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1_Business_As_Usual\4_Energy\2_Electricity_district_energy\2_New_technology\"/>
    </mc:Choice>
  </mc:AlternateContent>
  <xr:revisionPtr revIDLastSave="0" documentId="13_ncr:1_{9871A22E-682B-4B86-8436-0467A41DC486}" xr6:coauthVersionLast="47" xr6:coauthVersionMax="47" xr10:uidLastSave="{00000000-0000-0000-0000-000000000000}"/>
  <bookViews>
    <workbookView xWindow="28680" yWindow="-120" windowWidth="29040" windowHeight="15840" activeTab="2" xr2:uid="{9231CC9A-FC03-4CCF-B823-5CB78778276D}"/>
  </bookViews>
  <sheets>
    <sheet name="Activity_DISENE" sheetId="9" r:id="rId1"/>
    <sheet name="CALC_DISENE" sheetId="10" r:id="rId2"/>
    <sheet name="BAU-1_MaxCapacity" sheetId="13" r:id="rId3"/>
  </sheets>
  <definedNames>
    <definedName name="_xlnm._FilterDatabase" localSheetId="0" hidden="1">Activity_DISENE!$A$1:$Q$208</definedName>
    <definedName name="_xlnm._FilterDatabase" localSheetId="2" hidden="1">'BAU-1_MaxCapacity'!$A$1:$F$1681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3" l="1"/>
  <c r="C31" i="13"/>
  <c r="C58" i="13" s="1"/>
  <c r="C85" i="13" s="1"/>
  <c r="C112" i="13" s="1"/>
  <c r="C139" i="13" s="1"/>
  <c r="C166" i="13" s="1"/>
  <c r="C193" i="13" s="1"/>
  <c r="C220" i="13" s="1"/>
  <c r="C247" i="13" s="1"/>
  <c r="C274" i="13" s="1"/>
  <c r="C301" i="13" s="1"/>
  <c r="C328" i="13" s="1"/>
  <c r="C355" i="13" s="1"/>
  <c r="C382" i="13" s="1"/>
  <c r="C409" i="13" s="1"/>
  <c r="C436" i="13" s="1"/>
  <c r="C463" i="13" s="1"/>
  <c r="C490" i="13" s="1"/>
  <c r="C517" i="13" s="1"/>
  <c r="C544" i="13" s="1"/>
  <c r="C571" i="13" s="1"/>
  <c r="C598" i="13" s="1"/>
  <c r="C625" i="13" s="1"/>
  <c r="C652" i="13" s="1"/>
  <c r="C679" i="13" s="1"/>
  <c r="C706" i="13" s="1"/>
  <c r="C733" i="13" s="1"/>
  <c r="C32" i="13"/>
  <c r="C59" i="13" s="1"/>
  <c r="C86" i="13" s="1"/>
  <c r="C113" i="13" s="1"/>
  <c r="C140" i="13" s="1"/>
  <c r="C167" i="13" s="1"/>
  <c r="C194" i="13" s="1"/>
  <c r="C221" i="13" s="1"/>
  <c r="C248" i="13" s="1"/>
  <c r="C275" i="13" s="1"/>
  <c r="C302" i="13" s="1"/>
  <c r="C329" i="13" s="1"/>
  <c r="C356" i="13" s="1"/>
  <c r="C383" i="13" s="1"/>
  <c r="C410" i="13" s="1"/>
  <c r="C437" i="13" s="1"/>
  <c r="C464" i="13" s="1"/>
  <c r="C491" i="13" s="1"/>
  <c r="C518" i="13" s="1"/>
  <c r="C545" i="13" s="1"/>
  <c r="C572" i="13" s="1"/>
  <c r="C599" i="13" s="1"/>
  <c r="C626" i="13" s="1"/>
  <c r="C653" i="13" s="1"/>
  <c r="C680" i="13" s="1"/>
  <c r="C707" i="13" s="1"/>
  <c r="C734" i="13" s="1"/>
  <c r="C33" i="13"/>
  <c r="C60" i="13" s="1"/>
  <c r="C34" i="13"/>
  <c r="C35" i="13"/>
  <c r="C62" i="13" s="1"/>
  <c r="C89" i="13" s="1"/>
  <c r="C116" i="13" s="1"/>
  <c r="C143" i="13" s="1"/>
  <c r="C170" i="13" s="1"/>
  <c r="C197" i="13" s="1"/>
  <c r="C224" i="13" s="1"/>
  <c r="C251" i="13" s="1"/>
  <c r="C278" i="13" s="1"/>
  <c r="C305" i="13" s="1"/>
  <c r="C332" i="13" s="1"/>
  <c r="C359" i="13" s="1"/>
  <c r="C386" i="13" s="1"/>
  <c r="C413" i="13" s="1"/>
  <c r="C440" i="13" s="1"/>
  <c r="C467" i="13" s="1"/>
  <c r="C494" i="13" s="1"/>
  <c r="C521" i="13" s="1"/>
  <c r="C548" i="13" s="1"/>
  <c r="C575" i="13" s="1"/>
  <c r="C602" i="13" s="1"/>
  <c r="C629" i="13" s="1"/>
  <c r="C656" i="13" s="1"/>
  <c r="C683" i="13" s="1"/>
  <c r="C710" i="13" s="1"/>
  <c r="C737" i="13" s="1"/>
  <c r="C36" i="13"/>
  <c r="C37" i="13"/>
  <c r="C64" i="13" s="1"/>
  <c r="C91" i="13" s="1"/>
  <c r="C118" i="13" s="1"/>
  <c r="C145" i="13" s="1"/>
  <c r="C172" i="13" s="1"/>
  <c r="C199" i="13" s="1"/>
  <c r="C226" i="13" s="1"/>
  <c r="C253" i="13" s="1"/>
  <c r="C280" i="13" s="1"/>
  <c r="C307" i="13" s="1"/>
  <c r="C334" i="13" s="1"/>
  <c r="C361" i="13" s="1"/>
  <c r="C388" i="13" s="1"/>
  <c r="C415" i="13" s="1"/>
  <c r="C442" i="13" s="1"/>
  <c r="C469" i="13" s="1"/>
  <c r="C496" i="13" s="1"/>
  <c r="C523" i="13" s="1"/>
  <c r="C550" i="13" s="1"/>
  <c r="C577" i="13" s="1"/>
  <c r="C604" i="13" s="1"/>
  <c r="C631" i="13" s="1"/>
  <c r="C658" i="13" s="1"/>
  <c r="C685" i="13" s="1"/>
  <c r="C712" i="13" s="1"/>
  <c r="C739" i="13" s="1"/>
  <c r="C38" i="13"/>
  <c r="C39" i="13"/>
  <c r="C66" i="13" s="1"/>
  <c r="C93" i="13" s="1"/>
  <c r="C120" i="13" s="1"/>
  <c r="C147" i="13" s="1"/>
  <c r="C174" i="13" s="1"/>
  <c r="C201" i="13" s="1"/>
  <c r="C228" i="13" s="1"/>
  <c r="C255" i="13" s="1"/>
  <c r="C282" i="13" s="1"/>
  <c r="C309" i="13" s="1"/>
  <c r="C336" i="13" s="1"/>
  <c r="C363" i="13" s="1"/>
  <c r="C390" i="13" s="1"/>
  <c r="C417" i="13" s="1"/>
  <c r="C444" i="13" s="1"/>
  <c r="C471" i="13" s="1"/>
  <c r="C498" i="13" s="1"/>
  <c r="C525" i="13" s="1"/>
  <c r="C552" i="13" s="1"/>
  <c r="C579" i="13" s="1"/>
  <c r="C606" i="13" s="1"/>
  <c r="C633" i="13" s="1"/>
  <c r="C660" i="13" s="1"/>
  <c r="C687" i="13" s="1"/>
  <c r="C714" i="13" s="1"/>
  <c r="C741" i="13" s="1"/>
  <c r="C40" i="13"/>
  <c r="C67" i="13" s="1"/>
  <c r="C94" i="13" s="1"/>
  <c r="C121" i="13" s="1"/>
  <c r="C148" i="13" s="1"/>
  <c r="C175" i="13" s="1"/>
  <c r="C202" i="13" s="1"/>
  <c r="C229" i="13" s="1"/>
  <c r="C256" i="13" s="1"/>
  <c r="C283" i="13" s="1"/>
  <c r="C310" i="13" s="1"/>
  <c r="C337" i="13" s="1"/>
  <c r="C364" i="13" s="1"/>
  <c r="C391" i="13" s="1"/>
  <c r="C418" i="13" s="1"/>
  <c r="C445" i="13" s="1"/>
  <c r="C472" i="13" s="1"/>
  <c r="C499" i="13" s="1"/>
  <c r="C526" i="13" s="1"/>
  <c r="C553" i="13" s="1"/>
  <c r="C580" i="13" s="1"/>
  <c r="C607" i="13" s="1"/>
  <c r="C634" i="13" s="1"/>
  <c r="C661" i="13" s="1"/>
  <c r="C688" i="13" s="1"/>
  <c r="C715" i="13" s="1"/>
  <c r="C742" i="13" s="1"/>
  <c r="C41" i="13"/>
  <c r="C42" i="13"/>
  <c r="C69" i="13" s="1"/>
  <c r="C96" i="13" s="1"/>
  <c r="C123" i="13" s="1"/>
  <c r="C150" i="13" s="1"/>
  <c r="C177" i="13" s="1"/>
  <c r="C204" i="13" s="1"/>
  <c r="C231" i="13" s="1"/>
  <c r="C258" i="13" s="1"/>
  <c r="C285" i="13" s="1"/>
  <c r="C312" i="13" s="1"/>
  <c r="C339" i="13" s="1"/>
  <c r="C366" i="13" s="1"/>
  <c r="C393" i="13" s="1"/>
  <c r="C420" i="13" s="1"/>
  <c r="C447" i="13" s="1"/>
  <c r="C474" i="13" s="1"/>
  <c r="C501" i="13" s="1"/>
  <c r="C528" i="13" s="1"/>
  <c r="C555" i="13" s="1"/>
  <c r="C582" i="13" s="1"/>
  <c r="C609" i="13" s="1"/>
  <c r="C636" i="13" s="1"/>
  <c r="C663" i="13" s="1"/>
  <c r="C690" i="13" s="1"/>
  <c r="C717" i="13" s="1"/>
  <c r="C744" i="13" s="1"/>
  <c r="C43" i="13"/>
  <c r="C44" i="13"/>
  <c r="C71" i="13" s="1"/>
  <c r="C98" i="13" s="1"/>
  <c r="C125" i="13" s="1"/>
  <c r="C152" i="13" s="1"/>
  <c r="C179" i="13" s="1"/>
  <c r="C206" i="13" s="1"/>
  <c r="C233" i="13" s="1"/>
  <c r="C260" i="13" s="1"/>
  <c r="C287" i="13" s="1"/>
  <c r="C314" i="13" s="1"/>
  <c r="C341" i="13" s="1"/>
  <c r="C368" i="13" s="1"/>
  <c r="C395" i="13" s="1"/>
  <c r="C422" i="13" s="1"/>
  <c r="C449" i="13" s="1"/>
  <c r="C476" i="13" s="1"/>
  <c r="C503" i="13" s="1"/>
  <c r="C530" i="13" s="1"/>
  <c r="C557" i="13" s="1"/>
  <c r="C584" i="13" s="1"/>
  <c r="C611" i="13" s="1"/>
  <c r="C638" i="13" s="1"/>
  <c r="C665" i="13" s="1"/>
  <c r="C692" i="13" s="1"/>
  <c r="C719" i="13" s="1"/>
  <c r="C746" i="13" s="1"/>
  <c r="C45" i="13"/>
  <c r="C72" i="13" s="1"/>
  <c r="C46" i="13"/>
  <c r="C47" i="13"/>
  <c r="C48" i="13"/>
  <c r="C49" i="13"/>
  <c r="C76" i="13" s="1"/>
  <c r="C103" i="13" s="1"/>
  <c r="C130" i="13" s="1"/>
  <c r="C157" i="13" s="1"/>
  <c r="C184" i="13" s="1"/>
  <c r="C211" i="13" s="1"/>
  <c r="C238" i="13" s="1"/>
  <c r="C265" i="13" s="1"/>
  <c r="C292" i="13" s="1"/>
  <c r="C319" i="13" s="1"/>
  <c r="C346" i="13" s="1"/>
  <c r="C373" i="13" s="1"/>
  <c r="C400" i="13" s="1"/>
  <c r="C427" i="13" s="1"/>
  <c r="C454" i="13" s="1"/>
  <c r="C481" i="13" s="1"/>
  <c r="C508" i="13" s="1"/>
  <c r="C535" i="13" s="1"/>
  <c r="C562" i="13" s="1"/>
  <c r="C589" i="13" s="1"/>
  <c r="C616" i="13" s="1"/>
  <c r="C643" i="13" s="1"/>
  <c r="C670" i="13" s="1"/>
  <c r="C697" i="13" s="1"/>
  <c r="C724" i="13" s="1"/>
  <c r="C751" i="13" s="1"/>
  <c r="C50" i="13"/>
  <c r="C51" i="13"/>
  <c r="C78" i="13" s="1"/>
  <c r="C105" i="13" s="1"/>
  <c r="C132" i="13" s="1"/>
  <c r="C159" i="13" s="1"/>
  <c r="C186" i="13" s="1"/>
  <c r="C213" i="13" s="1"/>
  <c r="C240" i="13" s="1"/>
  <c r="C267" i="13" s="1"/>
  <c r="C294" i="13" s="1"/>
  <c r="C321" i="13" s="1"/>
  <c r="C348" i="13" s="1"/>
  <c r="C375" i="13" s="1"/>
  <c r="C402" i="13" s="1"/>
  <c r="C429" i="13" s="1"/>
  <c r="C456" i="13" s="1"/>
  <c r="C483" i="13" s="1"/>
  <c r="C510" i="13" s="1"/>
  <c r="C537" i="13" s="1"/>
  <c r="C564" i="13" s="1"/>
  <c r="C591" i="13" s="1"/>
  <c r="C618" i="13" s="1"/>
  <c r="C645" i="13" s="1"/>
  <c r="C672" i="13" s="1"/>
  <c r="C699" i="13" s="1"/>
  <c r="C726" i="13" s="1"/>
  <c r="C753" i="13" s="1"/>
  <c r="C52" i="13"/>
  <c r="C79" i="13" s="1"/>
  <c r="C106" i="13" s="1"/>
  <c r="C133" i="13" s="1"/>
  <c r="C160" i="13" s="1"/>
  <c r="C187" i="13" s="1"/>
  <c r="C214" i="13" s="1"/>
  <c r="C241" i="13" s="1"/>
  <c r="C268" i="13" s="1"/>
  <c r="C295" i="13" s="1"/>
  <c r="C322" i="13" s="1"/>
  <c r="C349" i="13" s="1"/>
  <c r="C376" i="13" s="1"/>
  <c r="C403" i="13" s="1"/>
  <c r="C430" i="13" s="1"/>
  <c r="C457" i="13" s="1"/>
  <c r="C484" i="13" s="1"/>
  <c r="C511" i="13" s="1"/>
  <c r="C538" i="13" s="1"/>
  <c r="C565" i="13" s="1"/>
  <c r="C592" i="13" s="1"/>
  <c r="C619" i="13" s="1"/>
  <c r="C646" i="13" s="1"/>
  <c r="C673" i="13" s="1"/>
  <c r="C700" i="13" s="1"/>
  <c r="C727" i="13" s="1"/>
  <c r="C754" i="13" s="1"/>
  <c r="C53" i="13"/>
  <c r="C80" i="13" s="1"/>
  <c r="C107" i="13" s="1"/>
  <c r="C134" i="13" s="1"/>
  <c r="C161" i="13" s="1"/>
  <c r="C188" i="13" s="1"/>
  <c r="C215" i="13" s="1"/>
  <c r="C242" i="13" s="1"/>
  <c r="C269" i="13" s="1"/>
  <c r="C296" i="13" s="1"/>
  <c r="C323" i="13" s="1"/>
  <c r="C350" i="13" s="1"/>
  <c r="C377" i="13" s="1"/>
  <c r="C404" i="13" s="1"/>
  <c r="C431" i="13" s="1"/>
  <c r="C458" i="13" s="1"/>
  <c r="C485" i="13" s="1"/>
  <c r="C512" i="13" s="1"/>
  <c r="C539" i="13" s="1"/>
  <c r="C566" i="13" s="1"/>
  <c r="C593" i="13" s="1"/>
  <c r="C620" i="13" s="1"/>
  <c r="C647" i="13" s="1"/>
  <c r="C674" i="13" s="1"/>
  <c r="C701" i="13" s="1"/>
  <c r="C728" i="13" s="1"/>
  <c r="C755" i="13" s="1"/>
  <c r="C54" i="13"/>
  <c r="C55" i="13"/>
  <c r="C82" i="13" s="1"/>
  <c r="C109" i="13" s="1"/>
  <c r="C136" i="13" s="1"/>
  <c r="C163" i="13" s="1"/>
  <c r="C190" i="13" s="1"/>
  <c r="C217" i="13" s="1"/>
  <c r="C244" i="13" s="1"/>
  <c r="C271" i="13" s="1"/>
  <c r="C298" i="13" s="1"/>
  <c r="C325" i="13" s="1"/>
  <c r="C352" i="13" s="1"/>
  <c r="C379" i="13" s="1"/>
  <c r="C406" i="13" s="1"/>
  <c r="C433" i="13" s="1"/>
  <c r="C460" i="13" s="1"/>
  <c r="C487" i="13" s="1"/>
  <c r="C514" i="13" s="1"/>
  <c r="C541" i="13" s="1"/>
  <c r="C568" i="13" s="1"/>
  <c r="C595" i="13" s="1"/>
  <c r="C622" i="13" s="1"/>
  <c r="C649" i="13" s="1"/>
  <c r="C676" i="13" s="1"/>
  <c r="C703" i="13" s="1"/>
  <c r="C730" i="13" s="1"/>
  <c r="C757" i="13" s="1"/>
  <c r="C57" i="13"/>
  <c r="C84" i="13" s="1"/>
  <c r="C111" i="13" s="1"/>
  <c r="C138" i="13" s="1"/>
  <c r="C165" i="13" s="1"/>
  <c r="C192" i="13" s="1"/>
  <c r="C219" i="13" s="1"/>
  <c r="C246" i="13" s="1"/>
  <c r="C273" i="13" s="1"/>
  <c r="C300" i="13" s="1"/>
  <c r="C327" i="13" s="1"/>
  <c r="C354" i="13" s="1"/>
  <c r="C381" i="13" s="1"/>
  <c r="C408" i="13" s="1"/>
  <c r="C435" i="13" s="1"/>
  <c r="C462" i="13" s="1"/>
  <c r="C489" i="13" s="1"/>
  <c r="C516" i="13" s="1"/>
  <c r="C543" i="13" s="1"/>
  <c r="C570" i="13" s="1"/>
  <c r="C597" i="13" s="1"/>
  <c r="C624" i="13" s="1"/>
  <c r="C651" i="13" s="1"/>
  <c r="C678" i="13" s="1"/>
  <c r="C705" i="13" s="1"/>
  <c r="C732" i="13" s="1"/>
  <c r="C61" i="13"/>
  <c r="C88" i="13" s="1"/>
  <c r="C115" i="13" s="1"/>
  <c r="C142" i="13" s="1"/>
  <c r="C169" i="13" s="1"/>
  <c r="C196" i="13" s="1"/>
  <c r="C223" i="13" s="1"/>
  <c r="C250" i="13" s="1"/>
  <c r="C277" i="13" s="1"/>
  <c r="C304" i="13" s="1"/>
  <c r="C331" i="13" s="1"/>
  <c r="C358" i="13" s="1"/>
  <c r="C385" i="13" s="1"/>
  <c r="C412" i="13" s="1"/>
  <c r="C439" i="13" s="1"/>
  <c r="C466" i="13" s="1"/>
  <c r="C493" i="13" s="1"/>
  <c r="C520" i="13" s="1"/>
  <c r="C547" i="13" s="1"/>
  <c r="C574" i="13" s="1"/>
  <c r="C601" i="13" s="1"/>
  <c r="C628" i="13" s="1"/>
  <c r="C655" i="13" s="1"/>
  <c r="C682" i="13" s="1"/>
  <c r="C709" i="13" s="1"/>
  <c r="C736" i="13" s="1"/>
  <c r="C63" i="13"/>
  <c r="C90" i="13" s="1"/>
  <c r="C117" i="13" s="1"/>
  <c r="C144" i="13" s="1"/>
  <c r="C171" i="13" s="1"/>
  <c r="C198" i="13" s="1"/>
  <c r="C225" i="13" s="1"/>
  <c r="C252" i="13" s="1"/>
  <c r="C279" i="13" s="1"/>
  <c r="C306" i="13" s="1"/>
  <c r="C333" i="13" s="1"/>
  <c r="C360" i="13" s="1"/>
  <c r="C387" i="13" s="1"/>
  <c r="C414" i="13" s="1"/>
  <c r="C441" i="13" s="1"/>
  <c r="C468" i="13" s="1"/>
  <c r="C495" i="13" s="1"/>
  <c r="C522" i="13" s="1"/>
  <c r="C549" i="13" s="1"/>
  <c r="C576" i="13" s="1"/>
  <c r="C603" i="13" s="1"/>
  <c r="C630" i="13" s="1"/>
  <c r="C657" i="13" s="1"/>
  <c r="C684" i="13" s="1"/>
  <c r="C711" i="13" s="1"/>
  <c r="C738" i="13" s="1"/>
  <c r="C65" i="13"/>
  <c r="C92" i="13" s="1"/>
  <c r="C119" i="13" s="1"/>
  <c r="C146" i="13" s="1"/>
  <c r="C173" i="13" s="1"/>
  <c r="C200" i="13" s="1"/>
  <c r="C227" i="13" s="1"/>
  <c r="C254" i="13" s="1"/>
  <c r="C281" i="13" s="1"/>
  <c r="C308" i="13" s="1"/>
  <c r="C335" i="13" s="1"/>
  <c r="C362" i="13" s="1"/>
  <c r="C389" i="13" s="1"/>
  <c r="C416" i="13" s="1"/>
  <c r="C443" i="13" s="1"/>
  <c r="C470" i="13" s="1"/>
  <c r="C497" i="13" s="1"/>
  <c r="C524" i="13" s="1"/>
  <c r="C551" i="13" s="1"/>
  <c r="C578" i="13" s="1"/>
  <c r="C605" i="13" s="1"/>
  <c r="C632" i="13" s="1"/>
  <c r="C659" i="13" s="1"/>
  <c r="C686" i="13" s="1"/>
  <c r="C713" i="13" s="1"/>
  <c r="C740" i="13" s="1"/>
  <c r="C68" i="13"/>
  <c r="C95" i="13" s="1"/>
  <c r="C122" i="13" s="1"/>
  <c r="C149" i="13" s="1"/>
  <c r="C176" i="13" s="1"/>
  <c r="C203" i="13" s="1"/>
  <c r="C230" i="13" s="1"/>
  <c r="C257" i="13" s="1"/>
  <c r="C284" i="13" s="1"/>
  <c r="C311" i="13" s="1"/>
  <c r="C338" i="13" s="1"/>
  <c r="C365" i="13" s="1"/>
  <c r="C392" i="13" s="1"/>
  <c r="C419" i="13" s="1"/>
  <c r="C446" i="13" s="1"/>
  <c r="C473" i="13" s="1"/>
  <c r="C500" i="13" s="1"/>
  <c r="C527" i="13" s="1"/>
  <c r="C554" i="13" s="1"/>
  <c r="C581" i="13" s="1"/>
  <c r="C608" i="13" s="1"/>
  <c r="C635" i="13" s="1"/>
  <c r="C662" i="13" s="1"/>
  <c r="C689" i="13" s="1"/>
  <c r="C716" i="13" s="1"/>
  <c r="C743" i="13" s="1"/>
  <c r="C70" i="13"/>
  <c r="C73" i="13"/>
  <c r="C100" i="13" s="1"/>
  <c r="C127" i="13" s="1"/>
  <c r="C154" i="13" s="1"/>
  <c r="C181" i="13" s="1"/>
  <c r="C208" i="13" s="1"/>
  <c r="C235" i="13" s="1"/>
  <c r="C262" i="13" s="1"/>
  <c r="C289" i="13" s="1"/>
  <c r="C316" i="13" s="1"/>
  <c r="C343" i="13" s="1"/>
  <c r="C370" i="13" s="1"/>
  <c r="C397" i="13" s="1"/>
  <c r="C424" i="13" s="1"/>
  <c r="C451" i="13" s="1"/>
  <c r="C478" i="13" s="1"/>
  <c r="C505" i="13" s="1"/>
  <c r="C532" i="13" s="1"/>
  <c r="C559" i="13" s="1"/>
  <c r="C586" i="13" s="1"/>
  <c r="C613" i="13" s="1"/>
  <c r="C640" i="13" s="1"/>
  <c r="C667" i="13" s="1"/>
  <c r="C694" i="13" s="1"/>
  <c r="C721" i="13" s="1"/>
  <c r="C748" i="13" s="1"/>
  <c r="C74" i="13"/>
  <c r="C101" i="13" s="1"/>
  <c r="C128" i="13" s="1"/>
  <c r="C155" i="13" s="1"/>
  <c r="C182" i="13" s="1"/>
  <c r="C209" i="13" s="1"/>
  <c r="C236" i="13" s="1"/>
  <c r="C263" i="13" s="1"/>
  <c r="C290" i="13" s="1"/>
  <c r="C317" i="13" s="1"/>
  <c r="C344" i="13" s="1"/>
  <c r="C371" i="13" s="1"/>
  <c r="C398" i="13" s="1"/>
  <c r="C425" i="13" s="1"/>
  <c r="C452" i="13" s="1"/>
  <c r="C479" i="13" s="1"/>
  <c r="C506" i="13" s="1"/>
  <c r="C533" i="13" s="1"/>
  <c r="C560" i="13" s="1"/>
  <c r="C587" i="13" s="1"/>
  <c r="C614" i="13" s="1"/>
  <c r="C641" i="13" s="1"/>
  <c r="C668" i="13" s="1"/>
  <c r="C695" i="13" s="1"/>
  <c r="C722" i="13" s="1"/>
  <c r="C749" i="13" s="1"/>
  <c r="C75" i="13"/>
  <c r="C102" i="13" s="1"/>
  <c r="C129" i="13" s="1"/>
  <c r="C156" i="13" s="1"/>
  <c r="C183" i="13" s="1"/>
  <c r="C210" i="13" s="1"/>
  <c r="C237" i="13" s="1"/>
  <c r="C264" i="13" s="1"/>
  <c r="C291" i="13" s="1"/>
  <c r="C318" i="13" s="1"/>
  <c r="C345" i="13" s="1"/>
  <c r="C372" i="13" s="1"/>
  <c r="C399" i="13" s="1"/>
  <c r="C426" i="13" s="1"/>
  <c r="C453" i="13" s="1"/>
  <c r="C480" i="13" s="1"/>
  <c r="C507" i="13" s="1"/>
  <c r="C534" i="13" s="1"/>
  <c r="C561" i="13" s="1"/>
  <c r="C588" i="13" s="1"/>
  <c r="C615" i="13" s="1"/>
  <c r="C642" i="13" s="1"/>
  <c r="C669" i="13" s="1"/>
  <c r="C696" i="13" s="1"/>
  <c r="C723" i="13" s="1"/>
  <c r="C750" i="13" s="1"/>
  <c r="C77" i="13"/>
  <c r="C104" i="13" s="1"/>
  <c r="C131" i="13" s="1"/>
  <c r="C158" i="13" s="1"/>
  <c r="C185" i="13" s="1"/>
  <c r="C212" i="13" s="1"/>
  <c r="C239" i="13" s="1"/>
  <c r="C266" i="13" s="1"/>
  <c r="C293" i="13" s="1"/>
  <c r="C320" i="13" s="1"/>
  <c r="C347" i="13" s="1"/>
  <c r="C374" i="13" s="1"/>
  <c r="C401" i="13" s="1"/>
  <c r="C428" i="13" s="1"/>
  <c r="C455" i="13" s="1"/>
  <c r="C482" i="13" s="1"/>
  <c r="C509" i="13" s="1"/>
  <c r="C536" i="13" s="1"/>
  <c r="C563" i="13" s="1"/>
  <c r="C590" i="13" s="1"/>
  <c r="C617" i="13" s="1"/>
  <c r="C644" i="13" s="1"/>
  <c r="C671" i="13" s="1"/>
  <c r="C698" i="13" s="1"/>
  <c r="C725" i="13" s="1"/>
  <c r="C752" i="13" s="1"/>
  <c r="C81" i="13"/>
  <c r="C108" i="13" s="1"/>
  <c r="C135" i="13" s="1"/>
  <c r="C162" i="13" s="1"/>
  <c r="C189" i="13" s="1"/>
  <c r="C216" i="13" s="1"/>
  <c r="C243" i="13" s="1"/>
  <c r="C270" i="13" s="1"/>
  <c r="C297" i="13" s="1"/>
  <c r="C324" i="13" s="1"/>
  <c r="C351" i="13" s="1"/>
  <c r="C378" i="13" s="1"/>
  <c r="C405" i="13" s="1"/>
  <c r="C432" i="13" s="1"/>
  <c r="C459" i="13" s="1"/>
  <c r="C486" i="13" s="1"/>
  <c r="C513" i="13" s="1"/>
  <c r="C540" i="13" s="1"/>
  <c r="C567" i="13" s="1"/>
  <c r="C594" i="13" s="1"/>
  <c r="C621" i="13" s="1"/>
  <c r="C648" i="13" s="1"/>
  <c r="C675" i="13" s="1"/>
  <c r="C702" i="13" s="1"/>
  <c r="C729" i="13" s="1"/>
  <c r="C756" i="13" s="1"/>
  <c r="C87" i="13"/>
  <c r="C114" i="13" s="1"/>
  <c r="C141" i="13" s="1"/>
  <c r="C168" i="13" s="1"/>
  <c r="C195" i="13" s="1"/>
  <c r="C222" i="13" s="1"/>
  <c r="C249" i="13" s="1"/>
  <c r="C276" i="13" s="1"/>
  <c r="C303" i="13" s="1"/>
  <c r="C330" i="13" s="1"/>
  <c r="C357" i="13" s="1"/>
  <c r="C384" i="13" s="1"/>
  <c r="C411" i="13" s="1"/>
  <c r="C438" i="13" s="1"/>
  <c r="C465" i="13" s="1"/>
  <c r="C492" i="13" s="1"/>
  <c r="C519" i="13" s="1"/>
  <c r="C546" i="13" s="1"/>
  <c r="C573" i="13" s="1"/>
  <c r="C600" i="13" s="1"/>
  <c r="C627" i="13" s="1"/>
  <c r="C654" i="13" s="1"/>
  <c r="C681" i="13" s="1"/>
  <c r="C708" i="13" s="1"/>
  <c r="C735" i="13" s="1"/>
  <c r="C97" i="13"/>
  <c r="C124" i="13" s="1"/>
  <c r="C151" i="13" s="1"/>
  <c r="C178" i="13" s="1"/>
  <c r="C205" i="13" s="1"/>
  <c r="C232" i="13" s="1"/>
  <c r="C259" i="13" s="1"/>
  <c r="C286" i="13" s="1"/>
  <c r="C313" i="13" s="1"/>
  <c r="C340" i="13" s="1"/>
  <c r="C367" i="13" s="1"/>
  <c r="C394" i="13" s="1"/>
  <c r="C421" i="13" s="1"/>
  <c r="C448" i="13" s="1"/>
  <c r="C475" i="13" s="1"/>
  <c r="C502" i="13" s="1"/>
  <c r="C529" i="13" s="1"/>
  <c r="C556" i="13" s="1"/>
  <c r="C583" i="13" s="1"/>
  <c r="C610" i="13" s="1"/>
  <c r="C637" i="13" s="1"/>
  <c r="C664" i="13" s="1"/>
  <c r="C691" i="13" s="1"/>
  <c r="C718" i="13" s="1"/>
  <c r="C745" i="13" s="1"/>
  <c r="C99" i="13"/>
  <c r="C126" i="13" s="1"/>
  <c r="C153" i="13" s="1"/>
  <c r="C180" i="13" s="1"/>
  <c r="C207" i="13"/>
  <c r="C234" i="13" s="1"/>
  <c r="C261" i="13" s="1"/>
  <c r="C288" i="13" s="1"/>
  <c r="C315" i="13" s="1"/>
  <c r="C342" i="13" s="1"/>
  <c r="C369" i="13" s="1"/>
  <c r="C396" i="13" s="1"/>
  <c r="C423" i="13" s="1"/>
  <c r="C450" i="13" s="1"/>
  <c r="C477" i="13" s="1"/>
  <c r="C504" i="13" s="1"/>
  <c r="C531" i="13" s="1"/>
  <c r="C558" i="13" s="1"/>
  <c r="C585" i="13" s="1"/>
  <c r="C612" i="13" s="1"/>
  <c r="C639" i="13" s="1"/>
  <c r="C666" i="13" s="1"/>
  <c r="C693" i="13" s="1"/>
  <c r="C720" i="13" s="1"/>
  <c r="C747" i="13" s="1"/>
  <c r="B30" i="13"/>
  <c r="B31" i="13"/>
  <c r="B58" i="13" s="1"/>
  <c r="B85" i="13" s="1"/>
  <c r="B112" i="13" s="1"/>
  <c r="B139" i="13" s="1"/>
  <c r="B166" i="13" s="1"/>
  <c r="B193" i="13" s="1"/>
  <c r="B220" i="13" s="1"/>
  <c r="B247" i="13" s="1"/>
  <c r="B274" i="13" s="1"/>
  <c r="B301" i="13" s="1"/>
  <c r="B328" i="13" s="1"/>
  <c r="B355" i="13" s="1"/>
  <c r="B382" i="13" s="1"/>
  <c r="B409" i="13" s="1"/>
  <c r="B436" i="13" s="1"/>
  <c r="B463" i="13" s="1"/>
  <c r="B490" i="13" s="1"/>
  <c r="B517" i="13" s="1"/>
  <c r="B544" i="13" s="1"/>
  <c r="B571" i="13" s="1"/>
  <c r="B598" i="13" s="1"/>
  <c r="B625" i="13" s="1"/>
  <c r="B652" i="13" s="1"/>
  <c r="B679" i="13" s="1"/>
  <c r="B706" i="13" s="1"/>
  <c r="B733" i="13" s="1"/>
  <c r="B32" i="13"/>
  <c r="B33" i="13"/>
  <c r="B60" i="13" s="1"/>
  <c r="B87" i="13" s="1"/>
  <c r="B114" i="13" s="1"/>
  <c r="B141" i="13" s="1"/>
  <c r="B168" i="13" s="1"/>
  <c r="B195" i="13" s="1"/>
  <c r="B222" i="13" s="1"/>
  <c r="B249" i="13" s="1"/>
  <c r="B276" i="13" s="1"/>
  <c r="B303" i="13" s="1"/>
  <c r="B330" i="13" s="1"/>
  <c r="B357" i="13" s="1"/>
  <c r="B384" i="13" s="1"/>
  <c r="B411" i="13" s="1"/>
  <c r="B438" i="13" s="1"/>
  <c r="B465" i="13" s="1"/>
  <c r="B492" i="13" s="1"/>
  <c r="B519" i="13" s="1"/>
  <c r="B546" i="13" s="1"/>
  <c r="B573" i="13" s="1"/>
  <c r="B600" i="13" s="1"/>
  <c r="B627" i="13" s="1"/>
  <c r="B654" i="13" s="1"/>
  <c r="B681" i="13" s="1"/>
  <c r="B708" i="13" s="1"/>
  <c r="B735" i="13" s="1"/>
  <c r="B34" i="13"/>
  <c r="B35" i="13"/>
  <c r="B36" i="13"/>
  <c r="B63" i="13" s="1"/>
  <c r="B90" i="13" s="1"/>
  <c r="B117" i="13" s="1"/>
  <c r="B144" i="13" s="1"/>
  <c r="B171" i="13" s="1"/>
  <c r="B198" i="13" s="1"/>
  <c r="B225" i="13" s="1"/>
  <c r="B252" i="13" s="1"/>
  <c r="B279" i="13" s="1"/>
  <c r="B306" i="13" s="1"/>
  <c r="B333" i="13" s="1"/>
  <c r="B360" i="13" s="1"/>
  <c r="B387" i="13" s="1"/>
  <c r="B414" i="13" s="1"/>
  <c r="B441" i="13" s="1"/>
  <c r="B468" i="13" s="1"/>
  <c r="B495" i="13" s="1"/>
  <c r="B522" i="13" s="1"/>
  <c r="B549" i="13" s="1"/>
  <c r="B576" i="13" s="1"/>
  <c r="B603" i="13" s="1"/>
  <c r="B630" i="13" s="1"/>
  <c r="B657" i="13" s="1"/>
  <c r="B684" i="13" s="1"/>
  <c r="B711" i="13" s="1"/>
  <c r="B738" i="13" s="1"/>
  <c r="B37" i="13"/>
  <c r="B38" i="13"/>
  <c r="B65" i="13" s="1"/>
  <c r="B92" i="13" s="1"/>
  <c r="B119" i="13" s="1"/>
  <c r="B146" i="13" s="1"/>
  <c r="B173" i="13" s="1"/>
  <c r="B200" i="13" s="1"/>
  <c r="B227" i="13" s="1"/>
  <c r="B254" i="13" s="1"/>
  <c r="B281" i="13" s="1"/>
  <c r="B308" i="13" s="1"/>
  <c r="B335" i="13" s="1"/>
  <c r="B362" i="13" s="1"/>
  <c r="B389" i="13" s="1"/>
  <c r="B416" i="13" s="1"/>
  <c r="B443" i="13" s="1"/>
  <c r="B470" i="13" s="1"/>
  <c r="B497" i="13" s="1"/>
  <c r="B524" i="13" s="1"/>
  <c r="B551" i="13" s="1"/>
  <c r="B578" i="13" s="1"/>
  <c r="B605" i="13" s="1"/>
  <c r="B632" i="13" s="1"/>
  <c r="B659" i="13" s="1"/>
  <c r="B686" i="13" s="1"/>
  <c r="B713" i="13" s="1"/>
  <c r="B740" i="13" s="1"/>
  <c r="B39" i="13"/>
  <c r="B66" i="13" s="1"/>
  <c r="B93" i="13" s="1"/>
  <c r="B120" i="13" s="1"/>
  <c r="B40" i="13"/>
  <c r="B67" i="13" s="1"/>
  <c r="B94" i="13" s="1"/>
  <c r="B121" i="13" s="1"/>
  <c r="B148" i="13" s="1"/>
  <c r="B175" i="13" s="1"/>
  <c r="B202" i="13" s="1"/>
  <c r="B229" i="13" s="1"/>
  <c r="B256" i="13" s="1"/>
  <c r="B283" i="13" s="1"/>
  <c r="B310" i="13" s="1"/>
  <c r="B337" i="13" s="1"/>
  <c r="B364" i="13" s="1"/>
  <c r="B391" i="13" s="1"/>
  <c r="B418" i="13" s="1"/>
  <c r="B445" i="13" s="1"/>
  <c r="B472" i="13" s="1"/>
  <c r="B499" i="13" s="1"/>
  <c r="B526" i="13" s="1"/>
  <c r="B553" i="13" s="1"/>
  <c r="B580" i="13" s="1"/>
  <c r="B607" i="13" s="1"/>
  <c r="B634" i="13" s="1"/>
  <c r="B661" i="13" s="1"/>
  <c r="B688" i="13" s="1"/>
  <c r="B715" i="13" s="1"/>
  <c r="B742" i="13" s="1"/>
  <c r="B41" i="13"/>
  <c r="B68" i="13" s="1"/>
  <c r="B95" i="13" s="1"/>
  <c r="B122" i="13" s="1"/>
  <c r="B149" i="13" s="1"/>
  <c r="B176" i="13" s="1"/>
  <c r="B203" i="13" s="1"/>
  <c r="B230" i="13" s="1"/>
  <c r="B257" i="13" s="1"/>
  <c r="B284" i="13" s="1"/>
  <c r="B311" i="13" s="1"/>
  <c r="B338" i="13" s="1"/>
  <c r="B365" i="13" s="1"/>
  <c r="B392" i="13" s="1"/>
  <c r="B419" i="13" s="1"/>
  <c r="B446" i="13" s="1"/>
  <c r="B473" i="13" s="1"/>
  <c r="B500" i="13" s="1"/>
  <c r="B527" i="13" s="1"/>
  <c r="B554" i="13" s="1"/>
  <c r="B581" i="13" s="1"/>
  <c r="B608" i="13" s="1"/>
  <c r="B635" i="13" s="1"/>
  <c r="B662" i="13" s="1"/>
  <c r="B689" i="13" s="1"/>
  <c r="B716" i="13" s="1"/>
  <c r="B743" i="13" s="1"/>
  <c r="B42" i="13"/>
  <c r="B43" i="13"/>
  <c r="B70" i="13" s="1"/>
  <c r="B97" i="13" s="1"/>
  <c r="B124" i="13" s="1"/>
  <c r="B151" i="13" s="1"/>
  <c r="B178" i="13" s="1"/>
  <c r="B205" i="13" s="1"/>
  <c r="B232" i="13" s="1"/>
  <c r="B259" i="13" s="1"/>
  <c r="B286" i="13" s="1"/>
  <c r="B313" i="13" s="1"/>
  <c r="B340" i="13" s="1"/>
  <c r="B367" i="13" s="1"/>
  <c r="B394" i="13" s="1"/>
  <c r="B421" i="13" s="1"/>
  <c r="B448" i="13" s="1"/>
  <c r="B475" i="13" s="1"/>
  <c r="B502" i="13" s="1"/>
  <c r="B529" i="13" s="1"/>
  <c r="B556" i="13" s="1"/>
  <c r="B583" i="13" s="1"/>
  <c r="B610" i="13" s="1"/>
  <c r="B637" i="13" s="1"/>
  <c r="B664" i="13" s="1"/>
  <c r="B691" i="13" s="1"/>
  <c r="B718" i="13" s="1"/>
  <c r="B745" i="13" s="1"/>
  <c r="B44" i="13"/>
  <c r="B45" i="13"/>
  <c r="B72" i="13" s="1"/>
  <c r="B99" i="13" s="1"/>
  <c r="B126" i="13" s="1"/>
  <c r="B153" i="13" s="1"/>
  <c r="B180" i="13" s="1"/>
  <c r="B207" i="13" s="1"/>
  <c r="B234" i="13" s="1"/>
  <c r="B261" i="13" s="1"/>
  <c r="B288" i="13" s="1"/>
  <c r="B315" i="13" s="1"/>
  <c r="B342" i="13" s="1"/>
  <c r="B369" i="13" s="1"/>
  <c r="B396" i="13" s="1"/>
  <c r="B423" i="13" s="1"/>
  <c r="B450" i="13" s="1"/>
  <c r="B477" i="13" s="1"/>
  <c r="B504" i="13" s="1"/>
  <c r="B531" i="13" s="1"/>
  <c r="B558" i="13" s="1"/>
  <c r="B585" i="13" s="1"/>
  <c r="B612" i="13" s="1"/>
  <c r="B639" i="13" s="1"/>
  <c r="B666" i="13" s="1"/>
  <c r="B693" i="13" s="1"/>
  <c r="B720" i="13" s="1"/>
  <c r="B747" i="13" s="1"/>
  <c r="B46" i="13"/>
  <c r="B47" i="13"/>
  <c r="B74" i="13" s="1"/>
  <c r="B101" i="13" s="1"/>
  <c r="B128" i="13" s="1"/>
  <c r="B155" i="13" s="1"/>
  <c r="B182" i="13" s="1"/>
  <c r="B209" i="13" s="1"/>
  <c r="B236" i="13" s="1"/>
  <c r="B263" i="13" s="1"/>
  <c r="B290" i="13" s="1"/>
  <c r="B317" i="13" s="1"/>
  <c r="B344" i="13" s="1"/>
  <c r="B371" i="13" s="1"/>
  <c r="B398" i="13" s="1"/>
  <c r="B425" i="13" s="1"/>
  <c r="B452" i="13" s="1"/>
  <c r="B479" i="13" s="1"/>
  <c r="B506" i="13" s="1"/>
  <c r="B533" i="13" s="1"/>
  <c r="B560" i="13" s="1"/>
  <c r="B587" i="13" s="1"/>
  <c r="B614" i="13" s="1"/>
  <c r="B641" i="13" s="1"/>
  <c r="B668" i="13" s="1"/>
  <c r="B695" i="13" s="1"/>
  <c r="B722" i="13" s="1"/>
  <c r="B749" i="13" s="1"/>
  <c r="B48" i="13"/>
  <c r="B75" i="13" s="1"/>
  <c r="B102" i="13" s="1"/>
  <c r="B129" i="13" s="1"/>
  <c r="B156" i="13" s="1"/>
  <c r="B183" i="13" s="1"/>
  <c r="B210" i="13" s="1"/>
  <c r="B237" i="13" s="1"/>
  <c r="B264" i="13" s="1"/>
  <c r="B291" i="13" s="1"/>
  <c r="B318" i="13" s="1"/>
  <c r="B345" i="13" s="1"/>
  <c r="B372" i="13" s="1"/>
  <c r="B399" i="13" s="1"/>
  <c r="B426" i="13" s="1"/>
  <c r="B453" i="13" s="1"/>
  <c r="B480" i="13" s="1"/>
  <c r="B507" i="13" s="1"/>
  <c r="B534" i="13" s="1"/>
  <c r="B561" i="13" s="1"/>
  <c r="B588" i="13" s="1"/>
  <c r="B615" i="13" s="1"/>
  <c r="B642" i="13" s="1"/>
  <c r="B669" i="13" s="1"/>
  <c r="B696" i="13" s="1"/>
  <c r="B723" i="13" s="1"/>
  <c r="B750" i="13" s="1"/>
  <c r="B49" i="13"/>
  <c r="B50" i="13"/>
  <c r="B77" i="13" s="1"/>
  <c r="B104" i="13" s="1"/>
  <c r="B131" i="13" s="1"/>
  <c r="B158" i="13" s="1"/>
  <c r="B185" i="13" s="1"/>
  <c r="B212" i="13" s="1"/>
  <c r="B239" i="13" s="1"/>
  <c r="B266" i="13" s="1"/>
  <c r="B293" i="13" s="1"/>
  <c r="B320" i="13" s="1"/>
  <c r="B347" i="13" s="1"/>
  <c r="B374" i="13" s="1"/>
  <c r="B401" i="13" s="1"/>
  <c r="B428" i="13" s="1"/>
  <c r="B455" i="13" s="1"/>
  <c r="B482" i="13" s="1"/>
  <c r="B509" i="13" s="1"/>
  <c r="B536" i="13" s="1"/>
  <c r="B563" i="13" s="1"/>
  <c r="B590" i="13" s="1"/>
  <c r="B617" i="13" s="1"/>
  <c r="B644" i="13" s="1"/>
  <c r="B671" i="13" s="1"/>
  <c r="B698" i="13" s="1"/>
  <c r="B725" i="13" s="1"/>
  <c r="B752" i="13" s="1"/>
  <c r="B51" i="13"/>
  <c r="B78" i="13" s="1"/>
  <c r="B105" i="13" s="1"/>
  <c r="B132" i="13" s="1"/>
  <c r="B52" i="13"/>
  <c r="B79" i="13" s="1"/>
  <c r="B106" i="13" s="1"/>
  <c r="B133" i="13" s="1"/>
  <c r="B160" i="13" s="1"/>
  <c r="B187" i="13" s="1"/>
  <c r="B214" i="13" s="1"/>
  <c r="B241" i="13" s="1"/>
  <c r="B268" i="13" s="1"/>
  <c r="B295" i="13" s="1"/>
  <c r="B322" i="13" s="1"/>
  <c r="B349" i="13" s="1"/>
  <c r="B376" i="13" s="1"/>
  <c r="B403" i="13" s="1"/>
  <c r="B430" i="13" s="1"/>
  <c r="B457" i="13" s="1"/>
  <c r="B484" i="13" s="1"/>
  <c r="B511" i="13" s="1"/>
  <c r="B538" i="13" s="1"/>
  <c r="B565" i="13" s="1"/>
  <c r="B592" i="13" s="1"/>
  <c r="B619" i="13" s="1"/>
  <c r="B646" i="13" s="1"/>
  <c r="B673" i="13" s="1"/>
  <c r="B700" i="13" s="1"/>
  <c r="B727" i="13" s="1"/>
  <c r="B754" i="13" s="1"/>
  <c r="B53" i="13"/>
  <c r="B80" i="13" s="1"/>
  <c r="B107" i="13" s="1"/>
  <c r="B134" i="13" s="1"/>
  <c r="B161" i="13" s="1"/>
  <c r="B188" i="13" s="1"/>
  <c r="B215" i="13" s="1"/>
  <c r="B242" i="13" s="1"/>
  <c r="B269" i="13" s="1"/>
  <c r="B296" i="13" s="1"/>
  <c r="B323" i="13" s="1"/>
  <c r="B350" i="13" s="1"/>
  <c r="B377" i="13" s="1"/>
  <c r="B404" i="13" s="1"/>
  <c r="B431" i="13" s="1"/>
  <c r="B458" i="13" s="1"/>
  <c r="B485" i="13" s="1"/>
  <c r="B512" i="13" s="1"/>
  <c r="B539" i="13" s="1"/>
  <c r="B566" i="13" s="1"/>
  <c r="B593" i="13" s="1"/>
  <c r="B620" i="13" s="1"/>
  <c r="B647" i="13" s="1"/>
  <c r="B674" i="13" s="1"/>
  <c r="B701" i="13" s="1"/>
  <c r="B728" i="13" s="1"/>
  <c r="B755" i="13" s="1"/>
  <c r="B54" i="13"/>
  <c r="B55" i="13"/>
  <c r="B82" i="13" s="1"/>
  <c r="B109" i="13" s="1"/>
  <c r="B57" i="13"/>
  <c r="B84" i="13" s="1"/>
  <c r="B111" i="13" s="1"/>
  <c r="B138" i="13" s="1"/>
  <c r="B165" i="13" s="1"/>
  <c r="B192" i="13" s="1"/>
  <c r="B219" i="13" s="1"/>
  <c r="B246" i="13" s="1"/>
  <c r="B273" i="13" s="1"/>
  <c r="B300" i="13" s="1"/>
  <c r="B327" i="13" s="1"/>
  <c r="B354" i="13" s="1"/>
  <c r="B381" i="13" s="1"/>
  <c r="B408" i="13" s="1"/>
  <c r="B435" i="13" s="1"/>
  <c r="B462" i="13" s="1"/>
  <c r="B489" i="13" s="1"/>
  <c r="B516" i="13" s="1"/>
  <c r="B543" i="13" s="1"/>
  <c r="B570" i="13" s="1"/>
  <c r="B597" i="13" s="1"/>
  <c r="B624" i="13" s="1"/>
  <c r="B651" i="13" s="1"/>
  <c r="B678" i="13" s="1"/>
  <c r="B705" i="13" s="1"/>
  <c r="B732" i="13" s="1"/>
  <c r="B59" i="13"/>
  <c r="B61" i="13"/>
  <c r="B88" i="13" s="1"/>
  <c r="B115" i="13" s="1"/>
  <c r="B142" i="13" s="1"/>
  <c r="B169" i="13" s="1"/>
  <c r="B196" i="13" s="1"/>
  <c r="B223" i="13" s="1"/>
  <c r="B250" i="13" s="1"/>
  <c r="B277" i="13" s="1"/>
  <c r="B304" i="13" s="1"/>
  <c r="B331" i="13" s="1"/>
  <c r="B358" i="13" s="1"/>
  <c r="B385" i="13" s="1"/>
  <c r="B412" i="13" s="1"/>
  <c r="B439" i="13" s="1"/>
  <c r="B466" i="13" s="1"/>
  <c r="B493" i="13" s="1"/>
  <c r="B520" i="13" s="1"/>
  <c r="B547" i="13" s="1"/>
  <c r="B574" i="13" s="1"/>
  <c r="B601" i="13" s="1"/>
  <c r="B628" i="13" s="1"/>
  <c r="B655" i="13" s="1"/>
  <c r="B682" i="13" s="1"/>
  <c r="B709" i="13" s="1"/>
  <c r="B736" i="13" s="1"/>
  <c r="B62" i="13"/>
  <c r="B89" i="13" s="1"/>
  <c r="B116" i="13" s="1"/>
  <c r="B143" i="13" s="1"/>
  <c r="B170" i="13" s="1"/>
  <c r="B197" i="13" s="1"/>
  <c r="B224" i="13" s="1"/>
  <c r="B251" i="13" s="1"/>
  <c r="B278" i="13" s="1"/>
  <c r="B305" i="13" s="1"/>
  <c r="B332" i="13" s="1"/>
  <c r="B359" i="13" s="1"/>
  <c r="B386" i="13" s="1"/>
  <c r="B413" i="13" s="1"/>
  <c r="B440" i="13" s="1"/>
  <c r="B467" i="13" s="1"/>
  <c r="B494" i="13" s="1"/>
  <c r="B521" i="13" s="1"/>
  <c r="B548" i="13" s="1"/>
  <c r="B575" i="13" s="1"/>
  <c r="B602" i="13" s="1"/>
  <c r="B629" i="13" s="1"/>
  <c r="B656" i="13" s="1"/>
  <c r="B683" i="13" s="1"/>
  <c r="B710" i="13" s="1"/>
  <c r="B737" i="13" s="1"/>
  <c r="B64" i="13"/>
  <c r="B91" i="13" s="1"/>
  <c r="B118" i="13" s="1"/>
  <c r="B145" i="13" s="1"/>
  <c r="B69" i="13"/>
  <c r="B96" i="13" s="1"/>
  <c r="B123" i="13" s="1"/>
  <c r="B150" i="13" s="1"/>
  <c r="B177" i="13" s="1"/>
  <c r="B204" i="13" s="1"/>
  <c r="B231" i="13" s="1"/>
  <c r="B258" i="13" s="1"/>
  <c r="B285" i="13" s="1"/>
  <c r="B312" i="13" s="1"/>
  <c r="B339" i="13" s="1"/>
  <c r="B366" i="13" s="1"/>
  <c r="B393" i="13" s="1"/>
  <c r="B420" i="13" s="1"/>
  <c r="B447" i="13" s="1"/>
  <c r="B474" i="13" s="1"/>
  <c r="B501" i="13" s="1"/>
  <c r="B528" i="13" s="1"/>
  <c r="B555" i="13" s="1"/>
  <c r="B582" i="13" s="1"/>
  <c r="B609" i="13" s="1"/>
  <c r="B636" i="13" s="1"/>
  <c r="B663" i="13" s="1"/>
  <c r="B690" i="13" s="1"/>
  <c r="B717" i="13" s="1"/>
  <c r="B744" i="13" s="1"/>
  <c r="B71" i="13"/>
  <c r="B73" i="13"/>
  <c r="B76" i="13"/>
  <c r="B103" i="13" s="1"/>
  <c r="B130" i="13" s="1"/>
  <c r="B157" i="13" s="1"/>
  <c r="B184" i="13" s="1"/>
  <c r="B211" i="13" s="1"/>
  <c r="B238" i="13" s="1"/>
  <c r="B265" i="13" s="1"/>
  <c r="B292" i="13" s="1"/>
  <c r="B319" i="13" s="1"/>
  <c r="B346" i="13" s="1"/>
  <c r="B373" i="13" s="1"/>
  <c r="B400" i="13" s="1"/>
  <c r="B427" i="13" s="1"/>
  <c r="B454" i="13" s="1"/>
  <c r="B481" i="13" s="1"/>
  <c r="B508" i="13" s="1"/>
  <c r="B535" i="13" s="1"/>
  <c r="B562" i="13" s="1"/>
  <c r="B589" i="13" s="1"/>
  <c r="B616" i="13" s="1"/>
  <c r="B643" i="13" s="1"/>
  <c r="B670" i="13" s="1"/>
  <c r="B697" i="13" s="1"/>
  <c r="B724" i="13" s="1"/>
  <c r="B751" i="13" s="1"/>
  <c r="B81" i="13"/>
  <c r="B108" i="13" s="1"/>
  <c r="B135" i="13" s="1"/>
  <c r="B162" i="13" s="1"/>
  <c r="B189" i="13" s="1"/>
  <c r="B216" i="13" s="1"/>
  <c r="B243" i="13" s="1"/>
  <c r="B270" i="13" s="1"/>
  <c r="B297" i="13" s="1"/>
  <c r="B324" i="13" s="1"/>
  <c r="B351" i="13" s="1"/>
  <c r="B378" i="13" s="1"/>
  <c r="B405" i="13" s="1"/>
  <c r="B432" i="13" s="1"/>
  <c r="B459" i="13" s="1"/>
  <c r="B486" i="13" s="1"/>
  <c r="B513" i="13" s="1"/>
  <c r="B540" i="13" s="1"/>
  <c r="B567" i="13" s="1"/>
  <c r="B594" i="13" s="1"/>
  <c r="B621" i="13" s="1"/>
  <c r="B648" i="13" s="1"/>
  <c r="B675" i="13" s="1"/>
  <c r="B702" i="13" s="1"/>
  <c r="B729" i="13" s="1"/>
  <c r="B756" i="13" s="1"/>
  <c r="B86" i="13"/>
  <c r="B113" i="13" s="1"/>
  <c r="B140" i="13" s="1"/>
  <c r="B167" i="13" s="1"/>
  <c r="B194" i="13" s="1"/>
  <c r="B221" i="13" s="1"/>
  <c r="B248" i="13" s="1"/>
  <c r="B275" i="13" s="1"/>
  <c r="B302" i="13" s="1"/>
  <c r="B329" i="13" s="1"/>
  <c r="B356" i="13" s="1"/>
  <c r="B383" i="13" s="1"/>
  <c r="B410" i="13" s="1"/>
  <c r="B437" i="13" s="1"/>
  <c r="B464" i="13" s="1"/>
  <c r="B491" i="13" s="1"/>
  <c r="B518" i="13" s="1"/>
  <c r="B545" i="13" s="1"/>
  <c r="B572" i="13" s="1"/>
  <c r="B599" i="13" s="1"/>
  <c r="B626" i="13" s="1"/>
  <c r="B653" i="13" s="1"/>
  <c r="B680" i="13" s="1"/>
  <c r="B707" i="13" s="1"/>
  <c r="B734" i="13" s="1"/>
  <c r="B98" i="13"/>
  <c r="B125" i="13" s="1"/>
  <c r="B152" i="13" s="1"/>
  <c r="B179" i="13" s="1"/>
  <c r="B206" i="13" s="1"/>
  <c r="B233" i="13" s="1"/>
  <c r="B260" i="13" s="1"/>
  <c r="B287" i="13" s="1"/>
  <c r="B314" i="13" s="1"/>
  <c r="B341" i="13" s="1"/>
  <c r="B368" i="13" s="1"/>
  <c r="B395" i="13" s="1"/>
  <c r="B422" i="13" s="1"/>
  <c r="B449" i="13" s="1"/>
  <c r="B476" i="13" s="1"/>
  <c r="B503" i="13" s="1"/>
  <c r="B530" i="13" s="1"/>
  <c r="B557" i="13" s="1"/>
  <c r="B584" i="13" s="1"/>
  <c r="B611" i="13" s="1"/>
  <c r="B638" i="13" s="1"/>
  <c r="B665" i="13" s="1"/>
  <c r="B692" i="13" s="1"/>
  <c r="B719" i="13" s="1"/>
  <c r="B746" i="13" s="1"/>
  <c r="B100" i="13"/>
  <c r="B127" i="13" s="1"/>
  <c r="B154" i="13" s="1"/>
  <c r="B181" i="13" s="1"/>
  <c r="B136" i="13"/>
  <c r="B163" i="13" s="1"/>
  <c r="B190" i="13" s="1"/>
  <c r="B217" i="13" s="1"/>
  <c r="B244" i="13" s="1"/>
  <c r="B271" i="13" s="1"/>
  <c r="B298" i="13" s="1"/>
  <c r="B325" i="13" s="1"/>
  <c r="B352" i="13" s="1"/>
  <c r="B379" i="13" s="1"/>
  <c r="B406" i="13" s="1"/>
  <c r="B433" i="13" s="1"/>
  <c r="B460" i="13" s="1"/>
  <c r="B487" i="13" s="1"/>
  <c r="B514" i="13" s="1"/>
  <c r="B541" i="13" s="1"/>
  <c r="B568" i="13" s="1"/>
  <c r="B595" i="13" s="1"/>
  <c r="B622" i="13" s="1"/>
  <c r="B649" i="13" s="1"/>
  <c r="B676" i="13" s="1"/>
  <c r="B703" i="13" s="1"/>
  <c r="B730" i="13" s="1"/>
  <c r="B757" i="13" s="1"/>
  <c r="B147" i="13"/>
  <c r="B174" i="13" s="1"/>
  <c r="B201" i="13" s="1"/>
  <c r="B228" i="13" s="1"/>
  <c r="B255" i="13" s="1"/>
  <c r="B282" i="13" s="1"/>
  <c r="B309" i="13" s="1"/>
  <c r="B336" i="13" s="1"/>
  <c r="B363" i="13" s="1"/>
  <c r="B390" i="13" s="1"/>
  <c r="B417" i="13" s="1"/>
  <c r="B444" i="13" s="1"/>
  <c r="B471" i="13" s="1"/>
  <c r="B498" i="13" s="1"/>
  <c r="B525" i="13" s="1"/>
  <c r="B552" i="13" s="1"/>
  <c r="B579" i="13" s="1"/>
  <c r="B606" i="13" s="1"/>
  <c r="B633" i="13" s="1"/>
  <c r="B660" i="13" s="1"/>
  <c r="B687" i="13" s="1"/>
  <c r="B714" i="13" s="1"/>
  <c r="B741" i="13" s="1"/>
  <c r="B159" i="13"/>
  <c r="B186" i="13" s="1"/>
  <c r="B213" i="13" s="1"/>
  <c r="B240" i="13" s="1"/>
  <c r="B267" i="13" s="1"/>
  <c r="B294" i="13" s="1"/>
  <c r="B321" i="13" s="1"/>
  <c r="B348" i="13" s="1"/>
  <c r="B375" i="13" s="1"/>
  <c r="B402" i="13" s="1"/>
  <c r="B429" i="13" s="1"/>
  <c r="B456" i="13" s="1"/>
  <c r="B483" i="13" s="1"/>
  <c r="B510" i="13" s="1"/>
  <c r="B537" i="13" s="1"/>
  <c r="B564" i="13" s="1"/>
  <c r="B591" i="13" s="1"/>
  <c r="B618" i="13" s="1"/>
  <c r="B645" i="13" s="1"/>
  <c r="B672" i="13" s="1"/>
  <c r="B699" i="13" s="1"/>
  <c r="B726" i="13" s="1"/>
  <c r="B753" i="13" s="1"/>
  <c r="B172" i="13"/>
  <c r="B199" i="13" s="1"/>
  <c r="B226" i="13" s="1"/>
  <c r="B253" i="13" s="1"/>
  <c r="B280" i="13" s="1"/>
  <c r="B307" i="13" s="1"/>
  <c r="B334" i="13" s="1"/>
  <c r="B361" i="13" s="1"/>
  <c r="B388" i="13" s="1"/>
  <c r="B415" i="13" s="1"/>
  <c r="B442" i="13" s="1"/>
  <c r="B469" i="13" s="1"/>
  <c r="B496" i="13" s="1"/>
  <c r="B523" i="13" s="1"/>
  <c r="B550" i="13" s="1"/>
  <c r="B577" i="13" s="1"/>
  <c r="B604" i="13" s="1"/>
  <c r="B631" i="13" s="1"/>
  <c r="B658" i="13" s="1"/>
  <c r="B685" i="13" s="1"/>
  <c r="B712" i="13" s="1"/>
  <c r="B739" i="13" s="1"/>
  <c r="B208" i="13"/>
  <c r="B235" i="13" s="1"/>
  <c r="B262" i="13" s="1"/>
  <c r="B289" i="13" s="1"/>
  <c r="B316" i="13" s="1"/>
  <c r="B343" i="13" s="1"/>
  <c r="B370" i="13" s="1"/>
  <c r="B397" i="13" s="1"/>
  <c r="B424" i="13" s="1"/>
  <c r="B451" i="13" s="1"/>
  <c r="B478" i="13" s="1"/>
  <c r="B505" i="13" s="1"/>
  <c r="B532" i="13" s="1"/>
  <c r="B559" i="13" s="1"/>
  <c r="B586" i="13" s="1"/>
  <c r="B613" i="13" s="1"/>
  <c r="B640" i="13" s="1"/>
  <c r="B667" i="13" s="1"/>
  <c r="B694" i="13" s="1"/>
  <c r="B721" i="13" s="1"/>
  <c r="B748" i="13" s="1"/>
  <c r="C29" i="13"/>
  <c r="C56" i="13" s="1"/>
  <c r="C83" i="13" s="1"/>
  <c r="C110" i="13" s="1"/>
  <c r="C137" i="13" s="1"/>
  <c r="C164" i="13" s="1"/>
  <c r="C191" i="13" s="1"/>
  <c r="C218" i="13" s="1"/>
  <c r="C245" i="13" s="1"/>
  <c r="C272" i="13" s="1"/>
  <c r="C299" i="13" s="1"/>
  <c r="C326" i="13" s="1"/>
  <c r="C353" i="13" s="1"/>
  <c r="C380" i="13" s="1"/>
  <c r="C407" i="13" s="1"/>
  <c r="C434" i="13" s="1"/>
  <c r="C461" i="13" s="1"/>
  <c r="C488" i="13" s="1"/>
  <c r="C515" i="13" s="1"/>
  <c r="C542" i="13" s="1"/>
  <c r="C569" i="13" s="1"/>
  <c r="C596" i="13" s="1"/>
  <c r="C623" i="13" s="1"/>
  <c r="C650" i="13" s="1"/>
  <c r="C677" i="13" s="1"/>
  <c r="C704" i="13" s="1"/>
  <c r="C731" i="13" s="1"/>
  <c r="B29" i="13"/>
  <c r="B56" i="13" s="1"/>
  <c r="B83" i="13" s="1"/>
  <c r="B110" i="13" s="1"/>
  <c r="B137" i="13" s="1"/>
  <c r="B164" i="13" s="1"/>
  <c r="B191" i="13" s="1"/>
  <c r="B218" i="13" s="1"/>
  <c r="B245" i="13" s="1"/>
  <c r="B272" i="13" s="1"/>
  <c r="B299" i="13" s="1"/>
  <c r="B326" i="13" s="1"/>
  <c r="B353" i="13" s="1"/>
  <c r="B380" i="13" s="1"/>
  <c r="B407" i="13" s="1"/>
  <c r="B434" i="13" s="1"/>
  <c r="B461" i="13" s="1"/>
  <c r="B488" i="13" s="1"/>
  <c r="B515" i="13" s="1"/>
  <c r="B542" i="13" s="1"/>
  <c r="B569" i="13" s="1"/>
  <c r="B596" i="13" s="1"/>
  <c r="B623" i="13" s="1"/>
  <c r="B650" i="13" s="1"/>
  <c r="B677" i="13" s="1"/>
  <c r="B704" i="13" s="1"/>
  <c r="B731" i="13" s="1"/>
  <c r="B64" i="10" l="1"/>
  <c r="I64" i="10" s="1"/>
  <c r="C64" i="10"/>
  <c r="D64" i="10"/>
  <c r="E64" i="10"/>
  <c r="F64" i="10"/>
  <c r="G64" i="10"/>
  <c r="H64" i="10"/>
  <c r="B65" i="10"/>
  <c r="C65" i="10"/>
  <c r="D65" i="10"/>
  <c r="I65" i="10" s="1"/>
  <c r="E65" i="10"/>
  <c r="F65" i="10"/>
  <c r="G65" i="10"/>
  <c r="H65" i="10"/>
  <c r="B66" i="10"/>
  <c r="I66" i="10" s="1"/>
  <c r="C66" i="10"/>
  <c r="D66" i="10"/>
  <c r="E66" i="10"/>
  <c r="F66" i="10"/>
  <c r="G66" i="10"/>
  <c r="H66" i="10"/>
  <c r="B67" i="10"/>
  <c r="I67" i="10" s="1"/>
  <c r="C67" i="10"/>
  <c r="D67" i="10"/>
  <c r="E67" i="10"/>
  <c r="F67" i="10"/>
  <c r="G67" i="10"/>
  <c r="H67" i="10"/>
  <c r="B68" i="10"/>
  <c r="I68" i="10" s="1"/>
  <c r="C68" i="10"/>
  <c r="D68" i="10"/>
  <c r="E68" i="10"/>
  <c r="F68" i="10"/>
  <c r="G68" i="10"/>
  <c r="H68" i="10"/>
  <c r="B69" i="10"/>
  <c r="I69" i="10" s="1"/>
  <c r="C69" i="10"/>
  <c r="D69" i="10"/>
  <c r="E69" i="10"/>
  <c r="F69" i="10"/>
  <c r="G69" i="10"/>
  <c r="H69" i="10"/>
  <c r="B70" i="10"/>
  <c r="I70" i="10" s="1"/>
  <c r="C70" i="10"/>
  <c r="D70" i="10"/>
  <c r="E70" i="10"/>
  <c r="F70" i="10"/>
  <c r="G70" i="10"/>
  <c r="H70" i="10"/>
  <c r="B71" i="10"/>
  <c r="I71" i="10" s="1"/>
  <c r="C71" i="10"/>
  <c r="D71" i="10"/>
  <c r="E71" i="10"/>
  <c r="F71" i="10"/>
  <c r="G71" i="10"/>
  <c r="H71" i="10"/>
  <c r="B72" i="10"/>
  <c r="I72" i="10" s="1"/>
  <c r="C72" i="10"/>
  <c r="D72" i="10"/>
  <c r="E72" i="10"/>
  <c r="F72" i="10"/>
  <c r="G72" i="10"/>
  <c r="H72" i="10"/>
  <c r="B73" i="10"/>
  <c r="I73" i="10" s="1"/>
  <c r="C73" i="10"/>
  <c r="D73" i="10"/>
  <c r="E73" i="10"/>
  <c r="F73" i="10"/>
  <c r="G73" i="10"/>
  <c r="H73" i="10"/>
  <c r="B74" i="10"/>
  <c r="I74" i="10" s="1"/>
  <c r="C74" i="10"/>
  <c r="D74" i="10"/>
  <c r="E74" i="10"/>
  <c r="F74" i="10"/>
  <c r="G74" i="10"/>
  <c r="H74" i="10"/>
  <c r="B75" i="10"/>
  <c r="I75" i="10" s="1"/>
  <c r="C75" i="10"/>
  <c r="D75" i="10"/>
  <c r="E75" i="10"/>
  <c r="F75" i="10"/>
  <c r="G75" i="10"/>
  <c r="H75" i="10"/>
  <c r="B76" i="10"/>
  <c r="I76" i="10" s="1"/>
  <c r="C76" i="10"/>
  <c r="D76" i="10"/>
  <c r="E76" i="10"/>
  <c r="F76" i="10"/>
  <c r="G76" i="10"/>
  <c r="H76" i="10"/>
  <c r="B77" i="10"/>
  <c r="I77" i="10" s="1"/>
  <c r="C77" i="10"/>
  <c r="D77" i="10"/>
  <c r="E77" i="10"/>
  <c r="F77" i="10"/>
  <c r="G77" i="10"/>
  <c r="H77" i="10"/>
  <c r="B78" i="10"/>
  <c r="I78" i="10" s="1"/>
  <c r="C78" i="10"/>
  <c r="D78" i="10"/>
  <c r="E78" i="10"/>
  <c r="F78" i="10"/>
  <c r="G78" i="10"/>
  <c r="H78" i="10"/>
  <c r="B79" i="10"/>
  <c r="I79" i="10" s="1"/>
  <c r="C79" i="10"/>
  <c r="D79" i="10"/>
  <c r="E79" i="10"/>
  <c r="F79" i="10"/>
  <c r="G79" i="10"/>
  <c r="H79" i="10"/>
  <c r="B80" i="10"/>
  <c r="I80" i="10" s="1"/>
  <c r="C80" i="10"/>
  <c r="D80" i="10"/>
  <c r="E80" i="10"/>
  <c r="F80" i="10"/>
  <c r="G80" i="10"/>
  <c r="H80" i="10"/>
  <c r="B81" i="10"/>
  <c r="I81" i="10" s="1"/>
  <c r="C81" i="10"/>
  <c r="D81" i="10"/>
  <c r="E81" i="10"/>
  <c r="F81" i="10"/>
  <c r="G81" i="10"/>
  <c r="H81" i="10"/>
  <c r="B82" i="10"/>
  <c r="I82" i="10" s="1"/>
  <c r="C82" i="10"/>
  <c r="D82" i="10"/>
  <c r="E82" i="10"/>
  <c r="F82" i="10"/>
  <c r="G82" i="10"/>
  <c r="H82" i="10"/>
  <c r="B83" i="10"/>
  <c r="I83" i="10" s="1"/>
  <c r="C83" i="10"/>
  <c r="D83" i="10"/>
  <c r="E83" i="10"/>
  <c r="F83" i="10"/>
  <c r="G83" i="10"/>
  <c r="H83" i="10"/>
  <c r="B84" i="10"/>
  <c r="I84" i="10" s="1"/>
  <c r="C84" i="10"/>
  <c r="D84" i="10"/>
  <c r="E84" i="10"/>
  <c r="F84" i="10"/>
  <c r="G84" i="10"/>
  <c r="H84" i="10"/>
  <c r="B85" i="10"/>
  <c r="I85" i="10" s="1"/>
  <c r="C85" i="10"/>
  <c r="D85" i="10"/>
  <c r="E85" i="10"/>
  <c r="F85" i="10"/>
  <c r="G85" i="10"/>
  <c r="H85" i="10"/>
  <c r="B86" i="10"/>
  <c r="I86" i="10" s="1"/>
  <c r="C86" i="10"/>
  <c r="D86" i="10"/>
  <c r="E86" i="10"/>
  <c r="F86" i="10"/>
  <c r="G86" i="10"/>
  <c r="H86" i="10"/>
  <c r="B87" i="10"/>
  <c r="I87" i="10" s="1"/>
  <c r="C87" i="10"/>
  <c r="D87" i="10"/>
  <c r="E87" i="10"/>
  <c r="F87" i="10"/>
  <c r="G87" i="10"/>
  <c r="H87" i="10"/>
  <c r="B88" i="10"/>
  <c r="I88" i="10" s="1"/>
  <c r="C88" i="10"/>
  <c r="D88" i="10"/>
  <c r="E88" i="10"/>
  <c r="F88" i="10"/>
  <c r="G88" i="10"/>
  <c r="H88" i="10"/>
  <c r="B89" i="10"/>
  <c r="I89" i="10" s="1"/>
  <c r="C89" i="10"/>
  <c r="D89" i="10"/>
  <c r="E89" i="10"/>
  <c r="F89" i="10"/>
  <c r="G89" i="10"/>
  <c r="H89" i="10"/>
  <c r="B90" i="10"/>
  <c r="I90" i="10" s="1"/>
  <c r="C90" i="10"/>
  <c r="D90" i="10"/>
  <c r="E90" i="10"/>
  <c r="F90" i="10"/>
  <c r="G90" i="10"/>
  <c r="H90" i="10"/>
  <c r="B91" i="10"/>
  <c r="I91" i="10" s="1"/>
  <c r="C91" i="10"/>
  <c r="D91" i="10"/>
  <c r="E91" i="10"/>
  <c r="F91" i="10"/>
  <c r="G91" i="10"/>
  <c r="H91" i="10"/>
  <c r="B92" i="10"/>
  <c r="I92" i="10" s="1"/>
  <c r="C92" i="10"/>
  <c r="D92" i="10"/>
  <c r="E92" i="10"/>
  <c r="F92" i="10"/>
  <c r="G92" i="10"/>
  <c r="H92" i="10"/>
  <c r="B93" i="10"/>
  <c r="I93" i="10" s="1"/>
  <c r="C93" i="10"/>
  <c r="D93" i="10"/>
  <c r="E93" i="10"/>
  <c r="F93" i="10"/>
  <c r="G93" i="10"/>
  <c r="H93" i="10"/>
  <c r="B94" i="10"/>
  <c r="I94" i="10" s="1"/>
  <c r="C94" i="10"/>
  <c r="D94" i="10"/>
  <c r="E94" i="10"/>
  <c r="F94" i="10"/>
  <c r="G94" i="10"/>
  <c r="H94" i="10"/>
  <c r="B95" i="10"/>
  <c r="I95" i="10" s="1"/>
  <c r="C95" i="10"/>
  <c r="D95" i="10"/>
  <c r="E95" i="10"/>
  <c r="F95" i="10"/>
  <c r="G95" i="10"/>
  <c r="H95" i="10"/>
  <c r="B96" i="10"/>
  <c r="I96" i="10" s="1"/>
  <c r="C96" i="10"/>
  <c r="D96" i="10"/>
  <c r="E96" i="10"/>
  <c r="F96" i="10"/>
  <c r="G96" i="10"/>
  <c r="H96" i="10"/>
  <c r="B97" i="10"/>
  <c r="I97" i="10" s="1"/>
  <c r="C97" i="10"/>
  <c r="D97" i="10"/>
  <c r="E97" i="10"/>
  <c r="F97" i="10"/>
  <c r="G97" i="10"/>
  <c r="H97" i="10"/>
  <c r="B98" i="10"/>
  <c r="I98" i="10" s="1"/>
  <c r="C98" i="10"/>
  <c r="D98" i="10"/>
  <c r="E98" i="10"/>
  <c r="F98" i="10"/>
  <c r="G98" i="10"/>
  <c r="H98" i="10"/>
  <c r="B99" i="10"/>
  <c r="I99" i="10" s="1"/>
  <c r="C99" i="10"/>
  <c r="D99" i="10"/>
  <c r="E99" i="10"/>
  <c r="F99" i="10"/>
  <c r="G99" i="10"/>
  <c r="H99" i="10"/>
  <c r="B100" i="10"/>
  <c r="I100" i="10" s="1"/>
  <c r="C100" i="10"/>
  <c r="D100" i="10"/>
  <c r="E100" i="10"/>
  <c r="F100" i="10"/>
  <c r="G100" i="10"/>
  <c r="H100" i="10"/>
  <c r="B101" i="10"/>
  <c r="I101" i="10" s="1"/>
  <c r="C101" i="10"/>
  <c r="D101" i="10"/>
  <c r="E101" i="10"/>
  <c r="F101" i="10"/>
  <c r="G101" i="10"/>
  <c r="H101" i="10"/>
  <c r="B102" i="10"/>
  <c r="I102" i="10" s="1"/>
  <c r="C102" i="10"/>
  <c r="D102" i="10"/>
  <c r="E102" i="10"/>
  <c r="F102" i="10"/>
  <c r="G102" i="10"/>
  <c r="H102" i="10"/>
  <c r="B103" i="10"/>
  <c r="I103" i="10" s="1"/>
  <c r="C103" i="10"/>
  <c r="D103" i="10"/>
  <c r="E103" i="10"/>
  <c r="F103" i="10"/>
  <c r="G103" i="10"/>
  <c r="H103" i="10"/>
  <c r="B104" i="10"/>
  <c r="I104" i="10" s="1"/>
  <c r="C104" i="10"/>
  <c r="D104" i="10"/>
  <c r="E104" i="10"/>
  <c r="F104" i="10"/>
  <c r="G104" i="10"/>
  <c r="H104" i="10"/>
  <c r="B105" i="10"/>
  <c r="I105" i="10" s="1"/>
  <c r="C105" i="10"/>
  <c r="D105" i="10"/>
  <c r="E105" i="10"/>
  <c r="F105" i="10"/>
  <c r="G105" i="10"/>
  <c r="H105" i="10"/>
  <c r="B106" i="10"/>
  <c r="I106" i="10" s="1"/>
  <c r="C106" i="10"/>
  <c r="D106" i="10"/>
  <c r="E106" i="10"/>
  <c r="F106" i="10"/>
  <c r="G106" i="10"/>
  <c r="H106" i="10"/>
  <c r="B107" i="10"/>
  <c r="I107" i="10" s="1"/>
  <c r="C107" i="10"/>
  <c r="D107" i="10"/>
  <c r="E107" i="10"/>
  <c r="F107" i="10"/>
  <c r="G107" i="10"/>
  <c r="H107" i="10"/>
  <c r="B108" i="10"/>
  <c r="I108" i="10" s="1"/>
  <c r="C108" i="10"/>
  <c r="D108" i="10"/>
  <c r="E108" i="10"/>
  <c r="F108" i="10"/>
  <c r="G108" i="10"/>
  <c r="H108" i="10"/>
  <c r="B109" i="10"/>
  <c r="I109" i="10" s="1"/>
  <c r="C109" i="10"/>
  <c r="D109" i="10"/>
  <c r="E109" i="10"/>
  <c r="F109" i="10"/>
  <c r="G109" i="10"/>
  <c r="H109" i="10"/>
  <c r="B110" i="10"/>
  <c r="I110" i="10" s="1"/>
  <c r="C110" i="10"/>
  <c r="D110" i="10"/>
  <c r="E110" i="10"/>
  <c r="F110" i="10"/>
  <c r="G110" i="10"/>
  <c r="H110" i="10"/>
  <c r="B111" i="10"/>
  <c r="I111" i="10" s="1"/>
  <c r="C111" i="10"/>
  <c r="D111" i="10"/>
  <c r="E111" i="10"/>
  <c r="F111" i="10"/>
  <c r="G111" i="10"/>
  <c r="H111" i="10"/>
  <c r="B112" i="10"/>
  <c r="I112" i="10" s="1"/>
  <c r="C112" i="10"/>
  <c r="D112" i="10"/>
  <c r="E112" i="10"/>
  <c r="F112" i="10"/>
  <c r="G112" i="10"/>
  <c r="H112" i="10"/>
  <c r="B113" i="10"/>
  <c r="I113" i="10" s="1"/>
  <c r="C113" i="10"/>
  <c r="D113" i="10"/>
  <c r="E113" i="10"/>
  <c r="F113" i="10"/>
  <c r="G113" i="10"/>
  <c r="H113" i="10"/>
  <c r="B114" i="10"/>
  <c r="I114" i="10" s="1"/>
  <c r="C114" i="10"/>
  <c r="D114" i="10"/>
  <c r="E114" i="10"/>
  <c r="F114" i="10"/>
  <c r="G114" i="10"/>
  <c r="H114" i="10"/>
  <c r="B115" i="10"/>
  <c r="I115" i="10" s="1"/>
  <c r="C115" i="10"/>
  <c r="D115" i="10"/>
  <c r="E115" i="10"/>
  <c r="F115" i="10"/>
  <c r="G115" i="10"/>
  <c r="H115" i="10"/>
  <c r="B116" i="10"/>
  <c r="I116" i="10" s="1"/>
  <c r="C116" i="10"/>
  <c r="D116" i="10"/>
  <c r="E116" i="10"/>
  <c r="F116" i="10"/>
  <c r="G116" i="10"/>
  <c r="H116" i="10"/>
  <c r="B117" i="10"/>
  <c r="I117" i="10" s="1"/>
  <c r="C117" i="10"/>
  <c r="D117" i="10"/>
  <c r="E117" i="10"/>
  <c r="F117" i="10"/>
  <c r="G117" i="10"/>
  <c r="H117" i="10"/>
  <c r="B118" i="10"/>
  <c r="I118" i="10" s="1"/>
  <c r="C118" i="10"/>
  <c r="D118" i="10"/>
  <c r="E118" i="10"/>
  <c r="F118" i="10"/>
  <c r="G118" i="10"/>
  <c r="H118" i="10"/>
  <c r="B119" i="10"/>
  <c r="I119" i="10" s="1"/>
  <c r="C119" i="10"/>
  <c r="D119" i="10"/>
  <c r="E119" i="10"/>
  <c r="F119" i="10"/>
  <c r="G119" i="10"/>
  <c r="H119" i="10"/>
  <c r="B120" i="10"/>
  <c r="I120" i="10" s="1"/>
  <c r="C120" i="10"/>
  <c r="D120" i="10"/>
  <c r="E120" i="10"/>
  <c r="F120" i="10"/>
  <c r="G120" i="10"/>
  <c r="H120" i="10"/>
  <c r="B121" i="10"/>
  <c r="I121" i="10" s="1"/>
  <c r="C121" i="10"/>
  <c r="D121" i="10"/>
  <c r="E121" i="10"/>
  <c r="F121" i="10"/>
  <c r="G121" i="10"/>
  <c r="H121" i="10"/>
  <c r="B122" i="10"/>
  <c r="I122" i="10" s="1"/>
  <c r="C122" i="10"/>
  <c r="D122" i="10"/>
  <c r="E122" i="10"/>
  <c r="F122" i="10"/>
  <c r="G122" i="10"/>
  <c r="H122" i="10"/>
  <c r="B123" i="10"/>
  <c r="I123" i="10" s="1"/>
  <c r="C123" i="10"/>
  <c r="D123" i="10"/>
  <c r="E123" i="10"/>
  <c r="F123" i="10"/>
  <c r="G123" i="10"/>
  <c r="H123" i="10"/>
  <c r="B124" i="10"/>
  <c r="I124" i="10" s="1"/>
  <c r="C124" i="10"/>
  <c r="D124" i="10"/>
  <c r="E124" i="10"/>
  <c r="F124" i="10"/>
  <c r="G124" i="10"/>
  <c r="H124" i="10"/>
  <c r="B125" i="10"/>
  <c r="I125" i="10" s="1"/>
  <c r="C125" i="10"/>
  <c r="D125" i="10"/>
  <c r="E125" i="10"/>
  <c r="F125" i="10"/>
  <c r="G125" i="10"/>
  <c r="H125" i="10"/>
  <c r="B126" i="10"/>
  <c r="I126" i="10" s="1"/>
  <c r="C126" i="10"/>
  <c r="D126" i="10"/>
  <c r="E126" i="10"/>
  <c r="F126" i="10"/>
  <c r="G126" i="10"/>
  <c r="H126" i="10"/>
  <c r="B127" i="10"/>
  <c r="I127" i="10" s="1"/>
  <c r="C127" i="10"/>
  <c r="D127" i="10"/>
  <c r="E127" i="10"/>
  <c r="F127" i="10"/>
  <c r="G127" i="10"/>
  <c r="H127" i="10"/>
  <c r="B128" i="10"/>
  <c r="I128" i="10" s="1"/>
  <c r="C128" i="10"/>
  <c r="D128" i="10"/>
  <c r="E128" i="10"/>
  <c r="F128" i="10"/>
  <c r="G128" i="10"/>
  <c r="H128" i="10"/>
  <c r="B129" i="10"/>
  <c r="I129" i="10" s="1"/>
  <c r="C129" i="10"/>
  <c r="D129" i="10"/>
  <c r="E129" i="10"/>
  <c r="F129" i="10"/>
  <c r="G129" i="10"/>
  <c r="H129" i="10"/>
  <c r="B130" i="10"/>
  <c r="I130" i="10" s="1"/>
  <c r="C130" i="10"/>
  <c r="D130" i="10"/>
  <c r="E130" i="10"/>
  <c r="F130" i="10"/>
  <c r="G130" i="10"/>
  <c r="H130" i="10"/>
  <c r="B131" i="10"/>
  <c r="I131" i="10" s="1"/>
  <c r="C131" i="10"/>
  <c r="D131" i="10"/>
  <c r="E131" i="10"/>
  <c r="F131" i="10"/>
  <c r="G131" i="10"/>
  <c r="H131" i="10"/>
  <c r="B132" i="10"/>
  <c r="I132" i="10" s="1"/>
  <c r="C132" i="10"/>
  <c r="D132" i="10"/>
  <c r="E132" i="10"/>
  <c r="F132" i="10"/>
  <c r="G132" i="10"/>
  <c r="H132" i="10"/>
  <c r="B133" i="10"/>
  <c r="I133" i="10" s="1"/>
  <c r="C133" i="10"/>
  <c r="D133" i="10"/>
  <c r="E133" i="10"/>
  <c r="F133" i="10"/>
  <c r="G133" i="10"/>
  <c r="H133" i="10"/>
  <c r="B134" i="10"/>
  <c r="I134" i="10" s="1"/>
  <c r="C134" i="10"/>
  <c r="D134" i="10"/>
  <c r="E134" i="10"/>
  <c r="F134" i="10"/>
  <c r="G134" i="10"/>
  <c r="H134" i="10"/>
  <c r="B135" i="10"/>
  <c r="I135" i="10" s="1"/>
  <c r="C135" i="10"/>
  <c r="D135" i="10"/>
  <c r="E135" i="10"/>
  <c r="F135" i="10"/>
  <c r="G135" i="10"/>
  <c r="H135" i="10"/>
  <c r="B136" i="10"/>
  <c r="I136" i="10" s="1"/>
  <c r="C136" i="10"/>
  <c r="D136" i="10"/>
  <c r="E136" i="10"/>
  <c r="F136" i="10"/>
  <c r="G136" i="10"/>
  <c r="H136" i="10"/>
  <c r="B137" i="10"/>
  <c r="I137" i="10" s="1"/>
  <c r="C137" i="10"/>
  <c r="D137" i="10"/>
  <c r="E137" i="10"/>
  <c r="F137" i="10"/>
  <c r="G137" i="10"/>
  <c r="H137" i="10"/>
  <c r="B138" i="10"/>
  <c r="I138" i="10" s="1"/>
  <c r="C138" i="10"/>
  <c r="D138" i="10"/>
  <c r="E138" i="10"/>
  <c r="F138" i="10"/>
  <c r="G138" i="10"/>
  <c r="H138" i="10"/>
  <c r="B139" i="10"/>
  <c r="I139" i="10" s="1"/>
  <c r="C139" i="10"/>
  <c r="D139" i="10"/>
  <c r="E139" i="10"/>
  <c r="F139" i="10"/>
  <c r="G139" i="10"/>
  <c r="H139" i="10"/>
  <c r="B140" i="10"/>
  <c r="I140" i="10" s="1"/>
  <c r="C140" i="10"/>
  <c r="D140" i="10"/>
  <c r="E140" i="10"/>
  <c r="F140" i="10"/>
  <c r="G140" i="10"/>
  <c r="H140" i="10"/>
  <c r="B141" i="10"/>
  <c r="I141" i="10" s="1"/>
  <c r="C141" i="10"/>
  <c r="D141" i="10"/>
  <c r="E141" i="10"/>
  <c r="F141" i="10"/>
  <c r="G141" i="10"/>
  <c r="H141" i="10"/>
  <c r="B142" i="10"/>
  <c r="I142" i="10" s="1"/>
  <c r="C142" i="10"/>
  <c r="D142" i="10"/>
  <c r="E142" i="10"/>
  <c r="F142" i="10"/>
  <c r="G142" i="10"/>
  <c r="H142" i="10"/>
  <c r="B143" i="10"/>
  <c r="I143" i="10" s="1"/>
  <c r="C143" i="10"/>
  <c r="D143" i="10"/>
  <c r="E143" i="10"/>
  <c r="F143" i="10"/>
  <c r="G143" i="10"/>
  <c r="H143" i="10"/>
  <c r="B144" i="10"/>
  <c r="I144" i="10" s="1"/>
  <c r="C144" i="10"/>
  <c r="D144" i="10"/>
  <c r="E144" i="10"/>
  <c r="F144" i="10"/>
  <c r="G144" i="10"/>
  <c r="H144" i="10"/>
  <c r="B145" i="10"/>
  <c r="I145" i="10" s="1"/>
  <c r="C145" i="10"/>
  <c r="D145" i="10"/>
  <c r="E145" i="10"/>
  <c r="F145" i="10"/>
  <c r="G145" i="10"/>
  <c r="H145" i="10"/>
  <c r="B146" i="10"/>
  <c r="I146" i="10" s="1"/>
  <c r="C146" i="10"/>
  <c r="D146" i="10"/>
  <c r="E146" i="10"/>
  <c r="F146" i="10"/>
  <c r="G146" i="10"/>
  <c r="H146" i="10"/>
  <c r="B147" i="10"/>
  <c r="I147" i="10" s="1"/>
  <c r="C147" i="10"/>
  <c r="D147" i="10"/>
  <c r="E147" i="10"/>
  <c r="F147" i="10"/>
  <c r="G147" i="10"/>
  <c r="H147" i="10"/>
  <c r="B148" i="10"/>
  <c r="I148" i="10" s="1"/>
  <c r="C148" i="10"/>
  <c r="D148" i="10"/>
  <c r="E148" i="10"/>
  <c r="F148" i="10"/>
  <c r="G148" i="10"/>
  <c r="H148" i="10"/>
  <c r="B149" i="10"/>
  <c r="I149" i="10" s="1"/>
  <c r="C149" i="10"/>
  <c r="D149" i="10"/>
  <c r="E149" i="10"/>
  <c r="F149" i="10"/>
  <c r="G149" i="10"/>
  <c r="H149" i="10"/>
  <c r="B150" i="10"/>
  <c r="I150" i="10" s="1"/>
  <c r="C150" i="10"/>
  <c r="D150" i="10"/>
  <c r="E150" i="10"/>
  <c r="F150" i="10"/>
  <c r="G150" i="10"/>
  <c r="H150" i="10"/>
  <c r="B151" i="10"/>
  <c r="I151" i="10" s="1"/>
  <c r="C151" i="10"/>
  <c r="D151" i="10"/>
  <c r="E151" i="10"/>
  <c r="F151" i="10"/>
  <c r="G151" i="10"/>
  <c r="H151" i="10"/>
  <c r="B152" i="10"/>
  <c r="I152" i="10" s="1"/>
  <c r="C152" i="10"/>
  <c r="D152" i="10"/>
  <c r="E152" i="10"/>
  <c r="F152" i="10"/>
  <c r="G152" i="10"/>
  <c r="H152" i="10"/>
  <c r="B153" i="10"/>
  <c r="I153" i="10" s="1"/>
  <c r="C153" i="10"/>
  <c r="D153" i="10"/>
  <c r="E153" i="10"/>
  <c r="F153" i="10"/>
  <c r="G153" i="10"/>
  <c r="H153" i="10"/>
  <c r="B154" i="10"/>
  <c r="I154" i="10" s="1"/>
  <c r="C154" i="10"/>
  <c r="D154" i="10"/>
  <c r="E154" i="10"/>
  <c r="F154" i="10"/>
  <c r="G154" i="10"/>
  <c r="H154" i="10"/>
  <c r="B155" i="10"/>
  <c r="I155" i="10" s="1"/>
  <c r="C155" i="10"/>
  <c r="D155" i="10"/>
  <c r="E155" i="10"/>
  <c r="F155" i="10"/>
  <c r="G155" i="10"/>
  <c r="H155" i="10"/>
  <c r="B156" i="10"/>
  <c r="I156" i="10" s="1"/>
  <c r="C156" i="10"/>
  <c r="D156" i="10"/>
  <c r="E156" i="10"/>
  <c r="F156" i="10"/>
  <c r="G156" i="10"/>
  <c r="H156" i="10"/>
  <c r="B157" i="10"/>
  <c r="I157" i="10" s="1"/>
  <c r="C157" i="10"/>
  <c r="D157" i="10"/>
  <c r="E157" i="10"/>
  <c r="F157" i="10"/>
  <c r="G157" i="10"/>
  <c r="H157" i="10"/>
  <c r="B158" i="10"/>
  <c r="I158" i="10" s="1"/>
  <c r="C158" i="10"/>
  <c r="D158" i="10"/>
  <c r="E158" i="10"/>
  <c r="F158" i="10"/>
  <c r="G158" i="10"/>
  <c r="H158" i="10"/>
  <c r="B159" i="10"/>
  <c r="I159" i="10" s="1"/>
  <c r="C159" i="10"/>
  <c r="D159" i="10"/>
  <c r="E159" i="10"/>
  <c r="F159" i="10"/>
  <c r="G159" i="10"/>
  <c r="H159" i="10"/>
  <c r="B160" i="10"/>
  <c r="I160" i="10" s="1"/>
  <c r="C160" i="10"/>
  <c r="D160" i="10"/>
  <c r="E160" i="10"/>
  <c r="F160" i="10"/>
  <c r="G160" i="10"/>
  <c r="H160" i="10"/>
  <c r="B161" i="10"/>
  <c r="I161" i="10" s="1"/>
  <c r="C161" i="10"/>
  <c r="D161" i="10"/>
  <c r="E161" i="10"/>
  <c r="F161" i="10"/>
  <c r="G161" i="10"/>
  <c r="H161" i="10"/>
  <c r="B162" i="10"/>
  <c r="I162" i="10" s="1"/>
  <c r="C162" i="10"/>
  <c r="D162" i="10"/>
  <c r="E162" i="10"/>
  <c r="F162" i="10"/>
  <c r="G162" i="10"/>
  <c r="H162" i="10"/>
  <c r="B163" i="10"/>
  <c r="I163" i="10" s="1"/>
  <c r="C163" i="10"/>
  <c r="D163" i="10"/>
  <c r="E163" i="10"/>
  <c r="F163" i="10"/>
  <c r="G163" i="10"/>
  <c r="H163" i="10"/>
  <c r="B164" i="10"/>
  <c r="I164" i="10" s="1"/>
  <c r="C164" i="10"/>
  <c r="D164" i="10"/>
  <c r="E164" i="10"/>
  <c r="F164" i="10"/>
  <c r="G164" i="10"/>
  <c r="H164" i="10"/>
  <c r="B165" i="10"/>
  <c r="I165" i="10" s="1"/>
  <c r="C165" i="10"/>
  <c r="D165" i="10"/>
  <c r="E165" i="10"/>
  <c r="F165" i="10"/>
  <c r="G165" i="10"/>
  <c r="H165" i="10"/>
  <c r="B166" i="10"/>
  <c r="I166" i="10" s="1"/>
  <c r="C166" i="10"/>
  <c r="D166" i="10"/>
  <c r="E166" i="10"/>
  <c r="F166" i="10"/>
  <c r="G166" i="10"/>
  <c r="H166" i="10"/>
  <c r="B167" i="10"/>
  <c r="I167" i="10" s="1"/>
  <c r="C167" i="10"/>
  <c r="D167" i="10"/>
  <c r="E167" i="10"/>
  <c r="F167" i="10"/>
  <c r="G167" i="10"/>
  <c r="H167" i="10"/>
  <c r="B168" i="10"/>
  <c r="I168" i="10" s="1"/>
  <c r="C168" i="10"/>
  <c r="D168" i="10"/>
  <c r="E168" i="10"/>
  <c r="F168" i="10"/>
  <c r="G168" i="10"/>
  <c r="H168" i="10"/>
  <c r="B169" i="10"/>
  <c r="I169" i="10" s="1"/>
  <c r="C169" i="10"/>
  <c r="D169" i="10"/>
  <c r="E169" i="10"/>
  <c r="F169" i="10"/>
  <c r="G169" i="10"/>
  <c r="H169" i="10"/>
  <c r="B170" i="10"/>
  <c r="I170" i="10" s="1"/>
  <c r="C170" i="10"/>
  <c r="D170" i="10"/>
  <c r="E170" i="10"/>
  <c r="F170" i="10"/>
  <c r="G170" i="10"/>
  <c r="H170" i="10"/>
  <c r="B171" i="10"/>
  <c r="I171" i="10" s="1"/>
  <c r="C171" i="10"/>
  <c r="D171" i="10"/>
  <c r="E171" i="10"/>
  <c r="F171" i="10"/>
  <c r="G171" i="10"/>
  <c r="H171" i="10"/>
  <c r="B172" i="10"/>
  <c r="I172" i="10" s="1"/>
  <c r="C172" i="10"/>
  <c r="D172" i="10"/>
  <c r="E172" i="10"/>
  <c r="F172" i="10"/>
  <c r="G172" i="10"/>
  <c r="H172" i="10"/>
  <c r="B173" i="10"/>
  <c r="I173" i="10" s="1"/>
  <c r="C173" i="10"/>
  <c r="D173" i="10"/>
  <c r="E173" i="10"/>
  <c r="F173" i="10"/>
  <c r="G173" i="10"/>
  <c r="H173" i="10"/>
  <c r="B174" i="10"/>
  <c r="I174" i="10" s="1"/>
  <c r="C174" i="10"/>
  <c r="D174" i="10"/>
  <c r="E174" i="10"/>
  <c r="F174" i="10"/>
  <c r="G174" i="10"/>
  <c r="H174" i="10"/>
  <c r="B175" i="10"/>
  <c r="I175" i="10" s="1"/>
  <c r="C175" i="10"/>
  <c r="D175" i="10"/>
  <c r="E175" i="10"/>
  <c r="F175" i="10"/>
  <c r="G175" i="10"/>
  <c r="H175" i="10"/>
  <c r="B176" i="10"/>
  <c r="I176" i="10" s="1"/>
  <c r="C176" i="10"/>
  <c r="D176" i="10"/>
  <c r="E176" i="10"/>
  <c r="F176" i="10"/>
  <c r="G176" i="10"/>
  <c r="H176" i="10"/>
  <c r="B177" i="10"/>
  <c r="I177" i="10" s="1"/>
  <c r="C177" i="10"/>
  <c r="D177" i="10"/>
  <c r="E177" i="10"/>
  <c r="F177" i="10"/>
  <c r="G177" i="10"/>
  <c r="H177" i="10"/>
  <c r="B178" i="10"/>
  <c r="I178" i="10" s="1"/>
  <c r="C178" i="10"/>
  <c r="D178" i="10"/>
  <c r="E178" i="10"/>
  <c r="F178" i="10"/>
  <c r="G178" i="10"/>
  <c r="H178" i="10"/>
  <c r="B179" i="10"/>
  <c r="I179" i="10" s="1"/>
  <c r="C179" i="10"/>
  <c r="D179" i="10"/>
  <c r="E179" i="10"/>
  <c r="F179" i="10"/>
  <c r="G179" i="10"/>
  <c r="H179" i="10"/>
  <c r="B180" i="10"/>
  <c r="I180" i="10" s="1"/>
  <c r="C180" i="10"/>
  <c r="D180" i="10"/>
  <c r="E180" i="10"/>
  <c r="F180" i="10"/>
  <c r="G180" i="10"/>
  <c r="H180" i="10"/>
  <c r="B181" i="10"/>
  <c r="I181" i="10" s="1"/>
  <c r="C181" i="10"/>
  <c r="D181" i="10"/>
  <c r="E181" i="10"/>
  <c r="F181" i="10"/>
  <c r="G181" i="10"/>
  <c r="H181" i="10"/>
  <c r="B182" i="10"/>
  <c r="I182" i="10" s="1"/>
  <c r="C182" i="10"/>
  <c r="D182" i="10"/>
  <c r="E182" i="10"/>
  <c r="F182" i="10"/>
  <c r="G182" i="10"/>
  <c r="H182" i="10"/>
  <c r="B183" i="10"/>
  <c r="I183" i="10" s="1"/>
  <c r="C183" i="10"/>
  <c r="D183" i="10"/>
  <c r="E183" i="10"/>
  <c r="F183" i="10"/>
  <c r="G183" i="10"/>
  <c r="H183" i="10"/>
  <c r="B184" i="10"/>
  <c r="I184" i="10" s="1"/>
  <c r="C184" i="10"/>
  <c r="D184" i="10"/>
  <c r="E184" i="10"/>
  <c r="F184" i="10"/>
  <c r="G184" i="10"/>
  <c r="H184" i="10"/>
  <c r="B185" i="10"/>
  <c r="I185" i="10" s="1"/>
  <c r="C185" i="10"/>
  <c r="D185" i="10"/>
  <c r="E185" i="10"/>
  <c r="F185" i="10"/>
  <c r="G185" i="10"/>
  <c r="H185" i="10"/>
  <c r="B186" i="10"/>
  <c r="I186" i="10" s="1"/>
  <c r="C186" i="10"/>
  <c r="D186" i="10"/>
  <c r="E186" i="10"/>
  <c r="F186" i="10"/>
  <c r="G186" i="10"/>
  <c r="H186" i="10"/>
  <c r="B187" i="10"/>
  <c r="I187" i="10" s="1"/>
  <c r="C187" i="10"/>
  <c r="D187" i="10"/>
  <c r="E187" i="10"/>
  <c r="F187" i="10"/>
  <c r="G187" i="10"/>
  <c r="H187" i="10"/>
  <c r="B188" i="10"/>
  <c r="I188" i="10" s="1"/>
  <c r="C188" i="10"/>
  <c r="D188" i="10"/>
  <c r="E188" i="10"/>
  <c r="F188" i="10"/>
  <c r="G188" i="10"/>
  <c r="H188" i="10"/>
  <c r="B189" i="10"/>
  <c r="I189" i="10" s="1"/>
  <c r="C189" i="10"/>
  <c r="D189" i="10"/>
  <c r="E189" i="10"/>
  <c r="F189" i="10"/>
  <c r="G189" i="10"/>
  <c r="H189" i="10"/>
  <c r="B190" i="10"/>
  <c r="I190" i="10" s="1"/>
  <c r="C190" i="10"/>
  <c r="D190" i="10"/>
  <c r="E190" i="10"/>
  <c r="F190" i="10"/>
  <c r="G190" i="10"/>
  <c r="H190" i="10"/>
  <c r="B191" i="10"/>
  <c r="I191" i="10" s="1"/>
  <c r="C191" i="10"/>
  <c r="D191" i="10"/>
  <c r="E191" i="10"/>
  <c r="F191" i="10"/>
  <c r="G191" i="10"/>
  <c r="H191" i="10"/>
  <c r="C16" i="10" l="1"/>
  <c r="D16" i="10"/>
  <c r="E16" i="10"/>
  <c r="F16" i="10"/>
  <c r="G16" i="10"/>
  <c r="H16" i="10"/>
  <c r="C17" i="10"/>
  <c r="D17" i="10"/>
  <c r="E17" i="10"/>
  <c r="F17" i="10"/>
  <c r="G17" i="10"/>
  <c r="H17" i="10"/>
  <c r="C18" i="10"/>
  <c r="D18" i="10"/>
  <c r="E18" i="10"/>
  <c r="F18" i="10"/>
  <c r="G18" i="10"/>
  <c r="H18" i="10"/>
  <c r="C19" i="10"/>
  <c r="D19" i="10"/>
  <c r="E19" i="10"/>
  <c r="F19" i="10"/>
  <c r="G19" i="10"/>
  <c r="H19" i="10"/>
  <c r="C20" i="10"/>
  <c r="D20" i="10"/>
  <c r="E20" i="10"/>
  <c r="F20" i="10"/>
  <c r="G20" i="10"/>
  <c r="H20" i="10"/>
  <c r="C21" i="10"/>
  <c r="D21" i="10"/>
  <c r="E21" i="10"/>
  <c r="F21" i="10"/>
  <c r="G21" i="10"/>
  <c r="H21" i="10"/>
  <c r="C22" i="10"/>
  <c r="D22" i="10"/>
  <c r="E22" i="10"/>
  <c r="F22" i="10"/>
  <c r="G22" i="10"/>
  <c r="H22" i="10"/>
  <c r="C23" i="10"/>
  <c r="D23" i="10"/>
  <c r="E23" i="10"/>
  <c r="F23" i="10"/>
  <c r="G23" i="10"/>
  <c r="H23" i="10"/>
  <c r="C24" i="10"/>
  <c r="D24" i="10"/>
  <c r="E24" i="10"/>
  <c r="F24" i="10"/>
  <c r="G24" i="10"/>
  <c r="H24" i="10"/>
  <c r="C25" i="10"/>
  <c r="D25" i="10"/>
  <c r="E25" i="10"/>
  <c r="F25" i="10"/>
  <c r="G25" i="10"/>
  <c r="H25" i="10"/>
  <c r="C26" i="10"/>
  <c r="D26" i="10"/>
  <c r="E26" i="10"/>
  <c r="F26" i="10"/>
  <c r="G26" i="10"/>
  <c r="H26" i="10"/>
  <c r="C27" i="10"/>
  <c r="D27" i="10"/>
  <c r="E27" i="10"/>
  <c r="F27" i="10"/>
  <c r="G27" i="10"/>
  <c r="H27" i="10"/>
  <c r="C28" i="10"/>
  <c r="D28" i="10"/>
  <c r="E28" i="10"/>
  <c r="F28" i="10"/>
  <c r="G28" i="10"/>
  <c r="H28" i="10"/>
  <c r="C29" i="10"/>
  <c r="D29" i="10"/>
  <c r="E29" i="10"/>
  <c r="F29" i="10"/>
  <c r="G29" i="10"/>
  <c r="H29" i="10"/>
  <c r="C30" i="10"/>
  <c r="D30" i="10"/>
  <c r="E30" i="10"/>
  <c r="F30" i="10"/>
  <c r="G30" i="10"/>
  <c r="H30" i="10"/>
  <c r="C31" i="10"/>
  <c r="D31" i="10"/>
  <c r="E31" i="10"/>
  <c r="F31" i="10"/>
  <c r="G31" i="10"/>
  <c r="H31" i="10"/>
  <c r="C32" i="10"/>
  <c r="D32" i="10"/>
  <c r="E32" i="10"/>
  <c r="F32" i="10"/>
  <c r="G32" i="10"/>
  <c r="H32" i="10"/>
  <c r="C33" i="10"/>
  <c r="D33" i="10"/>
  <c r="E33" i="10"/>
  <c r="F33" i="10"/>
  <c r="G33" i="10"/>
  <c r="H33" i="10"/>
  <c r="C34" i="10"/>
  <c r="D34" i="10"/>
  <c r="E34" i="10"/>
  <c r="F34" i="10"/>
  <c r="G34" i="10"/>
  <c r="H34" i="10"/>
  <c r="C35" i="10"/>
  <c r="D35" i="10"/>
  <c r="E35" i="10"/>
  <c r="F35" i="10"/>
  <c r="G35" i="10"/>
  <c r="H35" i="10"/>
  <c r="C36" i="10"/>
  <c r="D36" i="10"/>
  <c r="E36" i="10"/>
  <c r="F36" i="10"/>
  <c r="G36" i="10"/>
  <c r="H36" i="10"/>
  <c r="C37" i="10"/>
  <c r="D37" i="10"/>
  <c r="E37" i="10"/>
  <c r="F37" i="10"/>
  <c r="G37" i="10"/>
  <c r="H37" i="10"/>
  <c r="C38" i="10"/>
  <c r="D38" i="10"/>
  <c r="E38" i="10"/>
  <c r="F38" i="10"/>
  <c r="G38" i="10"/>
  <c r="H38" i="10"/>
  <c r="C39" i="10"/>
  <c r="D39" i="10"/>
  <c r="E39" i="10"/>
  <c r="F39" i="10"/>
  <c r="G39" i="10"/>
  <c r="H39" i="10"/>
  <c r="C40" i="10"/>
  <c r="D40" i="10"/>
  <c r="E40" i="10"/>
  <c r="F40" i="10"/>
  <c r="G40" i="10"/>
  <c r="H40" i="10"/>
  <c r="C41" i="10"/>
  <c r="D41" i="10"/>
  <c r="E41" i="10"/>
  <c r="F41" i="10"/>
  <c r="G41" i="10"/>
  <c r="H41" i="10"/>
  <c r="C42" i="10"/>
  <c r="D42" i="10"/>
  <c r="E42" i="10"/>
  <c r="F42" i="10"/>
  <c r="G42" i="10"/>
  <c r="H42" i="10"/>
  <c r="C43" i="10"/>
  <c r="D43" i="10"/>
  <c r="E43" i="10"/>
  <c r="F43" i="10"/>
  <c r="G43" i="10"/>
  <c r="H43" i="10"/>
  <c r="C44" i="10"/>
  <c r="D44" i="10"/>
  <c r="E44" i="10"/>
  <c r="F44" i="10"/>
  <c r="G44" i="10"/>
  <c r="H44" i="10"/>
  <c r="C45" i="10"/>
  <c r="D45" i="10"/>
  <c r="E45" i="10"/>
  <c r="F45" i="10"/>
  <c r="G45" i="10"/>
  <c r="H45" i="10"/>
  <c r="C46" i="10"/>
  <c r="D46" i="10"/>
  <c r="E46" i="10"/>
  <c r="F46" i="10"/>
  <c r="G46" i="10"/>
  <c r="H46" i="10"/>
  <c r="C47" i="10"/>
  <c r="D47" i="10"/>
  <c r="E47" i="10"/>
  <c r="F47" i="10"/>
  <c r="G47" i="10"/>
  <c r="H47" i="10"/>
  <c r="C48" i="10"/>
  <c r="D48" i="10"/>
  <c r="E48" i="10"/>
  <c r="F48" i="10"/>
  <c r="G48" i="10"/>
  <c r="H48" i="10"/>
  <c r="C49" i="10"/>
  <c r="D49" i="10"/>
  <c r="E49" i="10"/>
  <c r="F49" i="10"/>
  <c r="G49" i="10"/>
  <c r="H49" i="10"/>
  <c r="C50" i="10"/>
  <c r="D50" i="10"/>
  <c r="E50" i="10"/>
  <c r="F50" i="10"/>
  <c r="G50" i="10"/>
  <c r="H50" i="10"/>
  <c r="C51" i="10"/>
  <c r="D51" i="10"/>
  <c r="E51" i="10"/>
  <c r="F51" i="10"/>
  <c r="G51" i="10"/>
  <c r="H51" i="10"/>
  <c r="C52" i="10"/>
  <c r="D52" i="10"/>
  <c r="E52" i="10"/>
  <c r="F52" i="10"/>
  <c r="G52" i="10"/>
  <c r="H52" i="10"/>
  <c r="C53" i="10"/>
  <c r="D53" i="10"/>
  <c r="E53" i="10"/>
  <c r="F53" i="10"/>
  <c r="G53" i="10"/>
  <c r="H53" i="10"/>
  <c r="C54" i="10"/>
  <c r="D54" i="10"/>
  <c r="E54" i="10"/>
  <c r="F54" i="10"/>
  <c r="G54" i="10"/>
  <c r="H54" i="10"/>
  <c r="C55" i="10"/>
  <c r="D55" i="10"/>
  <c r="E55" i="10"/>
  <c r="F55" i="10"/>
  <c r="G55" i="10"/>
  <c r="H55" i="10"/>
  <c r="C56" i="10"/>
  <c r="D56" i="10"/>
  <c r="E56" i="10"/>
  <c r="F56" i="10"/>
  <c r="G56" i="10"/>
  <c r="H56" i="10"/>
  <c r="C57" i="10"/>
  <c r="D57" i="10"/>
  <c r="E57" i="10"/>
  <c r="F57" i="10"/>
  <c r="G57" i="10"/>
  <c r="H57" i="10"/>
  <c r="C58" i="10"/>
  <c r="D58" i="10"/>
  <c r="E58" i="10"/>
  <c r="F58" i="10"/>
  <c r="G58" i="10"/>
  <c r="H58" i="10"/>
  <c r="C59" i="10"/>
  <c r="D59" i="10"/>
  <c r="E59" i="10"/>
  <c r="F59" i="10"/>
  <c r="G59" i="10"/>
  <c r="H59" i="10"/>
  <c r="C60" i="10"/>
  <c r="D60" i="10"/>
  <c r="E60" i="10"/>
  <c r="F60" i="10"/>
  <c r="G60" i="10"/>
  <c r="H60" i="10"/>
  <c r="C61" i="10"/>
  <c r="D61" i="10"/>
  <c r="E61" i="10"/>
  <c r="F61" i="10"/>
  <c r="G61" i="10"/>
  <c r="H61" i="10"/>
  <c r="C62" i="10"/>
  <c r="D62" i="10"/>
  <c r="E62" i="10"/>
  <c r="F62" i="10"/>
  <c r="G62" i="10"/>
  <c r="H62" i="10"/>
  <c r="C63" i="10"/>
  <c r="D63" i="10"/>
  <c r="E63" i="10"/>
  <c r="F63" i="10"/>
  <c r="G63" i="10"/>
  <c r="H63" i="10"/>
  <c r="B16" i="10"/>
  <c r="B17" i="10"/>
  <c r="B18" i="10"/>
  <c r="B19" i="10"/>
  <c r="B20" i="10"/>
  <c r="I20" i="10" s="1"/>
  <c r="B21" i="10"/>
  <c r="B22" i="10"/>
  <c r="B23" i="10"/>
  <c r="B24" i="10"/>
  <c r="B25" i="10"/>
  <c r="I25" i="10" s="1"/>
  <c r="B26" i="10"/>
  <c r="B27" i="10"/>
  <c r="B28" i="10"/>
  <c r="B29" i="10"/>
  <c r="B30" i="10"/>
  <c r="B31" i="10"/>
  <c r="B32" i="10"/>
  <c r="I32" i="10" s="1"/>
  <c r="B33" i="10"/>
  <c r="B34" i="10"/>
  <c r="B35" i="10"/>
  <c r="B36" i="10"/>
  <c r="B37" i="10"/>
  <c r="I37" i="10" s="1"/>
  <c r="B38" i="10"/>
  <c r="B39" i="10"/>
  <c r="B40" i="10"/>
  <c r="I40" i="10" s="1"/>
  <c r="B41" i="10"/>
  <c r="B42" i="10"/>
  <c r="B43" i="10"/>
  <c r="B44" i="10"/>
  <c r="I44" i="10" s="1"/>
  <c r="B45" i="10"/>
  <c r="B46" i="10"/>
  <c r="B47" i="10"/>
  <c r="B48" i="10"/>
  <c r="B49" i="10"/>
  <c r="I49" i="10" s="1"/>
  <c r="B50" i="10"/>
  <c r="B51" i="10"/>
  <c r="B52" i="10"/>
  <c r="B53" i="10"/>
  <c r="B54" i="10"/>
  <c r="B55" i="10"/>
  <c r="B56" i="10"/>
  <c r="I56" i="10" s="1"/>
  <c r="B57" i="10"/>
  <c r="B58" i="10"/>
  <c r="B59" i="10"/>
  <c r="B60" i="10"/>
  <c r="B61" i="10"/>
  <c r="I61" i="10" s="1"/>
  <c r="B62" i="10"/>
  <c r="B63" i="10"/>
  <c r="I47" i="10" l="1"/>
  <c r="I59" i="10"/>
  <c r="I58" i="10"/>
  <c r="I54" i="10"/>
  <c r="I52" i="10"/>
  <c r="I42" i="10"/>
  <c r="I33" i="10"/>
  <c r="I50" i="10"/>
  <c r="I31" i="10"/>
  <c r="I29" i="10"/>
  <c r="I27" i="10"/>
  <c r="I17" i="10"/>
  <c r="I48" i="10"/>
  <c r="I21" i="10"/>
  <c r="I63" i="10"/>
  <c r="I46" i="10"/>
  <c r="I19" i="10"/>
  <c r="I38" i="10"/>
  <c r="I36" i="10"/>
  <c r="I34" i="10"/>
  <c r="I57" i="10"/>
  <c r="I51" i="10"/>
  <c r="I55" i="10"/>
  <c r="I53" i="10"/>
  <c r="I30" i="10"/>
  <c r="I28" i="10"/>
  <c r="I26" i="10"/>
  <c r="I24" i="10"/>
  <c r="I22" i="10"/>
  <c r="I45" i="10"/>
  <c r="I23" i="10"/>
  <c r="I18" i="10"/>
  <c r="I16" i="10"/>
  <c r="I62" i="10"/>
  <c r="I43" i="10"/>
  <c r="I41" i="10"/>
  <c r="I39" i="10"/>
  <c r="I60" i="10"/>
  <c r="I35" i="10"/>
  <c r="D5" i="10" l="1"/>
  <c r="D63" i="13" l="1"/>
  <c r="D123" i="13" s="1"/>
  <c r="D183" i="13" s="1"/>
  <c r="D243" i="13" s="1"/>
  <c r="D303" i="13" s="1"/>
  <c r="D363" i="13" s="1"/>
  <c r="D423" i="13" s="1"/>
  <c r="D483" i="13" s="1"/>
  <c r="D543" i="13" s="1"/>
  <c r="D603" i="13" s="1"/>
  <c r="D663" i="13" s="1"/>
  <c r="D723" i="13" s="1"/>
  <c r="D64" i="13"/>
  <c r="D65" i="13"/>
  <c r="D66" i="13"/>
  <c r="D126" i="13" s="1"/>
  <c r="D186" i="13" s="1"/>
  <c r="D67" i="13"/>
  <c r="D127" i="13" s="1"/>
  <c r="D187" i="13" s="1"/>
  <c r="D68" i="13"/>
  <c r="D128" i="13" s="1"/>
  <c r="D188" i="13" s="1"/>
  <c r="D248" i="13" s="1"/>
  <c r="D308" i="13" s="1"/>
  <c r="D368" i="13" s="1"/>
  <c r="D428" i="13" s="1"/>
  <c r="D488" i="13" s="1"/>
  <c r="D548" i="13" s="1"/>
  <c r="D608" i="13" s="1"/>
  <c r="D668" i="13" s="1"/>
  <c r="D728" i="13" s="1"/>
  <c r="D69" i="13"/>
  <c r="D129" i="13" s="1"/>
  <c r="D189" i="13" s="1"/>
  <c r="D249" i="13" s="1"/>
  <c r="D309" i="13" s="1"/>
  <c r="D369" i="13" s="1"/>
  <c r="D429" i="13" s="1"/>
  <c r="D489" i="13" s="1"/>
  <c r="D549" i="13" s="1"/>
  <c r="D609" i="13" s="1"/>
  <c r="D669" i="13" s="1"/>
  <c r="D729" i="13" s="1"/>
  <c r="D70" i="13"/>
  <c r="D130" i="13" s="1"/>
  <c r="D190" i="13" s="1"/>
  <c r="D250" i="13" s="1"/>
  <c r="D310" i="13" s="1"/>
  <c r="D370" i="13" s="1"/>
  <c r="D430" i="13" s="1"/>
  <c r="D490" i="13" s="1"/>
  <c r="D550" i="13" s="1"/>
  <c r="D610" i="13" s="1"/>
  <c r="D670" i="13" s="1"/>
  <c r="D730" i="13" s="1"/>
  <c r="D71" i="13"/>
  <c r="D131" i="13" s="1"/>
  <c r="D191" i="13" s="1"/>
  <c r="D251" i="13" s="1"/>
  <c r="D311" i="13" s="1"/>
  <c r="D371" i="13" s="1"/>
  <c r="D431" i="13" s="1"/>
  <c r="D491" i="13" s="1"/>
  <c r="D551" i="13" s="1"/>
  <c r="D611" i="13" s="1"/>
  <c r="D671" i="13" s="1"/>
  <c r="D731" i="13" s="1"/>
  <c r="D72" i="13"/>
  <c r="D132" i="13" s="1"/>
  <c r="D192" i="13" s="1"/>
  <c r="D252" i="13" s="1"/>
  <c r="D312" i="13" s="1"/>
  <c r="D372" i="13" s="1"/>
  <c r="D432" i="13" s="1"/>
  <c r="D492" i="13" s="1"/>
  <c r="D552" i="13" s="1"/>
  <c r="D612" i="13" s="1"/>
  <c r="D672" i="13" s="1"/>
  <c r="D732" i="13" s="1"/>
  <c r="D73" i="13"/>
  <c r="D74" i="13"/>
  <c r="D134" i="13" s="1"/>
  <c r="D194" i="13" s="1"/>
  <c r="D254" i="13" s="1"/>
  <c r="D314" i="13" s="1"/>
  <c r="D374" i="13" s="1"/>
  <c r="D434" i="13" s="1"/>
  <c r="D494" i="13" s="1"/>
  <c r="D554" i="13" s="1"/>
  <c r="D614" i="13" s="1"/>
  <c r="D674" i="13" s="1"/>
  <c r="D734" i="13" s="1"/>
  <c r="D75" i="13"/>
  <c r="D135" i="13" s="1"/>
  <c r="D195" i="13" s="1"/>
  <c r="D255" i="13" s="1"/>
  <c r="D315" i="13" s="1"/>
  <c r="D375" i="13" s="1"/>
  <c r="D435" i="13" s="1"/>
  <c r="D495" i="13" s="1"/>
  <c r="D555" i="13" s="1"/>
  <c r="D615" i="13" s="1"/>
  <c r="D675" i="13" s="1"/>
  <c r="D735" i="13" s="1"/>
  <c r="D76" i="13"/>
  <c r="D77" i="13"/>
  <c r="D78" i="13"/>
  <c r="D138" i="13" s="1"/>
  <c r="D198" i="13" s="1"/>
  <c r="D258" i="13" s="1"/>
  <c r="D318" i="13" s="1"/>
  <c r="D79" i="13"/>
  <c r="D139" i="13" s="1"/>
  <c r="D199" i="13" s="1"/>
  <c r="D80" i="13"/>
  <c r="D81" i="13"/>
  <c r="D141" i="13" s="1"/>
  <c r="D201" i="13" s="1"/>
  <c r="D261" i="13" s="1"/>
  <c r="D321" i="13" s="1"/>
  <c r="D381" i="13" s="1"/>
  <c r="D441" i="13" s="1"/>
  <c r="D501" i="13" s="1"/>
  <c r="D561" i="13" s="1"/>
  <c r="D621" i="13" s="1"/>
  <c r="D681" i="13" s="1"/>
  <c r="D741" i="13" s="1"/>
  <c r="D82" i="13"/>
  <c r="D142" i="13" s="1"/>
  <c r="D202" i="13" s="1"/>
  <c r="D262" i="13" s="1"/>
  <c r="D322" i="13" s="1"/>
  <c r="D382" i="13" s="1"/>
  <c r="D442" i="13" s="1"/>
  <c r="D502" i="13" s="1"/>
  <c r="D562" i="13" s="1"/>
  <c r="D622" i="13" s="1"/>
  <c r="D682" i="13" s="1"/>
  <c r="D742" i="13" s="1"/>
  <c r="D83" i="13"/>
  <c r="D143" i="13" s="1"/>
  <c r="D203" i="13" s="1"/>
  <c r="D263" i="13" s="1"/>
  <c r="D323" i="13" s="1"/>
  <c r="D383" i="13" s="1"/>
  <c r="D443" i="13" s="1"/>
  <c r="D503" i="13" s="1"/>
  <c r="D563" i="13" s="1"/>
  <c r="D623" i="13" s="1"/>
  <c r="D683" i="13" s="1"/>
  <c r="D743" i="13" s="1"/>
  <c r="D84" i="13"/>
  <c r="D144" i="13" s="1"/>
  <c r="D204" i="13" s="1"/>
  <c r="D264" i="13" s="1"/>
  <c r="D324" i="13" s="1"/>
  <c r="D384" i="13" s="1"/>
  <c r="D444" i="13" s="1"/>
  <c r="D504" i="13" s="1"/>
  <c r="D564" i="13" s="1"/>
  <c r="D624" i="13" s="1"/>
  <c r="D684" i="13" s="1"/>
  <c r="D744" i="13" s="1"/>
  <c r="D85" i="13"/>
  <c r="D86" i="13"/>
  <c r="D146" i="13" s="1"/>
  <c r="D206" i="13" s="1"/>
  <c r="D266" i="13" s="1"/>
  <c r="D326" i="13" s="1"/>
  <c r="D386" i="13" s="1"/>
  <c r="D446" i="13" s="1"/>
  <c r="D506" i="13" s="1"/>
  <c r="D566" i="13" s="1"/>
  <c r="D626" i="13" s="1"/>
  <c r="D686" i="13" s="1"/>
  <c r="D746" i="13" s="1"/>
  <c r="D87" i="13"/>
  <c r="D147" i="13" s="1"/>
  <c r="D207" i="13" s="1"/>
  <c r="D267" i="13" s="1"/>
  <c r="D327" i="13" s="1"/>
  <c r="D387" i="13" s="1"/>
  <c r="D447" i="13" s="1"/>
  <c r="D507" i="13" s="1"/>
  <c r="D567" i="13" s="1"/>
  <c r="D627" i="13" s="1"/>
  <c r="D687" i="13" s="1"/>
  <c r="D747" i="13" s="1"/>
  <c r="D88" i="13"/>
  <c r="D148" i="13" s="1"/>
  <c r="D208" i="13" s="1"/>
  <c r="D268" i="13" s="1"/>
  <c r="D328" i="13" s="1"/>
  <c r="D388" i="13" s="1"/>
  <c r="D448" i="13" s="1"/>
  <c r="D508" i="13" s="1"/>
  <c r="D568" i="13" s="1"/>
  <c r="D628" i="13" s="1"/>
  <c r="D688" i="13" s="1"/>
  <c r="D748" i="13" s="1"/>
  <c r="D89" i="13"/>
  <c r="D90" i="13"/>
  <c r="D150" i="13" s="1"/>
  <c r="D210" i="13" s="1"/>
  <c r="D270" i="13" s="1"/>
  <c r="D330" i="13" s="1"/>
  <c r="D390" i="13" s="1"/>
  <c r="D450" i="13" s="1"/>
  <c r="D510" i="13" s="1"/>
  <c r="D570" i="13" s="1"/>
  <c r="D630" i="13" s="1"/>
  <c r="D690" i="13" s="1"/>
  <c r="D750" i="13" s="1"/>
  <c r="D91" i="13"/>
  <c r="D151" i="13" s="1"/>
  <c r="D211" i="13" s="1"/>
  <c r="D92" i="13"/>
  <c r="D152" i="13" s="1"/>
  <c r="D212" i="13" s="1"/>
  <c r="D272" i="13" s="1"/>
  <c r="D332" i="13" s="1"/>
  <c r="D392" i="13" s="1"/>
  <c r="D452" i="13" s="1"/>
  <c r="D512" i="13" s="1"/>
  <c r="D572" i="13" s="1"/>
  <c r="D632" i="13" s="1"/>
  <c r="D692" i="13" s="1"/>
  <c r="D752" i="13" s="1"/>
  <c r="D93" i="13"/>
  <c r="D153" i="13" s="1"/>
  <c r="D213" i="13" s="1"/>
  <c r="D273" i="13" s="1"/>
  <c r="D333" i="13" s="1"/>
  <c r="D393" i="13" s="1"/>
  <c r="D453" i="13" s="1"/>
  <c r="D513" i="13" s="1"/>
  <c r="D573" i="13" s="1"/>
  <c r="D633" i="13" s="1"/>
  <c r="D693" i="13" s="1"/>
  <c r="D753" i="13" s="1"/>
  <c r="D94" i="13"/>
  <c r="D154" i="13" s="1"/>
  <c r="D214" i="13" s="1"/>
  <c r="D274" i="13" s="1"/>
  <c r="D334" i="13" s="1"/>
  <c r="D394" i="13" s="1"/>
  <c r="D454" i="13" s="1"/>
  <c r="D514" i="13" s="1"/>
  <c r="D574" i="13" s="1"/>
  <c r="D634" i="13" s="1"/>
  <c r="D694" i="13" s="1"/>
  <c r="D754" i="13" s="1"/>
  <c r="D95" i="13"/>
  <c r="D155" i="13" s="1"/>
  <c r="D215" i="13" s="1"/>
  <c r="D275" i="13" s="1"/>
  <c r="D335" i="13" s="1"/>
  <c r="D395" i="13" s="1"/>
  <c r="D455" i="13" s="1"/>
  <c r="D515" i="13" s="1"/>
  <c r="D575" i="13" s="1"/>
  <c r="D635" i="13" s="1"/>
  <c r="D695" i="13" s="1"/>
  <c r="D755" i="13" s="1"/>
  <c r="D96" i="13"/>
  <c r="D97" i="13"/>
  <c r="D98" i="13"/>
  <c r="D158" i="13" s="1"/>
  <c r="D218" i="13" s="1"/>
  <c r="D278" i="13" s="1"/>
  <c r="D338" i="13" s="1"/>
  <c r="D398" i="13" s="1"/>
  <c r="D458" i="13" s="1"/>
  <c r="D518" i="13" s="1"/>
  <c r="D578" i="13" s="1"/>
  <c r="D638" i="13" s="1"/>
  <c r="D698" i="13" s="1"/>
  <c r="D99" i="13"/>
  <c r="D159" i="13" s="1"/>
  <c r="D219" i="13" s="1"/>
  <c r="D279" i="13" s="1"/>
  <c r="D339" i="13" s="1"/>
  <c r="D399" i="13" s="1"/>
  <c r="D459" i="13" s="1"/>
  <c r="D519" i="13" s="1"/>
  <c r="D579" i="13" s="1"/>
  <c r="D639" i="13" s="1"/>
  <c r="D699" i="13" s="1"/>
  <c r="D100" i="13"/>
  <c r="D101" i="13"/>
  <c r="D102" i="13"/>
  <c r="D162" i="13" s="1"/>
  <c r="D222" i="13" s="1"/>
  <c r="D282" i="13" s="1"/>
  <c r="D342" i="13" s="1"/>
  <c r="D402" i="13" s="1"/>
  <c r="D462" i="13" s="1"/>
  <c r="D522" i="13" s="1"/>
  <c r="D582" i="13" s="1"/>
  <c r="D642" i="13" s="1"/>
  <c r="D702" i="13" s="1"/>
  <c r="D103" i="13"/>
  <c r="D163" i="13" s="1"/>
  <c r="D223" i="13" s="1"/>
  <c r="D283" i="13" s="1"/>
  <c r="D343" i="13" s="1"/>
  <c r="D403" i="13" s="1"/>
  <c r="D463" i="13" s="1"/>
  <c r="D523" i="13" s="1"/>
  <c r="D583" i="13" s="1"/>
  <c r="D643" i="13" s="1"/>
  <c r="D703" i="13" s="1"/>
  <c r="D104" i="13"/>
  <c r="D164" i="13" s="1"/>
  <c r="D224" i="13" s="1"/>
  <c r="D284" i="13" s="1"/>
  <c r="D344" i="13" s="1"/>
  <c r="D404" i="13" s="1"/>
  <c r="D464" i="13" s="1"/>
  <c r="D524" i="13" s="1"/>
  <c r="D584" i="13" s="1"/>
  <c r="D644" i="13" s="1"/>
  <c r="D704" i="13" s="1"/>
  <c r="D105" i="13"/>
  <c r="D165" i="13" s="1"/>
  <c r="D225" i="13" s="1"/>
  <c r="D285" i="13" s="1"/>
  <c r="D345" i="13" s="1"/>
  <c r="D405" i="13" s="1"/>
  <c r="D465" i="13" s="1"/>
  <c r="D525" i="13" s="1"/>
  <c r="D585" i="13" s="1"/>
  <c r="D645" i="13" s="1"/>
  <c r="D705" i="13" s="1"/>
  <c r="D106" i="13"/>
  <c r="D166" i="13" s="1"/>
  <c r="D226" i="13" s="1"/>
  <c r="D286" i="13" s="1"/>
  <c r="D346" i="13" s="1"/>
  <c r="D406" i="13" s="1"/>
  <c r="D466" i="13" s="1"/>
  <c r="D526" i="13" s="1"/>
  <c r="D586" i="13" s="1"/>
  <c r="D646" i="13" s="1"/>
  <c r="D706" i="13" s="1"/>
  <c r="D107" i="13"/>
  <c r="D167" i="13" s="1"/>
  <c r="D227" i="13" s="1"/>
  <c r="D287" i="13" s="1"/>
  <c r="D347" i="13" s="1"/>
  <c r="D407" i="13" s="1"/>
  <c r="D467" i="13" s="1"/>
  <c r="D527" i="13" s="1"/>
  <c r="D587" i="13" s="1"/>
  <c r="D647" i="13" s="1"/>
  <c r="D707" i="13" s="1"/>
  <c r="D108" i="13"/>
  <c r="D168" i="13" s="1"/>
  <c r="D228" i="13" s="1"/>
  <c r="D288" i="13" s="1"/>
  <c r="D348" i="13" s="1"/>
  <c r="D408" i="13" s="1"/>
  <c r="D468" i="13" s="1"/>
  <c r="D528" i="13" s="1"/>
  <c r="D588" i="13" s="1"/>
  <c r="D648" i="13" s="1"/>
  <c r="D708" i="13" s="1"/>
  <c r="D109" i="13"/>
  <c r="D110" i="13"/>
  <c r="D170" i="13" s="1"/>
  <c r="D230" i="13" s="1"/>
  <c r="D290" i="13" s="1"/>
  <c r="D350" i="13" s="1"/>
  <c r="D410" i="13" s="1"/>
  <c r="D470" i="13" s="1"/>
  <c r="D530" i="13" s="1"/>
  <c r="D590" i="13" s="1"/>
  <c r="D650" i="13" s="1"/>
  <c r="D710" i="13" s="1"/>
  <c r="D111" i="13"/>
  <c r="D171" i="13" s="1"/>
  <c r="D231" i="13" s="1"/>
  <c r="D291" i="13" s="1"/>
  <c r="D351" i="13" s="1"/>
  <c r="D411" i="13" s="1"/>
  <c r="D471" i="13" s="1"/>
  <c r="D531" i="13" s="1"/>
  <c r="D591" i="13" s="1"/>
  <c r="D651" i="13" s="1"/>
  <c r="D711" i="13" s="1"/>
  <c r="D112" i="13"/>
  <c r="D113" i="13"/>
  <c r="D173" i="13" s="1"/>
  <c r="D114" i="13"/>
  <c r="D174" i="13" s="1"/>
  <c r="D234" i="13" s="1"/>
  <c r="D294" i="13" s="1"/>
  <c r="D354" i="13" s="1"/>
  <c r="D414" i="13" s="1"/>
  <c r="D474" i="13" s="1"/>
  <c r="D534" i="13" s="1"/>
  <c r="D594" i="13" s="1"/>
  <c r="D654" i="13" s="1"/>
  <c r="D714" i="13" s="1"/>
  <c r="D115" i="13"/>
  <c r="D175" i="13" s="1"/>
  <c r="D235" i="13" s="1"/>
  <c r="D295" i="13" s="1"/>
  <c r="D355" i="13" s="1"/>
  <c r="D415" i="13" s="1"/>
  <c r="D475" i="13" s="1"/>
  <c r="D535" i="13" s="1"/>
  <c r="D595" i="13" s="1"/>
  <c r="D655" i="13" s="1"/>
  <c r="D715" i="13" s="1"/>
  <c r="D116" i="13"/>
  <c r="D176" i="13" s="1"/>
  <c r="D236" i="13" s="1"/>
  <c r="D296" i="13" s="1"/>
  <c r="D356" i="13" s="1"/>
  <c r="D416" i="13" s="1"/>
  <c r="D476" i="13" s="1"/>
  <c r="D536" i="13" s="1"/>
  <c r="D596" i="13" s="1"/>
  <c r="D656" i="13" s="1"/>
  <c r="D716" i="13" s="1"/>
  <c r="D117" i="13"/>
  <c r="D177" i="13" s="1"/>
  <c r="D237" i="13" s="1"/>
  <c r="D297" i="13" s="1"/>
  <c r="D357" i="13" s="1"/>
  <c r="D417" i="13" s="1"/>
  <c r="D477" i="13" s="1"/>
  <c r="D537" i="13" s="1"/>
  <c r="D597" i="13" s="1"/>
  <c r="D657" i="13" s="1"/>
  <c r="D717" i="13" s="1"/>
  <c r="D118" i="13"/>
  <c r="D178" i="13" s="1"/>
  <c r="D238" i="13" s="1"/>
  <c r="D298" i="13" s="1"/>
  <c r="D358" i="13" s="1"/>
  <c r="D418" i="13" s="1"/>
  <c r="D478" i="13" s="1"/>
  <c r="D538" i="13" s="1"/>
  <c r="D598" i="13" s="1"/>
  <c r="D658" i="13" s="1"/>
  <c r="D718" i="13" s="1"/>
  <c r="D119" i="13"/>
  <c r="D179" i="13" s="1"/>
  <c r="D239" i="13" s="1"/>
  <c r="D299" i="13" s="1"/>
  <c r="D359" i="13" s="1"/>
  <c r="D419" i="13" s="1"/>
  <c r="D479" i="13" s="1"/>
  <c r="D539" i="13" s="1"/>
  <c r="D599" i="13" s="1"/>
  <c r="D659" i="13" s="1"/>
  <c r="D719" i="13" s="1"/>
  <c r="D120" i="13"/>
  <c r="D180" i="13" s="1"/>
  <c r="D240" i="13" s="1"/>
  <c r="D300" i="13" s="1"/>
  <c r="D360" i="13" s="1"/>
  <c r="D420" i="13" s="1"/>
  <c r="D480" i="13" s="1"/>
  <c r="D540" i="13" s="1"/>
  <c r="D600" i="13" s="1"/>
  <c r="D660" i="13" s="1"/>
  <c r="D720" i="13" s="1"/>
  <c r="D121" i="13"/>
  <c r="D124" i="13"/>
  <c r="D184" i="13" s="1"/>
  <c r="D244" i="13" s="1"/>
  <c r="D304" i="13" s="1"/>
  <c r="D364" i="13" s="1"/>
  <c r="D424" i="13" s="1"/>
  <c r="D484" i="13" s="1"/>
  <c r="D544" i="13" s="1"/>
  <c r="D604" i="13" s="1"/>
  <c r="D664" i="13" s="1"/>
  <c r="D724" i="13" s="1"/>
  <c r="D125" i="13"/>
  <c r="D185" i="13" s="1"/>
  <c r="D245" i="13" s="1"/>
  <c r="D305" i="13" s="1"/>
  <c r="D365" i="13" s="1"/>
  <c r="D425" i="13" s="1"/>
  <c r="D485" i="13" s="1"/>
  <c r="D545" i="13" s="1"/>
  <c r="D605" i="13" s="1"/>
  <c r="D665" i="13" s="1"/>
  <c r="D725" i="13" s="1"/>
  <c r="D133" i="13"/>
  <c r="D193" i="13" s="1"/>
  <c r="D253" i="13" s="1"/>
  <c r="D313" i="13" s="1"/>
  <c r="D373" i="13" s="1"/>
  <c r="D433" i="13" s="1"/>
  <c r="D493" i="13" s="1"/>
  <c r="D136" i="13"/>
  <c r="D137" i="13"/>
  <c r="D197" i="13" s="1"/>
  <c r="D257" i="13" s="1"/>
  <c r="D317" i="13" s="1"/>
  <c r="D377" i="13" s="1"/>
  <c r="D437" i="13" s="1"/>
  <c r="D497" i="13" s="1"/>
  <c r="D557" i="13" s="1"/>
  <c r="D617" i="13" s="1"/>
  <c r="D677" i="13" s="1"/>
  <c r="D737" i="13" s="1"/>
  <c r="D140" i="13"/>
  <c r="D200" i="13" s="1"/>
  <c r="D260" i="13" s="1"/>
  <c r="D320" i="13" s="1"/>
  <c r="D380" i="13" s="1"/>
  <c r="D440" i="13" s="1"/>
  <c r="D500" i="13" s="1"/>
  <c r="D560" i="13" s="1"/>
  <c r="D620" i="13" s="1"/>
  <c r="D680" i="13" s="1"/>
  <c r="D740" i="13" s="1"/>
  <c r="D145" i="13"/>
  <c r="D205" i="13" s="1"/>
  <c r="D265" i="13" s="1"/>
  <c r="D325" i="13" s="1"/>
  <c r="D385" i="13" s="1"/>
  <c r="D445" i="13" s="1"/>
  <c r="D505" i="13" s="1"/>
  <c r="D565" i="13" s="1"/>
  <c r="D625" i="13" s="1"/>
  <c r="D685" i="13" s="1"/>
  <c r="D745" i="13" s="1"/>
  <c r="D149" i="13"/>
  <c r="D209" i="13" s="1"/>
  <c r="D269" i="13" s="1"/>
  <c r="D329" i="13" s="1"/>
  <c r="D389" i="13" s="1"/>
  <c r="D449" i="13" s="1"/>
  <c r="D509" i="13" s="1"/>
  <c r="D569" i="13" s="1"/>
  <c r="D629" i="13" s="1"/>
  <c r="D689" i="13" s="1"/>
  <c r="D749" i="13" s="1"/>
  <c r="D156" i="13"/>
  <c r="D216" i="13" s="1"/>
  <c r="D276" i="13" s="1"/>
  <c r="D336" i="13" s="1"/>
  <c r="D396" i="13" s="1"/>
  <c r="D456" i="13" s="1"/>
  <c r="D516" i="13" s="1"/>
  <c r="D576" i="13" s="1"/>
  <c r="D636" i="13" s="1"/>
  <c r="D696" i="13" s="1"/>
  <c r="D756" i="13" s="1"/>
  <c r="D157" i="13"/>
  <c r="D217" i="13" s="1"/>
  <c r="D277" i="13" s="1"/>
  <c r="D337" i="13" s="1"/>
  <c r="D397" i="13" s="1"/>
  <c r="D457" i="13" s="1"/>
  <c r="D517" i="13" s="1"/>
  <c r="D577" i="13" s="1"/>
  <c r="D637" i="13" s="1"/>
  <c r="D697" i="13" s="1"/>
  <c r="D757" i="13" s="1"/>
  <c r="D160" i="13"/>
  <c r="D220" i="13" s="1"/>
  <c r="D280" i="13" s="1"/>
  <c r="D340" i="13" s="1"/>
  <c r="D400" i="13" s="1"/>
  <c r="D460" i="13" s="1"/>
  <c r="D520" i="13" s="1"/>
  <c r="D580" i="13" s="1"/>
  <c r="D640" i="13" s="1"/>
  <c r="D700" i="13" s="1"/>
  <c r="D161" i="13"/>
  <c r="D221" i="13" s="1"/>
  <c r="D281" i="13" s="1"/>
  <c r="D341" i="13" s="1"/>
  <c r="D401" i="13" s="1"/>
  <c r="D461" i="13" s="1"/>
  <c r="D521" i="13" s="1"/>
  <c r="D581" i="13" s="1"/>
  <c r="D641" i="13" s="1"/>
  <c r="D701" i="13" s="1"/>
  <c r="D169" i="13"/>
  <c r="D229" i="13" s="1"/>
  <c r="D289" i="13" s="1"/>
  <c r="D349" i="13" s="1"/>
  <c r="D409" i="13" s="1"/>
  <c r="D469" i="13" s="1"/>
  <c r="D529" i="13" s="1"/>
  <c r="D589" i="13" s="1"/>
  <c r="D649" i="13" s="1"/>
  <c r="D709" i="13" s="1"/>
  <c r="D172" i="13"/>
  <c r="D232" i="13" s="1"/>
  <c r="D292" i="13" s="1"/>
  <c r="D352" i="13" s="1"/>
  <c r="D412" i="13" s="1"/>
  <c r="D472" i="13" s="1"/>
  <c r="D532" i="13" s="1"/>
  <c r="D592" i="13" s="1"/>
  <c r="D652" i="13" s="1"/>
  <c r="D712" i="13" s="1"/>
  <c r="D181" i="13"/>
  <c r="D241" i="13" s="1"/>
  <c r="D301" i="13" s="1"/>
  <c r="D361" i="13" s="1"/>
  <c r="D421" i="13" s="1"/>
  <c r="D481" i="13" s="1"/>
  <c r="D541" i="13" s="1"/>
  <c r="D601" i="13" s="1"/>
  <c r="D661" i="13" s="1"/>
  <c r="D721" i="13" s="1"/>
  <c r="D196" i="13"/>
  <c r="D256" i="13" s="1"/>
  <c r="D316" i="13" s="1"/>
  <c r="D376" i="13" s="1"/>
  <c r="D436" i="13" s="1"/>
  <c r="D496" i="13" s="1"/>
  <c r="D556" i="13" s="1"/>
  <c r="D616" i="13" s="1"/>
  <c r="D676" i="13" s="1"/>
  <c r="D736" i="13" s="1"/>
  <c r="D233" i="13"/>
  <c r="D293" i="13" s="1"/>
  <c r="D353" i="13" s="1"/>
  <c r="D413" i="13" s="1"/>
  <c r="D473" i="13" s="1"/>
  <c r="D533" i="13" s="1"/>
  <c r="D593" i="13" s="1"/>
  <c r="D653" i="13" s="1"/>
  <c r="D713" i="13" s="1"/>
  <c r="D246" i="13"/>
  <c r="D306" i="13" s="1"/>
  <c r="D366" i="13" s="1"/>
  <c r="D426" i="13" s="1"/>
  <c r="D486" i="13" s="1"/>
  <c r="D546" i="13" s="1"/>
  <c r="D606" i="13" s="1"/>
  <c r="D666" i="13" s="1"/>
  <c r="D726" i="13" s="1"/>
  <c r="D247" i="13"/>
  <c r="D307" i="13" s="1"/>
  <c r="D367" i="13" s="1"/>
  <c r="D427" i="13" s="1"/>
  <c r="D487" i="13" s="1"/>
  <c r="D547" i="13" s="1"/>
  <c r="D607" i="13" s="1"/>
  <c r="D667" i="13" s="1"/>
  <c r="D727" i="13" s="1"/>
  <c r="D259" i="13"/>
  <c r="D319" i="13" s="1"/>
  <c r="D379" i="13" s="1"/>
  <c r="D439" i="13" s="1"/>
  <c r="D499" i="13" s="1"/>
  <c r="D559" i="13" s="1"/>
  <c r="D619" i="13" s="1"/>
  <c r="D679" i="13" s="1"/>
  <c r="D739" i="13" s="1"/>
  <c r="D271" i="13"/>
  <c r="D331" i="13" s="1"/>
  <c r="D391" i="13" s="1"/>
  <c r="D451" i="13" s="1"/>
  <c r="D511" i="13" s="1"/>
  <c r="D571" i="13" s="1"/>
  <c r="D631" i="13" s="1"/>
  <c r="D691" i="13" s="1"/>
  <c r="D751" i="13" s="1"/>
  <c r="D378" i="13"/>
  <c r="D438" i="13" s="1"/>
  <c r="D498" i="13" s="1"/>
  <c r="D558" i="13" s="1"/>
  <c r="D618" i="13" s="1"/>
  <c r="D678" i="13" s="1"/>
  <c r="D738" i="13" s="1"/>
  <c r="D553" i="13"/>
  <c r="D613" i="13" s="1"/>
  <c r="D673" i="13" s="1"/>
  <c r="D733" i="13" s="1"/>
  <c r="D62" i="13"/>
  <c r="D122" i="13" s="1"/>
  <c r="D182" i="13" s="1"/>
  <c r="D242" i="13" s="1"/>
  <c r="D302" i="13" s="1"/>
  <c r="D362" i="13" s="1"/>
  <c r="D422" i="13" s="1"/>
  <c r="D482" i="13" s="1"/>
  <c r="D542" i="13" s="1"/>
  <c r="D602" i="13" s="1"/>
  <c r="D662" i="13" s="1"/>
  <c r="D722" i="13" s="1"/>
  <c r="C3" i="10" l="1"/>
  <c r="D3" i="10"/>
  <c r="E3" i="10"/>
  <c r="F3" i="10"/>
  <c r="G3" i="10"/>
  <c r="H3" i="10"/>
  <c r="C4" i="10"/>
  <c r="D4" i="10"/>
  <c r="E4" i="10"/>
  <c r="F4" i="10"/>
  <c r="G4" i="10"/>
  <c r="H4" i="10"/>
  <c r="C5" i="10"/>
  <c r="E5" i="10"/>
  <c r="F5" i="10"/>
  <c r="G5" i="10"/>
  <c r="H5" i="10"/>
  <c r="C6" i="10"/>
  <c r="D6" i="10"/>
  <c r="E6" i="10"/>
  <c r="F6" i="10"/>
  <c r="G6" i="10"/>
  <c r="H6" i="10"/>
  <c r="C7" i="10"/>
  <c r="D7" i="10"/>
  <c r="E7" i="10"/>
  <c r="F7" i="10"/>
  <c r="G7" i="10"/>
  <c r="H7" i="10"/>
  <c r="C8" i="10"/>
  <c r="D8" i="10"/>
  <c r="E8" i="10"/>
  <c r="F8" i="10"/>
  <c r="G8" i="10"/>
  <c r="H8" i="10"/>
  <c r="C9" i="10"/>
  <c r="D9" i="10"/>
  <c r="E9" i="10"/>
  <c r="F9" i="10"/>
  <c r="G9" i="10"/>
  <c r="H9" i="10"/>
  <c r="C10" i="10"/>
  <c r="D10" i="10"/>
  <c r="E10" i="10"/>
  <c r="F10" i="10"/>
  <c r="G10" i="10"/>
  <c r="H10" i="10"/>
  <c r="C11" i="10"/>
  <c r="D11" i="10"/>
  <c r="E11" i="10"/>
  <c r="F11" i="10"/>
  <c r="G11" i="10"/>
  <c r="H11" i="10"/>
  <c r="C12" i="10"/>
  <c r="D12" i="10"/>
  <c r="E12" i="10"/>
  <c r="F12" i="10"/>
  <c r="G12" i="10"/>
  <c r="H12" i="10"/>
  <c r="C13" i="10"/>
  <c r="D13" i="10"/>
  <c r="E13" i="10"/>
  <c r="F13" i="10"/>
  <c r="G13" i="10"/>
  <c r="H13" i="10"/>
  <c r="C14" i="10"/>
  <c r="D14" i="10"/>
  <c r="E14" i="10"/>
  <c r="F14" i="10"/>
  <c r="G14" i="10"/>
  <c r="H14" i="10"/>
  <c r="C15" i="10"/>
  <c r="D15" i="10"/>
  <c r="E15" i="10"/>
  <c r="F15" i="10"/>
  <c r="G15" i="10"/>
  <c r="H15" i="10"/>
  <c r="H2" i="10"/>
  <c r="G2" i="10"/>
  <c r="F2" i="10"/>
  <c r="E2" i="10"/>
  <c r="D2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I14" i="10" l="1"/>
  <c r="I15" i="10"/>
  <c r="I13" i="10"/>
  <c r="I11" i="10"/>
  <c r="I9" i="10"/>
  <c r="I3" i="10"/>
  <c r="I7" i="10"/>
  <c r="I5" i="10"/>
  <c r="I12" i="10"/>
  <c r="I10" i="10"/>
  <c r="I8" i="10"/>
  <c r="I6" i="10"/>
  <c r="I2" i="10"/>
  <c r="I4" i="10"/>
</calcChain>
</file>

<file path=xl/sharedStrings.xml><?xml version="1.0" encoding="utf-8"?>
<sst xmlns="http://schemas.openxmlformats.org/spreadsheetml/2006/main" count="1397" uniqueCount="244">
  <si>
    <t>Region</t>
  </si>
  <si>
    <t>Technology</t>
  </si>
  <si>
    <t>TO</t>
  </si>
  <si>
    <t>tech</t>
  </si>
  <si>
    <t>regions</t>
  </si>
  <si>
    <t>periods</t>
  </si>
  <si>
    <t>COMBDGDCOAVGSUB___CW_EX</t>
  </si>
  <si>
    <t>COMBDGDHEAVGSUB___HW_EX</t>
  </si>
  <si>
    <t>PUBBDGDCOAVGSUB___CW_EX</t>
  </si>
  <si>
    <t>PUBBDGDHEAVGSUB___HW_EX</t>
  </si>
  <si>
    <t>RESBDGDCOAVGSUB___CW_EX</t>
  </si>
  <si>
    <t>RESBDGDHEAVGSUB___HW_EX</t>
  </si>
  <si>
    <t>COMBDGDCOAVGSUB___CW_23</t>
  </si>
  <si>
    <t>COMBDGDHEAVGSUB___HW_23</t>
  </si>
  <si>
    <t>INDBDGDCOAVGSUB___CW_23</t>
  </si>
  <si>
    <t>INDBDGDHEAVGSUB___HW_23</t>
  </si>
  <si>
    <t>PUBBDGDCOAVGSUB___CW_23</t>
  </si>
  <si>
    <t>PUBBDGDHEAVGSUB___HW_23</t>
  </si>
  <si>
    <t>RESBDGDCOAVGSUB___CW_23</t>
  </si>
  <si>
    <t>RESBDGDHEAVGSUB___HW_23</t>
  </si>
  <si>
    <t>COMBDGDHEPRDBOILARNGA_23</t>
  </si>
  <si>
    <t>COMBDGDHEPRDBOILARNGA_EX</t>
  </si>
  <si>
    <t>COMBDGDHEPRDBOIMEDNGA_23</t>
  </si>
  <si>
    <t>COMBDGDHEPRDBOISMANGA_23</t>
  </si>
  <si>
    <t>COMBDGDHEPRDGTULARMNGA_23</t>
  </si>
  <si>
    <t>COMBDGDHEPRDGTUMEDMNGA_23</t>
  </si>
  <si>
    <t>COMBDGDHEPRDGTUSMAMNGA_23</t>
  </si>
  <si>
    <t>COMBDGDHEPRDICELARMNGA_23</t>
  </si>
  <si>
    <t>COMBDGDHEPRDICEMEDMNGA_23</t>
  </si>
  <si>
    <t>COMBDGDHEPRDICESMAMNGA_23</t>
  </si>
  <si>
    <t>COMBDGDCOCONHEPLARHWC_23</t>
  </si>
  <si>
    <t>COMBDGDCOCONHEPMEDHWC_23</t>
  </si>
  <si>
    <t>COMBDGDCOCONHEPSMAHWC_23</t>
  </si>
  <si>
    <t>COMBDGDCOPRDDLAENWELC_23</t>
  </si>
  <si>
    <t>COMBDGDCOPRDDLAENWELC_EX</t>
  </si>
  <si>
    <t>COMBDGDCOPRDHEPENWELC_23</t>
  </si>
  <si>
    <t>COMBDGDCOPRDHEPLARELC_23</t>
  </si>
  <si>
    <t>COMBDGDCOPRDHEPLARHWP_23</t>
  </si>
  <si>
    <t>COMBDGDCOPRDHEPLARHWP_EX</t>
  </si>
  <si>
    <t>COMBDGDCOPRDHEPMEDELC_23</t>
  </si>
  <si>
    <t>COMBDGDCOPRDHEPMEDHWP_23</t>
  </si>
  <si>
    <t>COMBDGDCOPRDHEPSMAELC_23</t>
  </si>
  <si>
    <t>COMBDGDCOPRDHEPSMAHWP_23</t>
  </si>
  <si>
    <t>COMBDGDHECONHEPLARHWC_23</t>
  </si>
  <si>
    <t>COMBDGDHECONHEPMEDHWC_23</t>
  </si>
  <si>
    <t>COMBDGDHECONHEPSMAHWC_23</t>
  </si>
  <si>
    <t>COMBDGDHEPRDBOILARELC_23</t>
  </si>
  <si>
    <t>COMBDGDHEPRDBOIMEDELC_23</t>
  </si>
  <si>
    <t>COMBDGDHEPRDBOISMAELC_23</t>
  </si>
  <si>
    <t>INDBDGDHEPRDBOILARNGA_23</t>
  </si>
  <si>
    <t>INDBDGDHEPRDBOIMEDNGA_23</t>
  </si>
  <si>
    <t>INDBDGDHEPRDBOISMANGA_23</t>
  </si>
  <si>
    <t>INDBDGDHEPRDGTULARMNGA_23</t>
  </si>
  <si>
    <t>INDBDGDHEPRDGTUMEDMNGA_23</t>
  </si>
  <si>
    <t>INDBDGDHEPRDGTUSMAMNGA_23</t>
  </si>
  <si>
    <t>INDBDGDHEPRDICELARMNGA_23</t>
  </si>
  <si>
    <t>INDBDGDHEPRDICEMEDMNGA_23</t>
  </si>
  <si>
    <t>INDBDGDHEPRDICESMAMNGA_23</t>
  </si>
  <si>
    <t>INDBDGHH2PRDARGCCSNGA_23</t>
  </si>
  <si>
    <t>INDBDGHH2PRDSMRCCSNGA_23</t>
  </si>
  <si>
    <t>INDBDGHH2PRDSMR___NGA_23</t>
  </si>
  <si>
    <t>INDBDGDCOCONHEPLARHWC_23</t>
  </si>
  <si>
    <t>INDBDGDCOCONHEPMEDHWC_23</t>
  </si>
  <si>
    <t>INDBDGDCOCONHEPSMAHWC_23</t>
  </si>
  <si>
    <t>INDBDGDCOPRDDLAENWELC_23</t>
  </si>
  <si>
    <t>INDBDGDCOPRDHEPENWELC_23</t>
  </si>
  <si>
    <t>INDBDGDCOPRDHEPLARELC_23</t>
  </si>
  <si>
    <t>INDBDGDCOPRDHEPLARHWP_23</t>
  </si>
  <si>
    <t>INDBDGDCOPRDHEPMEDELC_23</t>
  </si>
  <si>
    <t>INDBDGDCOPRDHEPMEDHWP_23</t>
  </si>
  <si>
    <t>INDBDGDCOPRDHEPSMAELC_23</t>
  </si>
  <si>
    <t>INDBDGDCOPRDHEPSMAHWP_23</t>
  </si>
  <si>
    <t>INDBDGDHECONHEPLARHWC_23</t>
  </si>
  <si>
    <t>INDBDGDHECONHEPMEDHWC_23</t>
  </si>
  <si>
    <t>INDBDGDHECONHEPSMAHWC_23</t>
  </si>
  <si>
    <t>INDBDGDHEPRDBOILARELC_23</t>
  </si>
  <si>
    <t>INDBDGDHEPRDBOIMEDELC_23</t>
  </si>
  <si>
    <t>INDBDGDHEPRDBOISMAELC_23</t>
  </si>
  <si>
    <t>INDBDGHH2PRDALK___ELC_23</t>
  </si>
  <si>
    <t>PUBBDGDHEPRDBOILARNGA_23</t>
  </si>
  <si>
    <t>PUBBDGDHEPRDBOILARNGA_EX</t>
  </si>
  <si>
    <t>PUBBDGDHEPRDBOIMEDNGA_23</t>
  </si>
  <si>
    <t>PUBBDGDHEPRDBOISMANGA_23</t>
  </si>
  <si>
    <t>PUBBDGDHEPRDGTULARMNGA_23</t>
  </si>
  <si>
    <t>PUBBDGDHEPRDGTUMEDMNGA_23</t>
  </si>
  <si>
    <t>PUBBDGDHEPRDGTUSMAMNGA_23</t>
  </si>
  <si>
    <t>PUBBDGDHEPRDICELARMNGA_23</t>
  </si>
  <si>
    <t>PUBBDGDHEPRDICEMEDMNGA_23</t>
  </si>
  <si>
    <t>PUBBDGDHEPRDICESMAMNGA_23</t>
  </si>
  <si>
    <t>PUBBDGDCOCONHEPLARHWC_23</t>
  </si>
  <si>
    <t>PUBBDGDCOCONHEPMEDHWC_23</t>
  </si>
  <si>
    <t>PUBBDGDCOCONHEPSMAHWC_23</t>
  </si>
  <si>
    <t>PUBBDGDCOPRDDLAENWELC_23</t>
  </si>
  <si>
    <t>PUBBDGDCOPRDHEPENWELC_23</t>
  </si>
  <si>
    <t>PUBBDGDCOPRDHEPLARELC_23</t>
  </si>
  <si>
    <t>PUBBDGDCOPRDHEPLARHWP_23</t>
  </si>
  <si>
    <t>PUBBDGDCOPRDHEPMEDELC_23</t>
  </si>
  <si>
    <t>PUBBDGDCOPRDHEPMEDELC_EX</t>
  </si>
  <si>
    <t>PUBBDGDCOPRDHEPMEDHWP_23</t>
  </si>
  <si>
    <t>PUBBDGDCOPRDHEPMEDHWP_EX</t>
  </si>
  <si>
    <t>PUBBDGDCOPRDHEPSMAELC_23</t>
  </si>
  <si>
    <t>PUBBDGDCOPRDHEPSMAHWP_23</t>
  </si>
  <si>
    <t>PUBBDGDHECONHEPLARHWC_23</t>
  </si>
  <si>
    <t>PUBBDGDHECONHEPMEDHWC_23</t>
  </si>
  <si>
    <t>PUBBDGDHECONHEPSMAHWC_23</t>
  </si>
  <si>
    <t>PUBBDGDHEPRDBOILARELC_23</t>
  </si>
  <si>
    <t>PUBBDGDHEPRDBOIMEDELC_23</t>
  </si>
  <si>
    <t>PUBBDGDHEPRDBOISMAELC_23</t>
  </si>
  <si>
    <t>RESBDGDHEPRDBOILARNGA_23</t>
  </si>
  <si>
    <t>RESBDGDHEPRDBOILARNGA_EX</t>
  </si>
  <si>
    <t>RESBDGDHEPRDBOIMEDNGA_23</t>
  </si>
  <si>
    <t>RESBDGDHEPRDBOISMANGA_23</t>
  </si>
  <si>
    <t>RESBDGDHEPRDGTULARMNGA_23</t>
  </si>
  <si>
    <t>RESBDGDHEPRDGTUMEDMNGA_23</t>
  </si>
  <si>
    <t>RESBDGDHEPRDGTUSMAMNGA_23</t>
  </si>
  <si>
    <t>RESBDGDHEPRDICELARMNGA_23</t>
  </si>
  <si>
    <t>RESBDGDHEPRDICEMEDMNGA_23</t>
  </si>
  <si>
    <t>RESBDGDHEPRDICESMAMNGA_23</t>
  </si>
  <si>
    <t>RESBDGDCOCONHEPLARHWC_23</t>
  </si>
  <si>
    <t>RESBDGDCOCONHEPMEDHWC_23</t>
  </si>
  <si>
    <t>RESBDGDCOCONHEPSMAHWC_23</t>
  </si>
  <si>
    <t>RESBDGDCOPRDDLAENWELC_23</t>
  </si>
  <si>
    <t>RESBDGDCOPRDDLAENWELC_EX</t>
  </si>
  <si>
    <t>RESBDGDCOPRDHEPENWELC_23</t>
  </si>
  <si>
    <t>RESBDGDCOPRDHEPLARELC_23</t>
  </si>
  <si>
    <t>RESBDGDCOPRDHEPLARHWP_23</t>
  </si>
  <si>
    <t>RESBDGDCOPRDHEPLARHWP_EX</t>
  </si>
  <si>
    <t>RESBDGDCOPRDHEPMEDELC_23</t>
  </si>
  <si>
    <t>RESBDGDCOPRDHEPMEDHWP_23</t>
  </si>
  <si>
    <t>RESBDGDCOPRDHEPSMAELC_23</t>
  </si>
  <si>
    <t>RESBDGDCOPRDHEPSMAHWP_23</t>
  </si>
  <si>
    <t>RESBDGDHECONHEPLARHWC_23</t>
  </si>
  <si>
    <t>RESBDGDHECONHEPMEDHWC_23</t>
  </si>
  <si>
    <t>RESBDGDHECONHEPSMAHWC_23</t>
  </si>
  <si>
    <t>RESBDGDHEPRDBOILARELC_23</t>
  </si>
  <si>
    <t>RESBDGDHEPRDBOIMEDELC_23</t>
  </si>
  <si>
    <t>RESBDGDHEPRDBOISMAELC_23</t>
  </si>
  <si>
    <t>COMBDGDCOAVGPIP___CW_23</t>
  </si>
  <si>
    <t>COMBDGDCOAVGPIP___CW_EX</t>
  </si>
  <si>
    <t>COMBDGDCOSTGHTSLARCW_23</t>
  </si>
  <si>
    <t>COMBDGDCOSTGHTSMEDCW_23</t>
  </si>
  <si>
    <t>COMBDGDCOSTGHTSMEDCW_EX</t>
  </si>
  <si>
    <t>COMBDGDCOSTGHTSSMACW_23</t>
  </si>
  <si>
    <t>COMBDGDHEAVGPIP___HW_23</t>
  </si>
  <si>
    <t>COMBDGDHEAVGPIP___HW_EX</t>
  </si>
  <si>
    <t>COMBDGDHESTGHTSLARHW_23</t>
  </si>
  <si>
    <t>COMBDGDHESTGHTSMEDHW_23</t>
  </si>
  <si>
    <t>COMBDGDHESTGHTSSMAHW_23</t>
  </si>
  <si>
    <t>COMBDGDHESTGPITLARHW_23</t>
  </si>
  <si>
    <t>COMBDGDHESTGPITMEDHW_23</t>
  </si>
  <si>
    <t>COMBDGDHESTGPITSMAHW_23</t>
  </si>
  <si>
    <t>COMBDGDHEPRDGTULARNGA_23</t>
  </si>
  <si>
    <t>COMBDGDHEPRDGTUMEDNGA_23</t>
  </si>
  <si>
    <t>COMBDGDHEPRDGTUSMANGA_23</t>
  </si>
  <si>
    <t>COMBDGDHEPRDICELARNGA_23</t>
  </si>
  <si>
    <t>COMBDGDHEPRDICEMEDNGA_23</t>
  </si>
  <si>
    <t>COMBDGDHEPRDICESMANGA_23</t>
  </si>
  <si>
    <t>INDBDGDCOAVGPIP___CW_23</t>
  </si>
  <si>
    <t>INDBDGDCOSTGHTSLARCW_23</t>
  </si>
  <si>
    <t>INDBDGDCOSTGHTSMEDCW_23</t>
  </si>
  <si>
    <t>INDBDGDCOSTGHTSSMACW_23</t>
  </si>
  <si>
    <t>INDBDGDHEAVGPIP___HW_23</t>
  </si>
  <si>
    <t>INDBDGDHESTGHTSLARHW_23</t>
  </si>
  <si>
    <t>INDBDGDHESTGHTSMEDHW_23</t>
  </si>
  <si>
    <t>INDBDGDHESTGHTSSMAHW_23</t>
  </si>
  <si>
    <t>INDBDGDHESTGPITLARHW_23</t>
  </si>
  <si>
    <t>INDBDGDHESTGPITMEDHW_23</t>
  </si>
  <si>
    <t>INDBDGDHESTGPITSMAHW_23</t>
  </si>
  <si>
    <t>INDBDGDHEPRDGTULARNGA_23</t>
  </si>
  <si>
    <t>INDBDGDHEPRDGTUMEDNGA_23</t>
  </si>
  <si>
    <t>INDBDGDHEPRDGTUSMANGA_23</t>
  </si>
  <si>
    <t>INDBDGDHEPRDICELARNGA_23</t>
  </si>
  <si>
    <t>INDBDGDHEPRDICEMEDNGA_23</t>
  </si>
  <si>
    <t>INDBDGDHEPRDICESMANGA_23</t>
  </si>
  <si>
    <t>PUBBDGDCOAVGPIP___CW_23</t>
  </si>
  <si>
    <t>PUBBDGDCOAVGPIP___CW_EX</t>
  </si>
  <si>
    <t>PUBBDGDCOSTGHTSLARCW_23</t>
  </si>
  <si>
    <t>PUBBDGDCOSTGHTSMEDCW_23</t>
  </si>
  <si>
    <t>PUBBDGDCOSTGHTSSMACW_23</t>
  </si>
  <si>
    <t>PUBBDGDHEAVGPIP___HW_23</t>
  </si>
  <si>
    <t>PUBBDGDHEAVGPIP___HW_EX</t>
  </si>
  <si>
    <t>PUBBDGDHESTGHTSLARHW_23</t>
  </si>
  <si>
    <t>PUBBDGDHESTGHTSMEDHW_23</t>
  </si>
  <si>
    <t>PUBBDGDHESTGHTSSMAHW_23</t>
  </si>
  <si>
    <t>PUBBDGDHESTGPITLARHW_23</t>
  </si>
  <si>
    <t>PUBBDGDHESTGPITMEDHW_23</t>
  </si>
  <si>
    <t>PUBBDGDHESTGPITSMAHW_23</t>
  </si>
  <si>
    <t>PUBBDGDHEPRDGTULARNGA_23</t>
  </si>
  <si>
    <t>PUBBDGDHEPRDGTUMEDNGA_23</t>
  </si>
  <si>
    <t>PUBBDGDHEPRDGTUSMANGA_23</t>
  </si>
  <si>
    <t>PUBBDGDHEPRDICELARNGA_23</t>
  </si>
  <si>
    <t>PUBBDGDHEPRDICEMEDNGA_23</t>
  </si>
  <si>
    <t>PUBBDGDHEPRDICESMANGA_23</t>
  </si>
  <si>
    <t>RESBDGDCOAVGPIP___CW_23</t>
  </si>
  <si>
    <t>RESBDGDCOAVGPIP___CW_EX</t>
  </si>
  <si>
    <t>RESBDGDCOSTGHTSLARCW_23</t>
  </si>
  <si>
    <t>RESBDGDCOSTGHTSMEDCW_23</t>
  </si>
  <si>
    <t>RESBDGDCOSTGHTSMEDCW_EX</t>
  </si>
  <si>
    <t>RESBDGDCOSTGHTSSMACW_23</t>
  </si>
  <si>
    <t>RESBDGDHEAVGPIP___HW_23</t>
  </si>
  <si>
    <t>RESBDGDHEAVGPIP___HW_EX</t>
  </si>
  <si>
    <t>RESBDGDHESTGHTSLARHW_23</t>
  </si>
  <si>
    <t>RESBDGDHESTGHTSMEDHW_23</t>
  </si>
  <si>
    <t>RESBDGDHESTGHTSSMAHW_23</t>
  </si>
  <si>
    <t>RESBDGDHESTGPITLARHW_23</t>
  </si>
  <si>
    <t>RESBDGDHESTGPITMEDHW_23</t>
  </si>
  <si>
    <t>RESBDGDHESTGPITSMAHW_23</t>
  </si>
  <si>
    <t>RESBDGDHEPRDGTULARNGA_23</t>
  </si>
  <si>
    <t>RESBDGDHEPRDGTUMEDNGA_23</t>
  </si>
  <si>
    <t>RESBDGDHEPRDGTUSMANGA_23</t>
  </si>
  <si>
    <t>RESBDGDHEPRDICELARNGA_23</t>
  </si>
  <si>
    <t>RESBDGDHEPRDICEMEDNGA_23</t>
  </si>
  <si>
    <t>RESBDGDHEPRDICESMANGA_23</t>
  </si>
  <si>
    <t>Max</t>
  </si>
  <si>
    <t>maxcap</t>
  </si>
  <si>
    <t>maxcap_units</t>
  </si>
  <si>
    <t>maxcap_notes</t>
  </si>
  <si>
    <t>RESBDGELCPRDPVDCEBEP_23</t>
  </si>
  <si>
    <t>RESBDGELCPRDPVDCEMEP_23</t>
  </si>
  <si>
    <t>RESBDGELCPRDPVDCEPOP_23</t>
  </si>
  <si>
    <t>COMBDGELCPRDPVDCEBEP_23</t>
  </si>
  <si>
    <t>COMBDGELCPRDPVDCEMEP_23</t>
  </si>
  <si>
    <t>COMBDGELCPRDPVDCEPOP_23</t>
  </si>
  <si>
    <t>PUBBDGELCPRDPVDCEBEP_23</t>
  </si>
  <si>
    <t>PUBBDGELCPRDPVDCEMEP_23</t>
  </si>
  <si>
    <t>PUBBDGELCPRDPVDCEPOP_23</t>
  </si>
  <si>
    <t>INDBDGELCPRDPVDCEBEP_23</t>
  </si>
  <si>
    <t>INDBDGELCPRDPVDCEMEP_23</t>
  </si>
  <si>
    <t>INDBDGELCPRDPVDCEPOP_23</t>
  </si>
  <si>
    <t>RESBDGELCPRDWTDCESTD_23</t>
  </si>
  <si>
    <t>COMBDGELCPRDWTDCESTD_23</t>
  </si>
  <si>
    <t>PUBBDGELCPRDWTDCESTD_23</t>
  </si>
  <si>
    <t>INDBDGELCPRDWTDCESTD_23</t>
  </si>
  <si>
    <t>RESBDGELCSTGBATDCE8HR_23</t>
  </si>
  <si>
    <t>RESBDGELCSTGBATDCE4HR_23</t>
  </si>
  <si>
    <t>COMBDGELCSTGBATDCE1HR_23</t>
  </si>
  <si>
    <t>COMBDGELCSTGBATDCE4HR_23</t>
  </si>
  <si>
    <t>COMBDGELCSTGBATDCE8HR_23</t>
  </si>
  <si>
    <t>PUBBDGELCSTGBATDCE1HR_23</t>
  </si>
  <si>
    <t>PUBBDGELCSTGBATDCE4HR_23</t>
  </si>
  <si>
    <t>PUBBDGELCSTGBATDCE8HR_23</t>
  </si>
  <si>
    <t>INDBDGELCSTGBATDCE1HR_23</t>
  </si>
  <si>
    <t>INDBDGELCSTGBATDCE4HR_23</t>
  </si>
  <si>
    <t>INDBDGELCSTGBATDCE8HR_23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</si>
</sst>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FDA5-5964-4673-B430-3DE11FC3B115}">
  <sheetPr filterMode="1">
    <tabColor rgb="FF92D050"/>
  </sheetPr>
  <dimension ref="A1:Q208"/>
  <sheetViews>
    <sheetView workbookViewId="0">
      <selection activeCell="B34" sqref="B34"/>
    </sheetView>
  </sheetViews>
  <sheetFormatPr defaultRowHeight="15" x14ac:dyDescent="0.25"/>
  <cols>
    <col min="1" max="1" width="10.7109375" customWidth="1"/>
    <col min="2" max="2" width="33.140625" bestFit="1" customWidth="1"/>
  </cols>
  <sheetData>
    <row r="1" spans="1:17" x14ac:dyDescent="0.25">
      <c r="A1" s="1" t="s">
        <v>0</v>
      </c>
      <c r="B1" s="1" t="s">
        <v>1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2030</v>
      </c>
      <c r="N1" s="1">
        <v>2035</v>
      </c>
      <c r="O1" s="1">
        <v>2040</v>
      </c>
      <c r="P1" s="1">
        <v>2045</v>
      </c>
      <c r="Q1" s="1">
        <v>2050</v>
      </c>
    </row>
    <row r="2" spans="1:17" x14ac:dyDescent="0.25">
      <c r="A2" t="s">
        <v>2</v>
      </c>
      <c r="B2" t="s">
        <v>20</v>
      </c>
      <c r="J2">
        <v>1.4238959029666541E-2</v>
      </c>
      <c r="K2">
        <v>2.9076638476503019E-2</v>
      </c>
      <c r="L2">
        <v>2.2189643379621829E-2</v>
      </c>
      <c r="M2">
        <v>4.0060220278784933E-2</v>
      </c>
      <c r="N2">
        <v>5.8528816447096052E-2</v>
      </c>
      <c r="O2">
        <v>8.1680326106799025E-2</v>
      </c>
      <c r="P2">
        <v>9.5134082204176837E-2</v>
      </c>
      <c r="Q2">
        <v>0.23530112142845699</v>
      </c>
    </row>
    <row r="3" spans="1:17" hidden="1" x14ac:dyDescent="0.25">
      <c r="A3" t="s">
        <v>2</v>
      </c>
      <c r="B3" t="s">
        <v>21</v>
      </c>
      <c r="C3">
        <v>6591.9235286617304</v>
      </c>
      <c r="D3">
        <v>6425.292950196892</v>
      </c>
      <c r="E3">
        <v>6404.4070579282807</v>
      </c>
      <c r="F3">
        <v>6498.3506326451497</v>
      </c>
      <c r="G3">
        <v>6619.4574902010481</v>
      </c>
      <c r="H3">
        <v>6724.3497361244963</v>
      </c>
      <c r="I3">
        <v>6537.5842606462293</v>
      </c>
      <c r="J3">
        <v>1.8660928330263549E-2</v>
      </c>
      <c r="K3">
        <v>1.9475880205242119E-2</v>
      </c>
      <c r="L3">
        <v>8.2203991859124831E-3</v>
      </c>
      <c r="M3">
        <v>1.2962350337275819E-2</v>
      </c>
      <c r="N3">
        <v>1.513334620769247E-2</v>
      </c>
    </row>
    <row r="4" spans="1:17" x14ac:dyDescent="0.25">
      <c r="A4" t="s">
        <v>2</v>
      </c>
      <c r="B4" t="s">
        <v>22</v>
      </c>
      <c r="J4">
        <v>1.4321271332741751E-2</v>
      </c>
      <c r="K4">
        <v>2.9234427902271879E-2</v>
      </c>
      <c r="L4">
        <v>2.2241532893151419E-2</v>
      </c>
      <c r="M4">
        <v>4.0236683084139108E-2</v>
      </c>
      <c r="N4">
        <v>5.8740980892265898E-2</v>
      </c>
      <c r="O4">
        <v>8.2148937186084722E-2</v>
      </c>
      <c r="P4">
        <v>9.5412026719324472E-2</v>
      </c>
      <c r="Q4">
        <v>0.235345318361076</v>
      </c>
    </row>
    <row r="5" spans="1:17" x14ac:dyDescent="0.25">
      <c r="A5" t="s">
        <v>2</v>
      </c>
      <c r="B5" t="s">
        <v>23</v>
      </c>
      <c r="J5">
        <v>1.3701735283304369E-2</v>
      </c>
      <c r="K5">
        <v>2.7894476364053199E-2</v>
      </c>
      <c r="L5">
        <v>2.1829108104904359E-2</v>
      </c>
      <c r="M5">
        <v>3.8851009067261473E-2</v>
      </c>
      <c r="N5">
        <v>5.6501037270849139E-2</v>
      </c>
      <c r="O5">
        <v>7.8520121250214403E-2</v>
      </c>
      <c r="P5">
        <v>9.0947145644305477E-2</v>
      </c>
      <c r="Q5">
        <v>0.22034056634313409</v>
      </c>
    </row>
    <row r="6" spans="1:17" x14ac:dyDescent="0.25">
      <c r="A6" t="s">
        <v>2</v>
      </c>
      <c r="B6" t="s">
        <v>24</v>
      </c>
      <c r="J6">
        <v>7.9339937245033895E-2</v>
      </c>
      <c r="K6">
        <v>0.19038948541148781</v>
      </c>
      <c r="L6">
        <v>0.12440584814238741</v>
      </c>
      <c r="M6">
        <v>47.238019627708347</v>
      </c>
      <c r="N6">
        <v>276.5381220380919</v>
      </c>
      <c r="O6">
        <v>1114.641837062587</v>
      </c>
      <c r="P6">
        <v>179.96414609781311</v>
      </c>
      <c r="Q6">
        <v>2652.5093414618418</v>
      </c>
    </row>
    <row r="7" spans="1:17" x14ac:dyDescent="0.25">
      <c r="A7" t="s">
        <v>2</v>
      </c>
      <c r="B7" t="s">
        <v>25</v>
      </c>
      <c r="J7">
        <v>7.9502978751944758E-2</v>
      </c>
      <c r="K7">
        <v>0.19047756212330019</v>
      </c>
      <c r="L7">
        <v>0.1242037600093686</v>
      </c>
      <c r="M7">
        <v>81.01612440062506</v>
      </c>
      <c r="N7">
        <v>293.92016490680231</v>
      </c>
      <c r="O7">
        <v>467.39095206492811</v>
      </c>
      <c r="P7">
        <v>620.45382525302364</v>
      </c>
      <c r="Q7">
        <v>2164.795849667265</v>
      </c>
    </row>
    <row r="8" spans="1:17" x14ac:dyDescent="0.25">
      <c r="A8" t="s">
        <v>2</v>
      </c>
      <c r="B8" t="s">
        <v>26</v>
      </c>
      <c r="J8">
        <v>7.9336963576959019E-2</v>
      </c>
      <c r="K8">
        <v>0.190701729505176</v>
      </c>
      <c r="L8">
        <v>0.1243974999928954</v>
      </c>
      <c r="M8">
        <v>47.238033512488713</v>
      </c>
      <c r="N8">
        <v>88.758060836677387</v>
      </c>
      <c r="O8">
        <v>634.35877263783527</v>
      </c>
      <c r="P8">
        <v>179.73601192591309</v>
      </c>
      <c r="Q8">
        <v>5051.5679880301313</v>
      </c>
    </row>
    <row r="9" spans="1:17" x14ac:dyDescent="0.25">
      <c r="A9" t="s">
        <v>2</v>
      </c>
      <c r="B9" t="s">
        <v>27</v>
      </c>
      <c r="J9">
        <v>8284.94483048652</v>
      </c>
      <c r="K9">
        <v>8050.5530084662687</v>
      </c>
      <c r="L9">
        <v>5947.9560309575982</v>
      </c>
      <c r="M9">
        <v>7518.9760114266946</v>
      </c>
      <c r="N9">
        <v>11531.2769036751</v>
      </c>
      <c r="O9">
        <v>9411.8494060698049</v>
      </c>
      <c r="P9">
        <v>6843.129354563378</v>
      </c>
      <c r="Q9">
        <v>7845.3093670271319</v>
      </c>
    </row>
    <row r="10" spans="1:17" x14ac:dyDescent="0.25">
      <c r="A10" t="s">
        <v>2</v>
      </c>
      <c r="B10" t="s">
        <v>28</v>
      </c>
      <c r="J10">
        <v>13011.24774137348</v>
      </c>
      <c r="K10">
        <v>13558.051276608439</v>
      </c>
      <c r="L10">
        <v>17262.653405325749</v>
      </c>
      <c r="M10">
        <v>15921.177488204699</v>
      </c>
      <c r="N10">
        <v>8994.9146077569731</v>
      </c>
      <c r="O10">
        <v>12132.937830665451</v>
      </c>
      <c r="P10">
        <v>11726.25116248954</v>
      </c>
      <c r="Q10">
        <v>8619.9820001698336</v>
      </c>
    </row>
    <row r="11" spans="1:17" x14ac:dyDescent="0.25">
      <c r="A11" t="s">
        <v>2</v>
      </c>
      <c r="B11" t="s">
        <v>29</v>
      </c>
      <c r="J11">
        <v>8446.613926164111</v>
      </c>
      <c r="K11">
        <v>8052.7837378061768</v>
      </c>
      <c r="L11">
        <v>7030.7355505236328</v>
      </c>
      <c r="M11">
        <v>6070.8435619202128</v>
      </c>
      <c r="N11">
        <v>8582.6790336607755</v>
      </c>
      <c r="O11">
        <v>6052.0281942623997</v>
      </c>
      <c r="P11">
        <v>10086.559912755391</v>
      </c>
      <c r="Q11">
        <v>5802.8257403072466</v>
      </c>
    </row>
    <row r="12" spans="1:17" x14ac:dyDescent="0.25">
      <c r="A12" t="s">
        <v>2</v>
      </c>
      <c r="B12" t="s">
        <v>12</v>
      </c>
      <c r="J12">
        <v>103.9643480630793</v>
      </c>
      <c r="K12">
        <v>104.3369922824785</v>
      </c>
      <c r="L12">
        <v>118.45676930123351</v>
      </c>
      <c r="M12">
        <v>111.4613732129545</v>
      </c>
      <c r="N12">
        <v>420.55383411300181</v>
      </c>
      <c r="O12">
        <v>580.43064708388113</v>
      </c>
      <c r="P12">
        <v>7890.2052320775902</v>
      </c>
      <c r="Q12">
        <v>6967.0135016372888</v>
      </c>
    </row>
    <row r="13" spans="1:17" hidden="1" x14ac:dyDescent="0.25">
      <c r="A13" t="s">
        <v>2</v>
      </c>
      <c r="B13" t="s">
        <v>6</v>
      </c>
      <c r="C13">
        <v>1399.502865934827</v>
      </c>
      <c r="D13">
        <v>1426.507381087303</v>
      </c>
      <c r="E13">
        <v>1433.227668214158</v>
      </c>
      <c r="F13">
        <v>1437.7152145253069</v>
      </c>
      <c r="G13">
        <v>2175.5870643472808</v>
      </c>
      <c r="H13">
        <v>2184.671790464613</v>
      </c>
      <c r="I13">
        <v>2174.8909800816891</v>
      </c>
      <c r="J13">
        <v>4947.5331060216567</v>
      </c>
      <c r="K13">
        <v>4953.0321992523504</v>
      </c>
      <c r="L13">
        <v>5505.7768222617024</v>
      </c>
      <c r="M13">
        <v>5581.544898287224</v>
      </c>
      <c r="N13">
        <v>5587.5470318955286</v>
      </c>
      <c r="O13">
        <v>5750.9039304224407</v>
      </c>
    </row>
    <row r="14" spans="1:17" x14ac:dyDescent="0.25">
      <c r="A14" t="s">
        <v>2</v>
      </c>
      <c r="B14" t="s">
        <v>30</v>
      </c>
      <c r="J14">
        <v>1499.4441989843881</v>
      </c>
      <c r="K14">
        <v>1519.488819107597</v>
      </c>
      <c r="L14">
        <v>1911.3797020430011</v>
      </c>
      <c r="M14">
        <v>1851.7582544795221</v>
      </c>
      <c r="N14">
        <v>1771.9644436717711</v>
      </c>
      <c r="O14">
        <v>1308.146105966375</v>
      </c>
      <c r="P14">
        <v>1391.3626709490561</v>
      </c>
      <c r="Q14">
        <v>1779.7287376968841</v>
      </c>
    </row>
    <row r="15" spans="1:17" x14ac:dyDescent="0.25">
      <c r="A15" t="s">
        <v>2</v>
      </c>
      <c r="B15" t="s">
        <v>31</v>
      </c>
      <c r="J15">
        <v>1339.8061247105779</v>
      </c>
      <c r="K15">
        <v>1300.181491866372</v>
      </c>
      <c r="L15">
        <v>2364.6896823152319</v>
      </c>
      <c r="M15">
        <v>2404.1758513553568</v>
      </c>
      <c r="N15">
        <v>2373.806975862914</v>
      </c>
      <c r="O15">
        <v>2143.121518229817</v>
      </c>
      <c r="P15">
        <v>1418.091306639232</v>
      </c>
      <c r="Q15">
        <v>2477.1186968064112</v>
      </c>
    </row>
    <row r="16" spans="1:17" x14ac:dyDescent="0.25">
      <c r="A16" t="s">
        <v>2</v>
      </c>
      <c r="B16" t="s">
        <v>32</v>
      </c>
      <c r="J16">
        <v>1.7876813829476149E-2</v>
      </c>
      <c r="K16">
        <v>3.2680242386739132E-2</v>
      </c>
      <c r="L16">
        <v>3.444834085264898E-2</v>
      </c>
      <c r="M16">
        <v>4.7486174673339487E-2</v>
      </c>
      <c r="N16">
        <v>5.6359318669874113E-2</v>
      </c>
      <c r="O16">
        <v>7.6193786230749155E-2</v>
      </c>
      <c r="P16">
        <v>0.1125121130935091</v>
      </c>
      <c r="Q16">
        <v>0.24043526642858809</v>
      </c>
    </row>
    <row r="17" spans="1:17" x14ac:dyDescent="0.25">
      <c r="A17" t="s">
        <v>2</v>
      </c>
      <c r="B17" t="s">
        <v>33</v>
      </c>
      <c r="J17">
        <v>3.5251749621845381E-3</v>
      </c>
      <c r="K17">
        <v>7.0949182058723482E-3</v>
      </c>
      <c r="L17">
        <v>5.7484625256456834E-3</v>
      </c>
      <c r="M17">
        <v>9.2574492499012256E-3</v>
      </c>
      <c r="N17">
        <v>1.314138149767401E-2</v>
      </c>
      <c r="O17">
        <v>1.846082698920673E-2</v>
      </c>
      <c r="P17">
        <v>1.507865050234399E-2</v>
      </c>
      <c r="Q17">
        <v>4.8263833082603839E-2</v>
      </c>
    </row>
    <row r="18" spans="1:17" hidden="1" x14ac:dyDescent="0.25">
      <c r="A18" t="s">
        <v>2</v>
      </c>
      <c r="B18" t="s">
        <v>34</v>
      </c>
      <c r="C18">
        <v>359.92045086738682</v>
      </c>
      <c r="D18">
        <v>361.07267481785578</v>
      </c>
      <c r="E18">
        <v>367.51910468742329</v>
      </c>
      <c r="F18">
        <v>370.64426856731291</v>
      </c>
      <c r="G18">
        <v>1034.3082718734961</v>
      </c>
      <c r="H18">
        <v>1048.97330749706</v>
      </c>
      <c r="I18">
        <v>1060.4454337432801</v>
      </c>
      <c r="J18">
        <v>5.3903779921634773E-3</v>
      </c>
      <c r="K18">
        <v>5.6813840294792388E-3</v>
      </c>
      <c r="L18">
        <v>2.4216908653029029E-3</v>
      </c>
      <c r="M18">
        <v>1.233729016318297E-2</v>
      </c>
    </row>
    <row r="19" spans="1:17" x14ac:dyDescent="0.25">
      <c r="A19" t="s">
        <v>2</v>
      </c>
      <c r="B19" t="s">
        <v>35</v>
      </c>
      <c r="J19">
        <v>7.437635991711598E-3</v>
      </c>
      <c r="K19">
        <v>1.44682067703822E-2</v>
      </c>
      <c r="L19">
        <v>1.463792468126196E-2</v>
      </c>
      <c r="M19">
        <v>2.402623439860245E-2</v>
      </c>
      <c r="N19">
        <v>3.6624581140159498E-2</v>
      </c>
      <c r="O19">
        <v>5.4184638057858232E-2</v>
      </c>
      <c r="P19">
        <v>5.6837417476826337E-2</v>
      </c>
      <c r="Q19">
        <v>0.1219102004769191</v>
      </c>
    </row>
    <row r="20" spans="1:17" x14ac:dyDescent="0.25">
      <c r="A20" t="s">
        <v>2</v>
      </c>
      <c r="B20" t="s">
        <v>36</v>
      </c>
      <c r="J20">
        <v>7.4376359917115963E-3</v>
      </c>
      <c r="K20">
        <v>1.44682067703822E-2</v>
      </c>
      <c r="L20">
        <v>1.463792468126196E-2</v>
      </c>
      <c r="M20">
        <v>2.402623439860245E-2</v>
      </c>
      <c r="N20">
        <v>3.6624581140159478E-2</v>
      </c>
      <c r="O20">
        <v>5.4184638057858212E-2</v>
      </c>
      <c r="P20">
        <v>5.683741747682633E-2</v>
      </c>
      <c r="Q20">
        <v>0.1219102004769191</v>
      </c>
    </row>
    <row r="21" spans="1:17" x14ac:dyDescent="0.25">
      <c r="A21" t="s">
        <v>2</v>
      </c>
      <c r="B21" t="s">
        <v>37</v>
      </c>
      <c r="J21">
        <v>4676.0879227104342</v>
      </c>
      <c r="K21">
        <v>4689.4780364386752</v>
      </c>
      <c r="L21">
        <v>5131.6529521437042</v>
      </c>
      <c r="M21">
        <v>5275.4235148920334</v>
      </c>
      <c r="N21">
        <v>5625.168367944987</v>
      </c>
      <c r="O21">
        <v>6895.5058830000225</v>
      </c>
      <c r="P21">
        <v>8268.4540926142035</v>
      </c>
      <c r="Q21">
        <v>7213.5954968417691</v>
      </c>
    </row>
    <row r="22" spans="1:17" hidden="1" x14ac:dyDescent="0.25">
      <c r="A22" t="s">
        <v>2</v>
      </c>
      <c r="B22" t="s">
        <v>38</v>
      </c>
      <c r="C22">
        <v>1164.5955584543781</v>
      </c>
      <c r="D22">
        <v>1192.8597308948611</v>
      </c>
      <c r="E22">
        <v>1193.73395713174</v>
      </c>
      <c r="F22">
        <v>1195.4976770809119</v>
      </c>
      <c r="G22">
        <v>1335.6154246991171</v>
      </c>
      <c r="H22">
        <v>1330.8475841978959</v>
      </c>
      <c r="I22">
        <v>1308.7208395555849</v>
      </c>
      <c r="J22">
        <v>826.14784455719177</v>
      </c>
      <c r="K22">
        <v>819.06591266150724</v>
      </c>
      <c r="L22">
        <v>994.26030984083798</v>
      </c>
      <c r="M22">
        <v>925.37340622175998</v>
      </c>
      <c r="N22">
        <v>918.73303180448636</v>
      </c>
    </row>
    <row r="23" spans="1:17" x14ac:dyDescent="0.25">
      <c r="A23" t="s">
        <v>2</v>
      </c>
      <c r="B23" t="s">
        <v>39</v>
      </c>
      <c r="J23">
        <v>7.2151825403821944E-3</v>
      </c>
      <c r="K23">
        <v>1.4014439514278309E-2</v>
      </c>
      <c r="L23">
        <v>1.419853262607162E-2</v>
      </c>
      <c r="M23">
        <v>2.2946853321932199E-2</v>
      </c>
      <c r="N23">
        <v>3.4625425759279002E-2</v>
      </c>
      <c r="O23">
        <v>5.0824662232956987E-2</v>
      </c>
      <c r="P23">
        <v>5.1019306937407853E-2</v>
      </c>
      <c r="Q23">
        <v>0.1140686181992395</v>
      </c>
    </row>
    <row r="24" spans="1:17" x14ac:dyDescent="0.25">
      <c r="A24" t="s">
        <v>2</v>
      </c>
      <c r="B24" t="s">
        <v>40</v>
      </c>
      <c r="J24">
        <v>0.14842628092215501</v>
      </c>
      <c r="K24">
        <v>0.21299066870766961</v>
      </c>
      <c r="L24">
        <v>0.3094497345609532</v>
      </c>
      <c r="M24">
        <v>0.36142906319584422</v>
      </c>
      <c r="N24">
        <v>0.46405511239922098</v>
      </c>
      <c r="O24">
        <v>0.67167342717924261</v>
      </c>
      <c r="P24">
        <v>0.75653207860504845</v>
      </c>
      <c r="Q24">
        <v>1.651944960116245</v>
      </c>
    </row>
    <row r="25" spans="1:17" x14ac:dyDescent="0.25">
      <c r="A25" t="s">
        <v>2</v>
      </c>
      <c r="B25" t="s">
        <v>41</v>
      </c>
      <c r="J25">
        <v>6.6884420297646796E-3</v>
      </c>
      <c r="K25">
        <v>1.2947046467752511E-2</v>
      </c>
      <c r="L25">
        <v>1.3190735363809899E-2</v>
      </c>
      <c r="M25">
        <v>2.070496215709676E-2</v>
      </c>
      <c r="N25">
        <v>3.066579660162928E-2</v>
      </c>
      <c r="O25">
        <v>4.4356772473805588E-2</v>
      </c>
      <c r="P25">
        <v>4.1322516736253208E-2</v>
      </c>
      <c r="Q25">
        <v>9.9222419893190125E-2</v>
      </c>
    </row>
    <row r="26" spans="1:17" x14ac:dyDescent="0.25">
      <c r="A26" t="s">
        <v>2</v>
      </c>
      <c r="B26" t="s">
        <v>42</v>
      </c>
      <c r="J26">
        <v>0.37459244661363328</v>
      </c>
      <c r="K26">
        <v>0.41211273572528839</v>
      </c>
      <c r="L26">
        <v>0.37052211607734842</v>
      </c>
      <c r="M26">
        <v>0.31397719543167518</v>
      </c>
      <c r="N26">
        <v>0.33046251940849197</v>
      </c>
      <c r="O26">
        <v>0.50061907654795357</v>
      </c>
      <c r="P26">
        <v>325.58970867322972</v>
      </c>
      <c r="Q26">
        <v>373.6314116440941</v>
      </c>
    </row>
    <row r="27" spans="1:17" x14ac:dyDescent="0.25">
      <c r="A27" t="s">
        <v>2</v>
      </c>
      <c r="B27" t="s">
        <v>13</v>
      </c>
      <c r="J27">
        <v>599.6974086534309</v>
      </c>
      <c r="K27">
        <v>617.82402111572765</v>
      </c>
      <c r="L27">
        <v>645.2623470153444</v>
      </c>
      <c r="M27">
        <v>611.52482903410714</v>
      </c>
      <c r="N27">
        <v>808.78397315666541</v>
      </c>
      <c r="O27">
        <v>856.92053176592015</v>
      </c>
      <c r="P27">
        <v>11518.364086173609</v>
      </c>
      <c r="Q27">
        <v>14145.11919984234</v>
      </c>
    </row>
    <row r="28" spans="1:17" hidden="1" x14ac:dyDescent="0.25">
      <c r="A28" t="s">
        <v>2</v>
      </c>
      <c r="B28" t="s">
        <v>7</v>
      </c>
      <c r="C28">
        <v>5796.0734944860524</v>
      </c>
      <c r="D28">
        <v>5627.8245265028581</v>
      </c>
      <c r="E28">
        <v>5607.7409604709947</v>
      </c>
      <c r="F28">
        <v>5695.9301316985593</v>
      </c>
      <c r="G28">
        <v>5757.694710644907</v>
      </c>
      <c r="H28">
        <v>5858.6996859716728</v>
      </c>
      <c r="I28">
        <v>5690.3883534604911</v>
      </c>
      <c r="J28">
        <v>12309.630464521961</v>
      </c>
      <c r="K28">
        <v>12248.373771225701</v>
      </c>
      <c r="L28">
        <v>12281.80485352194</v>
      </c>
      <c r="M28">
        <v>12029.15888851626</v>
      </c>
      <c r="N28">
        <v>11801.6450945371</v>
      </c>
      <c r="O28">
        <v>11830.703537743861</v>
      </c>
    </row>
    <row r="29" spans="1:17" x14ac:dyDescent="0.25">
      <c r="A29" t="s">
        <v>2</v>
      </c>
      <c r="B29" t="s">
        <v>43</v>
      </c>
      <c r="J29">
        <v>1.7748958426745409E-2</v>
      </c>
      <c r="K29">
        <v>3.273205707603332E-2</v>
      </c>
      <c r="L29">
        <v>4.4408917291802602E-2</v>
      </c>
      <c r="M29">
        <v>6.3059460858898742E-2</v>
      </c>
      <c r="N29">
        <v>8.5747164866313716E-2</v>
      </c>
      <c r="O29">
        <v>0.113999749399295</v>
      </c>
      <c r="P29">
        <v>0.13738212912906039</v>
      </c>
      <c r="Q29">
        <v>0.24886749045277021</v>
      </c>
    </row>
    <row r="30" spans="1:17" x14ac:dyDescent="0.25">
      <c r="A30" t="s">
        <v>2</v>
      </c>
      <c r="B30" t="s">
        <v>44</v>
      </c>
      <c r="J30">
        <v>1.538463399353498E-2</v>
      </c>
      <c r="K30">
        <v>2.8467000350493508E-2</v>
      </c>
      <c r="L30">
        <v>3.8821390191524363E-2</v>
      </c>
      <c r="M30">
        <v>5.5130581733502347E-2</v>
      </c>
      <c r="N30">
        <v>7.4944554276610093E-2</v>
      </c>
      <c r="O30">
        <v>9.9702635700203504E-2</v>
      </c>
      <c r="P30">
        <v>0.1208490530152648</v>
      </c>
      <c r="Q30">
        <v>0.2169667344624554</v>
      </c>
    </row>
    <row r="31" spans="1:17" x14ac:dyDescent="0.25">
      <c r="A31" t="s">
        <v>2</v>
      </c>
      <c r="B31" t="s">
        <v>45</v>
      </c>
      <c r="J31">
        <v>2.127435621624706E-2</v>
      </c>
      <c r="K31">
        <v>3.9856625400841929E-2</v>
      </c>
      <c r="L31">
        <v>7.0727088883703632E-2</v>
      </c>
      <c r="M31">
        <v>0.1098777462615937</v>
      </c>
      <c r="N31">
        <v>0.20016560041177869</v>
      </c>
      <c r="O31">
        <v>0.31385676595185508</v>
      </c>
      <c r="P31">
        <v>0.35341850098214911</v>
      </c>
      <c r="Q31">
        <v>0.82806338349525621</v>
      </c>
    </row>
    <row r="32" spans="1:17" x14ac:dyDescent="0.25">
      <c r="A32" t="s">
        <v>2</v>
      </c>
      <c r="B32" t="s">
        <v>46</v>
      </c>
      <c r="J32">
        <v>4.1233804990342838E-3</v>
      </c>
      <c r="K32">
        <v>8.5832107634563094E-3</v>
      </c>
      <c r="L32">
        <v>6.0864978641477236E-3</v>
      </c>
      <c r="M32">
        <v>1.242966005162837E-2</v>
      </c>
      <c r="N32">
        <v>1.8154594913492701E-2</v>
      </c>
      <c r="O32">
        <v>2.4802486325757721E-2</v>
      </c>
      <c r="P32">
        <v>2.2111847845204421E-2</v>
      </c>
      <c r="Q32">
        <v>7.7032555757906337E-2</v>
      </c>
    </row>
    <row r="33" spans="1:17" x14ac:dyDescent="0.25">
      <c r="A33" t="s">
        <v>2</v>
      </c>
      <c r="B33" t="s">
        <v>47</v>
      </c>
      <c r="J33">
        <v>4.0437732557102226E-3</v>
      </c>
      <c r="K33">
        <v>8.4002191376461623E-3</v>
      </c>
      <c r="L33">
        <v>6.033196462045482E-3</v>
      </c>
      <c r="M33">
        <v>1.2110949716394081E-2</v>
      </c>
      <c r="N33">
        <v>1.771969221661784E-2</v>
      </c>
      <c r="O33">
        <v>2.402390006289017E-2</v>
      </c>
      <c r="P33">
        <v>2.09019849842851E-2</v>
      </c>
      <c r="Q33">
        <v>7.2302104944478071E-2</v>
      </c>
    </row>
    <row r="34" spans="1:17" x14ac:dyDescent="0.25">
      <c r="A34" t="s">
        <v>2</v>
      </c>
      <c r="B34" t="s">
        <v>48</v>
      </c>
      <c r="J34">
        <v>3.829242134245904E-3</v>
      </c>
      <c r="K34">
        <v>7.9119890495321886E-3</v>
      </c>
      <c r="L34">
        <v>5.8831509744664522E-3</v>
      </c>
      <c r="M34">
        <v>1.1350485747347811E-2</v>
      </c>
      <c r="N34">
        <v>1.6605794710722401E-2</v>
      </c>
      <c r="O34">
        <v>2.2149186723977209E-2</v>
      </c>
      <c r="P34">
        <v>1.8506048111181221E-2</v>
      </c>
      <c r="Q34">
        <v>6.3108918394896352E-2</v>
      </c>
    </row>
    <row r="35" spans="1:17" x14ac:dyDescent="0.25">
      <c r="A35" t="s">
        <v>2</v>
      </c>
      <c r="B35" t="s">
        <v>49</v>
      </c>
      <c r="J35">
        <v>6.3073680933841154E-3</v>
      </c>
      <c r="K35">
        <v>2.4183586054014911E-2</v>
      </c>
      <c r="L35">
        <v>1.784452125032816E-2</v>
      </c>
      <c r="M35">
        <v>2.5360488633979831E-2</v>
      </c>
      <c r="N35">
        <v>3.8499344867521261E-2</v>
      </c>
      <c r="O35">
        <v>5.579036320016105E-2</v>
      </c>
      <c r="P35">
        <v>8.2243813562046256E-2</v>
      </c>
      <c r="Q35">
        <v>0.17543136627510861</v>
      </c>
    </row>
    <row r="36" spans="1:17" x14ac:dyDescent="0.25">
      <c r="A36" t="s">
        <v>2</v>
      </c>
      <c r="B36" t="s">
        <v>50</v>
      </c>
      <c r="J36">
        <v>6.3170968463526983E-3</v>
      </c>
      <c r="K36">
        <v>2.4292068554469842E-2</v>
      </c>
      <c r="L36">
        <v>1.7874392440028228E-2</v>
      </c>
      <c r="M36">
        <v>2.5386090089300151E-2</v>
      </c>
      <c r="N36">
        <v>3.8584513790858067E-2</v>
      </c>
      <c r="O36">
        <v>5.5951231695043332E-2</v>
      </c>
      <c r="P36">
        <v>8.2426646375320295E-2</v>
      </c>
      <c r="Q36">
        <v>0.1760539490636962</v>
      </c>
    </row>
    <row r="37" spans="1:17" x14ac:dyDescent="0.25">
      <c r="A37" t="s">
        <v>2</v>
      </c>
      <c r="B37" t="s">
        <v>51</v>
      </c>
      <c r="J37">
        <v>6.2404918836458049E-3</v>
      </c>
      <c r="K37">
        <v>2.3444950889367908E-2</v>
      </c>
      <c r="L37">
        <v>1.764012278248394E-2</v>
      </c>
      <c r="M37">
        <v>2.505104745827216E-2</v>
      </c>
      <c r="N37">
        <v>3.7948168986314722E-2</v>
      </c>
      <c r="O37">
        <v>5.494916443843658E-2</v>
      </c>
      <c r="P37">
        <v>8.0297975815874431E-2</v>
      </c>
      <c r="Q37">
        <v>0.16844313646781839</v>
      </c>
    </row>
    <row r="38" spans="1:17" x14ac:dyDescent="0.25">
      <c r="A38" t="s">
        <v>2</v>
      </c>
      <c r="B38" t="s">
        <v>52</v>
      </c>
      <c r="J38">
        <v>2.4316373281936771E-2</v>
      </c>
      <c r="K38">
        <v>0.1245760931534632</v>
      </c>
      <c r="L38">
        <v>7.6016186717744572E-2</v>
      </c>
      <c r="M38">
        <v>9.5349941619667644E-2</v>
      </c>
      <c r="N38">
        <v>0.13175487150917181</v>
      </c>
      <c r="O38">
        <v>0.17343592435781149</v>
      </c>
      <c r="P38">
        <v>0.23720925720200381</v>
      </c>
      <c r="Q38">
        <v>0.9595285922045399</v>
      </c>
    </row>
    <row r="39" spans="1:17" x14ac:dyDescent="0.25">
      <c r="A39" t="s">
        <v>2</v>
      </c>
      <c r="B39" t="s">
        <v>53</v>
      </c>
      <c r="J39">
        <v>2.430939863395367E-2</v>
      </c>
      <c r="K39">
        <v>0.1244703814561058</v>
      </c>
      <c r="L39">
        <v>7.6027199959780203E-2</v>
      </c>
      <c r="M39">
        <v>9.5397273788013326E-2</v>
      </c>
      <c r="N39">
        <v>0.1317664165750779</v>
      </c>
      <c r="O39">
        <v>0.17291834658451211</v>
      </c>
      <c r="P39">
        <v>0.23634573319736349</v>
      </c>
      <c r="Q39">
        <v>0.97163019436153308</v>
      </c>
    </row>
    <row r="40" spans="1:17" x14ac:dyDescent="0.25">
      <c r="A40" t="s">
        <v>2</v>
      </c>
      <c r="B40" t="s">
        <v>54</v>
      </c>
      <c r="J40">
        <v>2.4315378085324191E-2</v>
      </c>
      <c r="K40">
        <v>0.1244930615159484</v>
      </c>
      <c r="L40">
        <v>7.6025287976594816E-2</v>
      </c>
      <c r="M40">
        <v>9.5263917583936306E-2</v>
      </c>
      <c r="N40">
        <v>0.13189386069105949</v>
      </c>
      <c r="O40">
        <v>0.17353625942635839</v>
      </c>
      <c r="P40">
        <v>0.23733552827686971</v>
      </c>
      <c r="Q40">
        <v>0.98158128838223724</v>
      </c>
    </row>
    <row r="41" spans="1:17" x14ac:dyDescent="0.25">
      <c r="A41" t="s">
        <v>2</v>
      </c>
      <c r="B41" t="s">
        <v>55</v>
      </c>
      <c r="J41">
        <v>383.84098154327728</v>
      </c>
      <c r="K41">
        <v>594.04993758077558</v>
      </c>
      <c r="L41">
        <v>321.19282057284897</v>
      </c>
      <c r="M41">
        <v>535.15689276055934</v>
      </c>
      <c r="N41">
        <v>449.31024324492267</v>
      </c>
      <c r="O41">
        <v>509.4603576828037</v>
      </c>
      <c r="P41">
        <v>173.26250119196581</v>
      </c>
      <c r="Q41">
        <v>404.64789869839689</v>
      </c>
    </row>
    <row r="42" spans="1:17" x14ac:dyDescent="0.25">
      <c r="A42" t="s">
        <v>2</v>
      </c>
      <c r="B42" t="s">
        <v>56</v>
      </c>
      <c r="J42">
        <v>530.10481920000223</v>
      </c>
      <c r="K42">
        <v>375.71720979182112</v>
      </c>
      <c r="L42">
        <v>724.33810860350252</v>
      </c>
      <c r="M42">
        <v>406.81392523921591</v>
      </c>
      <c r="N42">
        <v>564.08470586849046</v>
      </c>
      <c r="O42">
        <v>541.43647096435268</v>
      </c>
      <c r="P42">
        <v>1013.008212499073</v>
      </c>
      <c r="Q42">
        <v>520.41693109136941</v>
      </c>
    </row>
    <row r="43" spans="1:17" x14ac:dyDescent="0.25">
      <c r="A43" t="s">
        <v>2</v>
      </c>
      <c r="B43" t="s">
        <v>57</v>
      </c>
      <c r="J43">
        <v>485.84118131724478</v>
      </c>
      <c r="K43">
        <v>429.00987049892677</v>
      </c>
      <c r="L43">
        <v>352.0963779919939</v>
      </c>
      <c r="M43">
        <v>460.73870218903551</v>
      </c>
      <c r="N43">
        <v>393.57014478776318</v>
      </c>
      <c r="O43">
        <v>359.78177745087459</v>
      </c>
      <c r="P43">
        <v>216.29297422119899</v>
      </c>
      <c r="Q43">
        <v>480.06362057733543</v>
      </c>
    </row>
    <row r="44" spans="1:17" x14ac:dyDescent="0.25">
      <c r="A44" t="s">
        <v>2</v>
      </c>
      <c r="B44" t="s">
        <v>58</v>
      </c>
      <c r="J44">
        <v>6.2720706169210189E-3</v>
      </c>
      <c r="K44">
        <v>1.0437308248885131E-2</v>
      </c>
      <c r="L44">
        <v>1.123496565331834E-2</v>
      </c>
      <c r="M44">
        <v>1.3829025912340941E-2</v>
      </c>
      <c r="N44">
        <v>1.88606896708312E-2</v>
      </c>
      <c r="O44">
        <v>2.463337705858849E-2</v>
      </c>
      <c r="P44">
        <v>2.9676636656857831E-2</v>
      </c>
      <c r="Q44">
        <v>6.8831814615698733E-2</v>
      </c>
    </row>
    <row r="45" spans="1:17" x14ac:dyDescent="0.25">
      <c r="A45" t="s">
        <v>2</v>
      </c>
      <c r="B45" t="s">
        <v>59</v>
      </c>
      <c r="J45">
        <v>6.3258736621699656E-3</v>
      </c>
      <c r="K45">
        <v>1.0575632331460701E-2</v>
      </c>
      <c r="L45">
        <v>1.1416903883068629E-2</v>
      </c>
      <c r="M45">
        <v>1.527385890089795E-2</v>
      </c>
      <c r="N45">
        <v>2.0412407102799179E-2</v>
      </c>
      <c r="O45">
        <v>2.6649985661299658E-2</v>
      </c>
      <c r="P45">
        <v>4.2110715705529843E-2</v>
      </c>
      <c r="Q45">
        <v>7.5972473106183491E-2</v>
      </c>
    </row>
    <row r="46" spans="1:17" x14ac:dyDescent="0.25">
      <c r="A46" t="s">
        <v>2</v>
      </c>
      <c r="B46" t="s">
        <v>60</v>
      </c>
      <c r="J46">
        <v>6.4460471978715324E-3</v>
      </c>
      <c r="K46">
        <v>1.0257873626651801E-2</v>
      </c>
      <c r="L46">
        <v>1.046908190996132E-2</v>
      </c>
      <c r="M46">
        <v>1.4675465664660339E-2</v>
      </c>
      <c r="N46">
        <v>2.0120967613878431E-2</v>
      </c>
      <c r="O46">
        <v>2.67733372665203E-2</v>
      </c>
      <c r="P46">
        <v>3.2166076201490888E-2</v>
      </c>
      <c r="Q46">
        <v>6.148232738400345E-2</v>
      </c>
    </row>
    <row r="47" spans="1:17" x14ac:dyDescent="0.25">
      <c r="A47" t="s">
        <v>2</v>
      </c>
      <c r="B47" t="s">
        <v>14</v>
      </c>
      <c r="J47">
        <v>7.8789149085103802E-2</v>
      </c>
      <c r="K47">
        <v>0.1218566613137366</v>
      </c>
      <c r="L47">
        <v>0.15224525062963409</v>
      </c>
      <c r="M47">
        <v>0.20665371592286111</v>
      </c>
      <c r="N47">
        <v>0.27268029434142921</v>
      </c>
      <c r="O47">
        <v>0.35484000919205239</v>
      </c>
      <c r="P47">
        <v>0.43396370908519788</v>
      </c>
      <c r="Q47">
        <v>0.87865186209666524</v>
      </c>
    </row>
    <row r="48" spans="1:17" x14ac:dyDescent="0.25">
      <c r="A48" t="s">
        <v>2</v>
      </c>
      <c r="B48" t="s">
        <v>61</v>
      </c>
      <c r="J48">
        <v>1.2891449211263249E-2</v>
      </c>
      <c r="K48">
        <v>2.5743126776697451E-2</v>
      </c>
      <c r="L48">
        <v>2.8963291551837231E-2</v>
      </c>
      <c r="M48">
        <v>4.1814527755313899E-2</v>
      </c>
      <c r="N48">
        <v>5.5274507096865821E-2</v>
      </c>
      <c r="O48">
        <v>7.1789905312684754E-2</v>
      </c>
      <c r="P48">
        <v>0.1057610304072993</v>
      </c>
      <c r="Q48">
        <v>0.47913591669137462</v>
      </c>
    </row>
    <row r="49" spans="1:17" x14ac:dyDescent="0.25">
      <c r="A49" t="s">
        <v>2</v>
      </c>
      <c r="B49" t="s">
        <v>62</v>
      </c>
      <c r="J49">
        <v>1.1775051844285209E-2</v>
      </c>
      <c r="K49">
        <v>2.3227403176536598E-2</v>
      </c>
      <c r="L49">
        <v>2.6650395079134921E-2</v>
      </c>
      <c r="M49">
        <v>3.8157035262582212E-2</v>
      </c>
      <c r="N49">
        <v>5.0202068538796531E-2</v>
      </c>
      <c r="O49">
        <v>6.4747025100223204E-2</v>
      </c>
      <c r="P49">
        <v>9.120486700866702E-2</v>
      </c>
      <c r="Q49">
        <v>0.33825737205900491</v>
      </c>
    </row>
    <row r="50" spans="1:17" x14ac:dyDescent="0.25">
      <c r="A50" t="s">
        <v>2</v>
      </c>
      <c r="B50" t="s">
        <v>63</v>
      </c>
      <c r="J50">
        <v>7.7790192680402982E-3</v>
      </c>
      <c r="K50">
        <v>1.553849240340993E-2</v>
      </c>
      <c r="L50">
        <v>1.704005557652526E-2</v>
      </c>
      <c r="M50">
        <v>2.460015169210248E-2</v>
      </c>
      <c r="N50">
        <v>3.2644152391786078E-2</v>
      </c>
      <c r="O50">
        <v>4.2209252480846803E-2</v>
      </c>
      <c r="P50">
        <v>5.6891796356806038E-2</v>
      </c>
      <c r="Q50">
        <v>0.13227696965543109</v>
      </c>
    </row>
    <row r="51" spans="1:17" x14ac:dyDescent="0.25">
      <c r="A51" t="s">
        <v>2</v>
      </c>
      <c r="B51" t="s">
        <v>64</v>
      </c>
      <c r="J51">
        <v>1.6904516123053259E-3</v>
      </c>
      <c r="K51">
        <v>5.6706573064088444E-3</v>
      </c>
      <c r="L51">
        <v>4.5430636555430677E-3</v>
      </c>
      <c r="M51">
        <v>6.4798522871423814E-3</v>
      </c>
      <c r="N51">
        <v>9.8650826687276694E-3</v>
      </c>
      <c r="O51">
        <v>1.397660831965036E-2</v>
      </c>
      <c r="P51">
        <v>1.421631586665071E-2</v>
      </c>
      <c r="Q51">
        <v>3.7432114122705432E-2</v>
      </c>
    </row>
    <row r="52" spans="1:17" x14ac:dyDescent="0.25">
      <c r="A52" t="s">
        <v>2</v>
      </c>
      <c r="B52" t="s">
        <v>65</v>
      </c>
      <c r="J52">
        <v>2.8497907627688429E-3</v>
      </c>
      <c r="K52">
        <v>9.260031041728534E-3</v>
      </c>
      <c r="L52">
        <v>8.503467800295041E-3</v>
      </c>
      <c r="M52">
        <v>1.171662881368361E-2</v>
      </c>
      <c r="N52">
        <v>1.7462084155623302E-2</v>
      </c>
      <c r="O52">
        <v>2.4492083898350499E-2</v>
      </c>
      <c r="P52">
        <v>2.4875028717677959E-2</v>
      </c>
      <c r="Q52">
        <v>5.8376149663161771E-2</v>
      </c>
    </row>
    <row r="53" spans="1:17" x14ac:dyDescent="0.25">
      <c r="A53" t="s">
        <v>2</v>
      </c>
      <c r="B53" t="s">
        <v>66</v>
      </c>
      <c r="J53">
        <v>2.8497907627688421E-3</v>
      </c>
      <c r="K53">
        <v>9.260031041728534E-3</v>
      </c>
      <c r="L53">
        <v>8.5034678002950427E-3</v>
      </c>
      <c r="M53">
        <v>1.171662881368361E-2</v>
      </c>
      <c r="N53">
        <v>1.7462084155623291E-2</v>
      </c>
      <c r="O53">
        <v>2.4492083898350499E-2</v>
      </c>
      <c r="P53">
        <v>2.4875028717677959E-2</v>
      </c>
      <c r="Q53">
        <v>5.8376149663161771E-2</v>
      </c>
    </row>
    <row r="54" spans="1:17" x14ac:dyDescent="0.25">
      <c r="A54" t="s">
        <v>2</v>
      </c>
      <c r="B54" t="s">
        <v>67</v>
      </c>
      <c r="J54">
        <v>1.1960489372065911E-2</v>
      </c>
      <c r="K54">
        <v>2.3683455922449581E-2</v>
      </c>
      <c r="L54">
        <v>4.7606359751026311E-2</v>
      </c>
      <c r="M54">
        <v>5.1851590819737933E-2</v>
      </c>
      <c r="N54">
        <v>6.5311766722187817E-2</v>
      </c>
      <c r="O54">
        <v>8.1022577084543759E-2</v>
      </c>
      <c r="P54">
        <v>0.11553102793657161</v>
      </c>
      <c r="Q54">
        <v>0.20661490541351329</v>
      </c>
    </row>
    <row r="55" spans="1:17" x14ac:dyDescent="0.25">
      <c r="A55" t="s">
        <v>2</v>
      </c>
      <c r="B55" t="s">
        <v>68</v>
      </c>
      <c r="J55">
        <v>2.822913839782424E-3</v>
      </c>
      <c r="K55">
        <v>9.081758712986469E-3</v>
      </c>
      <c r="L55">
        <v>8.4059660408492345E-3</v>
      </c>
      <c r="M55">
        <v>1.158510755007228E-2</v>
      </c>
      <c r="N55">
        <v>1.7246487386621101E-2</v>
      </c>
      <c r="O55">
        <v>2.4108198559160649E-2</v>
      </c>
      <c r="P55">
        <v>2.4536297617460689E-2</v>
      </c>
      <c r="Q55">
        <v>5.6988361389759441E-2</v>
      </c>
    </row>
    <row r="56" spans="1:17" x14ac:dyDescent="0.25">
      <c r="A56" t="s">
        <v>2</v>
      </c>
      <c r="B56" t="s">
        <v>69</v>
      </c>
      <c r="J56">
        <v>1.124127368609799E-2</v>
      </c>
      <c r="K56">
        <v>2.217542750843924E-2</v>
      </c>
      <c r="L56">
        <v>4.3056617010592262E-2</v>
      </c>
      <c r="M56">
        <v>4.8087683817751962E-2</v>
      </c>
      <c r="N56">
        <v>6.0871547089155202E-2</v>
      </c>
      <c r="O56">
        <v>7.5764937082509642E-2</v>
      </c>
      <c r="P56">
        <v>0.10621760986883901</v>
      </c>
      <c r="Q56">
        <v>0.1817102138654339</v>
      </c>
    </row>
    <row r="57" spans="1:17" x14ac:dyDescent="0.25">
      <c r="A57" t="s">
        <v>2</v>
      </c>
      <c r="B57" t="s">
        <v>70</v>
      </c>
      <c r="J57">
        <v>2.753628639511032E-3</v>
      </c>
      <c r="K57">
        <v>8.6388850442724319E-3</v>
      </c>
      <c r="L57">
        <v>8.1567025579637551E-3</v>
      </c>
      <c r="M57">
        <v>1.124863884991179E-2</v>
      </c>
      <c r="N57">
        <v>1.6697253685579009E-2</v>
      </c>
      <c r="O57">
        <v>2.314806699536592E-2</v>
      </c>
      <c r="P57">
        <v>2.3679046522756E-2</v>
      </c>
      <c r="Q57">
        <v>5.3700110247396168E-2</v>
      </c>
    </row>
    <row r="58" spans="1:17" x14ac:dyDescent="0.25">
      <c r="A58" t="s">
        <v>2</v>
      </c>
      <c r="B58" t="s">
        <v>71</v>
      </c>
      <c r="J58">
        <v>5.0825091038965937E-2</v>
      </c>
      <c r="K58">
        <v>4.7021363311804613E-2</v>
      </c>
      <c r="L58">
        <v>3.965569736925259E-2</v>
      </c>
      <c r="M58">
        <v>7.5946925548552716E-2</v>
      </c>
      <c r="N58">
        <v>9.6763176982532562E-2</v>
      </c>
      <c r="O58">
        <v>0.12556902294153841</v>
      </c>
      <c r="P58">
        <v>0.14612354749572129</v>
      </c>
      <c r="Q58">
        <v>0.3176423436594743</v>
      </c>
    </row>
    <row r="59" spans="1:17" x14ac:dyDescent="0.25">
      <c r="A59" t="s">
        <v>2</v>
      </c>
      <c r="B59" t="s">
        <v>15</v>
      </c>
      <c r="J59">
        <v>422.87135393319102</v>
      </c>
      <c r="K59">
        <v>422.83416865911471</v>
      </c>
      <c r="L59">
        <v>422.69645602113911</v>
      </c>
      <c r="M59">
        <v>423.73573918431089</v>
      </c>
      <c r="N59">
        <v>425.18529817716552</v>
      </c>
      <c r="O59">
        <v>426.45088698137732</v>
      </c>
      <c r="P59">
        <v>426.23944077663089</v>
      </c>
      <c r="Q59">
        <v>427.67609365185342</v>
      </c>
    </row>
    <row r="60" spans="1:17" x14ac:dyDescent="0.25">
      <c r="A60" t="s">
        <v>2</v>
      </c>
      <c r="B60" t="s">
        <v>72</v>
      </c>
      <c r="J60">
        <v>1.771642971741438E-2</v>
      </c>
      <c r="K60">
        <v>3.317603106717746E-2</v>
      </c>
      <c r="L60">
        <v>4.37685931035156E-2</v>
      </c>
      <c r="M60">
        <v>6.1087320800251352E-2</v>
      </c>
      <c r="N60">
        <v>8.2239647155571888E-2</v>
      </c>
      <c r="O60">
        <v>0.10850029109828831</v>
      </c>
      <c r="P60">
        <v>0.13453982324490649</v>
      </c>
      <c r="Q60">
        <v>0.30527145037248871</v>
      </c>
    </row>
    <row r="61" spans="1:17" x14ac:dyDescent="0.25">
      <c r="A61" t="s">
        <v>2</v>
      </c>
      <c r="B61" t="s">
        <v>73</v>
      </c>
      <c r="J61">
        <v>1.5351933690272809E-2</v>
      </c>
      <c r="K61">
        <v>2.8801670476816369E-2</v>
      </c>
      <c r="L61">
        <v>3.8316448291096893E-2</v>
      </c>
      <c r="M61">
        <v>5.3591660417677628E-2</v>
      </c>
      <c r="N61">
        <v>7.2214536858424078E-2</v>
      </c>
      <c r="O61">
        <v>9.5413657978329527E-2</v>
      </c>
      <c r="P61">
        <v>0.11860191601712571</v>
      </c>
      <c r="Q61">
        <v>0.26004510981831858</v>
      </c>
    </row>
    <row r="62" spans="1:17" x14ac:dyDescent="0.25">
      <c r="A62" t="s">
        <v>2</v>
      </c>
      <c r="B62" t="s">
        <v>74</v>
      </c>
      <c r="J62">
        <v>1.6423130183713899E-2</v>
      </c>
      <c r="K62">
        <v>2.9858197232917421E-2</v>
      </c>
      <c r="L62">
        <v>4.7874377749369423E-2</v>
      </c>
      <c r="M62">
        <v>6.5465844389547251E-2</v>
      </c>
      <c r="N62">
        <v>8.7078542046461455E-2</v>
      </c>
      <c r="O62">
        <v>0.11322660518381281</v>
      </c>
      <c r="P62">
        <v>0.13293663251092061</v>
      </c>
      <c r="Q62">
        <v>0.1864748137874738</v>
      </c>
    </row>
    <row r="63" spans="1:17" x14ac:dyDescent="0.25">
      <c r="A63" t="s">
        <v>2</v>
      </c>
      <c r="B63" t="s">
        <v>75</v>
      </c>
      <c r="J63">
        <v>1.611719897985715E-3</v>
      </c>
      <c r="K63">
        <v>7.2183555764611012E-3</v>
      </c>
      <c r="L63">
        <v>5.2890512408042779E-3</v>
      </c>
      <c r="M63">
        <v>7.8647607178905978E-3</v>
      </c>
      <c r="N63">
        <v>1.3050228839096361E-2</v>
      </c>
      <c r="O63">
        <v>2.0755687948898441E-2</v>
      </c>
      <c r="P63">
        <v>2.338055690509808E-2</v>
      </c>
      <c r="Q63">
        <v>8.1873292011147042E-2</v>
      </c>
    </row>
    <row r="64" spans="1:17" x14ac:dyDescent="0.25">
      <c r="A64" t="s">
        <v>2</v>
      </c>
      <c r="B64" t="s">
        <v>76</v>
      </c>
      <c r="J64">
        <v>1.603242332639035E-3</v>
      </c>
      <c r="K64">
        <v>7.1091753351908609E-3</v>
      </c>
      <c r="L64">
        <v>5.2506883029552311E-3</v>
      </c>
      <c r="M64">
        <v>7.801120256349066E-3</v>
      </c>
      <c r="N64">
        <v>1.2917712906402911E-2</v>
      </c>
      <c r="O64">
        <v>2.0445655230887191E-2</v>
      </c>
      <c r="P64">
        <v>2.3022193522569619E-2</v>
      </c>
      <c r="Q64">
        <v>7.913774096356159E-2</v>
      </c>
    </row>
    <row r="65" spans="1:17" x14ac:dyDescent="0.25">
      <c r="A65" t="s">
        <v>2</v>
      </c>
      <c r="B65" t="s">
        <v>77</v>
      </c>
      <c r="J65">
        <v>1.5791726741315581E-3</v>
      </c>
      <c r="K65">
        <v>6.8077746760112608E-3</v>
      </c>
      <c r="L65">
        <v>5.1424800394495726E-3</v>
      </c>
      <c r="M65">
        <v>7.6222559690755946E-3</v>
      </c>
      <c r="N65">
        <v>1.254732823833199E-2</v>
      </c>
      <c r="O65">
        <v>1.959537321705955E-2</v>
      </c>
      <c r="P65">
        <v>2.2041035930110569E-2</v>
      </c>
      <c r="Q65">
        <v>7.2294046816930774E-2</v>
      </c>
    </row>
    <row r="66" spans="1:17" x14ac:dyDescent="0.25">
      <c r="A66" t="s">
        <v>2</v>
      </c>
      <c r="B66" t="s">
        <v>78</v>
      </c>
      <c r="J66">
        <v>2.544778665478138E-3</v>
      </c>
      <c r="K66">
        <v>7.5025047865302516E-3</v>
      </c>
      <c r="L66">
        <v>6.3765164098332147E-3</v>
      </c>
      <c r="M66">
        <v>1.8849622988468241E-2</v>
      </c>
      <c r="N66">
        <v>2.4578320251127231E-2</v>
      </c>
      <c r="O66">
        <v>3.3040015103362012E-2</v>
      </c>
      <c r="P66">
        <v>4.5631441532305521E-2</v>
      </c>
      <c r="Q66">
        <v>0.14193886392787111</v>
      </c>
    </row>
    <row r="67" spans="1:17" x14ac:dyDescent="0.25">
      <c r="A67" t="s">
        <v>2</v>
      </c>
      <c r="B67" t="s">
        <v>79</v>
      </c>
      <c r="J67">
        <v>3.0170153543968851E-2</v>
      </c>
      <c r="K67">
        <v>5.7429284294449962E-2</v>
      </c>
      <c r="L67">
        <v>4.7518864365532397E-2</v>
      </c>
      <c r="M67">
        <v>7.6760063047000573E-2</v>
      </c>
      <c r="N67">
        <v>0.10413129796927439</v>
      </c>
      <c r="O67">
        <v>0.14450238394695369</v>
      </c>
      <c r="P67">
        <v>0.13612916812024881</v>
      </c>
      <c r="Q67">
        <v>0.26701437913530168</v>
      </c>
    </row>
    <row r="68" spans="1:17" hidden="1" x14ac:dyDescent="0.25">
      <c r="A68" t="s">
        <v>2</v>
      </c>
      <c r="B68" t="s">
        <v>80</v>
      </c>
      <c r="C68">
        <v>1912.566006800675</v>
      </c>
      <c r="D68">
        <v>1897.1226393474701</v>
      </c>
      <c r="E68">
        <v>1927.073138537892</v>
      </c>
      <c r="F68">
        <v>1934.681931918439</v>
      </c>
      <c r="G68">
        <v>1942.6375031868849</v>
      </c>
      <c r="H68">
        <v>1950.247780958216</v>
      </c>
      <c r="I68">
        <v>1951.109497836253</v>
      </c>
      <c r="J68">
        <v>8.3195451321946334E-2</v>
      </c>
      <c r="K68">
        <v>115.05954808209189</v>
      </c>
      <c r="L68">
        <v>2.209758180767572E-2</v>
      </c>
      <c r="M68">
        <v>2.8828177263474471E-2</v>
      </c>
      <c r="N68">
        <v>3.224996268881393E-2</v>
      </c>
    </row>
    <row r="69" spans="1:17" x14ac:dyDescent="0.25">
      <c r="A69" t="s">
        <v>2</v>
      </c>
      <c r="B69" t="s">
        <v>81</v>
      </c>
      <c r="J69">
        <v>3.056277900338181E-2</v>
      </c>
      <c r="K69">
        <v>5.8068480089142858E-2</v>
      </c>
      <c r="L69">
        <v>4.7884940813470063E-2</v>
      </c>
      <c r="M69">
        <v>7.7258660969576037E-2</v>
      </c>
      <c r="N69">
        <v>0.10456628721869</v>
      </c>
      <c r="O69">
        <v>0.14549817052110819</v>
      </c>
      <c r="P69">
        <v>0.13719250957857129</v>
      </c>
      <c r="Q69">
        <v>0.27454508852885368</v>
      </c>
    </row>
    <row r="70" spans="1:17" x14ac:dyDescent="0.25">
      <c r="A70" t="s">
        <v>2</v>
      </c>
      <c r="B70" t="s">
        <v>82</v>
      </c>
      <c r="J70">
        <v>2.7945830160692631E-2</v>
      </c>
      <c r="K70">
        <v>5.3200889572483048E-2</v>
      </c>
      <c r="L70">
        <v>4.5560970628008533E-2</v>
      </c>
      <c r="M70">
        <v>7.302941072352008E-2</v>
      </c>
      <c r="N70">
        <v>9.8780792370850953E-2</v>
      </c>
      <c r="O70">
        <v>0.13629672876300869</v>
      </c>
      <c r="P70">
        <v>0.1296606601120539</v>
      </c>
      <c r="Q70">
        <v>0.2498981862533256</v>
      </c>
    </row>
    <row r="71" spans="1:17" x14ac:dyDescent="0.25">
      <c r="A71" t="s">
        <v>2</v>
      </c>
      <c r="B71" t="s">
        <v>83</v>
      </c>
      <c r="J71">
        <v>56.597362444173307</v>
      </c>
      <c r="K71">
        <v>1.030435305420784</v>
      </c>
      <c r="L71">
        <v>0.7856020446975307</v>
      </c>
      <c r="M71">
        <v>881.94077358524476</v>
      </c>
      <c r="N71">
        <v>680.24335102791667</v>
      </c>
      <c r="O71">
        <v>81.162532711099573</v>
      </c>
      <c r="P71">
        <v>54.662458717304389</v>
      </c>
      <c r="Q71">
        <v>10.56485049488486</v>
      </c>
    </row>
    <row r="72" spans="1:17" x14ac:dyDescent="0.25">
      <c r="A72" t="s">
        <v>2</v>
      </c>
      <c r="B72" t="s">
        <v>84</v>
      </c>
      <c r="J72">
        <v>503.1308605262405</v>
      </c>
      <c r="K72">
        <v>1.0460524730434551</v>
      </c>
      <c r="L72">
        <v>504.08097333635419</v>
      </c>
      <c r="M72">
        <v>826.05426700692453</v>
      </c>
      <c r="N72">
        <v>1473.099934040077</v>
      </c>
      <c r="O72">
        <v>316.6451424249048</v>
      </c>
      <c r="P72">
        <v>19.596443966752691</v>
      </c>
      <c r="Q72">
        <v>80.045764514008496</v>
      </c>
    </row>
    <row r="73" spans="1:17" x14ac:dyDescent="0.25">
      <c r="A73" t="s">
        <v>2</v>
      </c>
      <c r="B73" t="s">
        <v>85</v>
      </c>
      <c r="J73">
        <v>56.60180311885869</v>
      </c>
      <c r="K73">
        <v>1.0287973706417279</v>
      </c>
      <c r="L73">
        <v>231.4820490122984</v>
      </c>
      <c r="M73">
        <v>881.91333314304313</v>
      </c>
      <c r="N73">
        <v>680.24335102791667</v>
      </c>
      <c r="O73">
        <v>81.156538184901549</v>
      </c>
      <c r="P73">
        <v>54.662459974335192</v>
      </c>
      <c r="Q73">
        <v>1131.421565170378</v>
      </c>
    </row>
    <row r="74" spans="1:17" x14ac:dyDescent="0.25">
      <c r="A74" t="s">
        <v>2</v>
      </c>
      <c r="B74" t="s">
        <v>86</v>
      </c>
      <c r="J74">
        <v>4172.0207088670059</v>
      </c>
      <c r="K74">
        <v>2037.051026024013</v>
      </c>
      <c r="L74">
        <v>4218.740668306531</v>
      </c>
      <c r="M74">
        <v>2865.1946927522222</v>
      </c>
      <c r="N74">
        <v>2776.0069999874909</v>
      </c>
      <c r="O74">
        <v>3138.9348561206189</v>
      </c>
      <c r="P74">
        <v>3770.36243130203</v>
      </c>
      <c r="Q74">
        <v>3257.4566764340138</v>
      </c>
    </row>
    <row r="75" spans="1:17" x14ac:dyDescent="0.25">
      <c r="A75" t="s">
        <v>2</v>
      </c>
      <c r="B75" t="s">
        <v>87</v>
      </c>
      <c r="J75">
        <v>3386.8486886803262</v>
      </c>
      <c r="K75">
        <v>7110.6485933907179</v>
      </c>
      <c r="L75">
        <v>2406.9322970622861</v>
      </c>
      <c r="M75">
        <v>3409.3501156956072</v>
      </c>
      <c r="N75">
        <v>3920.6553417269361</v>
      </c>
      <c r="O75">
        <v>5420.485157094955</v>
      </c>
      <c r="P75">
        <v>4062.720276434673</v>
      </c>
      <c r="Q75">
        <v>4749.6289603736286</v>
      </c>
    </row>
    <row r="76" spans="1:17" x14ac:dyDescent="0.25">
      <c r="A76" t="s">
        <v>2</v>
      </c>
      <c r="B76" t="s">
        <v>88</v>
      </c>
      <c r="J76">
        <v>3500.0978541536851</v>
      </c>
      <c r="K76">
        <v>2339.4505589579398</v>
      </c>
      <c r="L76">
        <v>4119.3812916030874</v>
      </c>
      <c r="M76">
        <v>2871.241266568069</v>
      </c>
      <c r="N76">
        <v>2776.1092609445941</v>
      </c>
      <c r="O76">
        <v>3391.8085130204558</v>
      </c>
      <c r="P76">
        <v>3749.01983501425</v>
      </c>
      <c r="Q76">
        <v>3013.8435977682589</v>
      </c>
    </row>
    <row r="77" spans="1:17" x14ac:dyDescent="0.25">
      <c r="A77" t="s">
        <v>2</v>
      </c>
      <c r="B77" t="s">
        <v>16</v>
      </c>
      <c r="J77">
        <v>0.12513787887997671</v>
      </c>
      <c r="K77">
        <v>0.2970328107769139</v>
      </c>
      <c r="L77">
        <v>25.704824176333759</v>
      </c>
      <c r="M77">
        <v>920.67992370816205</v>
      </c>
      <c r="N77">
        <v>1389.1806772982609</v>
      </c>
      <c r="O77">
        <v>1546.6285845711459</v>
      </c>
      <c r="P77">
        <v>2758.7513386536989</v>
      </c>
      <c r="Q77">
        <v>2698.9008353017912</v>
      </c>
    </row>
    <row r="78" spans="1:17" hidden="1" x14ac:dyDescent="0.25">
      <c r="A78" t="s">
        <v>2</v>
      </c>
      <c r="B78" t="s">
        <v>8</v>
      </c>
      <c r="C78">
        <v>297.15689029541011</v>
      </c>
      <c r="D78">
        <v>292.822716970979</v>
      </c>
      <c r="E78">
        <v>264.88267598012641</v>
      </c>
      <c r="F78">
        <v>261.41989422375758</v>
      </c>
      <c r="G78">
        <v>300.3590194763288</v>
      </c>
      <c r="H78">
        <v>295.06548661739782</v>
      </c>
      <c r="I78">
        <v>290.53579274536128</v>
      </c>
      <c r="J78">
        <v>907.85093817162829</v>
      </c>
      <c r="K78">
        <v>881.1240042794451</v>
      </c>
      <c r="L78">
        <v>1190.6179851712809</v>
      </c>
      <c r="M78">
        <v>1328.3051274785209</v>
      </c>
      <c r="N78">
        <v>1187.5403335376359</v>
      </c>
      <c r="O78">
        <v>1315.340001454123</v>
      </c>
    </row>
    <row r="79" spans="1:17" x14ac:dyDescent="0.25">
      <c r="A79" t="s">
        <v>2</v>
      </c>
      <c r="B79" t="s">
        <v>89</v>
      </c>
      <c r="J79">
        <v>1723.8148559380579</v>
      </c>
      <c r="K79">
        <v>1774.2145014935029</v>
      </c>
      <c r="L79">
        <v>1492.1435272475451</v>
      </c>
      <c r="M79">
        <v>1203.816539239004</v>
      </c>
      <c r="N79">
        <v>973.45129442772213</v>
      </c>
      <c r="O79">
        <v>903.38881403963012</v>
      </c>
      <c r="P79">
        <v>893.7375377828879</v>
      </c>
      <c r="Q79">
        <v>289.71985278436148</v>
      </c>
    </row>
    <row r="80" spans="1:17" x14ac:dyDescent="0.25">
      <c r="A80" t="s">
        <v>2</v>
      </c>
      <c r="B80" t="s">
        <v>90</v>
      </c>
      <c r="J80">
        <v>2.212609817963556</v>
      </c>
      <c r="K80">
        <v>2.320326898789749</v>
      </c>
      <c r="L80">
        <v>554.43449853426353</v>
      </c>
      <c r="M80">
        <v>1130.0021301402171</v>
      </c>
      <c r="N80">
        <v>1868.928893256018</v>
      </c>
      <c r="O80">
        <v>1762.5781763480441</v>
      </c>
      <c r="P80">
        <v>1980.520969917864</v>
      </c>
      <c r="Q80">
        <v>2749.250271334507</v>
      </c>
    </row>
    <row r="81" spans="1:17" x14ac:dyDescent="0.25">
      <c r="A81" t="s">
        <v>2</v>
      </c>
      <c r="B81" t="s">
        <v>91</v>
      </c>
      <c r="J81">
        <v>2.1188584366403529E-2</v>
      </c>
      <c r="K81">
        <v>3.6557530366993753E-2</v>
      </c>
      <c r="L81">
        <v>3.1691783467409348E-2</v>
      </c>
      <c r="M81">
        <v>4.6974205595593461E-2</v>
      </c>
      <c r="N81">
        <v>6.454961322481588E-2</v>
      </c>
      <c r="O81">
        <v>8.3724760436232309E-2</v>
      </c>
      <c r="P81">
        <v>9.699863023856764E-2</v>
      </c>
      <c r="Q81">
        <v>0.28414234509173109</v>
      </c>
    </row>
    <row r="82" spans="1:17" x14ac:dyDescent="0.25">
      <c r="A82" t="s">
        <v>2</v>
      </c>
      <c r="B82" t="s">
        <v>92</v>
      </c>
      <c r="J82">
        <v>2.5213557546441938E-3</v>
      </c>
      <c r="K82">
        <v>4.5465982989255967E-3</v>
      </c>
      <c r="L82">
        <v>3.9179470064126939E-3</v>
      </c>
      <c r="M82">
        <v>7.3365537140712492E-3</v>
      </c>
      <c r="N82">
        <v>1.001656385841692E-2</v>
      </c>
      <c r="O82">
        <v>1.57185008872988E-2</v>
      </c>
      <c r="P82">
        <v>1.064894033683666E-2</v>
      </c>
      <c r="Q82">
        <v>3.2180830916911173E-2</v>
      </c>
    </row>
    <row r="83" spans="1:17" x14ac:dyDescent="0.25">
      <c r="A83" t="s">
        <v>2</v>
      </c>
      <c r="B83" t="s">
        <v>93</v>
      </c>
      <c r="J83">
        <v>5.2846957879408114E-3</v>
      </c>
      <c r="K83">
        <v>9.257641788763751E-3</v>
      </c>
      <c r="L83">
        <v>9.8564351183038426E-3</v>
      </c>
      <c r="M83">
        <v>2.0890213985613911E-2</v>
      </c>
      <c r="N83">
        <v>2.910095805799227E-2</v>
      </c>
      <c r="O83">
        <v>5.9428527252920631E-2</v>
      </c>
      <c r="P83">
        <v>3.9057454661104211E-2</v>
      </c>
      <c r="Q83">
        <v>8.3532761059517929E-2</v>
      </c>
    </row>
    <row r="84" spans="1:17" x14ac:dyDescent="0.25">
      <c r="A84" t="s">
        <v>2</v>
      </c>
      <c r="B84" t="s">
        <v>94</v>
      </c>
      <c r="J84">
        <v>5.2846957879408114E-3</v>
      </c>
      <c r="K84">
        <v>9.257641788763751E-3</v>
      </c>
      <c r="L84">
        <v>9.8564351183038426E-3</v>
      </c>
      <c r="M84">
        <v>2.0890213985613911E-2</v>
      </c>
      <c r="N84">
        <v>2.910095805799227E-2</v>
      </c>
      <c r="O84">
        <v>5.9428527252920631E-2</v>
      </c>
      <c r="P84">
        <v>3.9057454661104211E-2</v>
      </c>
      <c r="Q84">
        <v>8.3532761059517929E-2</v>
      </c>
    </row>
    <row r="85" spans="1:17" x14ac:dyDescent="0.25">
      <c r="A85" t="s">
        <v>2</v>
      </c>
      <c r="B85" t="s">
        <v>95</v>
      </c>
      <c r="J85">
        <v>1.487400458429318E-2</v>
      </c>
      <c r="K85">
        <v>2.4653893388220681E-2</v>
      </c>
      <c r="L85">
        <v>4.6352213024151399E-2</v>
      </c>
      <c r="M85">
        <v>8.599715289072378E-2</v>
      </c>
      <c r="N85">
        <v>0.13872477441191489</v>
      </c>
      <c r="O85">
        <v>86.769866077918962</v>
      </c>
      <c r="P85">
        <v>72.962871621340071</v>
      </c>
      <c r="Q85">
        <v>70.172204687918963</v>
      </c>
    </row>
    <row r="86" spans="1:17" x14ac:dyDescent="0.25">
      <c r="A86" t="s">
        <v>2</v>
      </c>
      <c r="B86" t="s">
        <v>96</v>
      </c>
      <c r="J86">
        <v>4.9814182189593867E-3</v>
      </c>
      <c r="K86">
        <v>8.729974352401193E-3</v>
      </c>
      <c r="L86">
        <v>9.474474578989334E-3</v>
      </c>
      <c r="M86">
        <v>1.9861019623403239E-2</v>
      </c>
      <c r="N86">
        <v>2.7530002815749181E-2</v>
      </c>
      <c r="O86">
        <v>5.4667588632520553E-2</v>
      </c>
      <c r="P86">
        <v>3.679391619896992E-2</v>
      </c>
      <c r="Q86">
        <v>7.7712017694325494E-2</v>
      </c>
    </row>
    <row r="87" spans="1:17" hidden="1" x14ac:dyDescent="0.25">
      <c r="A87" t="s">
        <v>2</v>
      </c>
      <c r="B87" t="s">
        <v>97</v>
      </c>
      <c r="C87">
        <v>2.2373514746826038E-3</v>
      </c>
      <c r="D87">
        <v>2.3514436714684979E-3</v>
      </c>
      <c r="E87">
        <v>2.4476378622188648E-3</v>
      </c>
      <c r="F87">
        <v>2.483107345951736E-3</v>
      </c>
      <c r="G87">
        <v>2.655329936280636E-3</v>
      </c>
      <c r="H87">
        <v>2.8571966801238381E-3</v>
      </c>
      <c r="I87">
        <v>2.9889279647885691E-3</v>
      </c>
      <c r="J87">
        <v>2.664164018166423E-2</v>
      </c>
      <c r="K87">
        <v>3.1488579041117577E-2</v>
      </c>
      <c r="L87">
        <v>6.6855161762364376E-3</v>
      </c>
      <c r="M87">
        <v>1.3648215834548659E-2</v>
      </c>
    </row>
    <row r="88" spans="1:17" x14ac:dyDescent="0.25">
      <c r="A88" t="s">
        <v>2</v>
      </c>
      <c r="B88" t="s">
        <v>98</v>
      </c>
      <c r="J88">
        <v>1.2009157684559121E-2</v>
      </c>
      <c r="K88">
        <v>1.9867036081308631E-2</v>
      </c>
      <c r="L88">
        <v>3.7215573156605702E-2</v>
      </c>
      <c r="M88">
        <v>6.8338618803305648E-2</v>
      </c>
      <c r="N88">
        <v>0.1038378084146851</v>
      </c>
      <c r="O88">
        <v>0.448601830850409</v>
      </c>
      <c r="P88">
        <v>0.41911537971239549</v>
      </c>
      <c r="Q88">
        <v>0.39981932963733419</v>
      </c>
    </row>
    <row r="89" spans="1:17" hidden="1" x14ac:dyDescent="0.25">
      <c r="A89" t="s">
        <v>2</v>
      </c>
      <c r="B89" t="s">
        <v>99</v>
      </c>
      <c r="C89">
        <v>9.8068631402203863</v>
      </c>
      <c r="D89">
        <v>9.6636786933516774</v>
      </c>
      <c r="E89">
        <v>8.7412863021960892</v>
      </c>
      <c r="F89">
        <v>8.6269449716055782</v>
      </c>
      <c r="G89">
        <v>9.9121469238541984</v>
      </c>
      <c r="H89">
        <v>9.7372064006460093</v>
      </c>
      <c r="I89">
        <v>9.5875502132962342</v>
      </c>
      <c r="J89">
        <v>29.892630525722129</v>
      </c>
      <c r="K89">
        <v>28.974186946294669</v>
      </c>
      <c r="L89">
        <v>40.01371718274244</v>
      </c>
      <c r="M89">
        <v>73.974277425209195</v>
      </c>
      <c r="N89">
        <v>84.680068008224595</v>
      </c>
    </row>
    <row r="90" spans="1:17" x14ac:dyDescent="0.25">
      <c r="A90" t="s">
        <v>2</v>
      </c>
      <c r="B90" t="s">
        <v>100</v>
      </c>
      <c r="J90">
        <v>4.3310236620556662E-3</v>
      </c>
      <c r="K90">
        <v>7.6004633564009791E-3</v>
      </c>
      <c r="L90">
        <v>8.5902669865467862E-3</v>
      </c>
      <c r="M90">
        <v>1.7555539167597951E-2</v>
      </c>
      <c r="N90">
        <v>2.4077921426743931E-2</v>
      </c>
      <c r="O90">
        <v>4.5198378420770437E-2</v>
      </c>
      <c r="P90">
        <v>3.1974041296099813E-2</v>
      </c>
      <c r="Q90">
        <v>6.5886327944854592E-2</v>
      </c>
    </row>
    <row r="91" spans="1:17" x14ac:dyDescent="0.25">
      <c r="A91" t="s">
        <v>2</v>
      </c>
      <c r="B91" t="s">
        <v>101</v>
      </c>
      <c r="J91">
        <v>3.7964290532972382E-3</v>
      </c>
      <c r="K91">
        <v>6.3987275684412046E-3</v>
      </c>
      <c r="L91">
        <v>5.5449618898043337E-3</v>
      </c>
      <c r="M91">
        <v>1.0864442841211779E-2</v>
      </c>
      <c r="N91">
        <v>1.607884692348439E-2</v>
      </c>
      <c r="O91">
        <v>7.0225074490765547</v>
      </c>
      <c r="P91">
        <v>17.538196752958441</v>
      </c>
      <c r="Q91">
        <v>18.201987326308181</v>
      </c>
    </row>
    <row r="92" spans="1:17" x14ac:dyDescent="0.25">
      <c r="A92" t="s">
        <v>2</v>
      </c>
      <c r="B92" t="s">
        <v>17</v>
      </c>
      <c r="J92">
        <v>0.34400799144346927</v>
      </c>
      <c r="K92">
        <v>0.6667464726875143</v>
      </c>
      <c r="L92">
        <v>0.95917456344402752</v>
      </c>
      <c r="M92">
        <v>1.37842802824457</v>
      </c>
      <c r="N92">
        <v>234.5720752966877</v>
      </c>
      <c r="O92">
        <v>381.47060084475419</v>
      </c>
      <c r="P92">
        <v>5856.0971864955254</v>
      </c>
      <c r="Q92">
        <v>6228.0298544467132</v>
      </c>
    </row>
    <row r="93" spans="1:17" hidden="1" x14ac:dyDescent="0.25">
      <c r="A93" t="s">
        <v>2</v>
      </c>
      <c r="B93" t="s">
        <v>9</v>
      </c>
      <c r="C93">
        <v>1805.2851524305299</v>
      </c>
      <c r="D93">
        <v>1790.7318927273579</v>
      </c>
      <c r="E93">
        <v>1819.4033511207469</v>
      </c>
      <c r="F93">
        <v>1826.642495809027</v>
      </c>
      <c r="G93">
        <v>1833.6880862159801</v>
      </c>
      <c r="H93">
        <v>1840.9512173006469</v>
      </c>
      <c r="I93">
        <v>1841.82201452394</v>
      </c>
      <c r="J93">
        <v>5934.5400487974739</v>
      </c>
      <c r="K93">
        <v>5878.5862527755316</v>
      </c>
      <c r="L93">
        <v>5846.6126640411821</v>
      </c>
      <c r="M93">
        <v>6178.3010490731194</v>
      </c>
      <c r="N93">
        <v>6256.7661329150606</v>
      </c>
      <c r="O93">
        <v>5886.9473090969932</v>
      </c>
    </row>
    <row r="94" spans="1:17" x14ac:dyDescent="0.25">
      <c r="A94" t="s">
        <v>2</v>
      </c>
      <c r="B94" t="s">
        <v>102</v>
      </c>
      <c r="J94">
        <v>1.5382217150637201E-2</v>
      </c>
      <c r="K94">
        <v>2.9226923294920441E-2</v>
      </c>
      <c r="L94">
        <v>3.9611978984116489E-2</v>
      </c>
      <c r="M94">
        <v>5.4762702953465033E-2</v>
      </c>
      <c r="N94">
        <v>7.2436085769644762E-2</v>
      </c>
      <c r="O94">
        <v>9.5731532805303082E-2</v>
      </c>
      <c r="P94">
        <v>0.1112497900680645</v>
      </c>
      <c r="Q94">
        <v>0.19986307708265899</v>
      </c>
    </row>
    <row r="95" spans="1:17" x14ac:dyDescent="0.25">
      <c r="A95" t="s">
        <v>2</v>
      </c>
      <c r="B95" t="s">
        <v>103</v>
      </c>
      <c r="J95">
        <v>1.3534461410787509E-2</v>
      </c>
      <c r="K95">
        <v>2.5706150391845511E-2</v>
      </c>
      <c r="L95">
        <v>3.4991146033124698E-2</v>
      </c>
      <c r="M95">
        <v>4.8445615180708751E-2</v>
      </c>
      <c r="N95">
        <v>6.4129162411299762E-2</v>
      </c>
      <c r="O95">
        <v>8.4665363677528457E-2</v>
      </c>
      <c r="P95">
        <v>9.843616699808902E-2</v>
      </c>
      <c r="Q95">
        <v>0.17495970866823579</v>
      </c>
    </row>
    <row r="96" spans="1:17" x14ac:dyDescent="0.25">
      <c r="A96" t="s">
        <v>2</v>
      </c>
      <c r="B96" t="s">
        <v>104</v>
      </c>
      <c r="J96">
        <v>1.782188615924948E-2</v>
      </c>
      <c r="K96">
        <v>3.3903674340981127E-2</v>
      </c>
      <c r="L96">
        <v>6.2178897857230922E-2</v>
      </c>
      <c r="M96">
        <v>9.0839670006915563E-2</v>
      </c>
      <c r="N96">
        <v>0.13095614688865251</v>
      </c>
      <c r="O96">
        <v>0.23653177573541009</v>
      </c>
      <c r="P96">
        <v>860.16621701931024</v>
      </c>
      <c r="Q96">
        <v>853.96649340634247</v>
      </c>
    </row>
    <row r="97" spans="1:17" x14ac:dyDescent="0.25">
      <c r="A97" t="s">
        <v>2</v>
      </c>
      <c r="B97" t="s">
        <v>105</v>
      </c>
      <c r="J97">
        <v>1.234391391420327E-2</v>
      </c>
      <c r="K97">
        <v>2.4917064837233889E-2</v>
      </c>
      <c r="L97">
        <v>1.8331905568491499E-2</v>
      </c>
      <c r="M97">
        <v>2.9749090821821041E-2</v>
      </c>
      <c r="N97">
        <v>4.1648065091721642E-2</v>
      </c>
      <c r="O97">
        <v>6.6417781694907585E-2</v>
      </c>
      <c r="P97">
        <v>3.7616823135342363E-2</v>
      </c>
      <c r="Q97">
        <v>13.531657620573601</v>
      </c>
    </row>
    <row r="98" spans="1:17" x14ac:dyDescent="0.25">
      <c r="A98" t="s">
        <v>2</v>
      </c>
      <c r="B98" t="s">
        <v>106</v>
      </c>
      <c r="J98">
        <v>1.1592202967398071E-2</v>
      </c>
      <c r="K98">
        <v>2.321352772920942E-2</v>
      </c>
      <c r="L98">
        <v>1.7703131386361079E-2</v>
      </c>
      <c r="M98">
        <v>2.8600368195708971E-2</v>
      </c>
      <c r="N98">
        <v>3.9943269814334013E-2</v>
      </c>
      <c r="O98">
        <v>6.1745685093467603E-2</v>
      </c>
      <c r="P98">
        <v>3.5419729811862963E-2</v>
      </c>
      <c r="Q98">
        <v>0.22425914074650599</v>
      </c>
    </row>
    <row r="99" spans="1:17" x14ac:dyDescent="0.25">
      <c r="A99" t="s">
        <v>2</v>
      </c>
      <c r="B99" t="s">
        <v>107</v>
      </c>
      <c r="J99">
        <v>9.9215568947763379E-3</v>
      </c>
      <c r="K99">
        <v>1.956914998992438E-2</v>
      </c>
      <c r="L99">
        <v>1.6140048359245748E-2</v>
      </c>
      <c r="M99">
        <v>2.5762789990934291E-2</v>
      </c>
      <c r="N99">
        <v>3.5818792153718457E-2</v>
      </c>
      <c r="O99">
        <v>5.2202334828218663E-2</v>
      </c>
      <c r="P99">
        <v>3.1072320557086891E-2</v>
      </c>
      <c r="Q99">
        <v>0.13056022736071629</v>
      </c>
    </row>
    <row r="100" spans="1:17" x14ac:dyDescent="0.25">
      <c r="A100" t="s">
        <v>2</v>
      </c>
      <c r="B100" t="s">
        <v>108</v>
      </c>
      <c r="J100">
        <v>3.3165420468773993E-2</v>
      </c>
      <c r="K100">
        <v>6.3483037529491831E-2</v>
      </c>
      <c r="L100">
        <v>5.5640644647468207E-2</v>
      </c>
      <c r="M100">
        <v>7.8293758078902487E-2</v>
      </c>
      <c r="N100">
        <v>6.3698585616687411E-2</v>
      </c>
      <c r="O100">
        <v>0.1099065943489777</v>
      </c>
      <c r="P100">
        <v>4.5563597575056868E-2</v>
      </c>
      <c r="Q100">
        <v>9.5394871136968609E-2</v>
      </c>
    </row>
    <row r="101" spans="1:17" hidden="1" x14ac:dyDescent="0.25">
      <c r="A101" t="s">
        <v>2</v>
      </c>
      <c r="B101" t="s">
        <v>109</v>
      </c>
      <c r="C101">
        <v>1125.778393590087</v>
      </c>
      <c r="D101">
        <v>1125.7786537384329</v>
      </c>
      <c r="E101">
        <v>1125.778642333574</v>
      </c>
      <c r="F101">
        <v>1125.7786411028601</v>
      </c>
      <c r="G101">
        <v>1125.7785322982249</v>
      </c>
      <c r="H101">
        <v>1125.7785351860559</v>
      </c>
      <c r="I101">
        <v>1125.778441024316</v>
      </c>
      <c r="J101">
        <v>8.22113880504034E-2</v>
      </c>
      <c r="K101">
        <v>7.5856468149935158E-2</v>
      </c>
      <c r="L101">
        <v>2.605704922328627E-2</v>
      </c>
      <c r="M101">
        <v>2.909150636937918E-2</v>
      </c>
      <c r="N101">
        <v>1.7509256576407568E-2</v>
      </c>
    </row>
    <row r="102" spans="1:17" x14ac:dyDescent="0.25">
      <c r="A102" t="s">
        <v>2</v>
      </c>
      <c r="B102" t="s">
        <v>110</v>
      </c>
      <c r="J102">
        <v>3.3666112986739938E-2</v>
      </c>
      <c r="K102">
        <v>6.4343328918435985E-2</v>
      </c>
      <c r="L102">
        <v>5.6035815057783898E-2</v>
      </c>
      <c r="M102">
        <v>7.8898166830563013E-2</v>
      </c>
      <c r="N102">
        <v>6.4175868707228481E-2</v>
      </c>
      <c r="O102">
        <v>0.11089242609242481</v>
      </c>
      <c r="P102">
        <v>4.5792824819009689E-2</v>
      </c>
      <c r="Q102">
        <v>9.608537160372782E-2</v>
      </c>
    </row>
    <row r="103" spans="1:17" x14ac:dyDescent="0.25">
      <c r="A103" t="s">
        <v>2</v>
      </c>
      <c r="B103" t="s">
        <v>111</v>
      </c>
      <c r="J103">
        <v>3.0339127675612851E-2</v>
      </c>
      <c r="K103">
        <v>5.8237467357472948E-2</v>
      </c>
      <c r="L103">
        <v>5.296376849021095E-2</v>
      </c>
      <c r="M103">
        <v>7.4161537821056722E-2</v>
      </c>
      <c r="N103">
        <v>6.0841549734929133E-2</v>
      </c>
      <c r="O103">
        <v>0.1030734414655491</v>
      </c>
      <c r="P103">
        <v>4.3509804227978698E-2</v>
      </c>
      <c r="Q103">
        <v>8.9727575394784223E-2</v>
      </c>
    </row>
    <row r="104" spans="1:17" x14ac:dyDescent="0.25">
      <c r="A104" t="s">
        <v>2</v>
      </c>
      <c r="B104" t="s">
        <v>112</v>
      </c>
      <c r="J104">
        <v>522.79963248049683</v>
      </c>
      <c r="K104">
        <v>307.26800879201198</v>
      </c>
      <c r="L104">
        <v>1.1542332602160399</v>
      </c>
      <c r="M104">
        <v>55.652028407260467</v>
      </c>
      <c r="N104">
        <v>0.64551684724841352</v>
      </c>
      <c r="O104">
        <v>1.498931422059212</v>
      </c>
      <c r="P104">
        <v>0.10823273973745989</v>
      </c>
      <c r="Q104">
        <v>1.1303402760006891</v>
      </c>
    </row>
    <row r="105" spans="1:17" x14ac:dyDescent="0.25">
      <c r="A105" t="s">
        <v>2</v>
      </c>
      <c r="B105" t="s">
        <v>113</v>
      </c>
      <c r="J105">
        <v>522.80440801281611</v>
      </c>
      <c r="K105">
        <v>378.60958487552409</v>
      </c>
      <c r="L105">
        <v>2964.30401626188</v>
      </c>
      <c r="M105">
        <v>1373.6090529706021</v>
      </c>
      <c r="N105">
        <v>0.52123351975538101</v>
      </c>
      <c r="O105">
        <v>1.6965908941007051</v>
      </c>
      <c r="P105">
        <v>0.1084214055454802</v>
      </c>
      <c r="Q105">
        <v>1.140464244707964</v>
      </c>
    </row>
    <row r="106" spans="1:17" x14ac:dyDescent="0.25">
      <c r="A106" t="s">
        <v>2</v>
      </c>
      <c r="B106" t="s">
        <v>114</v>
      </c>
      <c r="J106">
        <v>522.79950328594919</v>
      </c>
      <c r="K106">
        <v>307.26961950972412</v>
      </c>
      <c r="L106">
        <v>1.158216827659255</v>
      </c>
      <c r="M106">
        <v>2.660420441088704</v>
      </c>
      <c r="N106">
        <v>0.6130985967278435</v>
      </c>
      <c r="O106">
        <v>1.510240331929094</v>
      </c>
      <c r="P106">
        <v>0.10823273973745989</v>
      </c>
      <c r="Q106">
        <v>1.1312236040676551</v>
      </c>
    </row>
    <row r="107" spans="1:17" x14ac:dyDescent="0.25">
      <c r="A107" t="s">
        <v>2</v>
      </c>
      <c r="B107" t="s">
        <v>115</v>
      </c>
      <c r="J107">
        <v>11292.39685516974</v>
      </c>
      <c r="K107">
        <v>10446.067546578741</v>
      </c>
      <c r="L107">
        <v>11025.42013731851</v>
      </c>
      <c r="M107">
        <v>13860.121514343349</v>
      </c>
      <c r="N107">
        <v>11415.50223760962</v>
      </c>
      <c r="O107">
        <v>8905.3451610129123</v>
      </c>
      <c r="P107">
        <v>287.34176973728688</v>
      </c>
      <c r="Q107">
        <v>308.52565751535411</v>
      </c>
    </row>
    <row r="108" spans="1:17" x14ac:dyDescent="0.25">
      <c r="A108" t="s">
        <v>2</v>
      </c>
      <c r="B108" t="s">
        <v>116</v>
      </c>
      <c r="J108">
        <v>12500.136172853199</v>
      </c>
      <c r="K108">
        <v>15311.71472005899</v>
      </c>
      <c r="L108">
        <v>15202.13941401151</v>
      </c>
      <c r="M108">
        <v>13715.948538311681</v>
      </c>
      <c r="N108">
        <v>10259.66969753967</v>
      </c>
      <c r="O108">
        <v>12163.932606360129</v>
      </c>
      <c r="P108">
        <v>493.2355692245518</v>
      </c>
      <c r="Q108">
        <v>281.71938500660337</v>
      </c>
    </row>
    <row r="109" spans="1:17" x14ac:dyDescent="0.25">
      <c r="A109" t="s">
        <v>2</v>
      </c>
      <c r="B109" t="s">
        <v>117</v>
      </c>
      <c r="J109">
        <v>11783.835958697669</v>
      </c>
      <c r="K109">
        <v>10030.9476714835</v>
      </c>
      <c r="L109">
        <v>11047.9398159092</v>
      </c>
      <c r="M109">
        <v>13578.41549071609</v>
      </c>
      <c r="N109">
        <v>11183.839563748799</v>
      </c>
      <c r="O109">
        <v>7021.4683010282824</v>
      </c>
      <c r="P109">
        <v>317.88031298788201</v>
      </c>
      <c r="Q109">
        <v>445.95303379949308</v>
      </c>
    </row>
    <row r="110" spans="1:17" x14ac:dyDescent="0.25">
      <c r="A110" t="s">
        <v>2</v>
      </c>
      <c r="B110" t="s">
        <v>18</v>
      </c>
      <c r="J110">
        <v>10.54112596681715</v>
      </c>
      <c r="K110">
        <v>10.651376986561621</v>
      </c>
      <c r="L110">
        <v>11.08627413648234</v>
      </c>
      <c r="M110">
        <v>11.148808641069101</v>
      </c>
      <c r="N110">
        <v>2.6156813934282792</v>
      </c>
      <c r="O110">
        <v>3.0337368660729971</v>
      </c>
      <c r="P110">
        <v>0.16747410225087769</v>
      </c>
      <c r="Q110">
        <v>0.22130146297816769</v>
      </c>
    </row>
    <row r="111" spans="1:17" hidden="1" x14ac:dyDescent="0.25">
      <c r="A111" t="s">
        <v>2</v>
      </c>
      <c r="B111" t="s">
        <v>10</v>
      </c>
      <c r="C111">
        <v>85.366239780838768</v>
      </c>
      <c r="D111">
        <v>41.71486366261459</v>
      </c>
      <c r="E111">
        <v>72.815113850503025</v>
      </c>
      <c r="F111">
        <v>78.177749376796854</v>
      </c>
      <c r="G111">
        <v>80.392790852242143</v>
      </c>
      <c r="H111">
        <v>84.616067274966682</v>
      </c>
      <c r="I111">
        <v>88.667316499528596</v>
      </c>
      <c r="J111">
        <v>535.31084610030962</v>
      </c>
      <c r="K111">
        <v>535.52996319048964</v>
      </c>
      <c r="L111">
        <v>539.64099762998092</v>
      </c>
      <c r="M111">
        <v>539.64015859923165</v>
      </c>
      <c r="N111">
        <v>17.57574106358738</v>
      </c>
      <c r="O111">
        <v>21.530627821273971</v>
      </c>
    </row>
    <row r="112" spans="1:17" x14ac:dyDescent="0.25">
      <c r="A112" t="s">
        <v>2</v>
      </c>
      <c r="B112" t="s">
        <v>118</v>
      </c>
      <c r="J112">
        <v>2600.1757150557851</v>
      </c>
      <c r="K112">
        <v>2672.6985828457932</v>
      </c>
      <c r="L112">
        <v>3336.159195644283</v>
      </c>
      <c r="M112">
        <v>4081.946211213412</v>
      </c>
      <c r="N112">
        <v>88.916630114736734</v>
      </c>
      <c r="O112">
        <v>88.607424648164198</v>
      </c>
      <c r="P112">
        <v>91.939762310612892</v>
      </c>
      <c r="Q112">
        <v>31.969483108522731</v>
      </c>
    </row>
    <row r="113" spans="1:17" x14ac:dyDescent="0.25">
      <c r="A113" t="s">
        <v>2</v>
      </c>
      <c r="B113" t="s">
        <v>119</v>
      </c>
      <c r="J113">
        <v>2109.5974852864201</v>
      </c>
      <c r="K113">
        <v>2118.6888034979279</v>
      </c>
      <c r="L113">
        <v>2354.8472423353842</v>
      </c>
      <c r="M113">
        <v>2781.985784878364</v>
      </c>
      <c r="N113">
        <v>4.0948391218624716</v>
      </c>
      <c r="O113">
        <v>1.6750720912096711E-2</v>
      </c>
      <c r="P113">
        <v>5.799716839454975</v>
      </c>
      <c r="Q113">
        <v>0.21579061288791471</v>
      </c>
    </row>
    <row r="114" spans="1:17" x14ac:dyDescent="0.25">
      <c r="A114" t="s">
        <v>2</v>
      </c>
      <c r="B114" t="s">
        <v>120</v>
      </c>
      <c r="J114">
        <v>1.305812329104579E-2</v>
      </c>
      <c r="K114">
        <v>2.3930590729850591E-2</v>
      </c>
      <c r="L114">
        <v>2.5731382917929681E-2</v>
      </c>
      <c r="M114">
        <v>3.6051439968701138E-2</v>
      </c>
      <c r="N114">
        <v>7.0005819104644179E-2</v>
      </c>
      <c r="O114">
        <v>8.3487692050916287E-2</v>
      </c>
      <c r="P114">
        <v>0.14901599022535911</v>
      </c>
      <c r="Q114">
        <v>66.27498539635576</v>
      </c>
    </row>
    <row r="115" spans="1:17" x14ac:dyDescent="0.25">
      <c r="A115" t="s">
        <v>2</v>
      </c>
      <c r="B115" t="s">
        <v>121</v>
      </c>
      <c r="J115">
        <v>5.2845342449242393E-3</v>
      </c>
      <c r="K115">
        <v>9.5667494800331949E-3</v>
      </c>
      <c r="L115">
        <v>9.7500864817051669E-3</v>
      </c>
      <c r="M115">
        <v>1.233216199993808E-2</v>
      </c>
      <c r="N115">
        <v>3.4550090591196161E-3</v>
      </c>
      <c r="O115">
        <v>6.2369580365932561E-3</v>
      </c>
      <c r="P115">
        <v>6.750096000613103E-3</v>
      </c>
      <c r="Q115">
        <v>1.451618280898192E-2</v>
      </c>
    </row>
    <row r="116" spans="1:17" hidden="1" x14ac:dyDescent="0.25">
      <c r="A116" t="s">
        <v>2</v>
      </c>
      <c r="B116" t="s">
        <v>122</v>
      </c>
      <c r="C116">
        <v>69.119236910341854</v>
      </c>
      <c r="D116">
        <v>22.939047399072201</v>
      </c>
      <c r="E116">
        <v>55.446062976897387</v>
      </c>
      <c r="F116">
        <v>61.286802206501058</v>
      </c>
      <c r="G116">
        <v>25.798661823897291</v>
      </c>
      <c r="H116">
        <v>25.722395562291691</v>
      </c>
      <c r="I116">
        <v>14.5149339348607</v>
      </c>
      <c r="J116">
        <v>3.685190158133813E-2</v>
      </c>
      <c r="K116">
        <v>2.441340060847158E-2</v>
      </c>
      <c r="L116">
        <v>9.4162411066393073E-3</v>
      </c>
      <c r="M116">
        <v>6.9416463625472701E-3</v>
      </c>
    </row>
    <row r="117" spans="1:17" x14ac:dyDescent="0.25">
      <c r="A117" t="s">
        <v>2</v>
      </c>
      <c r="B117" t="s">
        <v>123</v>
      </c>
      <c r="J117">
        <v>1.557451091559681E-2</v>
      </c>
      <c r="K117">
        <v>2.4668902422163939E-2</v>
      </c>
      <c r="L117">
        <v>4.0540944823793203E-2</v>
      </c>
      <c r="M117">
        <v>4.7022548094406973E-2</v>
      </c>
      <c r="N117">
        <v>7.2468197892868354E-3</v>
      </c>
      <c r="O117">
        <v>1.5371394076575879E-2</v>
      </c>
      <c r="P117">
        <v>9.4115465884091823E-3</v>
      </c>
      <c r="Q117">
        <v>2.2196540132446409E-2</v>
      </c>
    </row>
    <row r="118" spans="1:17" x14ac:dyDescent="0.25">
      <c r="A118" t="s">
        <v>2</v>
      </c>
      <c r="B118" t="s">
        <v>124</v>
      </c>
      <c r="J118">
        <v>1.557451091559682E-2</v>
      </c>
      <c r="K118">
        <v>2.4668902422163939E-2</v>
      </c>
      <c r="L118">
        <v>4.0540944823793217E-2</v>
      </c>
      <c r="M118">
        <v>4.7022548094406952E-2</v>
      </c>
      <c r="N118">
        <v>7.2468197892868362E-3</v>
      </c>
      <c r="O118">
        <v>1.5371394076575879E-2</v>
      </c>
      <c r="P118">
        <v>9.411546588409184E-3</v>
      </c>
      <c r="Q118">
        <v>2.2196540132446409E-2</v>
      </c>
    </row>
    <row r="119" spans="1:17" x14ac:dyDescent="0.25">
      <c r="A119" t="s">
        <v>2</v>
      </c>
      <c r="B119" t="s">
        <v>125</v>
      </c>
      <c r="J119">
        <v>510.49656433248578</v>
      </c>
      <c r="K119">
        <v>510.73000982007579</v>
      </c>
      <c r="L119">
        <v>513.98492104866466</v>
      </c>
      <c r="M119">
        <v>514.00743821699405</v>
      </c>
      <c r="N119">
        <v>10.179502150938671</v>
      </c>
      <c r="O119">
        <v>26.389739921978659</v>
      </c>
      <c r="P119">
        <v>4.2333538886045283E-2</v>
      </c>
      <c r="Q119">
        <v>4.5164281781304542E-2</v>
      </c>
    </row>
    <row r="120" spans="1:17" hidden="1" x14ac:dyDescent="0.25">
      <c r="A120" t="s">
        <v>2</v>
      </c>
      <c r="B120" t="s">
        <v>126</v>
      </c>
      <c r="C120">
        <v>23.872687138285439</v>
      </c>
      <c r="D120">
        <v>22.502480191748131</v>
      </c>
      <c r="E120">
        <v>23.873655341617429</v>
      </c>
      <c r="F120">
        <v>23.874585015231279</v>
      </c>
      <c r="G120">
        <v>61.776226699557107</v>
      </c>
      <c r="H120">
        <v>66.453067408442664</v>
      </c>
      <c r="I120">
        <v>82.07368382376356</v>
      </c>
      <c r="J120">
        <v>83.859464421719096</v>
      </c>
      <c r="K120">
        <v>83.917470806185577</v>
      </c>
      <c r="L120">
        <v>85.528371061041412</v>
      </c>
      <c r="M120">
        <v>85.525598329233588</v>
      </c>
      <c r="N120">
        <v>9.4222768308670251</v>
      </c>
    </row>
    <row r="121" spans="1:17" x14ac:dyDescent="0.25">
      <c r="A121" t="s">
        <v>2</v>
      </c>
      <c r="B121" t="s">
        <v>127</v>
      </c>
      <c r="J121">
        <v>1.414692176158657E-2</v>
      </c>
      <c r="K121">
        <v>2.2622898170831868E-2</v>
      </c>
      <c r="L121">
        <v>3.6705173045041818E-2</v>
      </c>
      <c r="M121">
        <v>4.2784433234158363E-2</v>
      </c>
      <c r="N121">
        <v>7.0094144613901026E-3</v>
      </c>
      <c r="O121">
        <v>1.4550916795186121E-2</v>
      </c>
      <c r="P121">
        <v>9.0780685509463943E-3</v>
      </c>
      <c r="Q121">
        <v>2.1455113707464009E-2</v>
      </c>
    </row>
    <row r="122" spans="1:17" x14ac:dyDescent="0.25">
      <c r="A122" t="s">
        <v>2</v>
      </c>
      <c r="B122" t="s">
        <v>128</v>
      </c>
      <c r="J122">
        <v>9.6820171603976588E-2</v>
      </c>
      <c r="K122">
        <v>0.13570833934846249</v>
      </c>
      <c r="L122">
        <v>0.19710585846654599</v>
      </c>
      <c r="M122">
        <v>0.21422621517066989</v>
      </c>
      <c r="N122">
        <v>5.9159062459167223E-2</v>
      </c>
      <c r="O122">
        <v>6.3442895744834665E-2</v>
      </c>
      <c r="P122">
        <v>3.2911836345763119E-2</v>
      </c>
      <c r="Q122">
        <v>4.0669042008973623E-2</v>
      </c>
    </row>
    <row r="123" spans="1:17" x14ac:dyDescent="0.25">
      <c r="A123" t="s">
        <v>2</v>
      </c>
      <c r="B123" t="s">
        <v>129</v>
      </c>
      <c r="J123">
        <v>1.1404271063668221E-2</v>
      </c>
      <c r="K123">
        <v>1.861929468515534E-2</v>
      </c>
      <c r="L123">
        <v>2.9298659439363849E-2</v>
      </c>
      <c r="M123">
        <v>3.4566450329318953E-2</v>
      </c>
      <c r="N123">
        <v>6.4800234454621304E-3</v>
      </c>
      <c r="O123">
        <v>1.282087788958719E-2</v>
      </c>
      <c r="P123">
        <v>8.3271588757458954E-3</v>
      </c>
      <c r="Q123">
        <v>1.9751094899111941E-2</v>
      </c>
    </row>
    <row r="124" spans="1:17" x14ac:dyDescent="0.25">
      <c r="A124" t="s">
        <v>2</v>
      </c>
      <c r="B124" t="s">
        <v>130</v>
      </c>
      <c r="J124">
        <v>1.398873090315798</v>
      </c>
      <c r="K124">
        <v>1.4227459030222169</v>
      </c>
      <c r="L124">
        <v>1.4073511856508909</v>
      </c>
      <c r="M124">
        <v>1.415227613506318</v>
      </c>
      <c r="N124">
        <v>2.4951226731778342</v>
      </c>
      <c r="O124">
        <v>0.24452202519274549</v>
      </c>
      <c r="P124">
        <v>6.7073798309622068E-2</v>
      </c>
      <c r="Q124">
        <v>5.8625027185903671E-2</v>
      </c>
    </row>
    <row r="125" spans="1:17" x14ac:dyDescent="0.25">
      <c r="A125" t="s">
        <v>2</v>
      </c>
      <c r="B125" t="s">
        <v>19</v>
      </c>
      <c r="J125">
        <v>17349.557629242579</v>
      </c>
      <c r="K125">
        <v>17115.48595098429</v>
      </c>
      <c r="L125">
        <v>18974.500819358069</v>
      </c>
      <c r="M125">
        <v>19923.77950826694</v>
      </c>
      <c r="N125">
        <v>15012.07137852248</v>
      </c>
      <c r="O125">
        <v>12754.138842926321</v>
      </c>
      <c r="P125">
        <v>385.48320498375148</v>
      </c>
      <c r="Q125">
        <v>391.24277504643368</v>
      </c>
    </row>
    <row r="126" spans="1:17" hidden="1" x14ac:dyDescent="0.25">
      <c r="A126" t="s">
        <v>2</v>
      </c>
      <c r="B126" t="s">
        <v>11</v>
      </c>
      <c r="C126">
        <v>1055.8854600670859</v>
      </c>
      <c r="D126">
        <v>1056.396316977507</v>
      </c>
      <c r="E126">
        <v>1055.885334529969</v>
      </c>
      <c r="F126">
        <v>1055.884986920857</v>
      </c>
      <c r="G126">
        <v>1041.760747651703</v>
      </c>
      <c r="H126">
        <v>1040.017914638918</v>
      </c>
      <c r="I126">
        <v>1034.196765950667</v>
      </c>
      <c r="J126">
        <v>1297.994516625201</v>
      </c>
      <c r="K126">
        <v>1282.109760561983</v>
      </c>
      <c r="L126">
        <v>1281.7596854765291</v>
      </c>
      <c r="M126">
        <v>1331.150579514019</v>
      </c>
      <c r="N126">
        <v>1055.4357585444061</v>
      </c>
      <c r="O126">
        <v>918.0336142424278</v>
      </c>
    </row>
    <row r="127" spans="1:17" x14ac:dyDescent="0.25">
      <c r="A127" t="s">
        <v>2</v>
      </c>
      <c r="B127" t="s">
        <v>131</v>
      </c>
      <c r="J127">
        <v>1.77324360818789E-2</v>
      </c>
      <c r="K127">
        <v>3.2953914911447391E-2</v>
      </c>
      <c r="L127">
        <v>4.1182165836197049E-2</v>
      </c>
      <c r="M127">
        <v>6.1863736259431583E-2</v>
      </c>
      <c r="N127">
        <v>8.1400187581328609E-2</v>
      </c>
      <c r="O127">
        <v>0.1111884473993493</v>
      </c>
      <c r="P127">
        <v>7.5334545808963635E-2</v>
      </c>
      <c r="Q127">
        <v>0.14816179221527981</v>
      </c>
    </row>
    <row r="128" spans="1:17" x14ac:dyDescent="0.25">
      <c r="A128" t="s">
        <v>2</v>
      </c>
      <c r="B128" t="s">
        <v>132</v>
      </c>
      <c r="J128">
        <v>1.5220801079029289E-2</v>
      </c>
      <c r="K128">
        <v>2.835692001260183E-2</v>
      </c>
      <c r="L128">
        <v>3.5572035847130208E-2</v>
      </c>
      <c r="M128">
        <v>5.3417697060458812E-2</v>
      </c>
      <c r="N128">
        <v>7.02807820410358E-2</v>
      </c>
      <c r="O128">
        <v>9.5639178414700612E-2</v>
      </c>
      <c r="P128">
        <v>6.7026477955205443E-2</v>
      </c>
      <c r="Q128">
        <v>0.1232982481424296</v>
      </c>
    </row>
    <row r="129" spans="1:17" x14ac:dyDescent="0.25">
      <c r="A129" t="s">
        <v>2</v>
      </c>
      <c r="B129" t="s">
        <v>133</v>
      </c>
      <c r="J129">
        <v>5.4799709471258999E-2</v>
      </c>
      <c r="K129">
        <v>9.256270650474599E-2</v>
      </c>
      <c r="L129">
        <v>0.14122796733723841</v>
      </c>
      <c r="M129">
        <v>0.23941543458878051</v>
      </c>
      <c r="N129">
        <v>0.18672723747801981</v>
      </c>
      <c r="O129">
        <v>0.2433630771416172</v>
      </c>
      <c r="P129">
        <v>8.1728375902663658E-2</v>
      </c>
      <c r="Q129">
        <v>9.6592922793584501E-2</v>
      </c>
    </row>
    <row r="130" spans="1:17" x14ac:dyDescent="0.25">
      <c r="A130" t="s">
        <v>2</v>
      </c>
      <c r="B130" t="s">
        <v>134</v>
      </c>
      <c r="J130">
        <v>1.514256667301103E-2</v>
      </c>
      <c r="K130">
        <v>2.8759523115484981E-2</v>
      </c>
      <c r="L130">
        <v>2.5440175778665731E-2</v>
      </c>
      <c r="M130">
        <v>3.4716064021549753E-2</v>
      </c>
      <c r="N130">
        <v>2.408002971090327E-2</v>
      </c>
      <c r="O130">
        <v>5.568828572266752E-2</v>
      </c>
      <c r="P130">
        <v>30.987716700916788</v>
      </c>
      <c r="Q130">
        <v>17.147109165666851</v>
      </c>
    </row>
    <row r="131" spans="1:17" x14ac:dyDescent="0.25">
      <c r="A131" t="s">
        <v>2</v>
      </c>
      <c r="B131" t="s">
        <v>135</v>
      </c>
      <c r="J131">
        <v>1.415005986933301E-2</v>
      </c>
      <c r="K131">
        <v>2.6872211908084091E-2</v>
      </c>
      <c r="L131">
        <v>2.4287973416009499E-2</v>
      </c>
      <c r="M131">
        <v>3.2989711665848923E-2</v>
      </c>
      <c r="N131">
        <v>2.322154233674021E-2</v>
      </c>
      <c r="O131">
        <v>5.1800155469890773E-2</v>
      </c>
      <c r="P131">
        <v>0.16572724258482491</v>
      </c>
      <c r="Q131">
        <v>0.2745009342305042</v>
      </c>
    </row>
    <row r="132" spans="1:17" x14ac:dyDescent="0.25">
      <c r="A132" t="s">
        <v>2</v>
      </c>
      <c r="B132" t="s">
        <v>136</v>
      </c>
      <c r="J132">
        <v>1.192210887131883E-2</v>
      </c>
      <c r="K132">
        <v>2.2667460530384941E-2</v>
      </c>
      <c r="L132">
        <v>2.1539583043034501E-2</v>
      </c>
      <c r="M132">
        <v>2.899920996052709E-2</v>
      </c>
      <c r="N132">
        <v>2.1109433961442801E-2</v>
      </c>
      <c r="O132">
        <v>4.3382369989422791E-2</v>
      </c>
      <c r="P132">
        <v>5.1536567996681638E-2</v>
      </c>
      <c r="Q132">
        <v>0.1045213660167832</v>
      </c>
    </row>
    <row r="133" spans="1:17" x14ac:dyDescent="0.25">
      <c r="A133" t="s">
        <v>2</v>
      </c>
      <c r="B133" t="s">
        <v>137</v>
      </c>
      <c r="J133">
        <v>4.4293764140934423E-2</v>
      </c>
      <c r="K133">
        <v>9.9684063456302041E-2</v>
      </c>
      <c r="L133">
        <v>0.1816903317432943</v>
      </c>
      <c r="M133">
        <v>0.25782377395981421</v>
      </c>
      <c r="N133">
        <v>304.04444375922247</v>
      </c>
      <c r="O133">
        <v>453.55424867580052</v>
      </c>
      <c r="P133">
        <v>7735.4953255669961</v>
      </c>
      <c r="Q133">
        <v>6830.4053937655399</v>
      </c>
    </row>
    <row r="134" spans="1:17" hidden="1" x14ac:dyDescent="0.25">
      <c r="A134" t="s">
        <v>2</v>
      </c>
      <c r="B134" t="s">
        <v>138</v>
      </c>
      <c r="C134">
        <v>1372.0616332694381</v>
      </c>
      <c r="D134">
        <v>1398.536648124807</v>
      </c>
      <c r="E134">
        <v>1405.125164915841</v>
      </c>
      <c r="F134">
        <v>1409.5247201228501</v>
      </c>
      <c r="G134">
        <v>2132.9284944581191</v>
      </c>
      <c r="H134">
        <v>2141.8350886907979</v>
      </c>
      <c r="I134">
        <v>2132.2460589036168</v>
      </c>
      <c r="J134">
        <v>4952.4041906329894</v>
      </c>
      <c r="K134">
        <v>4958.1054056775602</v>
      </c>
      <c r="L134">
        <v>5513.7728111990473</v>
      </c>
      <c r="M134">
        <v>5581.120873777355</v>
      </c>
      <c r="N134">
        <v>5586.2505229194021</v>
      </c>
      <c r="O134">
        <v>5753.636513601451</v>
      </c>
    </row>
    <row r="135" spans="1:17" x14ac:dyDescent="0.25">
      <c r="A135" t="s">
        <v>2</v>
      </c>
      <c r="B135" t="s">
        <v>139</v>
      </c>
      <c r="J135">
        <v>5.601342982186628E-2</v>
      </c>
      <c r="K135">
        <v>0.10490521520306161</v>
      </c>
      <c r="L135">
        <v>0.14256786156569529</v>
      </c>
      <c r="M135">
        <v>0.19975020810870109</v>
      </c>
      <c r="N135">
        <v>0.26856841422348687</v>
      </c>
      <c r="O135">
        <v>0.36243217930450439</v>
      </c>
      <c r="P135">
        <v>0.44750013207657741</v>
      </c>
      <c r="Q135">
        <v>0.76096379377031176</v>
      </c>
    </row>
    <row r="136" spans="1:17" x14ac:dyDescent="0.25">
      <c r="A136" t="s">
        <v>2</v>
      </c>
      <c r="B136" t="s">
        <v>140</v>
      </c>
      <c r="J136">
        <v>5.4027537263162867E-2</v>
      </c>
      <c r="K136">
        <v>0.1012317741838528</v>
      </c>
      <c r="L136">
        <v>0.13776176424297129</v>
      </c>
      <c r="M136">
        <v>0.19304284883851239</v>
      </c>
      <c r="N136">
        <v>0.25955869583121088</v>
      </c>
      <c r="O136">
        <v>0.34995963078174708</v>
      </c>
      <c r="P136">
        <v>0.43208249922993108</v>
      </c>
      <c r="Q136">
        <v>0.7272606108831986</v>
      </c>
    </row>
    <row r="137" spans="1:17" hidden="1" x14ac:dyDescent="0.25">
      <c r="A137" t="s">
        <v>2</v>
      </c>
      <c r="B137" t="s">
        <v>141</v>
      </c>
      <c r="C137">
        <v>0.15108987180030739</v>
      </c>
      <c r="D137">
        <v>0.13703746565927519</v>
      </c>
      <c r="E137">
        <v>0.14105039148263659</v>
      </c>
      <c r="F137">
        <v>0.16501897566650789</v>
      </c>
      <c r="G137">
        <v>0.15421156097968119</v>
      </c>
      <c r="H137">
        <v>0.20219766490105481</v>
      </c>
      <c r="I137">
        <v>0.19529577757191369</v>
      </c>
      <c r="J137">
        <v>3.5580231115559422</v>
      </c>
      <c r="K137">
        <v>5.6213947104260553</v>
      </c>
      <c r="L137">
        <v>1.640005150138901</v>
      </c>
      <c r="M137">
        <v>2.0505593473332202</v>
      </c>
      <c r="N137">
        <v>2.911793451873101</v>
      </c>
    </row>
    <row r="138" spans="1:17" x14ac:dyDescent="0.25">
      <c r="A138" t="s">
        <v>2</v>
      </c>
      <c r="B138" t="s">
        <v>142</v>
      </c>
      <c r="J138">
        <v>5.3105041112613417E-2</v>
      </c>
      <c r="K138">
        <v>9.9524341025279059E-2</v>
      </c>
      <c r="L138">
        <v>0.13552351487374681</v>
      </c>
      <c r="M138">
        <v>0.18991882465380139</v>
      </c>
      <c r="N138">
        <v>0.25536275561243621</v>
      </c>
      <c r="O138">
        <v>0.34416049819360628</v>
      </c>
      <c r="P138">
        <v>0.42491927953637942</v>
      </c>
      <c r="Q138">
        <v>0.71198914651064038</v>
      </c>
    </row>
    <row r="139" spans="1:17" x14ac:dyDescent="0.25">
      <c r="A139" t="s">
        <v>2</v>
      </c>
      <c r="B139" t="s">
        <v>143</v>
      </c>
      <c r="J139">
        <v>0.15768089821949161</v>
      </c>
      <c r="K139">
        <v>0.28735822113994608</v>
      </c>
      <c r="L139">
        <v>0.37079287029005997</v>
      </c>
      <c r="M139">
        <v>0.48469002617858198</v>
      </c>
      <c r="N139">
        <v>176.17027655862231</v>
      </c>
      <c r="O139">
        <v>202.86117970655849</v>
      </c>
      <c r="P139">
        <v>10960.381050741271</v>
      </c>
      <c r="Q139">
        <v>13459.88851198132</v>
      </c>
    </row>
    <row r="140" spans="1:17" hidden="1" x14ac:dyDescent="0.25">
      <c r="A140" t="s">
        <v>2</v>
      </c>
      <c r="B140" t="s">
        <v>144</v>
      </c>
      <c r="C140">
        <v>5515.2948476947586</v>
      </c>
      <c r="D140">
        <v>5355.1963487483463</v>
      </c>
      <c r="E140">
        <v>5336.0856890347804</v>
      </c>
      <c r="F140">
        <v>5420.0027204748503</v>
      </c>
      <c r="G140">
        <v>5478.7752436931032</v>
      </c>
      <c r="H140">
        <v>5574.8872444364133</v>
      </c>
      <c r="I140">
        <v>5414.7294020824438</v>
      </c>
      <c r="J140">
        <v>12283.804828179809</v>
      </c>
      <c r="K140">
        <v>12242.63441649684</v>
      </c>
      <c r="L140">
        <v>12300.47169898946</v>
      </c>
      <c r="M140">
        <v>12027.84756716493</v>
      </c>
      <c r="N140">
        <v>11823.372953935361</v>
      </c>
      <c r="O140">
        <v>11870.137502365629</v>
      </c>
    </row>
    <row r="141" spans="1:17" x14ac:dyDescent="0.25">
      <c r="A141" t="s">
        <v>2</v>
      </c>
      <c r="B141" t="s">
        <v>145</v>
      </c>
      <c r="J141">
        <v>2.3961171747108601E-2</v>
      </c>
      <c r="K141">
        <v>4.9755693548364489E-2</v>
      </c>
      <c r="L141">
        <v>7.4016904586908835E-2</v>
      </c>
      <c r="M141">
        <v>9.6263005850847183E-2</v>
      </c>
      <c r="N141">
        <v>0.16737356700353789</v>
      </c>
      <c r="O141">
        <v>0.24326963033488569</v>
      </c>
      <c r="P141">
        <v>0.45632114766509702</v>
      </c>
      <c r="Q141">
        <v>0.86118426750461441</v>
      </c>
    </row>
    <row r="142" spans="1:17" x14ac:dyDescent="0.25">
      <c r="A142" t="s">
        <v>2</v>
      </c>
      <c r="B142" t="s">
        <v>146</v>
      </c>
      <c r="J142">
        <v>2.359771433060329E-2</v>
      </c>
      <c r="K142">
        <v>4.8925826862564158E-2</v>
      </c>
      <c r="L142">
        <v>7.2706218213655735E-2</v>
      </c>
      <c r="M142">
        <v>9.4743949714234832E-2</v>
      </c>
      <c r="N142">
        <v>0.1632303866377417</v>
      </c>
      <c r="O142">
        <v>0.23685624363972649</v>
      </c>
      <c r="P142">
        <v>0.43992560870402919</v>
      </c>
      <c r="Q142">
        <v>0.82284139477790696</v>
      </c>
    </row>
    <row r="143" spans="1:17" x14ac:dyDescent="0.25">
      <c r="A143" t="s">
        <v>2</v>
      </c>
      <c r="B143" t="s">
        <v>147</v>
      </c>
      <c r="J143">
        <v>2.342355283937125E-2</v>
      </c>
      <c r="K143">
        <v>4.8529073353322232E-2</v>
      </c>
      <c r="L143">
        <v>7.2080751240976959E-2</v>
      </c>
      <c r="M143">
        <v>9.4016339385299547E-2</v>
      </c>
      <c r="N143">
        <v>0.16128885908514559</v>
      </c>
      <c r="O143">
        <v>0.23385338855988369</v>
      </c>
      <c r="P143">
        <v>0.43232713285199081</v>
      </c>
      <c r="Q143">
        <v>0.80550859091034721</v>
      </c>
    </row>
    <row r="144" spans="1:17" x14ac:dyDescent="0.25">
      <c r="A144" t="s">
        <v>2</v>
      </c>
      <c r="B144" t="s">
        <v>148</v>
      </c>
      <c r="J144">
        <v>2.888631440859965E-2</v>
      </c>
      <c r="K144">
        <v>5.2413035587390473E-2</v>
      </c>
      <c r="L144">
        <v>4.2507760543282758E-2</v>
      </c>
      <c r="M144">
        <v>6.0690384443502533E-2</v>
      </c>
      <c r="N144">
        <v>9.3488322834690385E-2</v>
      </c>
      <c r="O144">
        <v>0.12841443603898289</v>
      </c>
      <c r="P144">
        <v>0.53142968078624719</v>
      </c>
      <c r="Q144">
        <v>2.2281119138979579</v>
      </c>
    </row>
    <row r="145" spans="1:17" x14ac:dyDescent="0.25">
      <c r="A145" t="s">
        <v>2</v>
      </c>
      <c r="B145" t="s">
        <v>149</v>
      </c>
      <c r="J145">
        <v>2.1599745477631011E-2</v>
      </c>
      <c r="K145">
        <v>3.9600800224343903E-2</v>
      </c>
      <c r="L145">
        <v>3.4929592956466041E-2</v>
      </c>
      <c r="M145">
        <v>4.8994112514174668E-2</v>
      </c>
      <c r="N145">
        <v>7.4256258040312648E-2</v>
      </c>
      <c r="O145">
        <v>9.9526369194295639E-2</v>
      </c>
      <c r="P145">
        <v>0.2153511859990723</v>
      </c>
      <c r="Q145">
        <v>0.79470158077076913</v>
      </c>
    </row>
    <row r="146" spans="1:17" x14ac:dyDescent="0.25">
      <c r="A146" t="s">
        <v>2</v>
      </c>
      <c r="B146" t="s">
        <v>150</v>
      </c>
      <c r="J146">
        <v>1.377966339708228E-2</v>
      </c>
      <c r="K146">
        <v>2.5396689079800701E-2</v>
      </c>
      <c r="L146">
        <v>2.5236650327742211E-2</v>
      </c>
      <c r="M146">
        <v>3.4704403908602549E-2</v>
      </c>
      <c r="N146">
        <v>5.1594316852651902E-2</v>
      </c>
      <c r="O146">
        <v>6.7708515826108456E-2</v>
      </c>
      <c r="P146">
        <v>0.1126759341750177</v>
      </c>
      <c r="Q146">
        <v>0.31954654112017372</v>
      </c>
    </row>
    <row r="147" spans="1:17" x14ac:dyDescent="0.25">
      <c r="A147" t="s">
        <v>2</v>
      </c>
      <c r="B147" t="s">
        <v>151</v>
      </c>
      <c r="J147">
        <v>7.9339937245033937E-2</v>
      </c>
      <c r="K147">
        <v>0.19038948541148801</v>
      </c>
      <c r="L147">
        <v>0.12440584814238741</v>
      </c>
      <c r="M147">
        <v>47.238019627709008</v>
      </c>
      <c r="N147">
        <v>276.53812203805808</v>
      </c>
      <c r="O147">
        <v>1114.641837062617</v>
      </c>
      <c r="P147">
        <v>179.96414609781189</v>
      </c>
      <c r="Q147">
        <v>2652.5093414615849</v>
      </c>
    </row>
    <row r="148" spans="1:17" x14ac:dyDescent="0.25">
      <c r="A148" t="s">
        <v>2</v>
      </c>
      <c r="B148" t="s">
        <v>152</v>
      </c>
      <c r="J148">
        <v>7.9502978751944786E-2</v>
      </c>
      <c r="K148">
        <v>0.19047756212330039</v>
      </c>
      <c r="L148">
        <v>0.1242037600093686</v>
      </c>
      <c r="M148">
        <v>81.016124400628087</v>
      </c>
      <c r="N148">
        <v>293.92016490681021</v>
      </c>
      <c r="O148">
        <v>467.39095206492271</v>
      </c>
      <c r="P148">
        <v>620.45382525302944</v>
      </c>
      <c r="Q148">
        <v>2164.7958496669121</v>
      </c>
    </row>
    <row r="149" spans="1:17" x14ac:dyDescent="0.25">
      <c r="A149" t="s">
        <v>2</v>
      </c>
      <c r="B149" t="s">
        <v>153</v>
      </c>
      <c r="J149">
        <v>7.9336963576959046E-2</v>
      </c>
      <c r="K149">
        <v>0.19070172950517611</v>
      </c>
      <c r="L149">
        <v>0.1243974999928955</v>
      </c>
      <c r="M149">
        <v>47.238033512489373</v>
      </c>
      <c r="N149">
        <v>88.758060836680343</v>
      </c>
      <c r="O149">
        <v>634.3587726378413</v>
      </c>
      <c r="P149">
        <v>179.73601192591201</v>
      </c>
      <c r="Q149">
        <v>5051.5679880286989</v>
      </c>
    </row>
    <row r="150" spans="1:17" x14ac:dyDescent="0.25">
      <c r="A150" t="s">
        <v>2</v>
      </c>
      <c r="B150" t="s">
        <v>154</v>
      </c>
      <c r="J150">
        <v>8284.94483048652</v>
      </c>
      <c r="K150">
        <v>8050.5530084645507</v>
      </c>
      <c r="L150">
        <v>5947.9560309594899</v>
      </c>
      <c r="M150">
        <v>7518.976011420611</v>
      </c>
      <c r="N150">
        <v>11531.276903672229</v>
      </c>
      <c r="O150">
        <v>9411.8494060750745</v>
      </c>
      <c r="P150">
        <v>6843.1293545742847</v>
      </c>
      <c r="Q150">
        <v>7845.309367027603</v>
      </c>
    </row>
    <row r="151" spans="1:17" x14ac:dyDescent="0.25">
      <c r="A151" t="s">
        <v>2</v>
      </c>
      <c r="B151" t="s">
        <v>155</v>
      </c>
      <c r="J151">
        <v>13011.24774137348</v>
      </c>
      <c r="K151">
        <v>13558.05127660345</v>
      </c>
      <c r="L151">
        <v>17262.653405312249</v>
      </c>
      <c r="M151">
        <v>15921.177488204759</v>
      </c>
      <c r="N151">
        <v>8994.9146077503538</v>
      </c>
      <c r="O151">
        <v>12132.937830645469</v>
      </c>
      <c r="P151">
        <v>11726.251162482209</v>
      </c>
      <c r="Q151">
        <v>8619.9820001700045</v>
      </c>
    </row>
    <row r="152" spans="1:17" x14ac:dyDescent="0.25">
      <c r="A152" t="s">
        <v>2</v>
      </c>
      <c r="B152" t="s">
        <v>156</v>
      </c>
      <c r="J152">
        <v>8446.6139261641129</v>
      </c>
      <c r="K152">
        <v>8052.7837378054819</v>
      </c>
      <c r="L152">
        <v>7030.7355505253599</v>
      </c>
      <c r="M152">
        <v>6070.8435619144484</v>
      </c>
      <c r="N152">
        <v>8582.6790336614085</v>
      </c>
      <c r="O152">
        <v>6052.0281942918991</v>
      </c>
      <c r="P152">
        <v>10086.55991254573</v>
      </c>
      <c r="Q152">
        <v>5802.8257403074122</v>
      </c>
    </row>
    <row r="153" spans="1:17" x14ac:dyDescent="0.25">
      <c r="A153" t="s">
        <v>2</v>
      </c>
      <c r="B153" t="s">
        <v>157</v>
      </c>
      <c r="J153">
        <v>7.7244263808925295E-2</v>
      </c>
      <c r="K153">
        <v>0.1194673150134673</v>
      </c>
      <c r="L153">
        <v>0.14926004963689629</v>
      </c>
      <c r="M153">
        <v>0.20260168227731479</v>
      </c>
      <c r="N153">
        <v>0.26733362190336202</v>
      </c>
      <c r="O153">
        <v>0.34788236195299282</v>
      </c>
      <c r="P153">
        <v>0.4254546167501938</v>
      </c>
      <c r="Q153">
        <v>0.8614233942124162</v>
      </c>
    </row>
    <row r="154" spans="1:17" x14ac:dyDescent="0.25">
      <c r="A154" t="s">
        <v>2</v>
      </c>
      <c r="B154" t="s">
        <v>158</v>
      </c>
      <c r="J154">
        <v>1.9268285345979231E-2</v>
      </c>
      <c r="K154">
        <v>3.3821155513063701E-2</v>
      </c>
      <c r="L154">
        <v>4.2612641329711411E-2</v>
      </c>
      <c r="M154">
        <v>5.797485711892654E-2</v>
      </c>
      <c r="N154">
        <v>7.6458938523895001E-2</v>
      </c>
      <c r="O154">
        <v>9.9473900759878039E-2</v>
      </c>
      <c r="P154">
        <v>0.12080082547843669</v>
      </c>
      <c r="Q154">
        <v>0.2275323873876641</v>
      </c>
    </row>
    <row r="155" spans="1:17" x14ac:dyDescent="0.25">
      <c r="A155" t="s">
        <v>2</v>
      </c>
      <c r="B155" t="s">
        <v>159</v>
      </c>
      <c r="J155">
        <v>1.9007034656505301E-2</v>
      </c>
      <c r="K155">
        <v>3.3415634727942858E-2</v>
      </c>
      <c r="L155">
        <v>4.217654750086576E-2</v>
      </c>
      <c r="M155">
        <v>5.7394501934682082E-2</v>
      </c>
      <c r="N155">
        <v>7.5688455769297378E-2</v>
      </c>
      <c r="O155">
        <v>9.8435048280544113E-2</v>
      </c>
      <c r="P155">
        <v>0.1194293851758168</v>
      </c>
      <c r="Q155">
        <v>0.22302742184750299</v>
      </c>
    </row>
    <row r="156" spans="1:17" x14ac:dyDescent="0.25">
      <c r="A156" t="s">
        <v>2</v>
      </c>
      <c r="B156" t="s">
        <v>160</v>
      </c>
      <c r="J156">
        <v>1.8881706399522129E-2</v>
      </c>
      <c r="K156">
        <v>3.3220499182421759E-2</v>
      </c>
      <c r="L156">
        <v>4.1966088243452888E-2</v>
      </c>
      <c r="M156">
        <v>5.7114374374420358E-2</v>
      </c>
      <c r="N156">
        <v>7.5316739313549597E-2</v>
      </c>
      <c r="O156">
        <v>9.7934482601774286E-2</v>
      </c>
      <c r="P156">
        <v>0.1187707784818105</v>
      </c>
      <c r="Q156">
        <v>0.22089911462787401</v>
      </c>
    </row>
    <row r="157" spans="1:17" x14ac:dyDescent="0.25">
      <c r="A157" t="s">
        <v>2</v>
      </c>
      <c r="B157" t="s">
        <v>161</v>
      </c>
      <c r="J157">
        <v>402.38623644153489</v>
      </c>
      <c r="K157">
        <v>402.35085253026119</v>
      </c>
      <c r="L157">
        <v>402.21981109277891</v>
      </c>
      <c r="M157">
        <v>403.20874835891061</v>
      </c>
      <c r="N157">
        <v>404.58808650077452</v>
      </c>
      <c r="O157">
        <v>405.79236650482301</v>
      </c>
      <c r="P157">
        <v>405.59116336877662</v>
      </c>
      <c r="Q157">
        <v>406.95822060301072</v>
      </c>
    </row>
    <row r="158" spans="1:17" x14ac:dyDescent="0.25">
      <c r="A158" t="s">
        <v>2</v>
      </c>
      <c r="B158" t="s">
        <v>162</v>
      </c>
      <c r="J158">
        <v>4.5777158578896082E-2</v>
      </c>
      <c r="K158">
        <v>7.8628332391773734E-2</v>
      </c>
      <c r="L158">
        <v>0.10441381624571019</v>
      </c>
      <c r="M158">
        <v>0.13768361011179031</v>
      </c>
      <c r="N158">
        <v>0.17838311315507779</v>
      </c>
      <c r="O158">
        <v>0.20632040123666359</v>
      </c>
      <c r="P158">
        <v>0.29314999972049899</v>
      </c>
      <c r="Q158">
        <v>0.540027354609525</v>
      </c>
    </row>
    <row r="159" spans="1:17" x14ac:dyDescent="0.25">
      <c r="A159" t="s">
        <v>2</v>
      </c>
      <c r="B159" t="s">
        <v>163</v>
      </c>
      <c r="J159">
        <v>4.429492646654181E-2</v>
      </c>
      <c r="K159">
        <v>7.6290530880027518E-2</v>
      </c>
      <c r="L159">
        <v>0.1015164275527104</v>
      </c>
      <c r="M159">
        <v>0.1339717349176007</v>
      </c>
      <c r="N159">
        <v>0.1734684426932869</v>
      </c>
      <c r="O159">
        <v>0.2011547619610434</v>
      </c>
      <c r="P159">
        <v>0.28389184112876148</v>
      </c>
      <c r="Q159">
        <v>0.51846453573837181</v>
      </c>
    </row>
    <row r="160" spans="1:17" x14ac:dyDescent="0.25">
      <c r="A160" t="s">
        <v>2</v>
      </c>
      <c r="B160" t="s">
        <v>164</v>
      </c>
      <c r="J160">
        <v>4.3605272239566922E-2</v>
      </c>
      <c r="K160">
        <v>7.5199281617025646E-2</v>
      </c>
      <c r="L160">
        <v>0.1001596472612869</v>
      </c>
      <c r="M160">
        <v>0.13223388465669769</v>
      </c>
      <c r="N160">
        <v>0.17117488904062919</v>
      </c>
      <c r="O160">
        <v>0.19873861298459181</v>
      </c>
      <c r="P160">
        <v>0.27961208830577688</v>
      </c>
      <c r="Q160">
        <v>0.50866069576417683</v>
      </c>
    </row>
    <row r="161" spans="1:17" x14ac:dyDescent="0.25">
      <c r="A161" t="s">
        <v>2</v>
      </c>
      <c r="B161" t="s">
        <v>165</v>
      </c>
      <c r="J161">
        <v>446.09532099395949</v>
      </c>
      <c r="K161">
        <v>445.73074236012752</v>
      </c>
      <c r="L161">
        <v>444.85178691729112</v>
      </c>
      <c r="M161">
        <v>447.20779990062471</v>
      </c>
      <c r="N161">
        <v>448.37289559574123</v>
      </c>
      <c r="O161">
        <v>449.43625567623047</v>
      </c>
      <c r="P161">
        <v>443.51150966528007</v>
      </c>
      <c r="Q161">
        <v>445.06942198719872</v>
      </c>
    </row>
    <row r="162" spans="1:17" x14ac:dyDescent="0.25">
      <c r="A162" t="s">
        <v>2</v>
      </c>
      <c r="B162" t="s">
        <v>166</v>
      </c>
      <c r="J162">
        <v>6.9511951426892912E-2</v>
      </c>
      <c r="K162">
        <v>7.2690755698392867E-2</v>
      </c>
      <c r="L162">
        <v>6.107492367523578E-2</v>
      </c>
      <c r="M162">
        <v>0.1106224174642699</v>
      </c>
      <c r="N162">
        <v>0.15081919471846439</v>
      </c>
      <c r="O162">
        <v>0.18282119966009039</v>
      </c>
      <c r="P162">
        <v>0.19059214268321761</v>
      </c>
      <c r="Q162">
        <v>0.5768385405648494</v>
      </c>
    </row>
    <row r="163" spans="1:17" x14ac:dyDescent="0.25">
      <c r="A163" t="s">
        <v>2</v>
      </c>
      <c r="B163" t="s">
        <v>167</v>
      </c>
      <c r="J163">
        <v>2.7138147628846719E-2</v>
      </c>
      <c r="K163">
        <v>3.2889836504678097E-2</v>
      </c>
      <c r="L163">
        <v>3.1888582846457833E-2</v>
      </c>
      <c r="M163">
        <v>5.1630474877688848E-2</v>
      </c>
      <c r="N163">
        <v>6.9945889819564178E-2</v>
      </c>
      <c r="O163">
        <v>8.3511190758693177E-2</v>
      </c>
      <c r="P163">
        <v>8.932670863903433E-2</v>
      </c>
      <c r="Q163">
        <v>0.26334745985014951</v>
      </c>
    </row>
    <row r="164" spans="1:17" x14ac:dyDescent="0.25">
      <c r="A164" t="s">
        <v>2</v>
      </c>
      <c r="B164" t="s">
        <v>168</v>
      </c>
      <c r="J164">
        <v>2.431637328193683E-2</v>
      </c>
      <c r="K164">
        <v>0.1245760931534632</v>
      </c>
      <c r="L164">
        <v>7.6016186717744655E-2</v>
      </c>
      <c r="M164">
        <v>9.5349941619667727E-2</v>
      </c>
      <c r="N164">
        <v>0.13175487150917209</v>
      </c>
      <c r="O164">
        <v>0.17343592435781141</v>
      </c>
      <c r="P164">
        <v>0.23720925720200339</v>
      </c>
      <c r="Q164">
        <v>0.95952859220453846</v>
      </c>
    </row>
    <row r="165" spans="1:17" x14ac:dyDescent="0.25">
      <c r="A165" t="s">
        <v>2</v>
      </c>
      <c r="B165" t="s">
        <v>169</v>
      </c>
      <c r="J165">
        <v>2.4309398633953729E-2</v>
      </c>
      <c r="K165">
        <v>0.12447038145610589</v>
      </c>
      <c r="L165">
        <v>7.602719995978019E-2</v>
      </c>
      <c r="M165">
        <v>9.5397273788013423E-2</v>
      </c>
      <c r="N165">
        <v>0.13176641657507779</v>
      </c>
      <c r="O165">
        <v>0.17291834658451161</v>
      </c>
      <c r="P165">
        <v>0.23634573319736329</v>
      </c>
      <c r="Q165">
        <v>0.97163019436153331</v>
      </c>
    </row>
    <row r="166" spans="1:17" x14ac:dyDescent="0.25">
      <c r="A166" t="s">
        <v>2</v>
      </c>
      <c r="B166" t="s">
        <v>170</v>
      </c>
      <c r="J166">
        <v>2.431537808532425E-2</v>
      </c>
      <c r="K166">
        <v>0.12449306151594849</v>
      </c>
      <c r="L166">
        <v>7.6025287976594913E-2</v>
      </c>
      <c r="M166">
        <v>9.5263917583936403E-2</v>
      </c>
      <c r="N166">
        <v>0.13189386069105971</v>
      </c>
      <c r="O166">
        <v>0.17353625942635811</v>
      </c>
      <c r="P166">
        <v>0.2373355282768693</v>
      </c>
      <c r="Q166">
        <v>0.98158128838223568</v>
      </c>
    </row>
    <row r="167" spans="1:17" x14ac:dyDescent="0.25">
      <c r="A167" t="s">
        <v>2</v>
      </c>
      <c r="B167" t="s">
        <v>171</v>
      </c>
      <c r="J167">
        <v>383.84098154327728</v>
      </c>
      <c r="K167">
        <v>594.04993758073897</v>
      </c>
      <c r="L167">
        <v>321.19282057284158</v>
      </c>
      <c r="M167">
        <v>535.15689276059516</v>
      </c>
      <c r="N167">
        <v>449.31024324493143</v>
      </c>
      <c r="O167">
        <v>509.46035768282889</v>
      </c>
      <c r="P167">
        <v>173.2625011919188</v>
      </c>
      <c r="Q167">
        <v>404.64789869849852</v>
      </c>
    </row>
    <row r="168" spans="1:17" x14ac:dyDescent="0.25">
      <c r="A168" t="s">
        <v>2</v>
      </c>
      <c r="B168" t="s">
        <v>172</v>
      </c>
      <c r="J168">
        <v>530.10481920000211</v>
      </c>
      <c r="K168">
        <v>375.7172097918525</v>
      </c>
      <c r="L168">
        <v>724.33810860352776</v>
      </c>
      <c r="M168">
        <v>406.81392523930708</v>
      </c>
      <c r="N168">
        <v>564.08470586848819</v>
      </c>
      <c r="O168">
        <v>541.43647096433199</v>
      </c>
      <c r="P168">
        <v>1013.008212499032</v>
      </c>
      <c r="Q168">
        <v>520.41693109138498</v>
      </c>
    </row>
    <row r="169" spans="1:17" x14ac:dyDescent="0.25">
      <c r="A169" t="s">
        <v>2</v>
      </c>
      <c r="B169" t="s">
        <v>173</v>
      </c>
      <c r="J169">
        <v>485.84118131724472</v>
      </c>
      <c r="K169">
        <v>429.00987049890273</v>
      </c>
      <c r="L169">
        <v>352.09637799198919</v>
      </c>
      <c r="M169">
        <v>460.73870218899731</v>
      </c>
      <c r="N169">
        <v>393.57014478775858</v>
      </c>
      <c r="O169">
        <v>359.78177745088738</v>
      </c>
      <c r="P169">
        <v>216.2929742211748</v>
      </c>
      <c r="Q169">
        <v>480.06362057743729</v>
      </c>
    </row>
    <row r="170" spans="1:17" x14ac:dyDescent="0.25">
      <c r="A170" t="s">
        <v>2</v>
      </c>
      <c r="B170" t="s">
        <v>174</v>
      </c>
      <c r="J170">
        <v>1.294579722482108E-2</v>
      </c>
      <c r="K170">
        <v>2.3817355963584069E-2</v>
      </c>
      <c r="L170">
        <v>3.3635280268748041E-2</v>
      </c>
      <c r="M170">
        <v>5.8212639449541387E-2</v>
      </c>
      <c r="N170">
        <v>7.8893899030026637E-2</v>
      </c>
      <c r="O170">
        <v>0.12970010668416079</v>
      </c>
      <c r="P170">
        <v>81.959338640934078</v>
      </c>
      <c r="Q170">
        <v>80.181248820609952</v>
      </c>
    </row>
    <row r="171" spans="1:17" hidden="1" x14ac:dyDescent="0.25">
      <c r="A171" t="s">
        <v>2</v>
      </c>
      <c r="B171" t="s">
        <v>175</v>
      </c>
      <c r="C171">
        <v>8.8281904425255533</v>
      </c>
      <c r="D171">
        <v>8.6994271233208273</v>
      </c>
      <c r="E171">
        <v>7.8693605460524756</v>
      </c>
      <c r="F171">
        <v>7.7664852710563741</v>
      </c>
      <c r="G171">
        <v>8.9233220284114321</v>
      </c>
      <c r="H171">
        <v>8.76605723759352</v>
      </c>
      <c r="I171">
        <v>8.6314852271349167</v>
      </c>
      <c r="J171">
        <v>26.96198219001538</v>
      </c>
      <c r="K171">
        <v>26.162190876069111</v>
      </c>
      <c r="L171">
        <v>36.101920552993697</v>
      </c>
      <c r="M171">
        <v>66.756554181307493</v>
      </c>
      <c r="N171">
        <v>76.472532447847797</v>
      </c>
      <c r="O171">
        <v>84.896104587971578</v>
      </c>
    </row>
    <row r="172" spans="1:17" x14ac:dyDescent="0.25">
      <c r="A172" t="s">
        <v>2</v>
      </c>
      <c r="B172" t="s">
        <v>176</v>
      </c>
      <c r="J172">
        <v>3.4870024853846261E-3</v>
      </c>
      <c r="K172">
        <v>6.9330203009142586E-3</v>
      </c>
      <c r="L172">
        <v>9.7344332450278494E-3</v>
      </c>
      <c r="M172">
        <v>1.6888221048809861E-2</v>
      </c>
      <c r="N172">
        <v>2.2904725538726321E-2</v>
      </c>
      <c r="O172">
        <v>3.7825769737007027E-2</v>
      </c>
      <c r="P172">
        <v>0.2000783263434347</v>
      </c>
      <c r="Q172">
        <v>0.45784134712223529</v>
      </c>
    </row>
    <row r="173" spans="1:17" x14ac:dyDescent="0.25">
      <c r="A173" t="s">
        <v>2</v>
      </c>
      <c r="B173" t="s">
        <v>177</v>
      </c>
      <c r="J173">
        <v>3.472190782583436E-3</v>
      </c>
      <c r="K173">
        <v>6.9000848200983953E-3</v>
      </c>
      <c r="L173">
        <v>9.6837272043449312E-3</v>
      </c>
      <c r="M173">
        <v>1.680194585944194E-2</v>
      </c>
      <c r="N173">
        <v>2.276922266184514E-2</v>
      </c>
      <c r="O173">
        <v>3.7523802761045201E-2</v>
      </c>
      <c r="P173">
        <v>0.19078563090133399</v>
      </c>
      <c r="Q173">
        <v>0.42877182521436141</v>
      </c>
    </row>
    <row r="174" spans="1:17" x14ac:dyDescent="0.25">
      <c r="A174" t="s">
        <v>2</v>
      </c>
      <c r="B174" t="s">
        <v>178</v>
      </c>
      <c r="J174">
        <v>3.4649876153067028E-3</v>
      </c>
      <c r="K174">
        <v>6.8840802009182732E-3</v>
      </c>
      <c r="L174">
        <v>9.6590904648091603E-3</v>
      </c>
      <c r="M174">
        <v>1.6759998466477789E-2</v>
      </c>
      <c r="N174">
        <v>2.2703433704907641E-2</v>
      </c>
      <c r="O174">
        <v>3.7377514468983679E-2</v>
      </c>
      <c r="P174">
        <v>0.1865392002165242</v>
      </c>
      <c r="Q174">
        <v>0.41578601243426422</v>
      </c>
    </row>
    <row r="175" spans="1:17" x14ac:dyDescent="0.25">
      <c r="A175" t="s">
        <v>2</v>
      </c>
      <c r="B175" t="s">
        <v>179</v>
      </c>
      <c r="J175">
        <v>4.7313004435510543E-2</v>
      </c>
      <c r="K175">
        <v>9.3042269320774099E-2</v>
      </c>
      <c r="L175">
        <v>0.12658048431907051</v>
      </c>
      <c r="M175">
        <v>0.1762408191490018</v>
      </c>
      <c r="N175">
        <v>0.24843292025159791</v>
      </c>
      <c r="O175">
        <v>0.37501655467714051</v>
      </c>
      <c r="P175">
        <v>5572.4108176000718</v>
      </c>
      <c r="Q175">
        <v>5926.3259860653088</v>
      </c>
    </row>
    <row r="176" spans="1:17" hidden="1" x14ac:dyDescent="0.25">
      <c r="A176" t="s">
        <v>2</v>
      </c>
      <c r="B176" t="s">
        <v>180</v>
      </c>
      <c r="C176">
        <v>1717.8318924511959</v>
      </c>
      <c r="D176">
        <v>1703.983634948178</v>
      </c>
      <c r="E176">
        <v>1731.2661645612641</v>
      </c>
      <c r="F176">
        <v>1738.154624039732</v>
      </c>
      <c r="G176">
        <v>1744.858905568839</v>
      </c>
      <c r="H176">
        <v>1751.7701894729339</v>
      </c>
      <c r="I176">
        <v>1752.5988027476949</v>
      </c>
      <c r="J176">
        <v>5647.333709891439</v>
      </c>
      <c r="K176">
        <v>5594.3518532091348</v>
      </c>
      <c r="L176">
        <v>5564.1718818613999</v>
      </c>
      <c r="M176">
        <v>5880.1416007125326</v>
      </c>
      <c r="N176">
        <v>6176.6304849325415</v>
      </c>
      <c r="O176">
        <v>5964.3825102152041</v>
      </c>
    </row>
    <row r="177" spans="1:17" x14ac:dyDescent="0.25">
      <c r="A177" t="s">
        <v>2</v>
      </c>
      <c r="B177" t="s">
        <v>181</v>
      </c>
      <c r="J177">
        <v>8.3641258363570566E-3</v>
      </c>
      <c r="K177">
        <v>1.7278912575276979E-2</v>
      </c>
      <c r="L177">
        <v>2.64434033325824E-2</v>
      </c>
      <c r="M177">
        <v>3.5885887176951722E-2</v>
      </c>
      <c r="N177">
        <v>5.0229914457947278E-2</v>
      </c>
      <c r="O177">
        <v>7.8144108359017042E-2</v>
      </c>
      <c r="P177">
        <v>0.35298592621262131</v>
      </c>
      <c r="Q177">
        <v>0.73391032037030701</v>
      </c>
    </row>
    <row r="178" spans="1:17" x14ac:dyDescent="0.25">
      <c r="A178" t="s">
        <v>2</v>
      </c>
      <c r="B178" t="s">
        <v>182</v>
      </c>
      <c r="J178">
        <v>8.3223233154112106E-3</v>
      </c>
      <c r="K178">
        <v>1.718604386286611E-2</v>
      </c>
      <c r="L178">
        <v>2.6287668077813062E-2</v>
      </c>
      <c r="M178">
        <v>3.5686122138922513E-2</v>
      </c>
      <c r="N178">
        <v>4.9938199530634969E-2</v>
      </c>
      <c r="O178">
        <v>7.7585784959558687E-2</v>
      </c>
      <c r="P178">
        <v>0.34172236827014651</v>
      </c>
      <c r="Q178">
        <v>0.68970430818554662</v>
      </c>
    </row>
    <row r="179" spans="1:17" x14ac:dyDescent="0.25">
      <c r="A179" t="s">
        <v>2</v>
      </c>
      <c r="B179" t="s">
        <v>183</v>
      </c>
      <c r="J179">
        <v>8.3019789466973175E-3</v>
      </c>
      <c r="K179">
        <v>1.7140863708657791E-2</v>
      </c>
      <c r="L179">
        <v>2.6211951729830561E-2</v>
      </c>
      <c r="M179">
        <v>3.558894864204383E-2</v>
      </c>
      <c r="N179">
        <v>4.9796331612188667E-2</v>
      </c>
      <c r="O179">
        <v>7.7314787459122528E-2</v>
      </c>
      <c r="P179">
        <v>0.33647571392208692</v>
      </c>
      <c r="Q179">
        <v>0.67028529114964952</v>
      </c>
    </row>
    <row r="180" spans="1:17" x14ac:dyDescent="0.25">
      <c r="A180" t="s">
        <v>2</v>
      </c>
      <c r="B180" t="s">
        <v>184</v>
      </c>
      <c r="J180">
        <v>6.5974247335801404E-3</v>
      </c>
      <c r="K180">
        <v>1.3835628159135889E-2</v>
      </c>
      <c r="L180">
        <v>1.393961738526955E-2</v>
      </c>
      <c r="M180">
        <v>2.111930980126752E-2</v>
      </c>
      <c r="N180">
        <v>3.0581723019270191E-2</v>
      </c>
      <c r="O180">
        <v>4.4580924669379872E-2</v>
      </c>
      <c r="P180">
        <v>1.3983905662752441</v>
      </c>
      <c r="Q180">
        <v>59.53731728471837</v>
      </c>
    </row>
    <row r="181" spans="1:17" x14ac:dyDescent="0.25">
      <c r="A181" t="s">
        <v>2</v>
      </c>
      <c r="B181" t="s">
        <v>185</v>
      </c>
      <c r="J181">
        <v>6.0554250086478946E-3</v>
      </c>
      <c r="K181">
        <v>1.2678051097627679E-2</v>
      </c>
      <c r="L181">
        <v>1.305649772625824E-2</v>
      </c>
      <c r="M181">
        <v>1.9533027034175449E-2</v>
      </c>
      <c r="N181">
        <v>2.8239363225492791E-2</v>
      </c>
      <c r="O181">
        <v>4.0400608233662053E-2</v>
      </c>
      <c r="P181">
        <v>0.1092437266328172</v>
      </c>
      <c r="Q181">
        <v>0.57608579273220928</v>
      </c>
    </row>
    <row r="182" spans="1:17" x14ac:dyDescent="0.25">
      <c r="A182" t="s">
        <v>2</v>
      </c>
      <c r="B182" t="s">
        <v>186</v>
      </c>
      <c r="J182">
        <v>5.1403358569503364E-3</v>
      </c>
      <c r="K182">
        <v>1.064960711276507E-2</v>
      </c>
      <c r="L182">
        <v>1.145447878928731E-2</v>
      </c>
      <c r="M182">
        <v>1.6828011160059591E-2</v>
      </c>
      <c r="N182">
        <v>2.4239990808090708E-2</v>
      </c>
      <c r="O182">
        <v>3.3826345658736733E-2</v>
      </c>
      <c r="P182">
        <v>7.1736332691185539E-2</v>
      </c>
      <c r="Q182">
        <v>0.26773858764646402</v>
      </c>
    </row>
    <row r="183" spans="1:17" x14ac:dyDescent="0.25">
      <c r="A183" t="s">
        <v>2</v>
      </c>
      <c r="B183" t="s">
        <v>187</v>
      </c>
      <c r="J183">
        <v>56.597362444173307</v>
      </c>
      <c r="K183">
        <v>1.0304353054207831</v>
      </c>
      <c r="L183">
        <v>0.78560204469753114</v>
      </c>
      <c r="M183">
        <v>881.94077358523157</v>
      </c>
      <c r="N183">
        <v>680.24335102801933</v>
      </c>
      <c r="O183">
        <v>81.162532711097498</v>
      </c>
      <c r="P183">
        <v>54.662458717304077</v>
      </c>
      <c r="Q183">
        <v>10.56485049488486</v>
      </c>
    </row>
    <row r="184" spans="1:17" x14ac:dyDescent="0.25">
      <c r="A184" t="s">
        <v>2</v>
      </c>
      <c r="B184" t="s">
        <v>188</v>
      </c>
      <c r="J184">
        <v>503.13086052624038</v>
      </c>
      <c r="K184">
        <v>1.0460524730434551</v>
      </c>
      <c r="L184">
        <v>504.08097333640649</v>
      </c>
      <c r="M184">
        <v>826.05426700688326</v>
      </c>
      <c r="N184">
        <v>1473.099934040057</v>
      </c>
      <c r="O184">
        <v>316.64514242489292</v>
      </c>
      <c r="P184">
        <v>19.596443966752691</v>
      </c>
      <c r="Q184">
        <v>80.045764514007459</v>
      </c>
    </row>
    <row r="185" spans="1:17" x14ac:dyDescent="0.25">
      <c r="A185" t="s">
        <v>2</v>
      </c>
      <c r="B185" t="s">
        <v>189</v>
      </c>
      <c r="J185">
        <v>56.601803118858697</v>
      </c>
      <c r="K185">
        <v>1.0287973706417279</v>
      </c>
      <c r="L185">
        <v>231.48204901230699</v>
      </c>
      <c r="M185">
        <v>881.91333314303017</v>
      </c>
      <c r="N185">
        <v>680.24335102801933</v>
      </c>
      <c r="O185">
        <v>81.156538184899489</v>
      </c>
      <c r="P185">
        <v>54.66245997433488</v>
      </c>
      <c r="Q185">
        <v>1131.4215651705549</v>
      </c>
    </row>
    <row r="186" spans="1:17" x14ac:dyDescent="0.25">
      <c r="A186" t="s">
        <v>2</v>
      </c>
      <c r="B186" t="s">
        <v>190</v>
      </c>
      <c r="J186">
        <v>4172.0207088670049</v>
      </c>
      <c r="K186">
        <v>2037.0510260242629</v>
      </c>
      <c r="L186">
        <v>4218.7406683063991</v>
      </c>
      <c r="M186">
        <v>2865.1946927522572</v>
      </c>
      <c r="N186">
        <v>2776.006999987429</v>
      </c>
      <c r="O186">
        <v>3138.9348561205729</v>
      </c>
      <c r="P186">
        <v>3770.3624313018358</v>
      </c>
      <c r="Q186">
        <v>3257.4566764341562</v>
      </c>
    </row>
    <row r="187" spans="1:17" x14ac:dyDescent="0.25">
      <c r="A187" t="s">
        <v>2</v>
      </c>
      <c r="B187" t="s">
        <v>191</v>
      </c>
      <c r="J187">
        <v>3386.8486886803248</v>
      </c>
      <c r="K187">
        <v>7110.6485933923759</v>
      </c>
      <c r="L187">
        <v>2406.932297062659</v>
      </c>
      <c r="M187">
        <v>3409.3501156955122</v>
      </c>
      <c r="N187">
        <v>3920.65534172669</v>
      </c>
      <c r="O187">
        <v>5420.48515715962</v>
      </c>
      <c r="P187">
        <v>4062.7202764346521</v>
      </c>
      <c r="Q187">
        <v>4749.6289603736914</v>
      </c>
    </row>
    <row r="188" spans="1:17" x14ac:dyDescent="0.25">
      <c r="A188" t="s">
        <v>2</v>
      </c>
      <c r="B188" t="s">
        <v>192</v>
      </c>
      <c r="J188">
        <v>3500.0978541536838</v>
      </c>
      <c r="K188">
        <v>2339.45055895818</v>
      </c>
      <c r="L188">
        <v>4119.3812916028719</v>
      </c>
      <c r="M188">
        <v>2871.2412665681109</v>
      </c>
      <c r="N188">
        <v>2776.1092609445291</v>
      </c>
      <c r="O188">
        <v>3391.8085130203481</v>
      </c>
      <c r="P188">
        <v>3749.0198350142</v>
      </c>
      <c r="Q188">
        <v>3013.843597768182</v>
      </c>
    </row>
    <row r="189" spans="1:17" x14ac:dyDescent="0.25">
      <c r="A189" t="s">
        <v>2</v>
      </c>
      <c r="B189" t="s">
        <v>193</v>
      </c>
      <c r="J189">
        <v>7.723905531117542E-2</v>
      </c>
      <c r="K189">
        <v>0.16475238960692951</v>
      </c>
      <c r="L189">
        <v>0.28258733312499978</v>
      </c>
      <c r="M189">
        <v>0.32777377009829928</v>
      </c>
      <c r="N189">
        <v>0.10577386670691601</v>
      </c>
      <c r="O189">
        <v>0.1164938853078174</v>
      </c>
      <c r="P189">
        <v>0.16419029632438989</v>
      </c>
      <c r="Q189">
        <v>0.21696221860604639</v>
      </c>
    </row>
    <row r="190" spans="1:17" hidden="1" x14ac:dyDescent="0.25">
      <c r="A190" t="s">
        <v>2</v>
      </c>
      <c r="B190" t="s">
        <v>194</v>
      </c>
      <c r="C190">
        <v>83.692391941998764</v>
      </c>
      <c r="D190">
        <v>40.896925159426061</v>
      </c>
      <c r="E190">
        <v>71.387366520100983</v>
      </c>
      <c r="F190">
        <v>76.644852330193004</v>
      </c>
      <c r="G190">
        <v>78.816461619845271</v>
      </c>
      <c r="H190">
        <v>82.956928700947714</v>
      </c>
      <c r="I190">
        <v>86.92874166620453</v>
      </c>
      <c r="J190">
        <v>535.07175316736198</v>
      </c>
      <c r="K190">
        <v>535.30714974475984</v>
      </c>
      <c r="L190">
        <v>539.64611047713231</v>
      </c>
      <c r="M190">
        <v>539.66140979882084</v>
      </c>
      <c r="N190">
        <v>19.689738346053542</v>
      </c>
      <c r="O190">
        <v>23.96621659248332</v>
      </c>
    </row>
    <row r="191" spans="1:17" x14ac:dyDescent="0.25">
      <c r="A191" t="s">
        <v>2</v>
      </c>
      <c r="B191" t="s">
        <v>195</v>
      </c>
      <c r="J191">
        <v>2.8680347817511529E-2</v>
      </c>
      <c r="K191">
        <v>5.3510893617954962E-2</v>
      </c>
      <c r="L191">
        <v>7.1405708442303553E-2</v>
      </c>
      <c r="M191">
        <v>9.7851415314606754E-2</v>
      </c>
      <c r="N191">
        <v>4.1314192998549062E-2</v>
      </c>
      <c r="O191">
        <v>5.8546596242632427E-2</v>
      </c>
      <c r="P191">
        <v>4.7493769808028351E-2</v>
      </c>
      <c r="Q191">
        <v>5.7996235825267729E-2</v>
      </c>
    </row>
    <row r="192" spans="1:17" x14ac:dyDescent="0.25">
      <c r="A192" t="s">
        <v>2</v>
      </c>
      <c r="B192" t="s">
        <v>196</v>
      </c>
      <c r="J192">
        <v>2.7786555808295921E-2</v>
      </c>
      <c r="K192">
        <v>5.1851109413869043E-2</v>
      </c>
      <c r="L192">
        <v>6.9251760788627215E-2</v>
      </c>
      <c r="M192">
        <v>9.4881023576917051E-2</v>
      </c>
      <c r="N192">
        <v>4.0142587320167462E-2</v>
      </c>
      <c r="O192">
        <v>5.664994011898284E-2</v>
      </c>
      <c r="P192">
        <v>4.6625155164925228E-2</v>
      </c>
      <c r="Q192">
        <v>5.7083618825061362E-2</v>
      </c>
    </row>
    <row r="193" spans="1:17" hidden="1" x14ac:dyDescent="0.25">
      <c r="A193" t="s">
        <v>2</v>
      </c>
      <c r="B193" t="s">
        <v>197</v>
      </c>
      <c r="C193">
        <v>1.849487389304422E-2</v>
      </c>
      <c r="D193">
        <v>2.4482159148890171E-2</v>
      </c>
      <c r="E193">
        <v>2.0687068293390631E-2</v>
      </c>
      <c r="F193">
        <v>2.1569220843635491E-2</v>
      </c>
      <c r="G193">
        <v>5.1071679956994798E-2</v>
      </c>
      <c r="H193">
        <v>5.3789625457034418E-2</v>
      </c>
      <c r="I193">
        <v>5.522390145745161E-2</v>
      </c>
      <c r="J193">
        <v>65.603962034048607</v>
      </c>
      <c r="K193">
        <v>66.567590582239347</v>
      </c>
      <c r="L193">
        <v>66.589165424274654</v>
      </c>
      <c r="M193">
        <v>66.607517932540588</v>
      </c>
      <c r="N193">
        <v>9.3107219766679261</v>
      </c>
    </row>
    <row r="194" spans="1:17" x14ac:dyDescent="0.25">
      <c r="A194" t="s">
        <v>2</v>
      </c>
      <c r="B194" t="s">
        <v>198</v>
      </c>
      <c r="J194">
        <v>2.736915835125743E-2</v>
      </c>
      <c r="K194">
        <v>5.1075903813212302E-2</v>
      </c>
      <c r="L194">
        <v>6.8244188440855183E-2</v>
      </c>
      <c r="M194">
        <v>9.3492197834818797E-2</v>
      </c>
      <c r="N194">
        <v>3.9597721429399747E-2</v>
      </c>
      <c r="O194">
        <v>5.5773589645073403E-2</v>
      </c>
      <c r="P194">
        <v>4.6213525609084059E-2</v>
      </c>
      <c r="Q194">
        <v>5.6649998084344878E-2</v>
      </c>
    </row>
    <row r="195" spans="1:17" x14ac:dyDescent="0.25">
      <c r="A195" t="s">
        <v>2</v>
      </c>
      <c r="B195" t="s">
        <v>199</v>
      </c>
      <c r="J195">
        <v>16578.3580226251</v>
      </c>
      <c r="K195">
        <v>16348.606979062701</v>
      </c>
      <c r="L195">
        <v>18104.219030505999</v>
      </c>
      <c r="M195">
        <v>18986.19614428655</v>
      </c>
      <c r="N195">
        <v>14381.5788971934</v>
      </c>
      <c r="O195">
        <v>12258.95969444486</v>
      </c>
      <c r="P195">
        <v>366.80927809872401</v>
      </c>
      <c r="Q195">
        <v>372.28983784695549</v>
      </c>
    </row>
    <row r="196" spans="1:17" hidden="1" x14ac:dyDescent="0.25">
      <c r="A196" t="s">
        <v>2</v>
      </c>
      <c r="B196" t="s">
        <v>200</v>
      </c>
      <c r="C196">
        <v>1004.735299372838</v>
      </c>
      <c r="D196">
        <v>1005.221408888614</v>
      </c>
      <c r="E196">
        <v>1004.735179915975</v>
      </c>
      <c r="F196">
        <v>1004.734849146245</v>
      </c>
      <c r="G196">
        <v>991.29482908075522</v>
      </c>
      <c r="H196">
        <v>989.6364239643417</v>
      </c>
      <c r="I196">
        <v>984.09726863816047</v>
      </c>
      <c r="J196">
        <v>1165.8524968039519</v>
      </c>
      <c r="K196">
        <v>1157.755722232323</v>
      </c>
      <c r="L196">
        <v>1170.76934457689</v>
      </c>
      <c r="M196">
        <v>1239.083350973365</v>
      </c>
      <c r="N196">
        <v>907.57149274970629</v>
      </c>
      <c r="O196">
        <v>750.89298971329924</v>
      </c>
    </row>
    <row r="197" spans="1:17" x14ac:dyDescent="0.25">
      <c r="A197" t="s">
        <v>2</v>
      </c>
      <c r="B197" t="s">
        <v>201</v>
      </c>
      <c r="J197">
        <v>5.3194509280892949E-2</v>
      </c>
      <c r="K197">
        <v>0.1136512660787399</v>
      </c>
      <c r="L197">
        <v>0.1489674652673327</v>
      </c>
      <c r="M197">
        <v>0.20601917560762331</v>
      </c>
      <c r="N197">
        <v>0.20274298733461221</v>
      </c>
      <c r="O197">
        <v>0.25781519959116311</v>
      </c>
      <c r="P197">
        <v>0.16611394494886639</v>
      </c>
      <c r="Q197">
        <v>0.42476179298439298</v>
      </c>
    </row>
    <row r="198" spans="1:17" x14ac:dyDescent="0.25">
      <c r="A198" t="s">
        <v>2</v>
      </c>
      <c r="B198" t="s">
        <v>202</v>
      </c>
      <c r="J198">
        <v>5.1228785879942798E-2</v>
      </c>
      <c r="K198">
        <v>0.10896491970437649</v>
      </c>
      <c r="L198">
        <v>0.14326208759229259</v>
      </c>
      <c r="M198">
        <v>0.1980580040792988</v>
      </c>
      <c r="N198">
        <v>0.19498938928700979</v>
      </c>
      <c r="O198">
        <v>0.24812939257408639</v>
      </c>
      <c r="P198">
        <v>0.1594040311776298</v>
      </c>
      <c r="Q198">
        <v>0.39870812635026792</v>
      </c>
    </row>
    <row r="199" spans="1:17" x14ac:dyDescent="0.25">
      <c r="A199" t="s">
        <v>2</v>
      </c>
      <c r="B199" t="s">
        <v>203</v>
      </c>
      <c r="J199">
        <v>5.0318318026687889E-2</v>
      </c>
      <c r="K199">
        <v>0.106807340190678</v>
      </c>
      <c r="L199">
        <v>0.1406231808478331</v>
      </c>
      <c r="M199">
        <v>0.19437805822297699</v>
      </c>
      <c r="N199">
        <v>0.1914076317582365</v>
      </c>
      <c r="O199">
        <v>0.24365091115235679</v>
      </c>
      <c r="P199">
        <v>0.15632697121755981</v>
      </c>
      <c r="Q199">
        <v>0.38705442183673322</v>
      </c>
    </row>
    <row r="200" spans="1:17" x14ac:dyDescent="0.25">
      <c r="A200" t="s">
        <v>2</v>
      </c>
      <c r="B200" t="s">
        <v>204</v>
      </c>
      <c r="J200">
        <v>5.4997555118790252E-2</v>
      </c>
      <c r="K200">
        <v>0.1221417916133487</v>
      </c>
      <c r="L200">
        <v>176.2591552504833</v>
      </c>
      <c r="M200">
        <v>178.32944693609261</v>
      </c>
      <c r="N200">
        <v>720.54686987340062</v>
      </c>
      <c r="O200">
        <v>718.66362047882706</v>
      </c>
      <c r="P200">
        <v>311.93937152021442</v>
      </c>
      <c r="Q200">
        <v>235.6745752594843</v>
      </c>
    </row>
    <row r="201" spans="1:17" x14ac:dyDescent="0.25">
      <c r="A201" t="s">
        <v>2</v>
      </c>
      <c r="B201" t="s">
        <v>205</v>
      </c>
      <c r="J201">
        <v>2.5155953918304469E-2</v>
      </c>
      <c r="K201">
        <v>5.4407100248722799E-2</v>
      </c>
      <c r="L201">
        <v>4.1235988628485883E-2</v>
      </c>
      <c r="M201">
        <v>5.962775924520166E-2</v>
      </c>
      <c r="N201">
        <v>0.1345998299934138</v>
      </c>
      <c r="O201">
        <v>0.17223508206251001</v>
      </c>
      <c r="P201">
        <v>0.19181285900463299</v>
      </c>
      <c r="Q201">
        <v>0.30508112981403862</v>
      </c>
    </row>
    <row r="202" spans="1:17" x14ac:dyDescent="0.25">
      <c r="A202" t="s">
        <v>2</v>
      </c>
      <c r="B202" t="s">
        <v>206</v>
      </c>
      <c r="J202">
        <v>1.37655656739045E-2</v>
      </c>
      <c r="K202">
        <v>2.812866866622276E-2</v>
      </c>
      <c r="L202">
        <v>2.4418808442773669E-2</v>
      </c>
      <c r="M202">
        <v>3.5908661928009462E-2</v>
      </c>
      <c r="N202">
        <v>6.6107031000884969E-2</v>
      </c>
      <c r="O202">
        <v>8.3029346899657533E-2</v>
      </c>
      <c r="P202">
        <v>8.0414699253555835E-2</v>
      </c>
      <c r="Q202">
        <v>0.13847232789370381</v>
      </c>
    </row>
    <row r="203" spans="1:17" x14ac:dyDescent="0.25">
      <c r="A203" t="s">
        <v>2</v>
      </c>
      <c r="B203" t="s">
        <v>207</v>
      </c>
      <c r="J203">
        <v>522.79963248049648</v>
      </c>
      <c r="K203">
        <v>307.26800879198959</v>
      </c>
      <c r="L203">
        <v>1.154233260216039</v>
      </c>
      <c r="M203">
        <v>55.652028407260282</v>
      </c>
      <c r="N203">
        <v>0.64551684724841274</v>
      </c>
      <c r="O203">
        <v>1.498931422059214</v>
      </c>
      <c r="P203">
        <v>0.1082327397374598</v>
      </c>
      <c r="Q203">
        <v>1.13034027600069</v>
      </c>
    </row>
    <row r="204" spans="1:17" x14ac:dyDescent="0.25">
      <c r="A204" t="s">
        <v>2</v>
      </c>
      <c r="B204" t="s">
        <v>208</v>
      </c>
      <c r="J204">
        <v>522.80440801281588</v>
      </c>
      <c r="K204">
        <v>378.60958487551022</v>
      </c>
      <c r="L204">
        <v>2964.3040162628681</v>
      </c>
      <c r="M204">
        <v>1373.609052970535</v>
      </c>
      <c r="N204">
        <v>0.52123351975538057</v>
      </c>
      <c r="O204">
        <v>1.696590894100704</v>
      </c>
      <c r="P204">
        <v>0.1084214055454802</v>
      </c>
      <c r="Q204">
        <v>1.1404642447079629</v>
      </c>
    </row>
    <row r="205" spans="1:17" x14ac:dyDescent="0.25">
      <c r="A205" t="s">
        <v>2</v>
      </c>
      <c r="B205" t="s">
        <v>209</v>
      </c>
      <c r="J205">
        <v>522.79950328594896</v>
      </c>
      <c r="K205">
        <v>307.2696195097019</v>
      </c>
      <c r="L205">
        <v>1.158216827659255</v>
      </c>
      <c r="M205">
        <v>2.6604204410887031</v>
      </c>
      <c r="N205">
        <v>0.61309859672784384</v>
      </c>
      <c r="O205">
        <v>1.5102403319290949</v>
      </c>
      <c r="P205">
        <v>0.1082327397374598</v>
      </c>
      <c r="Q205">
        <v>1.131223604067656</v>
      </c>
    </row>
    <row r="206" spans="1:17" x14ac:dyDescent="0.25">
      <c r="A206" t="s">
        <v>2</v>
      </c>
      <c r="B206" t="s">
        <v>210</v>
      </c>
      <c r="J206">
        <v>11292.39685516974</v>
      </c>
      <c r="K206">
        <v>10446.067546581369</v>
      </c>
      <c r="L206">
        <v>11025.420137317809</v>
      </c>
      <c r="M206">
        <v>13860.1215143472</v>
      </c>
      <c r="N206">
        <v>11415.502237609309</v>
      </c>
      <c r="O206">
        <v>8905.3451610129632</v>
      </c>
      <c r="P206">
        <v>287.34176973730717</v>
      </c>
      <c r="Q206">
        <v>308.52565751535968</v>
      </c>
    </row>
    <row r="207" spans="1:17" x14ac:dyDescent="0.25">
      <c r="A207" t="s">
        <v>2</v>
      </c>
      <c r="B207" t="s">
        <v>211</v>
      </c>
      <c r="J207">
        <v>12500.136172853199</v>
      </c>
      <c r="K207">
        <v>15311.71472005796</v>
      </c>
      <c r="L207">
        <v>15202.139414007161</v>
      </c>
      <c r="M207">
        <v>13715.94853830948</v>
      </c>
      <c r="N207">
        <v>10259.66969754019</v>
      </c>
      <c r="O207">
        <v>12163.932606361759</v>
      </c>
      <c r="P207">
        <v>493.23556922454969</v>
      </c>
      <c r="Q207">
        <v>281.71938500660269</v>
      </c>
    </row>
    <row r="208" spans="1:17" x14ac:dyDescent="0.25">
      <c r="A208" t="s">
        <v>2</v>
      </c>
      <c r="B208" t="s">
        <v>212</v>
      </c>
      <c r="J208">
        <v>11783.83595869766</v>
      </c>
      <c r="K208">
        <v>10030.94767148555</v>
      </c>
      <c r="L208">
        <v>11047.9398159066</v>
      </c>
      <c r="M208">
        <v>13578.41549071965</v>
      </c>
      <c r="N208">
        <v>11183.839563748659</v>
      </c>
      <c r="O208">
        <v>7021.4683010287808</v>
      </c>
      <c r="P208">
        <v>317.8803129879056</v>
      </c>
      <c r="Q208">
        <v>445.95303379949843</v>
      </c>
    </row>
  </sheetData>
  <autoFilter ref="A1:Q208" xr:uid="{DD28FDA5-5964-4673-B430-3DE11FC3B115}">
    <filterColumn colId="1">
      <filters>
        <filter val="COMBDGDCOAVGPIP___CW_23"/>
        <filter val="COMBDGDCOAVGSUB___CW_23"/>
        <filter val="COMBDGDCOCONHEPLARHWC_23"/>
        <filter val="COMBDGDCOCONHEPMEDHWC_23"/>
        <filter val="COMBDGDCOCONHEPSMAHWC_23"/>
        <filter val="COMBDGDCOPRDDLAENWELC_23"/>
        <filter val="COMBDGDCOPRDHEPENWELC_23"/>
        <filter val="COMBDGDCOPRDHEPLARELC_23"/>
        <filter val="COMBDGDCOPRDHEPLARHWP_23"/>
        <filter val="COMBDGDCOPRDHEPMEDELC_23"/>
        <filter val="COMBDGDCOPRDHEPMEDHWP_23"/>
        <filter val="COMBDGDCOPRDHEPSMAELC_23"/>
        <filter val="COMBDGDCOPRDHEPSMAHWP_23"/>
        <filter val="COMBDGDCOSTGHTSLARCW_23"/>
        <filter val="COMBDGDCOSTGHTSMEDCW_23"/>
        <filter val="COMBDGDCOSTGHTSSMACW_23"/>
        <filter val="COMBDGDHEAVGPIP___HW_23"/>
        <filter val="COMBDGDHEAVGSUB___HW_23"/>
        <filter val="COMBDGDHECONHEPLARHWC_23"/>
        <filter val="COMBDGDHECONHEPMEDHWC_23"/>
        <filter val="COMBDGDHECONHEPSMAHWC_23"/>
        <filter val="COMBDGDHEPRDBOILARELC_23"/>
        <filter val="COMBDGDHEPRDBOILARNGA_23"/>
        <filter val="COMBDGDHEPRDBOIMEDELC_23"/>
        <filter val="COMBDGDHEPRDBOIMEDNGA_23"/>
        <filter val="COMBDGDHEPRDBOISMAELC_23"/>
        <filter val="COMBDGDHEPRDBOISMANGA_23"/>
        <filter val="COMBDGDHEPRDGTULARMNGA_23"/>
        <filter val="COMBDGDHEPRDGTULARNGA_23"/>
        <filter val="COMBDGDHEPRDGTUMEDMNGA_23"/>
        <filter val="COMBDGDHEPRDGTUMEDNGA_23"/>
        <filter val="COMBDGDHEPRDGTUSMAMNGA_23"/>
        <filter val="COMBDGDHEPRDGTUSMANGA_23"/>
        <filter val="COMBDGDHEPRDICELARMNGA_23"/>
        <filter val="COMBDGDHEPRDICELARNGA_23"/>
        <filter val="COMBDGDHEPRDICEMEDMNGA_23"/>
        <filter val="COMBDGDHEPRDICEMEDNGA_23"/>
        <filter val="COMBDGDHEPRDICESMAMNGA_23"/>
        <filter val="COMBDGDHEPRDICESMANGA_23"/>
        <filter val="COMBDGDHESTGHTSLARHW_23"/>
        <filter val="COMBDGDHESTGHTSMEDHW_23"/>
        <filter val="COMBDGDHESTGHTSSMAHW_23"/>
        <filter val="COMBDGDHESTGPITLARHW_23"/>
        <filter val="COMBDGDHESTGPITMEDHW_23"/>
        <filter val="COMBDGDHESTGPITSMAHW_23"/>
        <filter val="INDBDGDCOAVGPIP___CW_23"/>
        <filter val="INDBDGDCOAVGSUB___CW_23"/>
        <filter val="INDBDGDCOCONHEPLARHWC_23"/>
        <filter val="INDBDGDCOCONHEPMEDHWC_23"/>
        <filter val="INDBDGDCOCONHEPSMAHWC_23"/>
        <filter val="INDBDGDCOPRDDLAENWELC_23"/>
        <filter val="INDBDGDCOPRDHEPENWELC_23"/>
        <filter val="INDBDGDCOPRDHEPLARELC_23"/>
        <filter val="INDBDGDCOPRDHEPLARHWP_23"/>
        <filter val="INDBDGDCOPRDHEPMEDELC_23"/>
        <filter val="INDBDGDCOPRDHEPMEDHWP_23"/>
        <filter val="INDBDGDCOPRDHEPSMAELC_23"/>
        <filter val="INDBDGDCOPRDHEPSMAHWP_23"/>
        <filter val="INDBDGDCOSTGHTSLARCW_23"/>
        <filter val="INDBDGDCOSTGHTSMEDCW_23"/>
        <filter val="INDBDGDCOSTGHTSSMACW_23"/>
        <filter val="INDBDGDHEAVGPIP___HW_23"/>
        <filter val="INDBDGDHEAVGSUB___HW_23"/>
        <filter val="INDBDGDHECONHEPLARHWC_23"/>
        <filter val="INDBDGDHECONHEPMEDHWC_23"/>
        <filter val="INDBDGDHECONHEPSMAHWC_23"/>
        <filter val="INDBDGDHEPRDBOILARELC_23"/>
        <filter val="INDBDGDHEPRDBOILARNGA_23"/>
        <filter val="INDBDGDHEPRDBOIMEDELC_23"/>
        <filter val="INDBDGDHEPRDBOIMEDNGA_23"/>
        <filter val="INDBDGDHEPRDBOISMAELC_23"/>
        <filter val="INDBDGDHEPRDBOISMANGA_23"/>
        <filter val="INDBDGDHEPRDGTULARMNGA_23"/>
        <filter val="INDBDGDHEPRDGTULARNGA_23"/>
        <filter val="INDBDGDHEPRDGTUMEDMNGA_23"/>
        <filter val="INDBDGDHEPRDGTUMEDNGA_23"/>
        <filter val="INDBDGDHEPRDGTUSMAMNGA_23"/>
        <filter val="INDBDGDHEPRDGTUSMANGA_23"/>
        <filter val="INDBDGDHEPRDICELARMNGA_23"/>
        <filter val="INDBDGDHEPRDICELARNGA_23"/>
        <filter val="INDBDGDHEPRDICEMEDMNGA_23"/>
        <filter val="INDBDGDHEPRDICEMEDNGA_23"/>
        <filter val="INDBDGDHEPRDICESMAMNGA_23"/>
        <filter val="INDBDGDHEPRDICESMANGA_23"/>
        <filter val="INDBDGDHESTGHTSLARHW_23"/>
        <filter val="INDBDGDHESTGHTSMEDHW_23"/>
        <filter val="INDBDGDHESTGHTSSMAHW_23"/>
        <filter val="INDBDGDHESTGPITLARHW_23"/>
        <filter val="INDBDGDHESTGPITMEDHW_23"/>
        <filter val="INDBDGDHESTGPITSMAHW_23"/>
        <filter val="INDBDGHH2PRDALK___ELC_23"/>
        <filter val="INDBDGHH2PRDARGCCSNGA_23"/>
        <filter val="INDBDGHH2PRDSMR___NGA_23"/>
        <filter val="INDBDGHH2PRDSMRCCSNGA_23"/>
        <filter val="PUBBDGDCOAVGPIP___CW_23"/>
        <filter val="PUBBDGDCOAVGSUB___CW_23"/>
        <filter val="PUBBDGDCOCONHEPLARHWC_23"/>
        <filter val="PUBBDGDCOCONHEPMEDHWC_23"/>
        <filter val="PUBBDGDCOCONHEPSMAHWC_23"/>
        <filter val="PUBBDGDCOPRDDLAENWELC_23"/>
        <filter val="PUBBDGDCOPRDHEPENWELC_23"/>
        <filter val="PUBBDGDCOPRDHEPLARELC_23"/>
        <filter val="PUBBDGDCOPRDHEPLARHWP_23"/>
        <filter val="PUBBDGDCOPRDHEPMEDELC_23"/>
        <filter val="PUBBDGDCOPRDHEPMEDHWP_23"/>
        <filter val="PUBBDGDCOPRDHEPSMAELC_23"/>
        <filter val="PUBBDGDCOPRDHEPSMAHWP_23"/>
        <filter val="PUBBDGDCOSTGHTSLARCW_23"/>
        <filter val="PUBBDGDCOSTGHTSMEDCW_23"/>
        <filter val="PUBBDGDCOSTGHTSSMACW_23"/>
        <filter val="PUBBDGDHEAVGPIP___HW_23"/>
        <filter val="PUBBDGDHEAVGSUB___HW_23"/>
        <filter val="PUBBDGDHECONHEPLARHWC_23"/>
        <filter val="PUBBDGDHECONHEPMEDHWC_23"/>
        <filter val="PUBBDGDHECONHEPSMAHWC_23"/>
        <filter val="PUBBDGDHEPRDBOILARELC_23"/>
        <filter val="PUBBDGDHEPRDBOILARNGA_23"/>
        <filter val="PUBBDGDHEPRDBOIMEDELC_23"/>
        <filter val="PUBBDGDHEPRDBOIMEDNGA_23"/>
        <filter val="PUBBDGDHEPRDBOISMAELC_23"/>
        <filter val="PUBBDGDHEPRDBOISMANGA_23"/>
        <filter val="PUBBDGDHEPRDGTULARMNGA_23"/>
        <filter val="PUBBDGDHEPRDGTULARNGA_23"/>
        <filter val="PUBBDGDHEPRDGTUMEDMNGA_23"/>
        <filter val="PUBBDGDHEPRDGTUMEDNGA_23"/>
        <filter val="PUBBDGDHEPRDGTUSMAMNGA_23"/>
        <filter val="PUBBDGDHEPRDGTUSMANGA_23"/>
        <filter val="PUBBDGDHEPRDICELARMNGA_23"/>
        <filter val="PUBBDGDHEPRDICELARNGA_23"/>
        <filter val="PUBBDGDHEPRDICEMEDMNGA_23"/>
        <filter val="PUBBDGDHEPRDICEMEDNGA_23"/>
        <filter val="PUBBDGDHEPRDICESMAMNGA_23"/>
        <filter val="PUBBDGDHEPRDICESMANGA_23"/>
        <filter val="PUBBDGDHESTGHTSLARHW_23"/>
        <filter val="PUBBDGDHESTGHTSMEDHW_23"/>
        <filter val="PUBBDGDHESTGHTSSMAHW_23"/>
        <filter val="PUBBDGDHESTGPITLARHW_23"/>
        <filter val="PUBBDGDHESTGPITMEDHW_23"/>
        <filter val="PUBBDGDHESTGPITSMAHW_23"/>
        <filter val="RESBDGDCOAVGPIP___CW_23"/>
        <filter val="RESBDGDCOAVGSUB___CW_23"/>
        <filter val="RESBDGDCOCONHEPLARHWC_23"/>
        <filter val="RESBDGDCOCONHEPMEDHWC_23"/>
        <filter val="RESBDGDCOCONHEPSMAHWC_23"/>
        <filter val="RESBDGDCOPRDDLAENWELC_23"/>
        <filter val="RESBDGDCOPRDHEPENWELC_23"/>
        <filter val="RESBDGDCOPRDHEPLARELC_23"/>
        <filter val="RESBDGDCOPRDHEPLARHWP_23"/>
        <filter val="RESBDGDCOPRDHEPMEDELC_23"/>
        <filter val="RESBDGDCOPRDHEPMEDHWP_23"/>
        <filter val="RESBDGDCOPRDHEPSMAELC_23"/>
        <filter val="RESBDGDCOPRDHEPSMAHWP_23"/>
        <filter val="RESBDGDCOSTGHTSLARCW_23"/>
        <filter val="RESBDGDCOSTGHTSMEDCW_23"/>
        <filter val="RESBDGDCOSTGHTSSMACW_23"/>
        <filter val="RESBDGDHEAVGPIP___HW_23"/>
        <filter val="RESBDGDHEAVGSUB___HW_23"/>
        <filter val="RESBDGDHECONHEPLARHWC_23"/>
        <filter val="RESBDGDHECONHEPMEDHWC_23"/>
        <filter val="RESBDGDHECONHEPSMAHWC_23"/>
        <filter val="RESBDGDHEPRDBOILARELC_23"/>
        <filter val="RESBDGDHEPRDBOILARNGA_23"/>
        <filter val="RESBDGDHEPRDBOIMEDELC_23"/>
        <filter val="RESBDGDHEPRDBOIMEDNGA_23"/>
        <filter val="RESBDGDHEPRDBOISMAELC_23"/>
        <filter val="RESBDGDHEPRDBOISMANGA_23"/>
        <filter val="RESBDGDHEPRDGTULARMNGA_23"/>
        <filter val="RESBDGDHEPRDGTULARNGA_23"/>
        <filter val="RESBDGDHEPRDGTUMEDMNGA_23"/>
        <filter val="RESBDGDHEPRDGTUMEDNGA_23"/>
        <filter val="RESBDGDHEPRDGTUSMAMNGA_23"/>
        <filter val="RESBDGDHEPRDGTUSMANGA_23"/>
        <filter val="RESBDGDHEPRDICELARMNGA_23"/>
        <filter val="RESBDGDHEPRDICELARNGA_23"/>
        <filter val="RESBDGDHEPRDICEMEDMNGA_23"/>
        <filter val="RESBDGDHEPRDICEMEDNGA_23"/>
        <filter val="RESBDGDHEPRDICESMAMNGA_23"/>
        <filter val="RESBDGDHEPRDICESMANGA_23"/>
        <filter val="RESBDGDHESTGHTSLARHW_23"/>
        <filter val="RESBDGDHESTGHTSMEDHW_23"/>
        <filter val="RESBDGDHESTGHTSSMAHW_23"/>
        <filter val="RESBDGDHESTGPITLARHW_23"/>
        <filter val="RESBDGDHESTGPITMEDHW_23"/>
        <filter val="RESBDGDHESTGPITSMAHW_2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1AC3-70F8-41B6-8BED-E1B05BC69C62}">
  <sheetPr>
    <tabColor rgb="FFFF0000"/>
  </sheetPr>
  <dimension ref="A1:I191"/>
  <sheetViews>
    <sheetView workbookViewId="0">
      <selection activeCell="L22" sqref="L22"/>
    </sheetView>
  </sheetViews>
  <sheetFormatPr defaultRowHeight="15" x14ac:dyDescent="0.25"/>
  <cols>
    <col min="1" max="1" width="33.140625" bestFit="1" customWidth="1"/>
  </cols>
  <sheetData>
    <row r="1" spans="1:9" x14ac:dyDescent="0.25">
      <c r="A1" t="s">
        <v>3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 t="s">
        <v>213</v>
      </c>
    </row>
    <row r="2" spans="1:9" x14ac:dyDescent="0.25">
      <c r="A2" t="s">
        <v>6</v>
      </c>
      <c r="B2">
        <f>VLOOKUP($A2,Activity_DISENE!$B:$I,2,FALSE)</f>
        <v>1399.502865934827</v>
      </c>
      <c r="C2">
        <f>VLOOKUP($A2,Activity_DISENE!$B:$I,3,FALSE)</f>
        <v>1426.507381087303</v>
      </c>
      <c r="D2">
        <f>VLOOKUP($A2,Activity_DISENE!$B:$I,4,FALSE)</f>
        <v>1433.227668214158</v>
      </c>
      <c r="E2">
        <f>VLOOKUP($A2,Activity_DISENE!$B:$I,5,FALSE)</f>
        <v>1437.7152145253069</v>
      </c>
      <c r="F2">
        <f>VLOOKUP($A2,Activity_DISENE!$B:$I,6,FALSE)</f>
        <v>2175.5870643472808</v>
      </c>
      <c r="G2">
        <f>VLOOKUP($A2,Activity_DISENE!$B:$I,7,FALSE)</f>
        <v>2184.671790464613</v>
      </c>
      <c r="H2">
        <f>VLOOKUP($A2,Activity_DISENE!$B:$I,8,FALSE)</f>
        <v>2174.8909800816891</v>
      </c>
      <c r="I2">
        <f>MAX(B2:H2)</f>
        <v>2184.671790464613</v>
      </c>
    </row>
    <row r="3" spans="1:9" x14ac:dyDescent="0.25">
      <c r="A3" t="s">
        <v>7</v>
      </c>
      <c r="B3">
        <f>VLOOKUP($A3,Activity_DISENE!$B:$I,2,FALSE)</f>
        <v>5796.0734944860524</v>
      </c>
      <c r="C3">
        <f>VLOOKUP($A3,Activity_DISENE!$B:$I,3,FALSE)</f>
        <v>5627.8245265028581</v>
      </c>
      <c r="D3">
        <f>VLOOKUP($A3,Activity_DISENE!$B:$I,4,FALSE)</f>
        <v>5607.7409604709947</v>
      </c>
      <c r="E3">
        <f>VLOOKUP($A3,Activity_DISENE!$B:$I,5,FALSE)</f>
        <v>5695.9301316985593</v>
      </c>
      <c r="F3">
        <f>VLOOKUP($A3,Activity_DISENE!$B:$I,6,FALSE)</f>
        <v>5757.694710644907</v>
      </c>
      <c r="G3">
        <f>VLOOKUP($A3,Activity_DISENE!$B:$I,7,FALSE)</f>
        <v>5858.6996859716728</v>
      </c>
      <c r="H3">
        <f>VLOOKUP($A3,Activity_DISENE!$B:$I,8,FALSE)</f>
        <v>5690.3883534604911</v>
      </c>
      <c r="I3">
        <f t="shared" ref="I3:I15" si="0">MAX(B3:H3)</f>
        <v>5858.6996859716728</v>
      </c>
    </row>
    <row r="4" spans="1:9" x14ac:dyDescent="0.25">
      <c r="A4" t="s">
        <v>8</v>
      </c>
      <c r="B4">
        <f>VLOOKUP($A4,Activity_DISENE!$B:$I,2,FALSE)</f>
        <v>297.15689029541011</v>
      </c>
      <c r="C4">
        <f>VLOOKUP($A4,Activity_DISENE!$B:$I,3,FALSE)</f>
        <v>292.822716970979</v>
      </c>
      <c r="D4">
        <f>VLOOKUP($A4,Activity_DISENE!$B:$I,4,FALSE)</f>
        <v>264.88267598012641</v>
      </c>
      <c r="E4">
        <f>VLOOKUP($A4,Activity_DISENE!$B:$I,5,FALSE)</f>
        <v>261.41989422375758</v>
      </c>
      <c r="F4">
        <f>VLOOKUP($A4,Activity_DISENE!$B:$I,6,FALSE)</f>
        <v>300.3590194763288</v>
      </c>
      <c r="G4">
        <f>VLOOKUP($A4,Activity_DISENE!$B:$I,7,FALSE)</f>
        <v>295.06548661739782</v>
      </c>
      <c r="H4">
        <f>VLOOKUP($A4,Activity_DISENE!$B:$I,8,FALSE)</f>
        <v>290.53579274536128</v>
      </c>
      <c r="I4">
        <f t="shared" si="0"/>
        <v>300.3590194763288</v>
      </c>
    </row>
    <row r="5" spans="1:9" x14ac:dyDescent="0.25">
      <c r="A5" t="s">
        <v>9</v>
      </c>
      <c r="B5">
        <f>VLOOKUP($A5,Activity_DISENE!$B:$I,2,FALSE)</f>
        <v>1805.2851524305299</v>
      </c>
      <c r="C5">
        <f>VLOOKUP($A5,Activity_DISENE!$B:$I,3,FALSE)</f>
        <v>1790.7318927273579</v>
      </c>
      <c r="D5">
        <f>VLOOKUP($A5,Activity_DISENE!$B:$I,4,FALSE)</f>
        <v>1819.4033511207469</v>
      </c>
      <c r="E5">
        <f>VLOOKUP($A5,Activity_DISENE!$B:$I,5,FALSE)</f>
        <v>1826.642495809027</v>
      </c>
      <c r="F5">
        <f>VLOOKUP($A5,Activity_DISENE!$B:$I,6,FALSE)</f>
        <v>1833.6880862159801</v>
      </c>
      <c r="G5">
        <f>VLOOKUP($A5,Activity_DISENE!$B:$I,7,FALSE)</f>
        <v>1840.9512173006469</v>
      </c>
      <c r="H5">
        <f>VLOOKUP($A5,Activity_DISENE!$B:$I,8,FALSE)</f>
        <v>1841.82201452394</v>
      </c>
      <c r="I5">
        <f t="shared" si="0"/>
        <v>1841.82201452394</v>
      </c>
    </row>
    <row r="6" spans="1:9" ht="12.75" customHeight="1" x14ac:dyDescent="0.25">
      <c r="A6" t="s">
        <v>10</v>
      </c>
      <c r="B6">
        <f>VLOOKUP($A6,Activity_DISENE!$B:$I,2,FALSE)</f>
        <v>85.366239780838768</v>
      </c>
      <c r="C6">
        <f>VLOOKUP($A6,Activity_DISENE!$B:$I,3,FALSE)</f>
        <v>41.71486366261459</v>
      </c>
      <c r="D6">
        <f>VLOOKUP($A6,Activity_DISENE!$B:$I,4,FALSE)</f>
        <v>72.815113850503025</v>
      </c>
      <c r="E6">
        <f>VLOOKUP($A6,Activity_DISENE!$B:$I,5,FALSE)</f>
        <v>78.177749376796854</v>
      </c>
      <c r="F6">
        <f>VLOOKUP($A6,Activity_DISENE!$B:$I,6,FALSE)</f>
        <v>80.392790852242143</v>
      </c>
      <c r="G6">
        <f>VLOOKUP($A6,Activity_DISENE!$B:$I,7,FALSE)</f>
        <v>84.616067274966682</v>
      </c>
      <c r="H6">
        <f>VLOOKUP($A6,Activity_DISENE!$B:$I,8,FALSE)</f>
        <v>88.667316499528596</v>
      </c>
      <c r="I6">
        <f t="shared" si="0"/>
        <v>88.667316499528596</v>
      </c>
    </row>
    <row r="7" spans="1:9" x14ac:dyDescent="0.25">
      <c r="A7" t="s">
        <v>11</v>
      </c>
      <c r="B7">
        <f>VLOOKUP($A7,Activity_DISENE!$B:$I,2,FALSE)</f>
        <v>1055.8854600670859</v>
      </c>
      <c r="C7">
        <f>VLOOKUP($A7,Activity_DISENE!$B:$I,3,FALSE)</f>
        <v>1056.396316977507</v>
      </c>
      <c r="D7">
        <f>VLOOKUP($A7,Activity_DISENE!$B:$I,4,FALSE)</f>
        <v>1055.885334529969</v>
      </c>
      <c r="E7">
        <f>VLOOKUP($A7,Activity_DISENE!$B:$I,5,FALSE)</f>
        <v>1055.884986920857</v>
      </c>
      <c r="F7">
        <f>VLOOKUP($A7,Activity_DISENE!$B:$I,6,FALSE)</f>
        <v>1041.760747651703</v>
      </c>
      <c r="G7">
        <f>VLOOKUP($A7,Activity_DISENE!$B:$I,7,FALSE)</f>
        <v>1040.017914638918</v>
      </c>
      <c r="H7">
        <f>VLOOKUP($A7,Activity_DISENE!$B:$I,8,FALSE)</f>
        <v>1034.196765950667</v>
      </c>
      <c r="I7">
        <f t="shared" si="0"/>
        <v>1056.396316977507</v>
      </c>
    </row>
    <row r="8" spans="1:9" x14ac:dyDescent="0.25">
      <c r="A8" t="s">
        <v>20</v>
      </c>
      <c r="B8">
        <f>VLOOKUP($A8,Activity_DISENE!$B:$I,2,FALSE)</f>
        <v>0</v>
      </c>
      <c r="C8">
        <f>VLOOKUP($A8,Activity_DISENE!$B:$I,3,FALSE)</f>
        <v>0</v>
      </c>
      <c r="D8">
        <f>VLOOKUP($A8,Activity_DISENE!$B:$I,4,FALSE)</f>
        <v>0</v>
      </c>
      <c r="E8">
        <f>VLOOKUP($A8,Activity_DISENE!$B:$I,5,FALSE)</f>
        <v>0</v>
      </c>
      <c r="F8">
        <f>VLOOKUP($A8,Activity_DISENE!$B:$I,6,FALSE)</f>
        <v>0</v>
      </c>
      <c r="G8">
        <f>VLOOKUP($A8,Activity_DISENE!$B:$I,7,FALSE)</f>
        <v>0</v>
      </c>
      <c r="H8">
        <f>VLOOKUP($A8,Activity_DISENE!$B:$I,8,FALSE)</f>
        <v>0</v>
      </c>
      <c r="I8">
        <f t="shared" si="0"/>
        <v>0</v>
      </c>
    </row>
    <row r="9" spans="1:9" x14ac:dyDescent="0.25">
      <c r="A9" t="s">
        <v>22</v>
      </c>
      <c r="B9">
        <f>VLOOKUP($A9,Activity_DISENE!$B:$I,2,FALSE)</f>
        <v>0</v>
      </c>
      <c r="C9">
        <f>VLOOKUP($A9,Activity_DISENE!$B:$I,3,FALSE)</f>
        <v>0</v>
      </c>
      <c r="D9">
        <f>VLOOKUP($A9,Activity_DISENE!$B:$I,4,FALSE)</f>
        <v>0</v>
      </c>
      <c r="E9">
        <f>VLOOKUP($A9,Activity_DISENE!$B:$I,5,FALSE)</f>
        <v>0</v>
      </c>
      <c r="F9">
        <f>VLOOKUP($A9,Activity_DISENE!$B:$I,6,FALSE)</f>
        <v>0</v>
      </c>
      <c r="G9">
        <f>VLOOKUP($A9,Activity_DISENE!$B:$I,7,FALSE)</f>
        <v>0</v>
      </c>
      <c r="H9">
        <f>VLOOKUP($A9,Activity_DISENE!$B:$I,8,FALSE)</f>
        <v>0</v>
      </c>
      <c r="I9">
        <f t="shared" si="0"/>
        <v>0</v>
      </c>
    </row>
    <row r="10" spans="1:9" x14ac:dyDescent="0.25">
      <c r="A10" t="s">
        <v>23</v>
      </c>
      <c r="B10">
        <f>VLOOKUP($A10,Activity_DISENE!$B:$I,2,FALSE)</f>
        <v>0</v>
      </c>
      <c r="C10">
        <f>VLOOKUP($A10,Activity_DISENE!$B:$I,3,FALSE)</f>
        <v>0</v>
      </c>
      <c r="D10">
        <f>VLOOKUP($A10,Activity_DISENE!$B:$I,4,FALSE)</f>
        <v>0</v>
      </c>
      <c r="E10">
        <f>VLOOKUP($A10,Activity_DISENE!$B:$I,5,FALSE)</f>
        <v>0</v>
      </c>
      <c r="F10">
        <f>VLOOKUP($A10,Activity_DISENE!$B:$I,6,FALSE)</f>
        <v>0</v>
      </c>
      <c r="G10">
        <f>VLOOKUP($A10,Activity_DISENE!$B:$I,7,FALSE)</f>
        <v>0</v>
      </c>
      <c r="H10">
        <f>VLOOKUP($A10,Activity_DISENE!$B:$I,8,FALSE)</f>
        <v>0</v>
      </c>
      <c r="I10">
        <f t="shared" si="0"/>
        <v>0</v>
      </c>
    </row>
    <row r="11" spans="1:9" x14ac:dyDescent="0.25">
      <c r="A11" t="s">
        <v>24</v>
      </c>
      <c r="B11">
        <f>VLOOKUP($A11,Activity_DISENE!$B:$I,2,FALSE)</f>
        <v>0</v>
      </c>
      <c r="C11">
        <f>VLOOKUP($A11,Activity_DISENE!$B:$I,3,FALSE)</f>
        <v>0</v>
      </c>
      <c r="D11">
        <f>VLOOKUP($A11,Activity_DISENE!$B:$I,4,FALSE)</f>
        <v>0</v>
      </c>
      <c r="E11">
        <f>VLOOKUP($A11,Activity_DISENE!$B:$I,5,FALSE)</f>
        <v>0</v>
      </c>
      <c r="F11">
        <f>VLOOKUP($A11,Activity_DISENE!$B:$I,6,FALSE)</f>
        <v>0</v>
      </c>
      <c r="G11">
        <f>VLOOKUP($A11,Activity_DISENE!$B:$I,7,FALSE)</f>
        <v>0</v>
      </c>
      <c r="H11">
        <f>VLOOKUP($A11,Activity_DISENE!$B:$I,8,FALSE)</f>
        <v>0</v>
      </c>
      <c r="I11">
        <f t="shared" si="0"/>
        <v>0</v>
      </c>
    </row>
    <row r="12" spans="1:9" x14ac:dyDescent="0.25">
      <c r="A12" t="s">
        <v>25</v>
      </c>
      <c r="B12">
        <f>VLOOKUP($A12,Activity_DISENE!$B:$I,2,FALSE)</f>
        <v>0</v>
      </c>
      <c r="C12">
        <f>VLOOKUP($A12,Activity_DISENE!$B:$I,3,FALSE)</f>
        <v>0</v>
      </c>
      <c r="D12">
        <f>VLOOKUP($A12,Activity_DISENE!$B:$I,4,FALSE)</f>
        <v>0</v>
      </c>
      <c r="E12">
        <f>VLOOKUP($A12,Activity_DISENE!$B:$I,5,FALSE)</f>
        <v>0</v>
      </c>
      <c r="F12">
        <f>VLOOKUP($A12,Activity_DISENE!$B:$I,6,FALSE)</f>
        <v>0</v>
      </c>
      <c r="G12">
        <f>VLOOKUP($A12,Activity_DISENE!$B:$I,7,FALSE)</f>
        <v>0</v>
      </c>
      <c r="H12">
        <f>VLOOKUP($A12,Activity_DISENE!$B:$I,8,FALSE)</f>
        <v>0</v>
      </c>
      <c r="I12">
        <f t="shared" si="0"/>
        <v>0</v>
      </c>
    </row>
    <row r="13" spans="1:9" x14ac:dyDescent="0.25">
      <c r="A13" t="s">
        <v>26</v>
      </c>
      <c r="B13">
        <f>VLOOKUP($A13,Activity_DISENE!$B:$I,2,FALSE)</f>
        <v>0</v>
      </c>
      <c r="C13">
        <f>VLOOKUP($A13,Activity_DISENE!$B:$I,3,FALSE)</f>
        <v>0</v>
      </c>
      <c r="D13">
        <f>VLOOKUP($A13,Activity_DISENE!$B:$I,4,FALSE)</f>
        <v>0</v>
      </c>
      <c r="E13">
        <f>VLOOKUP($A13,Activity_DISENE!$B:$I,5,FALSE)</f>
        <v>0</v>
      </c>
      <c r="F13">
        <f>VLOOKUP($A13,Activity_DISENE!$B:$I,6,FALSE)</f>
        <v>0</v>
      </c>
      <c r="G13">
        <f>VLOOKUP($A13,Activity_DISENE!$B:$I,7,FALSE)</f>
        <v>0</v>
      </c>
      <c r="H13">
        <f>VLOOKUP($A13,Activity_DISENE!$B:$I,8,FALSE)</f>
        <v>0</v>
      </c>
      <c r="I13">
        <f t="shared" si="0"/>
        <v>0</v>
      </c>
    </row>
    <row r="14" spans="1:9" x14ac:dyDescent="0.25">
      <c r="A14" t="s">
        <v>27</v>
      </c>
      <c r="B14">
        <f>VLOOKUP($A14,Activity_DISENE!$B:$I,2,FALSE)</f>
        <v>0</v>
      </c>
      <c r="C14">
        <f>VLOOKUP($A14,Activity_DISENE!$B:$I,3,FALSE)</f>
        <v>0</v>
      </c>
      <c r="D14">
        <f>VLOOKUP($A14,Activity_DISENE!$B:$I,4,FALSE)</f>
        <v>0</v>
      </c>
      <c r="E14">
        <f>VLOOKUP($A14,Activity_DISENE!$B:$I,5,FALSE)</f>
        <v>0</v>
      </c>
      <c r="F14">
        <f>VLOOKUP($A14,Activity_DISENE!$B:$I,6,FALSE)</f>
        <v>0</v>
      </c>
      <c r="G14">
        <f>VLOOKUP($A14,Activity_DISENE!$B:$I,7,FALSE)</f>
        <v>0</v>
      </c>
      <c r="H14">
        <f>VLOOKUP($A14,Activity_DISENE!$B:$I,8,FALSE)</f>
        <v>0</v>
      </c>
      <c r="I14">
        <f t="shared" si="0"/>
        <v>0</v>
      </c>
    </row>
    <row r="15" spans="1:9" x14ac:dyDescent="0.25">
      <c r="A15" t="s">
        <v>28</v>
      </c>
      <c r="B15">
        <f>VLOOKUP($A15,Activity_DISENE!$B:$I,2,FALSE)</f>
        <v>0</v>
      </c>
      <c r="C15">
        <f>VLOOKUP($A15,Activity_DISENE!$B:$I,3,FALSE)</f>
        <v>0</v>
      </c>
      <c r="D15">
        <f>VLOOKUP($A15,Activity_DISENE!$B:$I,4,FALSE)</f>
        <v>0</v>
      </c>
      <c r="E15">
        <f>VLOOKUP($A15,Activity_DISENE!$B:$I,5,FALSE)</f>
        <v>0</v>
      </c>
      <c r="F15">
        <f>VLOOKUP($A15,Activity_DISENE!$B:$I,6,FALSE)</f>
        <v>0</v>
      </c>
      <c r="G15">
        <f>VLOOKUP($A15,Activity_DISENE!$B:$I,7,FALSE)</f>
        <v>0</v>
      </c>
      <c r="H15">
        <f>VLOOKUP($A15,Activity_DISENE!$B:$I,8,FALSE)</f>
        <v>0</v>
      </c>
      <c r="I15">
        <f t="shared" si="0"/>
        <v>0</v>
      </c>
    </row>
    <row r="16" spans="1:9" x14ac:dyDescent="0.25">
      <c r="A16" t="s">
        <v>29</v>
      </c>
      <c r="B16">
        <f>VLOOKUP($A16,Activity_DISENE!$B:$I,2,FALSE)</f>
        <v>0</v>
      </c>
      <c r="C16">
        <f>VLOOKUP($A16,Activity_DISENE!$B:$I,3,FALSE)</f>
        <v>0</v>
      </c>
      <c r="D16">
        <f>VLOOKUP($A16,Activity_DISENE!$B:$I,4,FALSE)</f>
        <v>0</v>
      </c>
      <c r="E16">
        <f>VLOOKUP($A16,Activity_DISENE!$B:$I,5,FALSE)</f>
        <v>0</v>
      </c>
      <c r="F16">
        <f>VLOOKUP($A16,Activity_DISENE!$B:$I,6,FALSE)</f>
        <v>0</v>
      </c>
      <c r="G16">
        <f>VLOOKUP($A16,Activity_DISENE!$B:$I,7,FALSE)</f>
        <v>0</v>
      </c>
      <c r="H16">
        <f>VLOOKUP($A16,Activity_DISENE!$B:$I,8,FALSE)</f>
        <v>0</v>
      </c>
      <c r="I16">
        <f t="shared" ref="I16:I63" si="1">MAX(B16:H16)</f>
        <v>0</v>
      </c>
    </row>
    <row r="17" spans="1:9" x14ac:dyDescent="0.25">
      <c r="A17" t="s">
        <v>12</v>
      </c>
      <c r="B17">
        <f>VLOOKUP($A17,Activity_DISENE!$B:$I,2,FALSE)</f>
        <v>0</v>
      </c>
      <c r="C17">
        <f>VLOOKUP($A17,Activity_DISENE!$B:$I,3,FALSE)</f>
        <v>0</v>
      </c>
      <c r="D17">
        <f>VLOOKUP($A17,Activity_DISENE!$B:$I,4,FALSE)</f>
        <v>0</v>
      </c>
      <c r="E17">
        <f>VLOOKUP($A17,Activity_DISENE!$B:$I,5,FALSE)</f>
        <v>0</v>
      </c>
      <c r="F17">
        <f>VLOOKUP($A17,Activity_DISENE!$B:$I,6,FALSE)</f>
        <v>0</v>
      </c>
      <c r="G17">
        <f>VLOOKUP($A17,Activity_DISENE!$B:$I,7,FALSE)</f>
        <v>0</v>
      </c>
      <c r="H17">
        <f>VLOOKUP($A17,Activity_DISENE!$B:$I,8,FALSE)</f>
        <v>0</v>
      </c>
      <c r="I17">
        <f t="shared" si="1"/>
        <v>0</v>
      </c>
    </row>
    <row r="18" spans="1:9" x14ac:dyDescent="0.25">
      <c r="A18" t="s">
        <v>30</v>
      </c>
      <c r="B18">
        <f>VLOOKUP($A18,Activity_DISENE!$B:$I,2,FALSE)</f>
        <v>0</v>
      </c>
      <c r="C18">
        <f>VLOOKUP($A18,Activity_DISENE!$B:$I,3,FALSE)</f>
        <v>0</v>
      </c>
      <c r="D18">
        <f>VLOOKUP($A18,Activity_DISENE!$B:$I,4,FALSE)</f>
        <v>0</v>
      </c>
      <c r="E18">
        <f>VLOOKUP($A18,Activity_DISENE!$B:$I,5,FALSE)</f>
        <v>0</v>
      </c>
      <c r="F18">
        <f>VLOOKUP($A18,Activity_DISENE!$B:$I,6,FALSE)</f>
        <v>0</v>
      </c>
      <c r="G18">
        <f>VLOOKUP($A18,Activity_DISENE!$B:$I,7,FALSE)</f>
        <v>0</v>
      </c>
      <c r="H18">
        <f>VLOOKUP($A18,Activity_DISENE!$B:$I,8,FALSE)</f>
        <v>0</v>
      </c>
      <c r="I18">
        <f t="shared" si="1"/>
        <v>0</v>
      </c>
    </row>
    <row r="19" spans="1:9" x14ac:dyDescent="0.25">
      <c r="A19" t="s">
        <v>31</v>
      </c>
      <c r="B19">
        <f>VLOOKUP($A19,Activity_DISENE!$B:$I,2,FALSE)</f>
        <v>0</v>
      </c>
      <c r="C19">
        <f>VLOOKUP($A19,Activity_DISENE!$B:$I,3,FALSE)</f>
        <v>0</v>
      </c>
      <c r="D19">
        <f>VLOOKUP($A19,Activity_DISENE!$B:$I,4,FALSE)</f>
        <v>0</v>
      </c>
      <c r="E19">
        <f>VLOOKUP($A19,Activity_DISENE!$B:$I,5,FALSE)</f>
        <v>0</v>
      </c>
      <c r="F19">
        <f>VLOOKUP($A19,Activity_DISENE!$B:$I,6,FALSE)</f>
        <v>0</v>
      </c>
      <c r="G19">
        <f>VLOOKUP($A19,Activity_DISENE!$B:$I,7,FALSE)</f>
        <v>0</v>
      </c>
      <c r="H19">
        <f>VLOOKUP($A19,Activity_DISENE!$B:$I,8,FALSE)</f>
        <v>0</v>
      </c>
      <c r="I19">
        <f t="shared" si="1"/>
        <v>0</v>
      </c>
    </row>
    <row r="20" spans="1:9" x14ac:dyDescent="0.25">
      <c r="A20" t="s">
        <v>32</v>
      </c>
      <c r="B20">
        <f>VLOOKUP($A20,Activity_DISENE!$B:$I,2,FALSE)</f>
        <v>0</v>
      </c>
      <c r="C20">
        <f>VLOOKUP($A20,Activity_DISENE!$B:$I,3,FALSE)</f>
        <v>0</v>
      </c>
      <c r="D20">
        <f>VLOOKUP($A20,Activity_DISENE!$B:$I,4,FALSE)</f>
        <v>0</v>
      </c>
      <c r="E20">
        <f>VLOOKUP($A20,Activity_DISENE!$B:$I,5,FALSE)</f>
        <v>0</v>
      </c>
      <c r="F20">
        <f>VLOOKUP($A20,Activity_DISENE!$B:$I,6,FALSE)</f>
        <v>0</v>
      </c>
      <c r="G20">
        <f>VLOOKUP($A20,Activity_DISENE!$B:$I,7,FALSE)</f>
        <v>0</v>
      </c>
      <c r="H20">
        <f>VLOOKUP($A20,Activity_DISENE!$B:$I,8,FALSE)</f>
        <v>0</v>
      </c>
      <c r="I20">
        <f t="shared" si="1"/>
        <v>0</v>
      </c>
    </row>
    <row r="21" spans="1:9" x14ac:dyDescent="0.25">
      <c r="A21" t="s">
        <v>33</v>
      </c>
      <c r="B21">
        <f>VLOOKUP($A21,Activity_DISENE!$B:$I,2,FALSE)</f>
        <v>0</v>
      </c>
      <c r="C21">
        <f>VLOOKUP($A21,Activity_DISENE!$B:$I,3,FALSE)</f>
        <v>0</v>
      </c>
      <c r="D21">
        <f>VLOOKUP($A21,Activity_DISENE!$B:$I,4,FALSE)</f>
        <v>0</v>
      </c>
      <c r="E21">
        <f>VLOOKUP($A21,Activity_DISENE!$B:$I,5,FALSE)</f>
        <v>0</v>
      </c>
      <c r="F21">
        <f>VLOOKUP($A21,Activity_DISENE!$B:$I,6,FALSE)</f>
        <v>0</v>
      </c>
      <c r="G21">
        <f>VLOOKUP($A21,Activity_DISENE!$B:$I,7,FALSE)</f>
        <v>0</v>
      </c>
      <c r="H21">
        <f>VLOOKUP($A21,Activity_DISENE!$B:$I,8,FALSE)</f>
        <v>0</v>
      </c>
      <c r="I21">
        <f t="shared" si="1"/>
        <v>0</v>
      </c>
    </row>
    <row r="22" spans="1:9" x14ac:dyDescent="0.25">
      <c r="A22" t="s">
        <v>35</v>
      </c>
      <c r="B22">
        <f>VLOOKUP($A22,Activity_DISENE!$B:$I,2,FALSE)</f>
        <v>0</v>
      </c>
      <c r="C22">
        <f>VLOOKUP($A22,Activity_DISENE!$B:$I,3,FALSE)</f>
        <v>0</v>
      </c>
      <c r="D22">
        <f>VLOOKUP($A22,Activity_DISENE!$B:$I,4,FALSE)</f>
        <v>0</v>
      </c>
      <c r="E22">
        <f>VLOOKUP($A22,Activity_DISENE!$B:$I,5,FALSE)</f>
        <v>0</v>
      </c>
      <c r="F22">
        <f>VLOOKUP($A22,Activity_DISENE!$B:$I,6,FALSE)</f>
        <v>0</v>
      </c>
      <c r="G22">
        <f>VLOOKUP($A22,Activity_DISENE!$B:$I,7,FALSE)</f>
        <v>0</v>
      </c>
      <c r="H22">
        <f>VLOOKUP($A22,Activity_DISENE!$B:$I,8,FALSE)</f>
        <v>0</v>
      </c>
      <c r="I22">
        <f t="shared" si="1"/>
        <v>0</v>
      </c>
    </row>
    <row r="23" spans="1:9" x14ac:dyDescent="0.25">
      <c r="A23" t="s">
        <v>36</v>
      </c>
      <c r="B23">
        <f>VLOOKUP($A23,Activity_DISENE!$B:$I,2,FALSE)</f>
        <v>0</v>
      </c>
      <c r="C23">
        <f>VLOOKUP($A23,Activity_DISENE!$B:$I,3,FALSE)</f>
        <v>0</v>
      </c>
      <c r="D23">
        <f>VLOOKUP($A23,Activity_DISENE!$B:$I,4,FALSE)</f>
        <v>0</v>
      </c>
      <c r="E23">
        <f>VLOOKUP($A23,Activity_DISENE!$B:$I,5,FALSE)</f>
        <v>0</v>
      </c>
      <c r="F23">
        <f>VLOOKUP($A23,Activity_DISENE!$B:$I,6,FALSE)</f>
        <v>0</v>
      </c>
      <c r="G23">
        <f>VLOOKUP($A23,Activity_DISENE!$B:$I,7,FALSE)</f>
        <v>0</v>
      </c>
      <c r="H23">
        <f>VLOOKUP($A23,Activity_DISENE!$B:$I,8,FALSE)</f>
        <v>0</v>
      </c>
      <c r="I23">
        <f t="shared" si="1"/>
        <v>0</v>
      </c>
    </row>
    <row r="24" spans="1:9" x14ac:dyDescent="0.25">
      <c r="A24" t="s">
        <v>37</v>
      </c>
      <c r="B24">
        <f>VLOOKUP($A24,Activity_DISENE!$B:$I,2,FALSE)</f>
        <v>0</v>
      </c>
      <c r="C24">
        <f>VLOOKUP($A24,Activity_DISENE!$B:$I,3,FALSE)</f>
        <v>0</v>
      </c>
      <c r="D24">
        <f>VLOOKUP($A24,Activity_DISENE!$B:$I,4,FALSE)</f>
        <v>0</v>
      </c>
      <c r="E24">
        <f>VLOOKUP($A24,Activity_DISENE!$B:$I,5,FALSE)</f>
        <v>0</v>
      </c>
      <c r="F24">
        <f>VLOOKUP($A24,Activity_DISENE!$B:$I,6,FALSE)</f>
        <v>0</v>
      </c>
      <c r="G24">
        <f>VLOOKUP($A24,Activity_DISENE!$B:$I,7,FALSE)</f>
        <v>0</v>
      </c>
      <c r="H24">
        <f>VLOOKUP($A24,Activity_DISENE!$B:$I,8,FALSE)</f>
        <v>0</v>
      </c>
      <c r="I24">
        <f t="shared" si="1"/>
        <v>0</v>
      </c>
    </row>
    <row r="25" spans="1:9" x14ac:dyDescent="0.25">
      <c r="A25" t="s">
        <v>39</v>
      </c>
      <c r="B25">
        <f>VLOOKUP($A25,Activity_DISENE!$B:$I,2,FALSE)</f>
        <v>0</v>
      </c>
      <c r="C25">
        <f>VLOOKUP($A25,Activity_DISENE!$B:$I,3,FALSE)</f>
        <v>0</v>
      </c>
      <c r="D25">
        <f>VLOOKUP($A25,Activity_DISENE!$B:$I,4,FALSE)</f>
        <v>0</v>
      </c>
      <c r="E25">
        <f>VLOOKUP($A25,Activity_DISENE!$B:$I,5,FALSE)</f>
        <v>0</v>
      </c>
      <c r="F25">
        <f>VLOOKUP($A25,Activity_DISENE!$B:$I,6,FALSE)</f>
        <v>0</v>
      </c>
      <c r="G25">
        <f>VLOOKUP($A25,Activity_DISENE!$B:$I,7,FALSE)</f>
        <v>0</v>
      </c>
      <c r="H25">
        <f>VLOOKUP($A25,Activity_DISENE!$B:$I,8,FALSE)</f>
        <v>0</v>
      </c>
      <c r="I25">
        <f t="shared" si="1"/>
        <v>0</v>
      </c>
    </row>
    <row r="26" spans="1:9" x14ac:dyDescent="0.25">
      <c r="A26" t="s">
        <v>40</v>
      </c>
      <c r="B26">
        <f>VLOOKUP($A26,Activity_DISENE!$B:$I,2,FALSE)</f>
        <v>0</v>
      </c>
      <c r="C26">
        <f>VLOOKUP($A26,Activity_DISENE!$B:$I,3,FALSE)</f>
        <v>0</v>
      </c>
      <c r="D26">
        <f>VLOOKUP($A26,Activity_DISENE!$B:$I,4,FALSE)</f>
        <v>0</v>
      </c>
      <c r="E26">
        <f>VLOOKUP($A26,Activity_DISENE!$B:$I,5,FALSE)</f>
        <v>0</v>
      </c>
      <c r="F26">
        <f>VLOOKUP($A26,Activity_DISENE!$B:$I,6,FALSE)</f>
        <v>0</v>
      </c>
      <c r="G26">
        <f>VLOOKUP($A26,Activity_DISENE!$B:$I,7,FALSE)</f>
        <v>0</v>
      </c>
      <c r="H26">
        <f>VLOOKUP($A26,Activity_DISENE!$B:$I,8,FALSE)</f>
        <v>0</v>
      </c>
      <c r="I26">
        <f t="shared" si="1"/>
        <v>0</v>
      </c>
    </row>
    <row r="27" spans="1:9" x14ac:dyDescent="0.25">
      <c r="A27" t="s">
        <v>41</v>
      </c>
      <c r="B27">
        <f>VLOOKUP($A27,Activity_DISENE!$B:$I,2,FALSE)</f>
        <v>0</v>
      </c>
      <c r="C27">
        <f>VLOOKUP($A27,Activity_DISENE!$B:$I,3,FALSE)</f>
        <v>0</v>
      </c>
      <c r="D27">
        <f>VLOOKUP($A27,Activity_DISENE!$B:$I,4,FALSE)</f>
        <v>0</v>
      </c>
      <c r="E27">
        <f>VLOOKUP($A27,Activity_DISENE!$B:$I,5,FALSE)</f>
        <v>0</v>
      </c>
      <c r="F27">
        <f>VLOOKUP($A27,Activity_DISENE!$B:$I,6,FALSE)</f>
        <v>0</v>
      </c>
      <c r="G27">
        <f>VLOOKUP($A27,Activity_DISENE!$B:$I,7,FALSE)</f>
        <v>0</v>
      </c>
      <c r="H27">
        <f>VLOOKUP($A27,Activity_DISENE!$B:$I,8,FALSE)</f>
        <v>0</v>
      </c>
      <c r="I27">
        <f t="shared" si="1"/>
        <v>0</v>
      </c>
    </row>
    <row r="28" spans="1:9" x14ac:dyDescent="0.25">
      <c r="A28" t="s">
        <v>42</v>
      </c>
      <c r="B28">
        <f>VLOOKUP($A28,Activity_DISENE!$B:$I,2,FALSE)</f>
        <v>0</v>
      </c>
      <c r="C28">
        <f>VLOOKUP($A28,Activity_DISENE!$B:$I,3,FALSE)</f>
        <v>0</v>
      </c>
      <c r="D28">
        <f>VLOOKUP($A28,Activity_DISENE!$B:$I,4,FALSE)</f>
        <v>0</v>
      </c>
      <c r="E28">
        <f>VLOOKUP($A28,Activity_DISENE!$B:$I,5,FALSE)</f>
        <v>0</v>
      </c>
      <c r="F28">
        <f>VLOOKUP($A28,Activity_DISENE!$B:$I,6,FALSE)</f>
        <v>0</v>
      </c>
      <c r="G28">
        <f>VLOOKUP($A28,Activity_DISENE!$B:$I,7,FALSE)</f>
        <v>0</v>
      </c>
      <c r="H28">
        <f>VLOOKUP($A28,Activity_DISENE!$B:$I,8,FALSE)</f>
        <v>0</v>
      </c>
      <c r="I28">
        <f t="shared" si="1"/>
        <v>0</v>
      </c>
    </row>
    <row r="29" spans="1:9" x14ac:dyDescent="0.25">
      <c r="A29" t="s">
        <v>13</v>
      </c>
      <c r="B29">
        <f>VLOOKUP($A29,Activity_DISENE!$B:$I,2,FALSE)</f>
        <v>0</v>
      </c>
      <c r="C29">
        <f>VLOOKUP($A29,Activity_DISENE!$B:$I,3,FALSE)</f>
        <v>0</v>
      </c>
      <c r="D29">
        <f>VLOOKUP($A29,Activity_DISENE!$B:$I,4,FALSE)</f>
        <v>0</v>
      </c>
      <c r="E29">
        <f>VLOOKUP($A29,Activity_DISENE!$B:$I,5,FALSE)</f>
        <v>0</v>
      </c>
      <c r="F29">
        <f>VLOOKUP($A29,Activity_DISENE!$B:$I,6,FALSE)</f>
        <v>0</v>
      </c>
      <c r="G29">
        <f>VLOOKUP($A29,Activity_DISENE!$B:$I,7,FALSE)</f>
        <v>0</v>
      </c>
      <c r="H29">
        <f>VLOOKUP($A29,Activity_DISENE!$B:$I,8,FALSE)</f>
        <v>0</v>
      </c>
      <c r="I29">
        <f t="shared" si="1"/>
        <v>0</v>
      </c>
    </row>
    <row r="30" spans="1:9" x14ac:dyDescent="0.25">
      <c r="A30" t="s">
        <v>43</v>
      </c>
      <c r="B30">
        <f>VLOOKUP($A30,Activity_DISENE!$B:$I,2,FALSE)</f>
        <v>0</v>
      </c>
      <c r="C30">
        <f>VLOOKUP($A30,Activity_DISENE!$B:$I,3,FALSE)</f>
        <v>0</v>
      </c>
      <c r="D30">
        <f>VLOOKUP($A30,Activity_DISENE!$B:$I,4,FALSE)</f>
        <v>0</v>
      </c>
      <c r="E30">
        <f>VLOOKUP($A30,Activity_DISENE!$B:$I,5,FALSE)</f>
        <v>0</v>
      </c>
      <c r="F30">
        <f>VLOOKUP($A30,Activity_DISENE!$B:$I,6,FALSE)</f>
        <v>0</v>
      </c>
      <c r="G30">
        <f>VLOOKUP($A30,Activity_DISENE!$B:$I,7,FALSE)</f>
        <v>0</v>
      </c>
      <c r="H30">
        <f>VLOOKUP($A30,Activity_DISENE!$B:$I,8,FALSE)</f>
        <v>0</v>
      </c>
      <c r="I30">
        <f t="shared" si="1"/>
        <v>0</v>
      </c>
    </row>
    <row r="31" spans="1:9" x14ac:dyDescent="0.25">
      <c r="A31" t="s">
        <v>44</v>
      </c>
      <c r="B31">
        <f>VLOOKUP($A31,Activity_DISENE!$B:$I,2,FALSE)</f>
        <v>0</v>
      </c>
      <c r="C31">
        <f>VLOOKUP($A31,Activity_DISENE!$B:$I,3,FALSE)</f>
        <v>0</v>
      </c>
      <c r="D31">
        <f>VLOOKUP($A31,Activity_DISENE!$B:$I,4,FALSE)</f>
        <v>0</v>
      </c>
      <c r="E31">
        <f>VLOOKUP($A31,Activity_DISENE!$B:$I,5,FALSE)</f>
        <v>0</v>
      </c>
      <c r="F31">
        <f>VLOOKUP($A31,Activity_DISENE!$B:$I,6,FALSE)</f>
        <v>0</v>
      </c>
      <c r="G31">
        <f>VLOOKUP($A31,Activity_DISENE!$B:$I,7,FALSE)</f>
        <v>0</v>
      </c>
      <c r="H31">
        <f>VLOOKUP($A31,Activity_DISENE!$B:$I,8,FALSE)</f>
        <v>0</v>
      </c>
      <c r="I31">
        <f t="shared" si="1"/>
        <v>0</v>
      </c>
    </row>
    <row r="32" spans="1:9" x14ac:dyDescent="0.25">
      <c r="A32" t="s">
        <v>45</v>
      </c>
      <c r="B32">
        <f>VLOOKUP($A32,Activity_DISENE!$B:$I,2,FALSE)</f>
        <v>0</v>
      </c>
      <c r="C32">
        <f>VLOOKUP($A32,Activity_DISENE!$B:$I,3,FALSE)</f>
        <v>0</v>
      </c>
      <c r="D32">
        <f>VLOOKUP($A32,Activity_DISENE!$B:$I,4,FALSE)</f>
        <v>0</v>
      </c>
      <c r="E32">
        <f>VLOOKUP($A32,Activity_DISENE!$B:$I,5,FALSE)</f>
        <v>0</v>
      </c>
      <c r="F32">
        <f>VLOOKUP($A32,Activity_DISENE!$B:$I,6,FALSE)</f>
        <v>0</v>
      </c>
      <c r="G32">
        <f>VLOOKUP($A32,Activity_DISENE!$B:$I,7,FALSE)</f>
        <v>0</v>
      </c>
      <c r="H32">
        <f>VLOOKUP($A32,Activity_DISENE!$B:$I,8,FALSE)</f>
        <v>0</v>
      </c>
      <c r="I32">
        <f t="shared" si="1"/>
        <v>0</v>
      </c>
    </row>
    <row r="33" spans="1:9" x14ac:dyDescent="0.25">
      <c r="A33" t="s">
        <v>46</v>
      </c>
      <c r="B33">
        <f>VLOOKUP($A33,Activity_DISENE!$B:$I,2,FALSE)</f>
        <v>0</v>
      </c>
      <c r="C33">
        <f>VLOOKUP($A33,Activity_DISENE!$B:$I,3,FALSE)</f>
        <v>0</v>
      </c>
      <c r="D33">
        <f>VLOOKUP($A33,Activity_DISENE!$B:$I,4,FALSE)</f>
        <v>0</v>
      </c>
      <c r="E33">
        <f>VLOOKUP($A33,Activity_DISENE!$B:$I,5,FALSE)</f>
        <v>0</v>
      </c>
      <c r="F33">
        <f>VLOOKUP($A33,Activity_DISENE!$B:$I,6,FALSE)</f>
        <v>0</v>
      </c>
      <c r="G33">
        <f>VLOOKUP($A33,Activity_DISENE!$B:$I,7,FALSE)</f>
        <v>0</v>
      </c>
      <c r="H33">
        <f>VLOOKUP($A33,Activity_DISENE!$B:$I,8,FALSE)</f>
        <v>0</v>
      </c>
      <c r="I33">
        <f t="shared" si="1"/>
        <v>0</v>
      </c>
    </row>
    <row r="34" spans="1:9" x14ac:dyDescent="0.25">
      <c r="A34" t="s">
        <v>47</v>
      </c>
      <c r="B34">
        <f>VLOOKUP($A34,Activity_DISENE!$B:$I,2,FALSE)</f>
        <v>0</v>
      </c>
      <c r="C34">
        <f>VLOOKUP($A34,Activity_DISENE!$B:$I,3,FALSE)</f>
        <v>0</v>
      </c>
      <c r="D34">
        <f>VLOOKUP($A34,Activity_DISENE!$B:$I,4,FALSE)</f>
        <v>0</v>
      </c>
      <c r="E34">
        <f>VLOOKUP($A34,Activity_DISENE!$B:$I,5,FALSE)</f>
        <v>0</v>
      </c>
      <c r="F34">
        <f>VLOOKUP($A34,Activity_DISENE!$B:$I,6,FALSE)</f>
        <v>0</v>
      </c>
      <c r="G34">
        <f>VLOOKUP($A34,Activity_DISENE!$B:$I,7,FALSE)</f>
        <v>0</v>
      </c>
      <c r="H34">
        <f>VLOOKUP($A34,Activity_DISENE!$B:$I,8,FALSE)</f>
        <v>0</v>
      </c>
      <c r="I34">
        <f t="shared" si="1"/>
        <v>0</v>
      </c>
    </row>
    <row r="35" spans="1:9" x14ac:dyDescent="0.25">
      <c r="A35" t="s">
        <v>48</v>
      </c>
      <c r="B35">
        <f>VLOOKUP($A35,Activity_DISENE!$B:$I,2,FALSE)</f>
        <v>0</v>
      </c>
      <c r="C35">
        <f>VLOOKUP($A35,Activity_DISENE!$B:$I,3,FALSE)</f>
        <v>0</v>
      </c>
      <c r="D35">
        <f>VLOOKUP($A35,Activity_DISENE!$B:$I,4,FALSE)</f>
        <v>0</v>
      </c>
      <c r="E35">
        <f>VLOOKUP($A35,Activity_DISENE!$B:$I,5,FALSE)</f>
        <v>0</v>
      </c>
      <c r="F35">
        <f>VLOOKUP($A35,Activity_DISENE!$B:$I,6,FALSE)</f>
        <v>0</v>
      </c>
      <c r="G35">
        <f>VLOOKUP($A35,Activity_DISENE!$B:$I,7,FALSE)</f>
        <v>0</v>
      </c>
      <c r="H35">
        <f>VLOOKUP($A35,Activity_DISENE!$B:$I,8,FALSE)</f>
        <v>0</v>
      </c>
      <c r="I35">
        <f t="shared" si="1"/>
        <v>0</v>
      </c>
    </row>
    <row r="36" spans="1:9" x14ac:dyDescent="0.25">
      <c r="A36" t="s">
        <v>49</v>
      </c>
      <c r="B36">
        <f>VLOOKUP($A36,Activity_DISENE!$B:$I,2,FALSE)</f>
        <v>0</v>
      </c>
      <c r="C36">
        <f>VLOOKUP($A36,Activity_DISENE!$B:$I,3,FALSE)</f>
        <v>0</v>
      </c>
      <c r="D36">
        <f>VLOOKUP($A36,Activity_DISENE!$B:$I,4,FALSE)</f>
        <v>0</v>
      </c>
      <c r="E36">
        <f>VLOOKUP($A36,Activity_DISENE!$B:$I,5,FALSE)</f>
        <v>0</v>
      </c>
      <c r="F36">
        <f>VLOOKUP($A36,Activity_DISENE!$B:$I,6,FALSE)</f>
        <v>0</v>
      </c>
      <c r="G36">
        <f>VLOOKUP($A36,Activity_DISENE!$B:$I,7,FALSE)</f>
        <v>0</v>
      </c>
      <c r="H36">
        <f>VLOOKUP($A36,Activity_DISENE!$B:$I,8,FALSE)</f>
        <v>0</v>
      </c>
      <c r="I36">
        <f t="shared" si="1"/>
        <v>0</v>
      </c>
    </row>
    <row r="37" spans="1:9" x14ac:dyDescent="0.25">
      <c r="A37" t="s">
        <v>50</v>
      </c>
      <c r="B37">
        <f>VLOOKUP($A37,Activity_DISENE!$B:$I,2,FALSE)</f>
        <v>0</v>
      </c>
      <c r="C37">
        <f>VLOOKUP($A37,Activity_DISENE!$B:$I,3,FALSE)</f>
        <v>0</v>
      </c>
      <c r="D37">
        <f>VLOOKUP($A37,Activity_DISENE!$B:$I,4,FALSE)</f>
        <v>0</v>
      </c>
      <c r="E37">
        <f>VLOOKUP($A37,Activity_DISENE!$B:$I,5,FALSE)</f>
        <v>0</v>
      </c>
      <c r="F37">
        <f>VLOOKUP($A37,Activity_DISENE!$B:$I,6,FALSE)</f>
        <v>0</v>
      </c>
      <c r="G37">
        <f>VLOOKUP($A37,Activity_DISENE!$B:$I,7,FALSE)</f>
        <v>0</v>
      </c>
      <c r="H37">
        <f>VLOOKUP($A37,Activity_DISENE!$B:$I,8,FALSE)</f>
        <v>0</v>
      </c>
      <c r="I37">
        <f t="shared" si="1"/>
        <v>0</v>
      </c>
    </row>
    <row r="38" spans="1:9" x14ac:dyDescent="0.25">
      <c r="A38" t="s">
        <v>51</v>
      </c>
      <c r="B38">
        <f>VLOOKUP($A38,Activity_DISENE!$B:$I,2,FALSE)</f>
        <v>0</v>
      </c>
      <c r="C38">
        <f>VLOOKUP($A38,Activity_DISENE!$B:$I,3,FALSE)</f>
        <v>0</v>
      </c>
      <c r="D38">
        <f>VLOOKUP($A38,Activity_DISENE!$B:$I,4,FALSE)</f>
        <v>0</v>
      </c>
      <c r="E38">
        <f>VLOOKUP($A38,Activity_DISENE!$B:$I,5,FALSE)</f>
        <v>0</v>
      </c>
      <c r="F38">
        <f>VLOOKUP($A38,Activity_DISENE!$B:$I,6,FALSE)</f>
        <v>0</v>
      </c>
      <c r="G38">
        <f>VLOOKUP($A38,Activity_DISENE!$B:$I,7,FALSE)</f>
        <v>0</v>
      </c>
      <c r="H38">
        <f>VLOOKUP($A38,Activity_DISENE!$B:$I,8,FALSE)</f>
        <v>0</v>
      </c>
      <c r="I38">
        <f t="shared" si="1"/>
        <v>0</v>
      </c>
    </row>
    <row r="39" spans="1:9" x14ac:dyDescent="0.25">
      <c r="A39" t="s">
        <v>52</v>
      </c>
      <c r="B39">
        <f>VLOOKUP($A39,Activity_DISENE!$B:$I,2,FALSE)</f>
        <v>0</v>
      </c>
      <c r="C39">
        <f>VLOOKUP($A39,Activity_DISENE!$B:$I,3,FALSE)</f>
        <v>0</v>
      </c>
      <c r="D39">
        <f>VLOOKUP($A39,Activity_DISENE!$B:$I,4,FALSE)</f>
        <v>0</v>
      </c>
      <c r="E39">
        <f>VLOOKUP($A39,Activity_DISENE!$B:$I,5,FALSE)</f>
        <v>0</v>
      </c>
      <c r="F39">
        <f>VLOOKUP($A39,Activity_DISENE!$B:$I,6,FALSE)</f>
        <v>0</v>
      </c>
      <c r="G39">
        <f>VLOOKUP($A39,Activity_DISENE!$B:$I,7,FALSE)</f>
        <v>0</v>
      </c>
      <c r="H39">
        <f>VLOOKUP($A39,Activity_DISENE!$B:$I,8,FALSE)</f>
        <v>0</v>
      </c>
      <c r="I39">
        <f t="shared" si="1"/>
        <v>0</v>
      </c>
    </row>
    <row r="40" spans="1:9" x14ac:dyDescent="0.25">
      <c r="A40" t="s">
        <v>53</v>
      </c>
      <c r="B40">
        <f>VLOOKUP($A40,Activity_DISENE!$B:$I,2,FALSE)</f>
        <v>0</v>
      </c>
      <c r="C40">
        <f>VLOOKUP($A40,Activity_DISENE!$B:$I,3,FALSE)</f>
        <v>0</v>
      </c>
      <c r="D40">
        <f>VLOOKUP($A40,Activity_DISENE!$B:$I,4,FALSE)</f>
        <v>0</v>
      </c>
      <c r="E40">
        <f>VLOOKUP($A40,Activity_DISENE!$B:$I,5,FALSE)</f>
        <v>0</v>
      </c>
      <c r="F40">
        <f>VLOOKUP($A40,Activity_DISENE!$B:$I,6,FALSE)</f>
        <v>0</v>
      </c>
      <c r="G40">
        <f>VLOOKUP($A40,Activity_DISENE!$B:$I,7,FALSE)</f>
        <v>0</v>
      </c>
      <c r="H40">
        <f>VLOOKUP($A40,Activity_DISENE!$B:$I,8,FALSE)</f>
        <v>0</v>
      </c>
      <c r="I40">
        <f t="shared" si="1"/>
        <v>0</v>
      </c>
    </row>
    <row r="41" spans="1:9" x14ac:dyDescent="0.25">
      <c r="A41" t="s">
        <v>54</v>
      </c>
      <c r="B41">
        <f>VLOOKUP($A41,Activity_DISENE!$B:$I,2,FALSE)</f>
        <v>0</v>
      </c>
      <c r="C41">
        <f>VLOOKUP($A41,Activity_DISENE!$B:$I,3,FALSE)</f>
        <v>0</v>
      </c>
      <c r="D41">
        <f>VLOOKUP($A41,Activity_DISENE!$B:$I,4,FALSE)</f>
        <v>0</v>
      </c>
      <c r="E41">
        <f>VLOOKUP($A41,Activity_DISENE!$B:$I,5,FALSE)</f>
        <v>0</v>
      </c>
      <c r="F41">
        <f>VLOOKUP($A41,Activity_DISENE!$B:$I,6,FALSE)</f>
        <v>0</v>
      </c>
      <c r="G41">
        <f>VLOOKUP($A41,Activity_DISENE!$B:$I,7,FALSE)</f>
        <v>0</v>
      </c>
      <c r="H41">
        <f>VLOOKUP($A41,Activity_DISENE!$B:$I,8,FALSE)</f>
        <v>0</v>
      </c>
      <c r="I41">
        <f t="shared" si="1"/>
        <v>0</v>
      </c>
    </row>
    <row r="42" spans="1:9" x14ac:dyDescent="0.25">
      <c r="A42" t="s">
        <v>55</v>
      </c>
      <c r="B42">
        <f>VLOOKUP($A42,Activity_DISENE!$B:$I,2,FALSE)</f>
        <v>0</v>
      </c>
      <c r="C42">
        <f>VLOOKUP($A42,Activity_DISENE!$B:$I,3,FALSE)</f>
        <v>0</v>
      </c>
      <c r="D42">
        <f>VLOOKUP($A42,Activity_DISENE!$B:$I,4,FALSE)</f>
        <v>0</v>
      </c>
      <c r="E42">
        <f>VLOOKUP($A42,Activity_DISENE!$B:$I,5,FALSE)</f>
        <v>0</v>
      </c>
      <c r="F42">
        <f>VLOOKUP($A42,Activity_DISENE!$B:$I,6,FALSE)</f>
        <v>0</v>
      </c>
      <c r="G42">
        <f>VLOOKUP($A42,Activity_DISENE!$B:$I,7,FALSE)</f>
        <v>0</v>
      </c>
      <c r="H42">
        <f>VLOOKUP($A42,Activity_DISENE!$B:$I,8,FALSE)</f>
        <v>0</v>
      </c>
      <c r="I42">
        <f t="shared" si="1"/>
        <v>0</v>
      </c>
    </row>
    <row r="43" spans="1:9" x14ac:dyDescent="0.25">
      <c r="A43" t="s">
        <v>56</v>
      </c>
      <c r="B43">
        <f>VLOOKUP($A43,Activity_DISENE!$B:$I,2,FALSE)</f>
        <v>0</v>
      </c>
      <c r="C43">
        <f>VLOOKUP($A43,Activity_DISENE!$B:$I,3,FALSE)</f>
        <v>0</v>
      </c>
      <c r="D43">
        <f>VLOOKUP($A43,Activity_DISENE!$B:$I,4,FALSE)</f>
        <v>0</v>
      </c>
      <c r="E43">
        <f>VLOOKUP($A43,Activity_DISENE!$B:$I,5,FALSE)</f>
        <v>0</v>
      </c>
      <c r="F43">
        <f>VLOOKUP($A43,Activity_DISENE!$B:$I,6,FALSE)</f>
        <v>0</v>
      </c>
      <c r="G43">
        <f>VLOOKUP($A43,Activity_DISENE!$B:$I,7,FALSE)</f>
        <v>0</v>
      </c>
      <c r="H43">
        <f>VLOOKUP($A43,Activity_DISENE!$B:$I,8,FALSE)</f>
        <v>0</v>
      </c>
      <c r="I43">
        <f t="shared" si="1"/>
        <v>0</v>
      </c>
    </row>
    <row r="44" spans="1:9" x14ac:dyDescent="0.25">
      <c r="A44" t="s">
        <v>57</v>
      </c>
      <c r="B44">
        <f>VLOOKUP($A44,Activity_DISENE!$B:$I,2,FALSE)</f>
        <v>0</v>
      </c>
      <c r="C44">
        <f>VLOOKUP($A44,Activity_DISENE!$B:$I,3,FALSE)</f>
        <v>0</v>
      </c>
      <c r="D44">
        <f>VLOOKUP($A44,Activity_DISENE!$B:$I,4,FALSE)</f>
        <v>0</v>
      </c>
      <c r="E44">
        <f>VLOOKUP($A44,Activity_DISENE!$B:$I,5,FALSE)</f>
        <v>0</v>
      </c>
      <c r="F44">
        <f>VLOOKUP($A44,Activity_DISENE!$B:$I,6,FALSE)</f>
        <v>0</v>
      </c>
      <c r="G44">
        <f>VLOOKUP($A44,Activity_DISENE!$B:$I,7,FALSE)</f>
        <v>0</v>
      </c>
      <c r="H44">
        <f>VLOOKUP($A44,Activity_DISENE!$B:$I,8,FALSE)</f>
        <v>0</v>
      </c>
      <c r="I44">
        <f t="shared" si="1"/>
        <v>0</v>
      </c>
    </row>
    <row r="45" spans="1:9" x14ac:dyDescent="0.25">
      <c r="A45" t="s">
        <v>58</v>
      </c>
      <c r="B45">
        <f>VLOOKUP($A45,Activity_DISENE!$B:$I,2,FALSE)</f>
        <v>0</v>
      </c>
      <c r="C45">
        <f>VLOOKUP($A45,Activity_DISENE!$B:$I,3,FALSE)</f>
        <v>0</v>
      </c>
      <c r="D45">
        <f>VLOOKUP($A45,Activity_DISENE!$B:$I,4,FALSE)</f>
        <v>0</v>
      </c>
      <c r="E45">
        <f>VLOOKUP($A45,Activity_DISENE!$B:$I,5,FALSE)</f>
        <v>0</v>
      </c>
      <c r="F45">
        <f>VLOOKUP($A45,Activity_DISENE!$B:$I,6,FALSE)</f>
        <v>0</v>
      </c>
      <c r="G45">
        <f>VLOOKUP($A45,Activity_DISENE!$B:$I,7,FALSE)</f>
        <v>0</v>
      </c>
      <c r="H45">
        <f>VLOOKUP($A45,Activity_DISENE!$B:$I,8,FALSE)</f>
        <v>0</v>
      </c>
      <c r="I45">
        <f t="shared" si="1"/>
        <v>0</v>
      </c>
    </row>
    <row r="46" spans="1:9" x14ac:dyDescent="0.25">
      <c r="A46" t="s">
        <v>59</v>
      </c>
      <c r="B46">
        <f>VLOOKUP($A46,Activity_DISENE!$B:$I,2,FALSE)</f>
        <v>0</v>
      </c>
      <c r="C46">
        <f>VLOOKUP($A46,Activity_DISENE!$B:$I,3,FALSE)</f>
        <v>0</v>
      </c>
      <c r="D46">
        <f>VLOOKUP($A46,Activity_DISENE!$B:$I,4,FALSE)</f>
        <v>0</v>
      </c>
      <c r="E46">
        <f>VLOOKUP($A46,Activity_DISENE!$B:$I,5,FALSE)</f>
        <v>0</v>
      </c>
      <c r="F46">
        <f>VLOOKUP($A46,Activity_DISENE!$B:$I,6,FALSE)</f>
        <v>0</v>
      </c>
      <c r="G46">
        <f>VLOOKUP($A46,Activity_DISENE!$B:$I,7,FALSE)</f>
        <v>0</v>
      </c>
      <c r="H46">
        <f>VLOOKUP($A46,Activity_DISENE!$B:$I,8,FALSE)</f>
        <v>0</v>
      </c>
      <c r="I46">
        <f t="shared" si="1"/>
        <v>0</v>
      </c>
    </row>
    <row r="47" spans="1:9" x14ac:dyDescent="0.25">
      <c r="A47" t="s">
        <v>60</v>
      </c>
      <c r="B47">
        <f>VLOOKUP($A47,Activity_DISENE!$B:$I,2,FALSE)</f>
        <v>0</v>
      </c>
      <c r="C47">
        <f>VLOOKUP($A47,Activity_DISENE!$B:$I,3,FALSE)</f>
        <v>0</v>
      </c>
      <c r="D47">
        <f>VLOOKUP($A47,Activity_DISENE!$B:$I,4,FALSE)</f>
        <v>0</v>
      </c>
      <c r="E47">
        <f>VLOOKUP($A47,Activity_DISENE!$B:$I,5,FALSE)</f>
        <v>0</v>
      </c>
      <c r="F47">
        <f>VLOOKUP($A47,Activity_DISENE!$B:$I,6,FALSE)</f>
        <v>0</v>
      </c>
      <c r="G47">
        <f>VLOOKUP($A47,Activity_DISENE!$B:$I,7,FALSE)</f>
        <v>0</v>
      </c>
      <c r="H47">
        <f>VLOOKUP($A47,Activity_DISENE!$B:$I,8,FALSE)</f>
        <v>0</v>
      </c>
      <c r="I47">
        <f t="shared" si="1"/>
        <v>0</v>
      </c>
    </row>
    <row r="48" spans="1:9" x14ac:dyDescent="0.25">
      <c r="A48" t="s">
        <v>14</v>
      </c>
      <c r="B48">
        <f>VLOOKUP($A48,Activity_DISENE!$B:$I,2,FALSE)</f>
        <v>0</v>
      </c>
      <c r="C48">
        <f>VLOOKUP($A48,Activity_DISENE!$B:$I,3,FALSE)</f>
        <v>0</v>
      </c>
      <c r="D48">
        <f>VLOOKUP($A48,Activity_DISENE!$B:$I,4,FALSE)</f>
        <v>0</v>
      </c>
      <c r="E48">
        <f>VLOOKUP($A48,Activity_DISENE!$B:$I,5,FALSE)</f>
        <v>0</v>
      </c>
      <c r="F48">
        <f>VLOOKUP($A48,Activity_DISENE!$B:$I,6,FALSE)</f>
        <v>0</v>
      </c>
      <c r="G48">
        <f>VLOOKUP($A48,Activity_DISENE!$B:$I,7,FALSE)</f>
        <v>0</v>
      </c>
      <c r="H48">
        <f>VLOOKUP($A48,Activity_DISENE!$B:$I,8,FALSE)</f>
        <v>0</v>
      </c>
      <c r="I48">
        <f t="shared" si="1"/>
        <v>0</v>
      </c>
    </row>
    <row r="49" spans="1:9" x14ac:dyDescent="0.25">
      <c r="A49" t="s">
        <v>61</v>
      </c>
      <c r="B49">
        <f>VLOOKUP($A49,Activity_DISENE!$B:$I,2,FALSE)</f>
        <v>0</v>
      </c>
      <c r="C49">
        <f>VLOOKUP($A49,Activity_DISENE!$B:$I,3,FALSE)</f>
        <v>0</v>
      </c>
      <c r="D49">
        <f>VLOOKUP($A49,Activity_DISENE!$B:$I,4,FALSE)</f>
        <v>0</v>
      </c>
      <c r="E49">
        <f>VLOOKUP($A49,Activity_DISENE!$B:$I,5,FALSE)</f>
        <v>0</v>
      </c>
      <c r="F49">
        <f>VLOOKUP($A49,Activity_DISENE!$B:$I,6,FALSE)</f>
        <v>0</v>
      </c>
      <c r="G49">
        <f>VLOOKUP($A49,Activity_DISENE!$B:$I,7,FALSE)</f>
        <v>0</v>
      </c>
      <c r="H49">
        <f>VLOOKUP($A49,Activity_DISENE!$B:$I,8,FALSE)</f>
        <v>0</v>
      </c>
      <c r="I49">
        <f t="shared" si="1"/>
        <v>0</v>
      </c>
    </row>
    <row r="50" spans="1:9" x14ac:dyDescent="0.25">
      <c r="A50" t="s">
        <v>62</v>
      </c>
      <c r="B50">
        <f>VLOOKUP($A50,Activity_DISENE!$B:$I,2,FALSE)</f>
        <v>0</v>
      </c>
      <c r="C50">
        <f>VLOOKUP($A50,Activity_DISENE!$B:$I,3,FALSE)</f>
        <v>0</v>
      </c>
      <c r="D50">
        <f>VLOOKUP($A50,Activity_DISENE!$B:$I,4,FALSE)</f>
        <v>0</v>
      </c>
      <c r="E50">
        <f>VLOOKUP($A50,Activity_DISENE!$B:$I,5,FALSE)</f>
        <v>0</v>
      </c>
      <c r="F50">
        <f>VLOOKUP($A50,Activity_DISENE!$B:$I,6,FALSE)</f>
        <v>0</v>
      </c>
      <c r="G50">
        <f>VLOOKUP($A50,Activity_DISENE!$B:$I,7,FALSE)</f>
        <v>0</v>
      </c>
      <c r="H50">
        <f>VLOOKUP($A50,Activity_DISENE!$B:$I,8,FALSE)</f>
        <v>0</v>
      </c>
      <c r="I50">
        <f t="shared" si="1"/>
        <v>0</v>
      </c>
    </row>
    <row r="51" spans="1:9" x14ac:dyDescent="0.25">
      <c r="A51" t="s">
        <v>63</v>
      </c>
      <c r="B51">
        <f>VLOOKUP($A51,Activity_DISENE!$B:$I,2,FALSE)</f>
        <v>0</v>
      </c>
      <c r="C51">
        <f>VLOOKUP($A51,Activity_DISENE!$B:$I,3,FALSE)</f>
        <v>0</v>
      </c>
      <c r="D51">
        <f>VLOOKUP($A51,Activity_DISENE!$B:$I,4,FALSE)</f>
        <v>0</v>
      </c>
      <c r="E51">
        <f>VLOOKUP($A51,Activity_DISENE!$B:$I,5,FALSE)</f>
        <v>0</v>
      </c>
      <c r="F51">
        <f>VLOOKUP($A51,Activity_DISENE!$B:$I,6,FALSE)</f>
        <v>0</v>
      </c>
      <c r="G51">
        <f>VLOOKUP($A51,Activity_DISENE!$B:$I,7,FALSE)</f>
        <v>0</v>
      </c>
      <c r="H51">
        <f>VLOOKUP($A51,Activity_DISENE!$B:$I,8,FALSE)</f>
        <v>0</v>
      </c>
      <c r="I51">
        <f t="shared" si="1"/>
        <v>0</v>
      </c>
    </row>
    <row r="52" spans="1:9" x14ac:dyDescent="0.25">
      <c r="A52" t="s">
        <v>64</v>
      </c>
      <c r="B52">
        <f>VLOOKUP($A52,Activity_DISENE!$B:$I,2,FALSE)</f>
        <v>0</v>
      </c>
      <c r="C52">
        <f>VLOOKUP($A52,Activity_DISENE!$B:$I,3,FALSE)</f>
        <v>0</v>
      </c>
      <c r="D52">
        <f>VLOOKUP($A52,Activity_DISENE!$B:$I,4,FALSE)</f>
        <v>0</v>
      </c>
      <c r="E52">
        <f>VLOOKUP($A52,Activity_DISENE!$B:$I,5,FALSE)</f>
        <v>0</v>
      </c>
      <c r="F52">
        <f>VLOOKUP($A52,Activity_DISENE!$B:$I,6,FALSE)</f>
        <v>0</v>
      </c>
      <c r="G52">
        <f>VLOOKUP($A52,Activity_DISENE!$B:$I,7,FALSE)</f>
        <v>0</v>
      </c>
      <c r="H52">
        <f>VLOOKUP($A52,Activity_DISENE!$B:$I,8,FALSE)</f>
        <v>0</v>
      </c>
      <c r="I52">
        <f t="shared" si="1"/>
        <v>0</v>
      </c>
    </row>
    <row r="53" spans="1:9" x14ac:dyDescent="0.25">
      <c r="A53" t="s">
        <v>65</v>
      </c>
      <c r="B53">
        <f>VLOOKUP($A53,Activity_DISENE!$B:$I,2,FALSE)</f>
        <v>0</v>
      </c>
      <c r="C53">
        <f>VLOOKUP($A53,Activity_DISENE!$B:$I,3,FALSE)</f>
        <v>0</v>
      </c>
      <c r="D53">
        <f>VLOOKUP($A53,Activity_DISENE!$B:$I,4,FALSE)</f>
        <v>0</v>
      </c>
      <c r="E53">
        <f>VLOOKUP($A53,Activity_DISENE!$B:$I,5,FALSE)</f>
        <v>0</v>
      </c>
      <c r="F53">
        <f>VLOOKUP($A53,Activity_DISENE!$B:$I,6,FALSE)</f>
        <v>0</v>
      </c>
      <c r="G53">
        <f>VLOOKUP($A53,Activity_DISENE!$B:$I,7,FALSE)</f>
        <v>0</v>
      </c>
      <c r="H53">
        <f>VLOOKUP($A53,Activity_DISENE!$B:$I,8,FALSE)</f>
        <v>0</v>
      </c>
      <c r="I53">
        <f t="shared" si="1"/>
        <v>0</v>
      </c>
    </row>
    <row r="54" spans="1:9" x14ac:dyDescent="0.25">
      <c r="A54" t="s">
        <v>66</v>
      </c>
      <c r="B54">
        <f>VLOOKUP($A54,Activity_DISENE!$B:$I,2,FALSE)</f>
        <v>0</v>
      </c>
      <c r="C54">
        <f>VLOOKUP($A54,Activity_DISENE!$B:$I,3,FALSE)</f>
        <v>0</v>
      </c>
      <c r="D54">
        <f>VLOOKUP($A54,Activity_DISENE!$B:$I,4,FALSE)</f>
        <v>0</v>
      </c>
      <c r="E54">
        <f>VLOOKUP($A54,Activity_DISENE!$B:$I,5,FALSE)</f>
        <v>0</v>
      </c>
      <c r="F54">
        <f>VLOOKUP($A54,Activity_DISENE!$B:$I,6,FALSE)</f>
        <v>0</v>
      </c>
      <c r="G54">
        <f>VLOOKUP($A54,Activity_DISENE!$B:$I,7,FALSE)</f>
        <v>0</v>
      </c>
      <c r="H54">
        <f>VLOOKUP($A54,Activity_DISENE!$B:$I,8,FALSE)</f>
        <v>0</v>
      </c>
      <c r="I54">
        <f t="shared" si="1"/>
        <v>0</v>
      </c>
    </row>
    <row r="55" spans="1:9" x14ac:dyDescent="0.25">
      <c r="A55" t="s">
        <v>67</v>
      </c>
      <c r="B55">
        <f>VLOOKUP($A55,Activity_DISENE!$B:$I,2,FALSE)</f>
        <v>0</v>
      </c>
      <c r="C55">
        <f>VLOOKUP($A55,Activity_DISENE!$B:$I,3,FALSE)</f>
        <v>0</v>
      </c>
      <c r="D55">
        <f>VLOOKUP($A55,Activity_DISENE!$B:$I,4,FALSE)</f>
        <v>0</v>
      </c>
      <c r="E55">
        <f>VLOOKUP($A55,Activity_DISENE!$B:$I,5,FALSE)</f>
        <v>0</v>
      </c>
      <c r="F55">
        <f>VLOOKUP($A55,Activity_DISENE!$B:$I,6,FALSE)</f>
        <v>0</v>
      </c>
      <c r="G55">
        <f>VLOOKUP($A55,Activity_DISENE!$B:$I,7,FALSE)</f>
        <v>0</v>
      </c>
      <c r="H55">
        <f>VLOOKUP($A55,Activity_DISENE!$B:$I,8,FALSE)</f>
        <v>0</v>
      </c>
      <c r="I55">
        <f t="shared" si="1"/>
        <v>0</v>
      </c>
    </row>
    <row r="56" spans="1:9" x14ac:dyDescent="0.25">
      <c r="A56" t="s">
        <v>68</v>
      </c>
      <c r="B56">
        <f>VLOOKUP($A56,Activity_DISENE!$B:$I,2,FALSE)</f>
        <v>0</v>
      </c>
      <c r="C56">
        <f>VLOOKUP($A56,Activity_DISENE!$B:$I,3,FALSE)</f>
        <v>0</v>
      </c>
      <c r="D56">
        <f>VLOOKUP($A56,Activity_DISENE!$B:$I,4,FALSE)</f>
        <v>0</v>
      </c>
      <c r="E56">
        <f>VLOOKUP($A56,Activity_DISENE!$B:$I,5,FALSE)</f>
        <v>0</v>
      </c>
      <c r="F56">
        <f>VLOOKUP($A56,Activity_DISENE!$B:$I,6,FALSE)</f>
        <v>0</v>
      </c>
      <c r="G56">
        <f>VLOOKUP($A56,Activity_DISENE!$B:$I,7,FALSE)</f>
        <v>0</v>
      </c>
      <c r="H56">
        <f>VLOOKUP($A56,Activity_DISENE!$B:$I,8,FALSE)</f>
        <v>0</v>
      </c>
      <c r="I56">
        <f t="shared" si="1"/>
        <v>0</v>
      </c>
    </row>
    <row r="57" spans="1:9" x14ac:dyDescent="0.25">
      <c r="A57" t="s">
        <v>69</v>
      </c>
      <c r="B57">
        <f>VLOOKUP($A57,Activity_DISENE!$B:$I,2,FALSE)</f>
        <v>0</v>
      </c>
      <c r="C57">
        <f>VLOOKUP($A57,Activity_DISENE!$B:$I,3,FALSE)</f>
        <v>0</v>
      </c>
      <c r="D57">
        <f>VLOOKUP($A57,Activity_DISENE!$B:$I,4,FALSE)</f>
        <v>0</v>
      </c>
      <c r="E57">
        <f>VLOOKUP($A57,Activity_DISENE!$B:$I,5,FALSE)</f>
        <v>0</v>
      </c>
      <c r="F57">
        <f>VLOOKUP($A57,Activity_DISENE!$B:$I,6,FALSE)</f>
        <v>0</v>
      </c>
      <c r="G57">
        <f>VLOOKUP($A57,Activity_DISENE!$B:$I,7,FALSE)</f>
        <v>0</v>
      </c>
      <c r="H57">
        <f>VLOOKUP($A57,Activity_DISENE!$B:$I,8,FALSE)</f>
        <v>0</v>
      </c>
      <c r="I57">
        <f t="shared" si="1"/>
        <v>0</v>
      </c>
    </row>
    <row r="58" spans="1:9" x14ac:dyDescent="0.25">
      <c r="A58" t="s">
        <v>70</v>
      </c>
      <c r="B58">
        <f>VLOOKUP($A58,Activity_DISENE!$B:$I,2,FALSE)</f>
        <v>0</v>
      </c>
      <c r="C58">
        <f>VLOOKUP($A58,Activity_DISENE!$B:$I,3,FALSE)</f>
        <v>0</v>
      </c>
      <c r="D58">
        <f>VLOOKUP($A58,Activity_DISENE!$B:$I,4,FALSE)</f>
        <v>0</v>
      </c>
      <c r="E58">
        <f>VLOOKUP($A58,Activity_DISENE!$B:$I,5,FALSE)</f>
        <v>0</v>
      </c>
      <c r="F58">
        <f>VLOOKUP($A58,Activity_DISENE!$B:$I,6,FALSE)</f>
        <v>0</v>
      </c>
      <c r="G58">
        <f>VLOOKUP($A58,Activity_DISENE!$B:$I,7,FALSE)</f>
        <v>0</v>
      </c>
      <c r="H58">
        <f>VLOOKUP($A58,Activity_DISENE!$B:$I,8,FALSE)</f>
        <v>0</v>
      </c>
      <c r="I58">
        <f t="shared" si="1"/>
        <v>0</v>
      </c>
    </row>
    <row r="59" spans="1:9" x14ac:dyDescent="0.25">
      <c r="A59" t="s">
        <v>71</v>
      </c>
      <c r="B59">
        <f>VLOOKUP($A59,Activity_DISENE!$B:$I,2,FALSE)</f>
        <v>0</v>
      </c>
      <c r="C59">
        <f>VLOOKUP($A59,Activity_DISENE!$B:$I,3,FALSE)</f>
        <v>0</v>
      </c>
      <c r="D59">
        <f>VLOOKUP($A59,Activity_DISENE!$B:$I,4,FALSE)</f>
        <v>0</v>
      </c>
      <c r="E59">
        <f>VLOOKUP($A59,Activity_DISENE!$B:$I,5,FALSE)</f>
        <v>0</v>
      </c>
      <c r="F59">
        <f>VLOOKUP($A59,Activity_DISENE!$B:$I,6,FALSE)</f>
        <v>0</v>
      </c>
      <c r="G59">
        <f>VLOOKUP($A59,Activity_DISENE!$B:$I,7,FALSE)</f>
        <v>0</v>
      </c>
      <c r="H59">
        <f>VLOOKUP($A59,Activity_DISENE!$B:$I,8,FALSE)</f>
        <v>0</v>
      </c>
      <c r="I59">
        <f t="shared" si="1"/>
        <v>0</v>
      </c>
    </row>
    <row r="60" spans="1:9" x14ac:dyDescent="0.25">
      <c r="A60" t="s">
        <v>15</v>
      </c>
      <c r="B60">
        <f>VLOOKUP($A60,Activity_DISENE!$B:$I,2,FALSE)</f>
        <v>0</v>
      </c>
      <c r="C60">
        <f>VLOOKUP($A60,Activity_DISENE!$B:$I,3,FALSE)</f>
        <v>0</v>
      </c>
      <c r="D60">
        <f>VLOOKUP($A60,Activity_DISENE!$B:$I,4,FALSE)</f>
        <v>0</v>
      </c>
      <c r="E60">
        <f>VLOOKUP($A60,Activity_DISENE!$B:$I,5,FALSE)</f>
        <v>0</v>
      </c>
      <c r="F60">
        <f>VLOOKUP($A60,Activity_DISENE!$B:$I,6,FALSE)</f>
        <v>0</v>
      </c>
      <c r="G60">
        <f>VLOOKUP($A60,Activity_DISENE!$B:$I,7,FALSE)</f>
        <v>0</v>
      </c>
      <c r="H60">
        <f>VLOOKUP($A60,Activity_DISENE!$B:$I,8,FALSE)</f>
        <v>0</v>
      </c>
      <c r="I60">
        <f t="shared" si="1"/>
        <v>0</v>
      </c>
    </row>
    <row r="61" spans="1:9" x14ac:dyDescent="0.25">
      <c r="A61" t="s">
        <v>72</v>
      </c>
      <c r="B61">
        <f>VLOOKUP($A61,Activity_DISENE!$B:$I,2,FALSE)</f>
        <v>0</v>
      </c>
      <c r="C61">
        <f>VLOOKUP($A61,Activity_DISENE!$B:$I,3,FALSE)</f>
        <v>0</v>
      </c>
      <c r="D61">
        <f>VLOOKUP($A61,Activity_DISENE!$B:$I,4,FALSE)</f>
        <v>0</v>
      </c>
      <c r="E61">
        <f>VLOOKUP($A61,Activity_DISENE!$B:$I,5,FALSE)</f>
        <v>0</v>
      </c>
      <c r="F61">
        <f>VLOOKUP($A61,Activity_DISENE!$B:$I,6,FALSE)</f>
        <v>0</v>
      </c>
      <c r="G61">
        <f>VLOOKUP($A61,Activity_DISENE!$B:$I,7,FALSE)</f>
        <v>0</v>
      </c>
      <c r="H61">
        <f>VLOOKUP($A61,Activity_DISENE!$B:$I,8,FALSE)</f>
        <v>0</v>
      </c>
      <c r="I61">
        <f t="shared" si="1"/>
        <v>0</v>
      </c>
    </row>
    <row r="62" spans="1:9" x14ac:dyDescent="0.25">
      <c r="A62" t="s">
        <v>73</v>
      </c>
      <c r="B62">
        <f>VLOOKUP($A62,Activity_DISENE!$B:$I,2,FALSE)</f>
        <v>0</v>
      </c>
      <c r="C62">
        <f>VLOOKUP($A62,Activity_DISENE!$B:$I,3,FALSE)</f>
        <v>0</v>
      </c>
      <c r="D62">
        <f>VLOOKUP($A62,Activity_DISENE!$B:$I,4,FALSE)</f>
        <v>0</v>
      </c>
      <c r="E62">
        <f>VLOOKUP($A62,Activity_DISENE!$B:$I,5,FALSE)</f>
        <v>0</v>
      </c>
      <c r="F62">
        <f>VLOOKUP($A62,Activity_DISENE!$B:$I,6,FALSE)</f>
        <v>0</v>
      </c>
      <c r="G62">
        <f>VLOOKUP($A62,Activity_DISENE!$B:$I,7,FALSE)</f>
        <v>0</v>
      </c>
      <c r="H62">
        <f>VLOOKUP($A62,Activity_DISENE!$B:$I,8,FALSE)</f>
        <v>0</v>
      </c>
      <c r="I62">
        <f t="shared" si="1"/>
        <v>0</v>
      </c>
    </row>
    <row r="63" spans="1:9" x14ac:dyDescent="0.25">
      <c r="A63" t="s">
        <v>74</v>
      </c>
      <c r="B63">
        <f>VLOOKUP($A63,Activity_DISENE!$B:$I,2,FALSE)</f>
        <v>0</v>
      </c>
      <c r="C63">
        <f>VLOOKUP($A63,Activity_DISENE!$B:$I,3,FALSE)</f>
        <v>0</v>
      </c>
      <c r="D63">
        <f>VLOOKUP($A63,Activity_DISENE!$B:$I,4,FALSE)</f>
        <v>0</v>
      </c>
      <c r="E63">
        <f>VLOOKUP($A63,Activity_DISENE!$B:$I,5,FALSE)</f>
        <v>0</v>
      </c>
      <c r="F63">
        <f>VLOOKUP($A63,Activity_DISENE!$B:$I,6,FALSE)</f>
        <v>0</v>
      </c>
      <c r="G63">
        <f>VLOOKUP($A63,Activity_DISENE!$B:$I,7,FALSE)</f>
        <v>0</v>
      </c>
      <c r="H63">
        <f>VLOOKUP($A63,Activity_DISENE!$B:$I,8,FALSE)</f>
        <v>0</v>
      </c>
      <c r="I63">
        <f t="shared" si="1"/>
        <v>0</v>
      </c>
    </row>
    <row r="64" spans="1:9" x14ac:dyDescent="0.25">
      <c r="A64" t="s">
        <v>75</v>
      </c>
      <c r="B64">
        <f>VLOOKUP($A64,Activity_DISENE!$B:$I,2,FALSE)</f>
        <v>0</v>
      </c>
      <c r="C64">
        <f>VLOOKUP($A64,Activity_DISENE!$B:$I,3,FALSE)</f>
        <v>0</v>
      </c>
      <c r="D64">
        <f>VLOOKUP($A64,Activity_DISENE!$B:$I,4,FALSE)</f>
        <v>0</v>
      </c>
      <c r="E64">
        <f>VLOOKUP($A64,Activity_DISENE!$B:$I,5,FALSE)</f>
        <v>0</v>
      </c>
      <c r="F64">
        <f>VLOOKUP($A64,Activity_DISENE!$B:$I,6,FALSE)</f>
        <v>0</v>
      </c>
      <c r="G64">
        <f>VLOOKUP($A64,Activity_DISENE!$B:$I,7,FALSE)</f>
        <v>0</v>
      </c>
      <c r="H64">
        <f>VLOOKUP($A64,Activity_DISENE!$B:$I,8,FALSE)</f>
        <v>0</v>
      </c>
      <c r="I64">
        <f t="shared" ref="I64:I127" si="2">MAX(B64:H64)</f>
        <v>0</v>
      </c>
    </row>
    <row r="65" spans="1:9" x14ac:dyDescent="0.25">
      <c r="A65" t="s">
        <v>76</v>
      </c>
      <c r="B65">
        <f>VLOOKUP($A65,Activity_DISENE!$B:$I,2,FALSE)</f>
        <v>0</v>
      </c>
      <c r="C65">
        <f>VLOOKUP($A65,Activity_DISENE!$B:$I,3,FALSE)</f>
        <v>0</v>
      </c>
      <c r="D65">
        <f>VLOOKUP($A65,Activity_DISENE!$B:$I,4,FALSE)</f>
        <v>0</v>
      </c>
      <c r="E65">
        <f>VLOOKUP($A65,Activity_DISENE!$B:$I,5,FALSE)</f>
        <v>0</v>
      </c>
      <c r="F65">
        <f>VLOOKUP($A65,Activity_DISENE!$B:$I,6,FALSE)</f>
        <v>0</v>
      </c>
      <c r="G65">
        <f>VLOOKUP($A65,Activity_DISENE!$B:$I,7,FALSE)</f>
        <v>0</v>
      </c>
      <c r="H65">
        <f>VLOOKUP($A65,Activity_DISENE!$B:$I,8,FALSE)</f>
        <v>0</v>
      </c>
      <c r="I65">
        <f t="shared" si="2"/>
        <v>0</v>
      </c>
    </row>
    <row r="66" spans="1:9" x14ac:dyDescent="0.25">
      <c r="A66" t="s">
        <v>77</v>
      </c>
      <c r="B66">
        <f>VLOOKUP($A66,Activity_DISENE!$B:$I,2,FALSE)</f>
        <v>0</v>
      </c>
      <c r="C66">
        <f>VLOOKUP($A66,Activity_DISENE!$B:$I,3,FALSE)</f>
        <v>0</v>
      </c>
      <c r="D66">
        <f>VLOOKUP($A66,Activity_DISENE!$B:$I,4,FALSE)</f>
        <v>0</v>
      </c>
      <c r="E66">
        <f>VLOOKUP($A66,Activity_DISENE!$B:$I,5,FALSE)</f>
        <v>0</v>
      </c>
      <c r="F66">
        <f>VLOOKUP($A66,Activity_DISENE!$B:$I,6,FALSE)</f>
        <v>0</v>
      </c>
      <c r="G66">
        <f>VLOOKUP($A66,Activity_DISENE!$B:$I,7,FALSE)</f>
        <v>0</v>
      </c>
      <c r="H66">
        <f>VLOOKUP($A66,Activity_DISENE!$B:$I,8,FALSE)</f>
        <v>0</v>
      </c>
      <c r="I66">
        <f t="shared" si="2"/>
        <v>0</v>
      </c>
    </row>
    <row r="67" spans="1:9" x14ac:dyDescent="0.25">
      <c r="A67" t="s">
        <v>78</v>
      </c>
      <c r="B67">
        <f>VLOOKUP($A67,Activity_DISENE!$B:$I,2,FALSE)</f>
        <v>0</v>
      </c>
      <c r="C67">
        <f>VLOOKUP($A67,Activity_DISENE!$B:$I,3,FALSE)</f>
        <v>0</v>
      </c>
      <c r="D67">
        <f>VLOOKUP($A67,Activity_DISENE!$B:$I,4,FALSE)</f>
        <v>0</v>
      </c>
      <c r="E67">
        <f>VLOOKUP($A67,Activity_DISENE!$B:$I,5,FALSE)</f>
        <v>0</v>
      </c>
      <c r="F67">
        <f>VLOOKUP($A67,Activity_DISENE!$B:$I,6,FALSE)</f>
        <v>0</v>
      </c>
      <c r="G67">
        <f>VLOOKUP($A67,Activity_DISENE!$B:$I,7,FALSE)</f>
        <v>0</v>
      </c>
      <c r="H67">
        <f>VLOOKUP($A67,Activity_DISENE!$B:$I,8,FALSE)</f>
        <v>0</v>
      </c>
      <c r="I67">
        <f t="shared" si="2"/>
        <v>0</v>
      </c>
    </row>
    <row r="68" spans="1:9" x14ac:dyDescent="0.25">
      <c r="A68" t="s">
        <v>79</v>
      </c>
      <c r="B68">
        <f>VLOOKUP($A68,Activity_DISENE!$B:$I,2,FALSE)</f>
        <v>0</v>
      </c>
      <c r="C68">
        <f>VLOOKUP($A68,Activity_DISENE!$B:$I,3,FALSE)</f>
        <v>0</v>
      </c>
      <c r="D68">
        <f>VLOOKUP($A68,Activity_DISENE!$B:$I,4,FALSE)</f>
        <v>0</v>
      </c>
      <c r="E68">
        <f>VLOOKUP($A68,Activity_DISENE!$B:$I,5,FALSE)</f>
        <v>0</v>
      </c>
      <c r="F68">
        <f>VLOOKUP($A68,Activity_DISENE!$B:$I,6,FALSE)</f>
        <v>0</v>
      </c>
      <c r="G68">
        <f>VLOOKUP($A68,Activity_DISENE!$B:$I,7,FALSE)</f>
        <v>0</v>
      </c>
      <c r="H68">
        <f>VLOOKUP($A68,Activity_DISENE!$B:$I,8,FALSE)</f>
        <v>0</v>
      </c>
      <c r="I68">
        <f t="shared" si="2"/>
        <v>0</v>
      </c>
    </row>
    <row r="69" spans="1:9" x14ac:dyDescent="0.25">
      <c r="A69" t="s">
        <v>81</v>
      </c>
      <c r="B69">
        <f>VLOOKUP($A69,Activity_DISENE!$B:$I,2,FALSE)</f>
        <v>0</v>
      </c>
      <c r="C69">
        <f>VLOOKUP($A69,Activity_DISENE!$B:$I,3,FALSE)</f>
        <v>0</v>
      </c>
      <c r="D69">
        <f>VLOOKUP($A69,Activity_DISENE!$B:$I,4,FALSE)</f>
        <v>0</v>
      </c>
      <c r="E69">
        <f>VLOOKUP($A69,Activity_DISENE!$B:$I,5,FALSE)</f>
        <v>0</v>
      </c>
      <c r="F69">
        <f>VLOOKUP($A69,Activity_DISENE!$B:$I,6,FALSE)</f>
        <v>0</v>
      </c>
      <c r="G69">
        <f>VLOOKUP($A69,Activity_DISENE!$B:$I,7,FALSE)</f>
        <v>0</v>
      </c>
      <c r="H69">
        <f>VLOOKUP($A69,Activity_DISENE!$B:$I,8,FALSE)</f>
        <v>0</v>
      </c>
      <c r="I69">
        <f t="shared" si="2"/>
        <v>0</v>
      </c>
    </row>
    <row r="70" spans="1:9" x14ac:dyDescent="0.25">
      <c r="A70" t="s">
        <v>82</v>
      </c>
      <c r="B70">
        <f>VLOOKUP($A70,Activity_DISENE!$B:$I,2,FALSE)</f>
        <v>0</v>
      </c>
      <c r="C70">
        <f>VLOOKUP($A70,Activity_DISENE!$B:$I,3,FALSE)</f>
        <v>0</v>
      </c>
      <c r="D70">
        <f>VLOOKUP($A70,Activity_DISENE!$B:$I,4,FALSE)</f>
        <v>0</v>
      </c>
      <c r="E70">
        <f>VLOOKUP($A70,Activity_DISENE!$B:$I,5,FALSE)</f>
        <v>0</v>
      </c>
      <c r="F70">
        <f>VLOOKUP($A70,Activity_DISENE!$B:$I,6,FALSE)</f>
        <v>0</v>
      </c>
      <c r="G70">
        <f>VLOOKUP($A70,Activity_DISENE!$B:$I,7,FALSE)</f>
        <v>0</v>
      </c>
      <c r="H70">
        <f>VLOOKUP($A70,Activity_DISENE!$B:$I,8,FALSE)</f>
        <v>0</v>
      </c>
      <c r="I70">
        <f t="shared" si="2"/>
        <v>0</v>
      </c>
    </row>
    <row r="71" spans="1:9" x14ac:dyDescent="0.25">
      <c r="A71" t="s">
        <v>83</v>
      </c>
      <c r="B71">
        <f>VLOOKUP($A71,Activity_DISENE!$B:$I,2,FALSE)</f>
        <v>0</v>
      </c>
      <c r="C71">
        <f>VLOOKUP($A71,Activity_DISENE!$B:$I,3,FALSE)</f>
        <v>0</v>
      </c>
      <c r="D71">
        <f>VLOOKUP($A71,Activity_DISENE!$B:$I,4,FALSE)</f>
        <v>0</v>
      </c>
      <c r="E71">
        <f>VLOOKUP($A71,Activity_DISENE!$B:$I,5,FALSE)</f>
        <v>0</v>
      </c>
      <c r="F71">
        <f>VLOOKUP($A71,Activity_DISENE!$B:$I,6,FALSE)</f>
        <v>0</v>
      </c>
      <c r="G71">
        <f>VLOOKUP($A71,Activity_DISENE!$B:$I,7,FALSE)</f>
        <v>0</v>
      </c>
      <c r="H71">
        <f>VLOOKUP($A71,Activity_DISENE!$B:$I,8,FALSE)</f>
        <v>0</v>
      </c>
      <c r="I71">
        <f t="shared" si="2"/>
        <v>0</v>
      </c>
    </row>
    <row r="72" spans="1:9" x14ac:dyDescent="0.25">
      <c r="A72" t="s">
        <v>84</v>
      </c>
      <c r="B72">
        <f>VLOOKUP($A72,Activity_DISENE!$B:$I,2,FALSE)</f>
        <v>0</v>
      </c>
      <c r="C72">
        <f>VLOOKUP($A72,Activity_DISENE!$B:$I,3,FALSE)</f>
        <v>0</v>
      </c>
      <c r="D72">
        <f>VLOOKUP($A72,Activity_DISENE!$B:$I,4,FALSE)</f>
        <v>0</v>
      </c>
      <c r="E72">
        <f>VLOOKUP($A72,Activity_DISENE!$B:$I,5,FALSE)</f>
        <v>0</v>
      </c>
      <c r="F72">
        <f>VLOOKUP($A72,Activity_DISENE!$B:$I,6,FALSE)</f>
        <v>0</v>
      </c>
      <c r="G72">
        <f>VLOOKUP($A72,Activity_DISENE!$B:$I,7,FALSE)</f>
        <v>0</v>
      </c>
      <c r="H72">
        <f>VLOOKUP($A72,Activity_DISENE!$B:$I,8,FALSE)</f>
        <v>0</v>
      </c>
      <c r="I72">
        <f t="shared" si="2"/>
        <v>0</v>
      </c>
    </row>
    <row r="73" spans="1:9" x14ac:dyDescent="0.25">
      <c r="A73" t="s">
        <v>85</v>
      </c>
      <c r="B73">
        <f>VLOOKUP($A73,Activity_DISENE!$B:$I,2,FALSE)</f>
        <v>0</v>
      </c>
      <c r="C73">
        <f>VLOOKUP($A73,Activity_DISENE!$B:$I,3,FALSE)</f>
        <v>0</v>
      </c>
      <c r="D73">
        <f>VLOOKUP($A73,Activity_DISENE!$B:$I,4,FALSE)</f>
        <v>0</v>
      </c>
      <c r="E73">
        <f>VLOOKUP($A73,Activity_DISENE!$B:$I,5,FALSE)</f>
        <v>0</v>
      </c>
      <c r="F73">
        <f>VLOOKUP($A73,Activity_DISENE!$B:$I,6,FALSE)</f>
        <v>0</v>
      </c>
      <c r="G73">
        <f>VLOOKUP($A73,Activity_DISENE!$B:$I,7,FALSE)</f>
        <v>0</v>
      </c>
      <c r="H73">
        <f>VLOOKUP($A73,Activity_DISENE!$B:$I,8,FALSE)</f>
        <v>0</v>
      </c>
      <c r="I73">
        <f t="shared" si="2"/>
        <v>0</v>
      </c>
    </row>
    <row r="74" spans="1:9" x14ac:dyDescent="0.25">
      <c r="A74" t="s">
        <v>86</v>
      </c>
      <c r="B74">
        <f>VLOOKUP($A74,Activity_DISENE!$B:$I,2,FALSE)</f>
        <v>0</v>
      </c>
      <c r="C74">
        <f>VLOOKUP($A74,Activity_DISENE!$B:$I,3,FALSE)</f>
        <v>0</v>
      </c>
      <c r="D74">
        <f>VLOOKUP($A74,Activity_DISENE!$B:$I,4,FALSE)</f>
        <v>0</v>
      </c>
      <c r="E74">
        <f>VLOOKUP($A74,Activity_DISENE!$B:$I,5,FALSE)</f>
        <v>0</v>
      </c>
      <c r="F74">
        <f>VLOOKUP($A74,Activity_DISENE!$B:$I,6,FALSE)</f>
        <v>0</v>
      </c>
      <c r="G74">
        <f>VLOOKUP($A74,Activity_DISENE!$B:$I,7,FALSE)</f>
        <v>0</v>
      </c>
      <c r="H74">
        <f>VLOOKUP($A74,Activity_DISENE!$B:$I,8,FALSE)</f>
        <v>0</v>
      </c>
      <c r="I74">
        <f t="shared" si="2"/>
        <v>0</v>
      </c>
    </row>
    <row r="75" spans="1:9" x14ac:dyDescent="0.25">
      <c r="A75" t="s">
        <v>87</v>
      </c>
      <c r="B75">
        <f>VLOOKUP($A75,Activity_DISENE!$B:$I,2,FALSE)</f>
        <v>0</v>
      </c>
      <c r="C75">
        <f>VLOOKUP($A75,Activity_DISENE!$B:$I,3,FALSE)</f>
        <v>0</v>
      </c>
      <c r="D75">
        <f>VLOOKUP($A75,Activity_DISENE!$B:$I,4,FALSE)</f>
        <v>0</v>
      </c>
      <c r="E75">
        <f>VLOOKUP($A75,Activity_DISENE!$B:$I,5,FALSE)</f>
        <v>0</v>
      </c>
      <c r="F75">
        <f>VLOOKUP($A75,Activity_DISENE!$B:$I,6,FALSE)</f>
        <v>0</v>
      </c>
      <c r="G75">
        <f>VLOOKUP($A75,Activity_DISENE!$B:$I,7,FALSE)</f>
        <v>0</v>
      </c>
      <c r="H75">
        <f>VLOOKUP($A75,Activity_DISENE!$B:$I,8,FALSE)</f>
        <v>0</v>
      </c>
      <c r="I75">
        <f t="shared" si="2"/>
        <v>0</v>
      </c>
    </row>
    <row r="76" spans="1:9" x14ac:dyDescent="0.25">
      <c r="A76" t="s">
        <v>88</v>
      </c>
      <c r="B76">
        <f>VLOOKUP($A76,Activity_DISENE!$B:$I,2,FALSE)</f>
        <v>0</v>
      </c>
      <c r="C76">
        <f>VLOOKUP($A76,Activity_DISENE!$B:$I,3,FALSE)</f>
        <v>0</v>
      </c>
      <c r="D76">
        <f>VLOOKUP($A76,Activity_DISENE!$B:$I,4,FALSE)</f>
        <v>0</v>
      </c>
      <c r="E76">
        <f>VLOOKUP($A76,Activity_DISENE!$B:$I,5,FALSE)</f>
        <v>0</v>
      </c>
      <c r="F76">
        <f>VLOOKUP($A76,Activity_DISENE!$B:$I,6,FALSE)</f>
        <v>0</v>
      </c>
      <c r="G76">
        <f>VLOOKUP($A76,Activity_DISENE!$B:$I,7,FALSE)</f>
        <v>0</v>
      </c>
      <c r="H76">
        <f>VLOOKUP($A76,Activity_DISENE!$B:$I,8,FALSE)</f>
        <v>0</v>
      </c>
      <c r="I76">
        <f t="shared" si="2"/>
        <v>0</v>
      </c>
    </row>
    <row r="77" spans="1:9" x14ac:dyDescent="0.25">
      <c r="A77" t="s">
        <v>16</v>
      </c>
      <c r="B77">
        <f>VLOOKUP($A77,Activity_DISENE!$B:$I,2,FALSE)</f>
        <v>0</v>
      </c>
      <c r="C77">
        <f>VLOOKUP($A77,Activity_DISENE!$B:$I,3,FALSE)</f>
        <v>0</v>
      </c>
      <c r="D77">
        <f>VLOOKUP($A77,Activity_DISENE!$B:$I,4,FALSE)</f>
        <v>0</v>
      </c>
      <c r="E77">
        <f>VLOOKUP($A77,Activity_DISENE!$B:$I,5,FALSE)</f>
        <v>0</v>
      </c>
      <c r="F77">
        <f>VLOOKUP($A77,Activity_DISENE!$B:$I,6,FALSE)</f>
        <v>0</v>
      </c>
      <c r="G77">
        <f>VLOOKUP($A77,Activity_DISENE!$B:$I,7,FALSE)</f>
        <v>0</v>
      </c>
      <c r="H77">
        <f>VLOOKUP($A77,Activity_DISENE!$B:$I,8,FALSE)</f>
        <v>0</v>
      </c>
      <c r="I77">
        <f t="shared" si="2"/>
        <v>0</v>
      </c>
    </row>
    <row r="78" spans="1:9" x14ac:dyDescent="0.25">
      <c r="A78" t="s">
        <v>89</v>
      </c>
      <c r="B78">
        <f>VLOOKUP($A78,Activity_DISENE!$B:$I,2,FALSE)</f>
        <v>0</v>
      </c>
      <c r="C78">
        <f>VLOOKUP($A78,Activity_DISENE!$B:$I,3,FALSE)</f>
        <v>0</v>
      </c>
      <c r="D78">
        <f>VLOOKUP($A78,Activity_DISENE!$B:$I,4,FALSE)</f>
        <v>0</v>
      </c>
      <c r="E78">
        <f>VLOOKUP($A78,Activity_DISENE!$B:$I,5,FALSE)</f>
        <v>0</v>
      </c>
      <c r="F78">
        <f>VLOOKUP($A78,Activity_DISENE!$B:$I,6,FALSE)</f>
        <v>0</v>
      </c>
      <c r="G78">
        <f>VLOOKUP($A78,Activity_DISENE!$B:$I,7,FALSE)</f>
        <v>0</v>
      </c>
      <c r="H78">
        <f>VLOOKUP($A78,Activity_DISENE!$B:$I,8,FALSE)</f>
        <v>0</v>
      </c>
      <c r="I78">
        <f t="shared" si="2"/>
        <v>0</v>
      </c>
    </row>
    <row r="79" spans="1:9" x14ac:dyDescent="0.25">
      <c r="A79" t="s">
        <v>90</v>
      </c>
      <c r="B79">
        <f>VLOOKUP($A79,Activity_DISENE!$B:$I,2,FALSE)</f>
        <v>0</v>
      </c>
      <c r="C79">
        <f>VLOOKUP($A79,Activity_DISENE!$B:$I,3,FALSE)</f>
        <v>0</v>
      </c>
      <c r="D79">
        <f>VLOOKUP($A79,Activity_DISENE!$B:$I,4,FALSE)</f>
        <v>0</v>
      </c>
      <c r="E79">
        <f>VLOOKUP($A79,Activity_DISENE!$B:$I,5,FALSE)</f>
        <v>0</v>
      </c>
      <c r="F79">
        <f>VLOOKUP($A79,Activity_DISENE!$B:$I,6,FALSE)</f>
        <v>0</v>
      </c>
      <c r="G79">
        <f>VLOOKUP($A79,Activity_DISENE!$B:$I,7,FALSE)</f>
        <v>0</v>
      </c>
      <c r="H79">
        <f>VLOOKUP($A79,Activity_DISENE!$B:$I,8,FALSE)</f>
        <v>0</v>
      </c>
      <c r="I79">
        <f t="shared" si="2"/>
        <v>0</v>
      </c>
    </row>
    <row r="80" spans="1:9" x14ac:dyDescent="0.25">
      <c r="A80" t="s">
        <v>91</v>
      </c>
      <c r="B80">
        <f>VLOOKUP($A80,Activity_DISENE!$B:$I,2,FALSE)</f>
        <v>0</v>
      </c>
      <c r="C80">
        <f>VLOOKUP($A80,Activity_DISENE!$B:$I,3,FALSE)</f>
        <v>0</v>
      </c>
      <c r="D80">
        <f>VLOOKUP($A80,Activity_DISENE!$B:$I,4,FALSE)</f>
        <v>0</v>
      </c>
      <c r="E80">
        <f>VLOOKUP($A80,Activity_DISENE!$B:$I,5,FALSE)</f>
        <v>0</v>
      </c>
      <c r="F80">
        <f>VLOOKUP($A80,Activity_DISENE!$B:$I,6,FALSE)</f>
        <v>0</v>
      </c>
      <c r="G80">
        <f>VLOOKUP($A80,Activity_DISENE!$B:$I,7,FALSE)</f>
        <v>0</v>
      </c>
      <c r="H80">
        <f>VLOOKUP($A80,Activity_DISENE!$B:$I,8,FALSE)</f>
        <v>0</v>
      </c>
      <c r="I80">
        <f t="shared" si="2"/>
        <v>0</v>
      </c>
    </row>
    <row r="81" spans="1:9" x14ac:dyDescent="0.25">
      <c r="A81" t="s">
        <v>92</v>
      </c>
      <c r="B81">
        <f>VLOOKUP($A81,Activity_DISENE!$B:$I,2,FALSE)</f>
        <v>0</v>
      </c>
      <c r="C81">
        <f>VLOOKUP($A81,Activity_DISENE!$B:$I,3,FALSE)</f>
        <v>0</v>
      </c>
      <c r="D81">
        <f>VLOOKUP($A81,Activity_DISENE!$B:$I,4,FALSE)</f>
        <v>0</v>
      </c>
      <c r="E81">
        <f>VLOOKUP($A81,Activity_DISENE!$B:$I,5,FALSE)</f>
        <v>0</v>
      </c>
      <c r="F81">
        <f>VLOOKUP($A81,Activity_DISENE!$B:$I,6,FALSE)</f>
        <v>0</v>
      </c>
      <c r="G81">
        <f>VLOOKUP($A81,Activity_DISENE!$B:$I,7,FALSE)</f>
        <v>0</v>
      </c>
      <c r="H81">
        <f>VLOOKUP($A81,Activity_DISENE!$B:$I,8,FALSE)</f>
        <v>0</v>
      </c>
      <c r="I81">
        <f t="shared" si="2"/>
        <v>0</v>
      </c>
    </row>
    <row r="82" spans="1:9" x14ac:dyDescent="0.25">
      <c r="A82" t="s">
        <v>93</v>
      </c>
      <c r="B82">
        <f>VLOOKUP($A82,Activity_DISENE!$B:$I,2,FALSE)</f>
        <v>0</v>
      </c>
      <c r="C82">
        <f>VLOOKUP($A82,Activity_DISENE!$B:$I,3,FALSE)</f>
        <v>0</v>
      </c>
      <c r="D82">
        <f>VLOOKUP($A82,Activity_DISENE!$B:$I,4,FALSE)</f>
        <v>0</v>
      </c>
      <c r="E82">
        <f>VLOOKUP($A82,Activity_DISENE!$B:$I,5,FALSE)</f>
        <v>0</v>
      </c>
      <c r="F82">
        <f>VLOOKUP($A82,Activity_DISENE!$B:$I,6,FALSE)</f>
        <v>0</v>
      </c>
      <c r="G82">
        <f>VLOOKUP($A82,Activity_DISENE!$B:$I,7,FALSE)</f>
        <v>0</v>
      </c>
      <c r="H82">
        <f>VLOOKUP($A82,Activity_DISENE!$B:$I,8,FALSE)</f>
        <v>0</v>
      </c>
      <c r="I82">
        <f t="shared" si="2"/>
        <v>0</v>
      </c>
    </row>
    <row r="83" spans="1:9" x14ac:dyDescent="0.25">
      <c r="A83" t="s">
        <v>94</v>
      </c>
      <c r="B83">
        <f>VLOOKUP($A83,Activity_DISENE!$B:$I,2,FALSE)</f>
        <v>0</v>
      </c>
      <c r="C83">
        <f>VLOOKUP($A83,Activity_DISENE!$B:$I,3,FALSE)</f>
        <v>0</v>
      </c>
      <c r="D83">
        <f>VLOOKUP($A83,Activity_DISENE!$B:$I,4,FALSE)</f>
        <v>0</v>
      </c>
      <c r="E83">
        <f>VLOOKUP($A83,Activity_DISENE!$B:$I,5,FALSE)</f>
        <v>0</v>
      </c>
      <c r="F83">
        <f>VLOOKUP($A83,Activity_DISENE!$B:$I,6,FALSE)</f>
        <v>0</v>
      </c>
      <c r="G83">
        <f>VLOOKUP($A83,Activity_DISENE!$B:$I,7,FALSE)</f>
        <v>0</v>
      </c>
      <c r="H83">
        <f>VLOOKUP($A83,Activity_DISENE!$B:$I,8,FALSE)</f>
        <v>0</v>
      </c>
      <c r="I83">
        <f t="shared" si="2"/>
        <v>0</v>
      </c>
    </row>
    <row r="84" spans="1:9" x14ac:dyDescent="0.25">
      <c r="A84" t="s">
        <v>95</v>
      </c>
      <c r="B84">
        <f>VLOOKUP($A84,Activity_DISENE!$B:$I,2,FALSE)</f>
        <v>0</v>
      </c>
      <c r="C84">
        <f>VLOOKUP($A84,Activity_DISENE!$B:$I,3,FALSE)</f>
        <v>0</v>
      </c>
      <c r="D84">
        <f>VLOOKUP($A84,Activity_DISENE!$B:$I,4,FALSE)</f>
        <v>0</v>
      </c>
      <c r="E84">
        <f>VLOOKUP($A84,Activity_DISENE!$B:$I,5,FALSE)</f>
        <v>0</v>
      </c>
      <c r="F84">
        <f>VLOOKUP($A84,Activity_DISENE!$B:$I,6,FALSE)</f>
        <v>0</v>
      </c>
      <c r="G84">
        <f>VLOOKUP($A84,Activity_DISENE!$B:$I,7,FALSE)</f>
        <v>0</v>
      </c>
      <c r="H84">
        <f>VLOOKUP($A84,Activity_DISENE!$B:$I,8,FALSE)</f>
        <v>0</v>
      </c>
      <c r="I84">
        <f t="shared" si="2"/>
        <v>0</v>
      </c>
    </row>
    <row r="85" spans="1:9" x14ac:dyDescent="0.25">
      <c r="A85" t="s">
        <v>96</v>
      </c>
      <c r="B85">
        <f>VLOOKUP($A85,Activity_DISENE!$B:$I,2,FALSE)</f>
        <v>0</v>
      </c>
      <c r="C85">
        <f>VLOOKUP($A85,Activity_DISENE!$B:$I,3,FALSE)</f>
        <v>0</v>
      </c>
      <c r="D85">
        <f>VLOOKUP($A85,Activity_DISENE!$B:$I,4,FALSE)</f>
        <v>0</v>
      </c>
      <c r="E85">
        <f>VLOOKUP($A85,Activity_DISENE!$B:$I,5,FALSE)</f>
        <v>0</v>
      </c>
      <c r="F85">
        <f>VLOOKUP($A85,Activity_DISENE!$B:$I,6,FALSE)</f>
        <v>0</v>
      </c>
      <c r="G85">
        <f>VLOOKUP($A85,Activity_DISENE!$B:$I,7,FALSE)</f>
        <v>0</v>
      </c>
      <c r="H85">
        <f>VLOOKUP($A85,Activity_DISENE!$B:$I,8,FALSE)</f>
        <v>0</v>
      </c>
      <c r="I85">
        <f t="shared" si="2"/>
        <v>0</v>
      </c>
    </row>
    <row r="86" spans="1:9" x14ac:dyDescent="0.25">
      <c r="A86" t="s">
        <v>98</v>
      </c>
      <c r="B86">
        <f>VLOOKUP($A86,Activity_DISENE!$B:$I,2,FALSE)</f>
        <v>0</v>
      </c>
      <c r="C86">
        <f>VLOOKUP($A86,Activity_DISENE!$B:$I,3,FALSE)</f>
        <v>0</v>
      </c>
      <c r="D86">
        <f>VLOOKUP($A86,Activity_DISENE!$B:$I,4,FALSE)</f>
        <v>0</v>
      </c>
      <c r="E86">
        <f>VLOOKUP($A86,Activity_DISENE!$B:$I,5,FALSE)</f>
        <v>0</v>
      </c>
      <c r="F86">
        <f>VLOOKUP($A86,Activity_DISENE!$B:$I,6,FALSE)</f>
        <v>0</v>
      </c>
      <c r="G86">
        <f>VLOOKUP($A86,Activity_DISENE!$B:$I,7,FALSE)</f>
        <v>0</v>
      </c>
      <c r="H86">
        <f>VLOOKUP($A86,Activity_DISENE!$B:$I,8,FALSE)</f>
        <v>0</v>
      </c>
      <c r="I86">
        <f t="shared" si="2"/>
        <v>0</v>
      </c>
    </row>
    <row r="87" spans="1:9" x14ac:dyDescent="0.25">
      <c r="A87" t="s">
        <v>100</v>
      </c>
      <c r="B87">
        <f>VLOOKUP($A87,Activity_DISENE!$B:$I,2,FALSE)</f>
        <v>0</v>
      </c>
      <c r="C87">
        <f>VLOOKUP($A87,Activity_DISENE!$B:$I,3,FALSE)</f>
        <v>0</v>
      </c>
      <c r="D87">
        <f>VLOOKUP($A87,Activity_DISENE!$B:$I,4,FALSE)</f>
        <v>0</v>
      </c>
      <c r="E87">
        <f>VLOOKUP($A87,Activity_DISENE!$B:$I,5,FALSE)</f>
        <v>0</v>
      </c>
      <c r="F87">
        <f>VLOOKUP($A87,Activity_DISENE!$B:$I,6,FALSE)</f>
        <v>0</v>
      </c>
      <c r="G87">
        <f>VLOOKUP($A87,Activity_DISENE!$B:$I,7,FALSE)</f>
        <v>0</v>
      </c>
      <c r="H87">
        <f>VLOOKUP($A87,Activity_DISENE!$B:$I,8,FALSE)</f>
        <v>0</v>
      </c>
      <c r="I87">
        <f t="shared" si="2"/>
        <v>0</v>
      </c>
    </row>
    <row r="88" spans="1:9" x14ac:dyDescent="0.25">
      <c r="A88" t="s">
        <v>101</v>
      </c>
      <c r="B88">
        <f>VLOOKUP($A88,Activity_DISENE!$B:$I,2,FALSE)</f>
        <v>0</v>
      </c>
      <c r="C88">
        <f>VLOOKUP($A88,Activity_DISENE!$B:$I,3,FALSE)</f>
        <v>0</v>
      </c>
      <c r="D88">
        <f>VLOOKUP($A88,Activity_DISENE!$B:$I,4,FALSE)</f>
        <v>0</v>
      </c>
      <c r="E88">
        <f>VLOOKUP($A88,Activity_DISENE!$B:$I,5,FALSE)</f>
        <v>0</v>
      </c>
      <c r="F88">
        <f>VLOOKUP($A88,Activity_DISENE!$B:$I,6,FALSE)</f>
        <v>0</v>
      </c>
      <c r="G88">
        <f>VLOOKUP($A88,Activity_DISENE!$B:$I,7,FALSE)</f>
        <v>0</v>
      </c>
      <c r="H88">
        <f>VLOOKUP($A88,Activity_DISENE!$B:$I,8,FALSE)</f>
        <v>0</v>
      </c>
      <c r="I88">
        <f t="shared" si="2"/>
        <v>0</v>
      </c>
    </row>
    <row r="89" spans="1:9" x14ac:dyDescent="0.25">
      <c r="A89" t="s">
        <v>17</v>
      </c>
      <c r="B89">
        <f>VLOOKUP($A89,Activity_DISENE!$B:$I,2,FALSE)</f>
        <v>0</v>
      </c>
      <c r="C89">
        <f>VLOOKUP($A89,Activity_DISENE!$B:$I,3,FALSE)</f>
        <v>0</v>
      </c>
      <c r="D89">
        <f>VLOOKUP($A89,Activity_DISENE!$B:$I,4,FALSE)</f>
        <v>0</v>
      </c>
      <c r="E89">
        <f>VLOOKUP($A89,Activity_DISENE!$B:$I,5,FALSE)</f>
        <v>0</v>
      </c>
      <c r="F89">
        <f>VLOOKUP($A89,Activity_DISENE!$B:$I,6,FALSE)</f>
        <v>0</v>
      </c>
      <c r="G89">
        <f>VLOOKUP($A89,Activity_DISENE!$B:$I,7,FALSE)</f>
        <v>0</v>
      </c>
      <c r="H89">
        <f>VLOOKUP($A89,Activity_DISENE!$B:$I,8,FALSE)</f>
        <v>0</v>
      </c>
      <c r="I89">
        <f t="shared" si="2"/>
        <v>0</v>
      </c>
    </row>
    <row r="90" spans="1:9" x14ac:dyDescent="0.25">
      <c r="A90" t="s">
        <v>102</v>
      </c>
      <c r="B90">
        <f>VLOOKUP($A90,Activity_DISENE!$B:$I,2,FALSE)</f>
        <v>0</v>
      </c>
      <c r="C90">
        <f>VLOOKUP($A90,Activity_DISENE!$B:$I,3,FALSE)</f>
        <v>0</v>
      </c>
      <c r="D90">
        <f>VLOOKUP($A90,Activity_DISENE!$B:$I,4,FALSE)</f>
        <v>0</v>
      </c>
      <c r="E90">
        <f>VLOOKUP($A90,Activity_DISENE!$B:$I,5,FALSE)</f>
        <v>0</v>
      </c>
      <c r="F90">
        <f>VLOOKUP($A90,Activity_DISENE!$B:$I,6,FALSE)</f>
        <v>0</v>
      </c>
      <c r="G90">
        <f>VLOOKUP($A90,Activity_DISENE!$B:$I,7,FALSE)</f>
        <v>0</v>
      </c>
      <c r="H90">
        <f>VLOOKUP($A90,Activity_DISENE!$B:$I,8,FALSE)</f>
        <v>0</v>
      </c>
      <c r="I90">
        <f t="shared" si="2"/>
        <v>0</v>
      </c>
    </row>
    <row r="91" spans="1:9" x14ac:dyDescent="0.25">
      <c r="A91" t="s">
        <v>103</v>
      </c>
      <c r="B91">
        <f>VLOOKUP($A91,Activity_DISENE!$B:$I,2,FALSE)</f>
        <v>0</v>
      </c>
      <c r="C91">
        <f>VLOOKUP($A91,Activity_DISENE!$B:$I,3,FALSE)</f>
        <v>0</v>
      </c>
      <c r="D91">
        <f>VLOOKUP($A91,Activity_DISENE!$B:$I,4,FALSE)</f>
        <v>0</v>
      </c>
      <c r="E91">
        <f>VLOOKUP($A91,Activity_DISENE!$B:$I,5,FALSE)</f>
        <v>0</v>
      </c>
      <c r="F91">
        <f>VLOOKUP($A91,Activity_DISENE!$B:$I,6,FALSE)</f>
        <v>0</v>
      </c>
      <c r="G91">
        <f>VLOOKUP($A91,Activity_DISENE!$B:$I,7,FALSE)</f>
        <v>0</v>
      </c>
      <c r="H91">
        <f>VLOOKUP($A91,Activity_DISENE!$B:$I,8,FALSE)</f>
        <v>0</v>
      </c>
      <c r="I91">
        <f t="shared" si="2"/>
        <v>0</v>
      </c>
    </row>
    <row r="92" spans="1:9" x14ac:dyDescent="0.25">
      <c r="A92" t="s">
        <v>104</v>
      </c>
      <c r="B92">
        <f>VLOOKUP($A92,Activity_DISENE!$B:$I,2,FALSE)</f>
        <v>0</v>
      </c>
      <c r="C92">
        <f>VLOOKUP($A92,Activity_DISENE!$B:$I,3,FALSE)</f>
        <v>0</v>
      </c>
      <c r="D92">
        <f>VLOOKUP($A92,Activity_DISENE!$B:$I,4,FALSE)</f>
        <v>0</v>
      </c>
      <c r="E92">
        <f>VLOOKUP($A92,Activity_DISENE!$B:$I,5,FALSE)</f>
        <v>0</v>
      </c>
      <c r="F92">
        <f>VLOOKUP($A92,Activity_DISENE!$B:$I,6,FALSE)</f>
        <v>0</v>
      </c>
      <c r="G92">
        <f>VLOOKUP($A92,Activity_DISENE!$B:$I,7,FALSE)</f>
        <v>0</v>
      </c>
      <c r="H92">
        <f>VLOOKUP($A92,Activity_DISENE!$B:$I,8,FALSE)</f>
        <v>0</v>
      </c>
      <c r="I92">
        <f t="shared" si="2"/>
        <v>0</v>
      </c>
    </row>
    <row r="93" spans="1:9" x14ac:dyDescent="0.25">
      <c r="A93" t="s">
        <v>105</v>
      </c>
      <c r="B93">
        <f>VLOOKUP($A93,Activity_DISENE!$B:$I,2,FALSE)</f>
        <v>0</v>
      </c>
      <c r="C93">
        <f>VLOOKUP($A93,Activity_DISENE!$B:$I,3,FALSE)</f>
        <v>0</v>
      </c>
      <c r="D93">
        <f>VLOOKUP($A93,Activity_DISENE!$B:$I,4,FALSE)</f>
        <v>0</v>
      </c>
      <c r="E93">
        <f>VLOOKUP($A93,Activity_DISENE!$B:$I,5,FALSE)</f>
        <v>0</v>
      </c>
      <c r="F93">
        <f>VLOOKUP($A93,Activity_DISENE!$B:$I,6,FALSE)</f>
        <v>0</v>
      </c>
      <c r="G93">
        <f>VLOOKUP($A93,Activity_DISENE!$B:$I,7,FALSE)</f>
        <v>0</v>
      </c>
      <c r="H93">
        <f>VLOOKUP($A93,Activity_DISENE!$B:$I,8,FALSE)</f>
        <v>0</v>
      </c>
      <c r="I93">
        <f t="shared" si="2"/>
        <v>0</v>
      </c>
    </row>
    <row r="94" spans="1:9" x14ac:dyDescent="0.25">
      <c r="A94" t="s">
        <v>106</v>
      </c>
      <c r="B94">
        <f>VLOOKUP($A94,Activity_DISENE!$B:$I,2,FALSE)</f>
        <v>0</v>
      </c>
      <c r="C94">
        <f>VLOOKUP($A94,Activity_DISENE!$B:$I,3,FALSE)</f>
        <v>0</v>
      </c>
      <c r="D94">
        <f>VLOOKUP($A94,Activity_DISENE!$B:$I,4,FALSE)</f>
        <v>0</v>
      </c>
      <c r="E94">
        <f>VLOOKUP($A94,Activity_DISENE!$B:$I,5,FALSE)</f>
        <v>0</v>
      </c>
      <c r="F94">
        <f>VLOOKUP($A94,Activity_DISENE!$B:$I,6,FALSE)</f>
        <v>0</v>
      </c>
      <c r="G94">
        <f>VLOOKUP($A94,Activity_DISENE!$B:$I,7,FALSE)</f>
        <v>0</v>
      </c>
      <c r="H94">
        <f>VLOOKUP($A94,Activity_DISENE!$B:$I,8,FALSE)</f>
        <v>0</v>
      </c>
      <c r="I94">
        <f t="shared" si="2"/>
        <v>0</v>
      </c>
    </row>
    <row r="95" spans="1:9" x14ac:dyDescent="0.25">
      <c r="A95" t="s">
        <v>107</v>
      </c>
      <c r="B95">
        <f>VLOOKUP($A95,Activity_DISENE!$B:$I,2,FALSE)</f>
        <v>0</v>
      </c>
      <c r="C95">
        <f>VLOOKUP($A95,Activity_DISENE!$B:$I,3,FALSE)</f>
        <v>0</v>
      </c>
      <c r="D95">
        <f>VLOOKUP($A95,Activity_DISENE!$B:$I,4,FALSE)</f>
        <v>0</v>
      </c>
      <c r="E95">
        <f>VLOOKUP($A95,Activity_DISENE!$B:$I,5,FALSE)</f>
        <v>0</v>
      </c>
      <c r="F95">
        <f>VLOOKUP($A95,Activity_DISENE!$B:$I,6,FALSE)</f>
        <v>0</v>
      </c>
      <c r="G95">
        <f>VLOOKUP($A95,Activity_DISENE!$B:$I,7,FALSE)</f>
        <v>0</v>
      </c>
      <c r="H95">
        <f>VLOOKUP($A95,Activity_DISENE!$B:$I,8,FALSE)</f>
        <v>0</v>
      </c>
      <c r="I95">
        <f t="shared" si="2"/>
        <v>0</v>
      </c>
    </row>
    <row r="96" spans="1:9" x14ac:dyDescent="0.25">
      <c r="A96" t="s">
        <v>108</v>
      </c>
      <c r="B96">
        <f>VLOOKUP($A96,Activity_DISENE!$B:$I,2,FALSE)</f>
        <v>0</v>
      </c>
      <c r="C96">
        <f>VLOOKUP($A96,Activity_DISENE!$B:$I,3,FALSE)</f>
        <v>0</v>
      </c>
      <c r="D96">
        <f>VLOOKUP($A96,Activity_DISENE!$B:$I,4,FALSE)</f>
        <v>0</v>
      </c>
      <c r="E96">
        <f>VLOOKUP($A96,Activity_DISENE!$B:$I,5,FALSE)</f>
        <v>0</v>
      </c>
      <c r="F96">
        <f>VLOOKUP($A96,Activity_DISENE!$B:$I,6,FALSE)</f>
        <v>0</v>
      </c>
      <c r="G96">
        <f>VLOOKUP($A96,Activity_DISENE!$B:$I,7,FALSE)</f>
        <v>0</v>
      </c>
      <c r="H96">
        <f>VLOOKUP($A96,Activity_DISENE!$B:$I,8,FALSE)</f>
        <v>0</v>
      </c>
      <c r="I96">
        <f t="shared" si="2"/>
        <v>0</v>
      </c>
    </row>
    <row r="97" spans="1:9" x14ac:dyDescent="0.25">
      <c r="A97" t="s">
        <v>110</v>
      </c>
      <c r="B97">
        <f>VLOOKUP($A97,Activity_DISENE!$B:$I,2,FALSE)</f>
        <v>0</v>
      </c>
      <c r="C97">
        <f>VLOOKUP($A97,Activity_DISENE!$B:$I,3,FALSE)</f>
        <v>0</v>
      </c>
      <c r="D97">
        <f>VLOOKUP($A97,Activity_DISENE!$B:$I,4,FALSE)</f>
        <v>0</v>
      </c>
      <c r="E97">
        <f>VLOOKUP($A97,Activity_DISENE!$B:$I,5,FALSE)</f>
        <v>0</v>
      </c>
      <c r="F97">
        <f>VLOOKUP($A97,Activity_DISENE!$B:$I,6,FALSE)</f>
        <v>0</v>
      </c>
      <c r="G97">
        <f>VLOOKUP($A97,Activity_DISENE!$B:$I,7,FALSE)</f>
        <v>0</v>
      </c>
      <c r="H97">
        <f>VLOOKUP($A97,Activity_DISENE!$B:$I,8,FALSE)</f>
        <v>0</v>
      </c>
      <c r="I97">
        <f t="shared" si="2"/>
        <v>0</v>
      </c>
    </row>
    <row r="98" spans="1:9" x14ac:dyDescent="0.25">
      <c r="A98" t="s">
        <v>111</v>
      </c>
      <c r="B98">
        <f>VLOOKUP($A98,Activity_DISENE!$B:$I,2,FALSE)</f>
        <v>0</v>
      </c>
      <c r="C98">
        <f>VLOOKUP($A98,Activity_DISENE!$B:$I,3,FALSE)</f>
        <v>0</v>
      </c>
      <c r="D98">
        <f>VLOOKUP($A98,Activity_DISENE!$B:$I,4,FALSE)</f>
        <v>0</v>
      </c>
      <c r="E98">
        <f>VLOOKUP($A98,Activity_DISENE!$B:$I,5,FALSE)</f>
        <v>0</v>
      </c>
      <c r="F98">
        <f>VLOOKUP($A98,Activity_DISENE!$B:$I,6,FALSE)</f>
        <v>0</v>
      </c>
      <c r="G98">
        <f>VLOOKUP($A98,Activity_DISENE!$B:$I,7,FALSE)</f>
        <v>0</v>
      </c>
      <c r="H98">
        <f>VLOOKUP($A98,Activity_DISENE!$B:$I,8,FALSE)</f>
        <v>0</v>
      </c>
      <c r="I98">
        <f t="shared" si="2"/>
        <v>0</v>
      </c>
    </row>
    <row r="99" spans="1:9" x14ac:dyDescent="0.25">
      <c r="A99" t="s">
        <v>112</v>
      </c>
      <c r="B99">
        <f>VLOOKUP($A99,Activity_DISENE!$B:$I,2,FALSE)</f>
        <v>0</v>
      </c>
      <c r="C99">
        <f>VLOOKUP($A99,Activity_DISENE!$B:$I,3,FALSE)</f>
        <v>0</v>
      </c>
      <c r="D99">
        <f>VLOOKUP($A99,Activity_DISENE!$B:$I,4,FALSE)</f>
        <v>0</v>
      </c>
      <c r="E99">
        <f>VLOOKUP($A99,Activity_DISENE!$B:$I,5,FALSE)</f>
        <v>0</v>
      </c>
      <c r="F99">
        <f>VLOOKUP($A99,Activity_DISENE!$B:$I,6,FALSE)</f>
        <v>0</v>
      </c>
      <c r="G99">
        <f>VLOOKUP($A99,Activity_DISENE!$B:$I,7,FALSE)</f>
        <v>0</v>
      </c>
      <c r="H99">
        <f>VLOOKUP($A99,Activity_DISENE!$B:$I,8,FALSE)</f>
        <v>0</v>
      </c>
      <c r="I99">
        <f t="shared" si="2"/>
        <v>0</v>
      </c>
    </row>
    <row r="100" spans="1:9" x14ac:dyDescent="0.25">
      <c r="A100" t="s">
        <v>113</v>
      </c>
      <c r="B100">
        <f>VLOOKUP($A100,Activity_DISENE!$B:$I,2,FALSE)</f>
        <v>0</v>
      </c>
      <c r="C100">
        <f>VLOOKUP($A100,Activity_DISENE!$B:$I,3,FALSE)</f>
        <v>0</v>
      </c>
      <c r="D100">
        <f>VLOOKUP($A100,Activity_DISENE!$B:$I,4,FALSE)</f>
        <v>0</v>
      </c>
      <c r="E100">
        <f>VLOOKUP($A100,Activity_DISENE!$B:$I,5,FALSE)</f>
        <v>0</v>
      </c>
      <c r="F100">
        <f>VLOOKUP($A100,Activity_DISENE!$B:$I,6,FALSE)</f>
        <v>0</v>
      </c>
      <c r="G100">
        <f>VLOOKUP($A100,Activity_DISENE!$B:$I,7,FALSE)</f>
        <v>0</v>
      </c>
      <c r="H100">
        <f>VLOOKUP($A100,Activity_DISENE!$B:$I,8,FALSE)</f>
        <v>0</v>
      </c>
      <c r="I100">
        <f t="shared" si="2"/>
        <v>0</v>
      </c>
    </row>
    <row r="101" spans="1:9" x14ac:dyDescent="0.25">
      <c r="A101" t="s">
        <v>114</v>
      </c>
      <c r="B101">
        <f>VLOOKUP($A101,Activity_DISENE!$B:$I,2,FALSE)</f>
        <v>0</v>
      </c>
      <c r="C101">
        <f>VLOOKUP($A101,Activity_DISENE!$B:$I,3,FALSE)</f>
        <v>0</v>
      </c>
      <c r="D101">
        <f>VLOOKUP($A101,Activity_DISENE!$B:$I,4,FALSE)</f>
        <v>0</v>
      </c>
      <c r="E101">
        <f>VLOOKUP($A101,Activity_DISENE!$B:$I,5,FALSE)</f>
        <v>0</v>
      </c>
      <c r="F101">
        <f>VLOOKUP($A101,Activity_DISENE!$B:$I,6,FALSE)</f>
        <v>0</v>
      </c>
      <c r="G101">
        <f>VLOOKUP($A101,Activity_DISENE!$B:$I,7,FALSE)</f>
        <v>0</v>
      </c>
      <c r="H101">
        <f>VLOOKUP($A101,Activity_DISENE!$B:$I,8,FALSE)</f>
        <v>0</v>
      </c>
      <c r="I101">
        <f t="shared" si="2"/>
        <v>0</v>
      </c>
    </row>
    <row r="102" spans="1:9" x14ac:dyDescent="0.25">
      <c r="A102" t="s">
        <v>115</v>
      </c>
      <c r="B102">
        <f>VLOOKUP($A102,Activity_DISENE!$B:$I,2,FALSE)</f>
        <v>0</v>
      </c>
      <c r="C102">
        <f>VLOOKUP($A102,Activity_DISENE!$B:$I,3,FALSE)</f>
        <v>0</v>
      </c>
      <c r="D102">
        <f>VLOOKUP($A102,Activity_DISENE!$B:$I,4,FALSE)</f>
        <v>0</v>
      </c>
      <c r="E102">
        <f>VLOOKUP($A102,Activity_DISENE!$B:$I,5,FALSE)</f>
        <v>0</v>
      </c>
      <c r="F102">
        <f>VLOOKUP($A102,Activity_DISENE!$B:$I,6,FALSE)</f>
        <v>0</v>
      </c>
      <c r="G102">
        <f>VLOOKUP($A102,Activity_DISENE!$B:$I,7,FALSE)</f>
        <v>0</v>
      </c>
      <c r="H102">
        <f>VLOOKUP($A102,Activity_DISENE!$B:$I,8,FALSE)</f>
        <v>0</v>
      </c>
      <c r="I102">
        <f t="shared" si="2"/>
        <v>0</v>
      </c>
    </row>
    <row r="103" spans="1:9" x14ac:dyDescent="0.25">
      <c r="A103" t="s">
        <v>116</v>
      </c>
      <c r="B103">
        <f>VLOOKUP($A103,Activity_DISENE!$B:$I,2,FALSE)</f>
        <v>0</v>
      </c>
      <c r="C103">
        <f>VLOOKUP($A103,Activity_DISENE!$B:$I,3,FALSE)</f>
        <v>0</v>
      </c>
      <c r="D103">
        <f>VLOOKUP($A103,Activity_DISENE!$B:$I,4,FALSE)</f>
        <v>0</v>
      </c>
      <c r="E103">
        <f>VLOOKUP($A103,Activity_DISENE!$B:$I,5,FALSE)</f>
        <v>0</v>
      </c>
      <c r="F103">
        <f>VLOOKUP($A103,Activity_DISENE!$B:$I,6,FALSE)</f>
        <v>0</v>
      </c>
      <c r="G103">
        <f>VLOOKUP($A103,Activity_DISENE!$B:$I,7,FALSE)</f>
        <v>0</v>
      </c>
      <c r="H103">
        <f>VLOOKUP($A103,Activity_DISENE!$B:$I,8,FALSE)</f>
        <v>0</v>
      </c>
      <c r="I103">
        <f t="shared" si="2"/>
        <v>0</v>
      </c>
    </row>
    <row r="104" spans="1:9" x14ac:dyDescent="0.25">
      <c r="A104" t="s">
        <v>117</v>
      </c>
      <c r="B104">
        <f>VLOOKUP($A104,Activity_DISENE!$B:$I,2,FALSE)</f>
        <v>0</v>
      </c>
      <c r="C104">
        <f>VLOOKUP($A104,Activity_DISENE!$B:$I,3,FALSE)</f>
        <v>0</v>
      </c>
      <c r="D104">
        <f>VLOOKUP($A104,Activity_DISENE!$B:$I,4,FALSE)</f>
        <v>0</v>
      </c>
      <c r="E104">
        <f>VLOOKUP($A104,Activity_DISENE!$B:$I,5,FALSE)</f>
        <v>0</v>
      </c>
      <c r="F104">
        <f>VLOOKUP($A104,Activity_DISENE!$B:$I,6,FALSE)</f>
        <v>0</v>
      </c>
      <c r="G104">
        <f>VLOOKUP($A104,Activity_DISENE!$B:$I,7,FALSE)</f>
        <v>0</v>
      </c>
      <c r="H104">
        <f>VLOOKUP($A104,Activity_DISENE!$B:$I,8,FALSE)</f>
        <v>0</v>
      </c>
      <c r="I104">
        <f t="shared" si="2"/>
        <v>0</v>
      </c>
    </row>
    <row r="105" spans="1:9" x14ac:dyDescent="0.25">
      <c r="A105" t="s">
        <v>18</v>
      </c>
      <c r="B105">
        <f>VLOOKUP($A105,Activity_DISENE!$B:$I,2,FALSE)</f>
        <v>0</v>
      </c>
      <c r="C105">
        <f>VLOOKUP($A105,Activity_DISENE!$B:$I,3,FALSE)</f>
        <v>0</v>
      </c>
      <c r="D105">
        <f>VLOOKUP($A105,Activity_DISENE!$B:$I,4,FALSE)</f>
        <v>0</v>
      </c>
      <c r="E105">
        <f>VLOOKUP($A105,Activity_DISENE!$B:$I,5,FALSE)</f>
        <v>0</v>
      </c>
      <c r="F105">
        <f>VLOOKUP($A105,Activity_DISENE!$B:$I,6,FALSE)</f>
        <v>0</v>
      </c>
      <c r="G105">
        <f>VLOOKUP($A105,Activity_DISENE!$B:$I,7,FALSE)</f>
        <v>0</v>
      </c>
      <c r="H105">
        <f>VLOOKUP($A105,Activity_DISENE!$B:$I,8,FALSE)</f>
        <v>0</v>
      </c>
      <c r="I105">
        <f t="shared" si="2"/>
        <v>0</v>
      </c>
    </row>
    <row r="106" spans="1:9" x14ac:dyDescent="0.25">
      <c r="A106" t="s">
        <v>118</v>
      </c>
      <c r="B106">
        <f>VLOOKUP($A106,Activity_DISENE!$B:$I,2,FALSE)</f>
        <v>0</v>
      </c>
      <c r="C106">
        <f>VLOOKUP($A106,Activity_DISENE!$B:$I,3,FALSE)</f>
        <v>0</v>
      </c>
      <c r="D106">
        <f>VLOOKUP($A106,Activity_DISENE!$B:$I,4,FALSE)</f>
        <v>0</v>
      </c>
      <c r="E106">
        <f>VLOOKUP($A106,Activity_DISENE!$B:$I,5,FALSE)</f>
        <v>0</v>
      </c>
      <c r="F106">
        <f>VLOOKUP($A106,Activity_DISENE!$B:$I,6,FALSE)</f>
        <v>0</v>
      </c>
      <c r="G106">
        <f>VLOOKUP($A106,Activity_DISENE!$B:$I,7,FALSE)</f>
        <v>0</v>
      </c>
      <c r="H106">
        <f>VLOOKUP($A106,Activity_DISENE!$B:$I,8,FALSE)</f>
        <v>0</v>
      </c>
      <c r="I106">
        <f t="shared" si="2"/>
        <v>0</v>
      </c>
    </row>
    <row r="107" spans="1:9" x14ac:dyDescent="0.25">
      <c r="A107" t="s">
        <v>119</v>
      </c>
      <c r="B107">
        <f>VLOOKUP($A107,Activity_DISENE!$B:$I,2,FALSE)</f>
        <v>0</v>
      </c>
      <c r="C107">
        <f>VLOOKUP($A107,Activity_DISENE!$B:$I,3,FALSE)</f>
        <v>0</v>
      </c>
      <c r="D107">
        <f>VLOOKUP($A107,Activity_DISENE!$B:$I,4,FALSE)</f>
        <v>0</v>
      </c>
      <c r="E107">
        <f>VLOOKUP($A107,Activity_DISENE!$B:$I,5,FALSE)</f>
        <v>0</v>
      </c>
      <c r="F107">
        <f>VLOOKUP($A107,Activity_DISENE!$B:$I,6,FALSE)</f>
        <v>0</v>
      </c>
      <c r="G107">
        <f>VLOOKUP($A107,Activity_DISENE!$B:$I,7,FALSE)</f>
        <v>0</v>
      </c>
      <c r="H107">
        <f>VLOOKUP($A107,Activity_DISENE!$B:$I,8,FALSE)</f>
        <v>0</v>
      </c>
      <c r="I107">
        <f t="shared" si="2"/>
        <v>0</v>
      </c>
    </row>
    <row r="108" spans="1:9" x14ac:dyDescent="0.25">
      <c r="A108" t="s">
        <v>120</v>
      </c>
      <c r="B108">
        <f>VLOOKUP($A108,Activity_DISENE!$B:$I,2,FALSE)</f>
        <v>0</v>
      </c>
      <c r="C108">
        <f>VLOOKUP($A108,Activity_DISENE!$B:$I,3,FALSE)</f>
        <v>0</v>
      </c>
      <c r="D108">
        <f>VLOOKUP($A108,Activity_DISENE!$B:$I,4,FALSE)</f>
        <v>0</v>
      </c>
      <c r="E108">
        <f>VLOOKUP($A108,Activity_DISENE!$B:$I,5,FALSE)</f>
        <v>0</v>
      </c>
      <c r="F108">
        <f>VLOOKUP($A108,Activity_DISENE!$B:$I,6,FALSE)</f>
        <v>0</v>
      </c>
      <c r="G108">
        <f>VLOOKUP($A108,Activity_DISENE!$B:$I,7,FALSE)</f>
        <v>0</v>
      </c>
      <c r="H108">
        <f>VLOOKUP($A108,Activity_DISENE!$B:$I,8,FALSE)</f>
        <v>0</v>
      </c>
      <c r="I108">
        <f t="shared" si="2"/>
        <v>0</v>
      </c>
    </row>
    <row r="109" spans="1:9" x14ac:dyDescent="0.25">
      <c r="A109" t="s">
        <v>121</v>
      </c>
      <c r="B109">
        <f>VLOOKUP($A109,Activity_DISENE!$B:$I,2,FALSE)</f>
        <v>0</v>
      </c>
      <c r="C109">
        <f>VLOOKUP($A109,Activity_DISENE!$B:$I,3,FALSE)</f>
        <v>0</v>
      </c>
      <c r="D109">
        <f>VLOOKUP($A109,Activity_DISENE!$B:$I,4,FALSE)</f>
        <v>0</v>
      </c>
      <c r="E109">
        <f>VLOOKUP($A109,Activity_DISENE!$B:$I,5,FALSE)</f>
        <v>0</v>
      </c>
      <c r="F109">
        <f>VLOOKUP($A109,Activity_DISENE!$B:$I,6,FALSE)</f>
        <v>0</v>
      </c>
      <c r="G109">
        <f>VLOOKUP($A109,Activity_DISENE!$B:$I,7,FALSE)</f>
        <v>0</v>
      </c>
      <c r="H109">
        <f>VLOOKUP($A109,Activity_DISENE!$B:$I,8,FALSE)</f>
        <v>0</v>
      </c>
      <c r="I109">
        <f t="shared" si="2"/>
        <v>0</v>
      </c>
    </row>
    <row r="110" spans="1:9" x14ac:dyDescent="0.25">
      <c r="A110" t="s">
        <v>123</v>
      </c>
      <c r="B110">
        <f>VLOOKUP($A110,Activity_DISENE!$B:$I,2,FALSE)</f>
        <v>0</v>
      </c>
      <c r="C110">
        <f>VLOOKUP($A110,Activity_DISENE!$B:$I,3,FALSE)</f>
        <v>0</v>
      </c>
      <c r="D110">
        <f>VLOOKUP($A110,Activity_DISENE!$B:$I,4,FALSE)</f>
        <v>0</v>
      </c>
      <c r="E110">
        <f>VLOOKUP($A110,Activity_DISENE!$B:$I,5,FALSE)</f>
        <v>0</v>
      </c>
      <c r="F110">
        <f>VLOOKUP($A110,Activity_DISENE!$B:$I,6,FALSE)</f>
        <v>0</v>
      </c>
      <c r="G110">
        <f>VLOOKUP($A110,Activity_DISENE!$B:$I,7,FALSE)</f>
        <v>0</v>
      </c>
      <c r="H110">
        <f>VLOOKUP($A110,Activity_DISENE!$B:$I,8,FALSE)</f>
        <v>0</v>
      </c>
      <c r="I110">
        <f t="shared" si="2"/>
        <v>0</v>
      </c>
    </row>
    <row r="111" spans="1:9" x14ac:dyDescent="0.25">
      <c r="A111" t="s">
        <v>124</v>
      </c>
      <c r="B111">
        <f>VLOOKUP($A111,Activity_DISENE!$B:$I,2,FALSE)</f>
        <v>0</v>
      </c>
      <c r="C111">
        <f>VLOOKUP($A111,Activity_DISENE!$B:$I,3,FALSE)</f>
        <v>0</v>
      </c>
      <c r="D111">
        <f>VLOOKUP($A111,Activity_DISENE!$B:$I,4,FALSE)</f>
        <v>0</v>
      </c>
      <c r="E111">
        <f>VLOOKUP($A111,Activity_DISENE!$B:$I,5,FALSE)</f>
        <v>0</v>
      </c>
      <c r="F111">
        <f>VLOOKUP($A111,Activity_DISENE!$B:$I,6,FALSE)</f>
        <v>0</v>
      </c>
      <c r="G111">
        <f>VLOOKUP($A111,Activity_DISENE!$B:$I,7,FALSE)</f>
        <v>0</v>
      </c>
      <c r="H111">
        <f>VLOOKUP($A111,Activity_DISENE!$B:$I,8,FALSE)</f>
        <v>0</v>
      </c>
      <c r="I111">
        <f t="shared" si="2"/>
        <v>0</v>
      </c>
    </row>
    <row r="112" spans="1:9" x14ac:dyDescent="0.25">
      <c r="A112" t="s">
        <v>125</v>
      </c>
      <c r="B112">
        <f>VLOOKUP($A112,Activity_DISENE!$B:$I,2,FALSE)</f>
        <v>0</v>
      </c>
      <c r="C112">
        <f>VLOOKUP($A112,Activity_DISENE!$B:$I,3,FALSE)</f>
        <v>0</v>
      </c>
      <c r="D112">
        <f>VLOOKUP($A112,Activity_DISENE!$B:$I,4,FALSE)</f>
        <v>0</v>
      </c>
      <c r="E112">
        <f>VLOOKUP($A112,Activity_DISENE!$B:$I,5,FALSE)</f>
        <v>0</v>
      </c>
      <c r="F112">
        <f>VLOOKUP($A112,Activity_DISENE!$B:$I,6,FALSE)</f>
        <v>0</v>
      </c>
      <c r="G112">
        <f>VLOOKUP($A112,Activity_DISENE!$B:$I,7,FALSE)</f>
        <v>0</v>
      </c>
      <c r="H112">
        <f>VLOOKUP($A112,Activity_DISENE!$B:$I,8,FALSE)</f>
        <v>0</v>
      </c>
      <c r="I112">
        <f t="shared" si="2"/>
        <v>0</v>
      </c>
    </row>
    <row r="113" spans="1:9" x14ac:dyDescent="0.25">
      <c r="A113" t="s">
        <v>127</v>
      </c>
      <c r="B113">
        <f>VLOOKUP($A113,Activity_DISENE!$B:$I,2,FALSE)</f>
        <v>0</v>
      </c>
      <c r="C113">
        <f>VLOOKUP($A113,Activity_DISENE!$B:$I,3,FALSE)</f>
        <v>0</v>
      </c>
      <c r="D113">
        <f>VLOOKUP($A113,Activity_DISENE!$B:$I,4,FALSE)</f>
        <v>0</v>
      </c>
      <c r="E113">
        <f>VLOOKUP($A113,Activity_DISENE!$B:$I,5,FALSE)</f>
        <v>0</v>
      </c>
      <c r="F113">
        <f>VLOOKUP($A113,Activity_DISENE!$B:$I,6,FALSE)</f>
        <v>0</v>
      </c>
      <c r="G113">
        <f>VLOOKUP($A113,Activity_DISENE!$B:$I,7,FALSE)</f>
        <v>0</v>
      </c>
      <c r="H113">
        <f>VLOOKUP($A113,Activity_DISENE!$B:$I,8,FALSE)</f>
        <v>0</v>
      </c>
      <c r="I113">
        <f t="shared" si="2"/>
        <v>0</v>
      </c>
    </row>
    <row r="114" spans="1:9" x14ac:dyDescent="0.25">
      <c r="A114" t="s">
        <v>128</v>
      </c>
      <c r="B114">
        <f>VLOOKUP($A114,Activity_DISENE!$B:$I,2,FALSE)</f>
        <v>0</v>
      </c>
      <c r="C114">
        <f>VLOOKUP($A114,Activity_DISENE!$B:$I,3,FALSE)</f>
        <v>0</v>
      </c>
      <c r="D114">
        <f>VLOOKUP($A114,Activity_DISENE!$B:$I,4,FALSE)</f>
        <v>0</v>
      </c>
      <c r="E114">
        <f>VLOOKUP($A114,Activity_DISENE!$B:$I,5,FALSE)</f>
        <v>0</v>
      </c>
      <c r="F114">
        <f>VLOOKUP($A114,Activity_DISENE!$B:$I,6,FALSE)</f>
        <v>0</v>
      </c>
      <c r="G114">
        <f>VLOOKUP($A114,Activity_DISENE!$B:$I,7,FALSE)</f>
        <v>0</v>
      </c>
      <c r="H114">
        <f>VLOOKUP($A114,Activity_DISENE!$B:$I,8,FALSE)</f>
        <v>0</v>
      </c>
      <c r="I114">
        <f t="shared" si="2"/>
        <v>0</v>
      </c>
    </row>
    <row r="115" spans="1:9" x14ac:dyDescent="0.25">
      <c r="A115" t="s">
        <v>129</v>
      </c>
      <c r="B115">
        <f>VLOOKUP($A115,Activity_DISENE!$B:$I,2,FALSE)</f>
        <v>0</v>
      </c>
      <c r="C115">
        <f>VLOOKUP($A115,Activity_DISENE!$B:$I,3,FALSE)</f>
        <v>0</v>
      </c>
      <c r="D115">
        <f>VLOOKUP($A115,Activity_DISENE!$B:$I,4,FALSE)</f>
        <v>0</v>
      </c>
      <c r="E115">
        <f>VLOOKUP($A115,Activity_DISENE!$B:$I,5,FALSE)</f>
        <v>0</v>
      </c>
      <c r="F115">
        <f>VLOOKUP($A115,Activity_DISENE!$B:$I,6,FALSE)</f>
        <v>0</v>
      </c>
      <c r="G115">
        <f>VLOOKUP($A115,Activity_DISENE!$B:$I,7,FALSE)</f>
        <v>0</v>
      </c>
      <c r="H115">
        <f>VLOOKUP($A115,Activity_DISENE!$B:$I,8,FALSE)</f>
        <v>0</v>
      </c>
      <c r="I115">
        <f t="shared" si="2"/>
        <v>0</v>
      </c>
    </row>
    <row r="116" spans="1:9" x14ac:dyDescent="0.25">
      <c r="A116" t="s">
        <v>130</v>
      </c>
      <c r="B116">
        <f>VLOOKUP($A116,Activity_DISENE!$B:$I,2,FALSE)</f>
        <v>0</v>
      </c>
      <c r="C116">
        <f>VLOOKUP($A116,Activity_DISENE!$B:$I,3,FALSE)</f>
        <v>0</v>
      </c>
      <c r="D116">
        <f>VLOOKUP($A116,Activity_DISENE!$B:$I,4,FALSE)</f>
        <v>0</v>
      </c>
      <c r="E116">
        <f>VLOOKUP($A116,Activity_DISENE!$B:$I,5,FALSE)</f>
        <v>0</v>
      </c>
      <c r="F116">
        <f>VLOOKUP($A116,Activity_DISENE!$B:$I,6,FALSE)</f>
        <v>0</v>
      </c>
      <c r="G116">
        <f>VLOOKUP($A116,Activity_DISENE!$B:$I,7,FALSE)</f>
        <v>0</v>
      </c>
      <c r="H116">
        <f>VLOOKUP($A116,Activity_DISENE!$B:$I,8,FALSE)</f>
        <v>0</v>
      </c>
      <c r="I116">
        <f t="shared" si="2"/>
        <v>0</v>
      </c>
    </row>
    <row r="117" spans="1:9" x14ac:dyDescent="0.25">
      <c r="A117" t="s">
        <v>19</v>
      </c>
      <c r="B117">
        <f>VLOOKUP($A117,Activity_DISENE!$B:$I,2,FALSE)</f>
        <v>0</v>
      </c>
      <c r="C117">
        <f>VLOOKUP($A117,Activity_DISENE!$B:$I,3,FALSE)</f>
        <v>0</v>
      </c>
      <c r="D117">
        <f>VLOOKUP($A117,Activity_DISENE!$B:$I,4,FALSE)</f>
        <v>0</v>
      </c>
      <c r="E117">
        <f>VLOOKUP($A117,Activity_DISENE!$B:$I,5,FALSE)</f>
        <v>0</v>
      </c>
      <c r="F117">
        <f>VLOOKUP($A117,Activity_DISENE!$B:$I,6,FALSE)</f>
        <v>0</v>
      </c>
      <c r="G117">
        <f>VLOOKUP($A117,Activity_DISENE!$B:$I,7,FALSE)</f>
        <v>0</v>
      </c>
      <c r="H117">
        <f>VLOOKUP($A117,Activity_DISENE!$B:$I,8,FALSE)</f>
        <v>0</v>
      </c>
      <c r="I117">
        <f t="shared" si="2"/>
        <v>0</v>
      </c>
    </row>
    <row r="118" spans="1:9" x14ac:dyDescent="0.25">
      <c r="A118" t="s">
        <v>131</v>
      </c>
      <c r="B118">
        <f>VLOOKUP($A118,Activity_DISENE!$B:$I,2,FALSE)</f>
        <v>0</v>
      </c>
      <c r="C118">
        <f>VLOOKUP($A118,Activity_DISENE!$B:$I,3,FALSE)</f>
        <v>0</v>
      </c>
      <c r="D118">
        <f>VLOOKUP($A118,Activity_DISENE!$B:$I,4,FALSE)</f>
        <v>0</v>
      </c>
      <c r="E118">
        <f>VLOOKUP($A118,Activity_DISENE!$B:$I,5,FALSE)</f>
        <v>0</v>
      </c>
      <c r="F118">
        <f>VLOOKUP($A118,Activity_DISENE!$B:$I,6,FALSE)</f>
        <v>0</v>
      </c>
      <c r="G118">
        <f>VLOOKUP($A118,Activity_DISENE!$B:$I,7,FALSE)</f>
        <v>0</v>
      </c>
      <c r="H118">
        <f>VLOOKUP($A118,Activity_DISENE!$B:$I,8,FALSE)</f>
        <v>0</v>
      </c>
      <c r="I118">
        <f t="shared" si="2"/>
        <v>0</v>
      </c>
    </row>
    <row r="119" spans="1:9" x14ac:dyDescent="0.25">
      <c r="A119" t="s">
        <v>132</v>
      </c>
      <c r="B119">
        <f>VLOOKUP($A119,Activity_DISENE!$B:$I,2,FALSE)</f>
        <v>0</v>
      </c>
      <c r="C119">
        <f>VLOOKUP($A119,Activity_DISENE!$B:$I,3,FALSE)</f>
        <v>0</v>
      </c>
      <c r="D119">
        <f>VLOOKUP($A119,Activity_DISENE!$B:$I,4,FALSE)</f>
        <v>0</v>
      </c>
      <c r="E119">
        <f>VLOOKUP($A119,Activity_DISENE!$B:$I,5,FALSE)</f>
        <v>0</v>
      </c>
      <c r="F119">
        <f>VLOOKUP($A119,Activity_DISENE!$B:$I,6,FALSE)</f>
        <v>0</v>
      </c>
      <c r="G119">
        <f>VLOOKUP($A119,Activity_DISENE!$B:$I,7,FALSE)</f>
        <v>0</v>
      </c>
      <c r="H119">
        <f>VLOOKUP($A119,Activity_DISENE!$B:$I,8,FALSE)</f>
        <v>0</v>
      </c>
      <c r="I119">
        <f t="shared" si="2"/>
        <v>0</v>
      </c>
    </row>
    <row r="120" spans="1:9" x14ac:dyDescent="0.25">
      <c r="A120" t="s">
        <v>133</v>
      </c>
      <c r="B120">
        <f>VLOOKUP($A120,Activity_DISENE!$B:$I,2,FALSE)</f>
        <v>0</v>
      </c>
      <c r="C120">
        <f>VLOOKUP($A120,Activity_DISENE!$B:$I,3,FALSE)</f>
        <v>0</v>
      </c>
      <c r="D120">
        <f>VLOOKUP($A120,Activity_DISENE!$B:$I,4,FALSE)</f>
        <v>0</v>
      </c>
      <c r="E120">
        <f>VLOOKUP($A120,Activity_DISENE!$B:$I,5,FALSE)</f>
        <v>0</v>
      </c>
      <c r="F120">
        <f>VLOOKUP($A120,Activity_DISENE!$B:$I,6,FALSE)</f>
        <v>0</v>
      </c>
      <c r="G120">
        <f>VLOOKUP($A120,Activity_DISENE!$B:$I,7,FALSE)</f>
        <v>0</v>
      </c>
      <c r="H120">
        <f>VLOOKUP($A120,Activity_DISENE!$B:$I,8,FALSE)</f>
        <v>0</v>
      </c>
      <c r="I120">
        <f t="shared" si="2"/>
        <v>0</v>
      </c>
    </row>
    <row r="121" spans="1:9" x14ac:dyDescent="0.25">
      <c r="A121" t="s">
        <v>134</v>
      </c>
      <c r="B121">
        <f>VLOOKUP($A121,Activity_DISENE!$B:$I,2,FALSE)</f>
        <v>0</v>
      </c>
      <c r="C121">
        <f>VLOOKUP($A121,Activity_DISENE!$B:$I,3,FALSE)</f>
        <v>0</v>
      </c>
      <c r="D121">
        <f>VLOOKUP($A121,Activity_DISENE!$B:$I,4,FALSE)</f>
        <v>0</v>
      </c>
      <c r="E121">
        <f>VLOOKUP($A121,Activity_DISENE!$B:$I,5,FALSE)</f>
        <v>0</v>
      </c>
      <c r="F121">
        <f>VLOOKUP($A121,Activity_DISENE!$B:$I,6,FALSE)</f>
        <v>0</v>
      </c>
      <c r="G121">
        <f>VLOOKUP($A121,Activity_DISENE!$B:$I,7,FALSE)</f>
        <v>0</v>
      </c>
      <c r="H121">
        <f>VLOOKUP($A121,Activity_DISENE!$B:$I,8,FALSE)</f>
        <v>0</v>
      </c>
      <c r="I121">
        <f t="shared" si="2"/>
        <v>0</v>
      </c>
    </row>
    <row r="122" spans="1:9" x14ac:dyDescent="0.25">
      <c r="A122" t="s">
        <v>135</v>
      </c>
      <c r="B122">
        <f>VLOOKUP($A122,Activity_DISENE!$B:$I,2,FALSE)</f>
        <v>0</v>
      </c>
      <c r="C122">
        <f>VLOOKUP($A122,Activity_DISENE!$B:$I,3,FALSE)</f>
        <v>0</v>
      </c>
      <c r="D122">
        <f>VLOOKUP($A122,Activity_DISENE!$B:$I,4,FALSE)</f>
        <v>0</v>
      </c>
      <c r="E122">
        <f>VLOOKUP($A122,Activity_DISENE!$B:$I,5,FALSE)</f>
        <v>0</v>
      </c>
      <c r="F122">
        <f>VLOOKUP($A122,Activity_DISENE!$B:$I,6,FALSE)</f>
        <v>0</v>
      </c>
      <c r="G122">
        <f>VLOOKUP($A122,Activity_DISENE!$B:$I,7,FALSE)</f>
        <v>0</v>
      </c>
      <c r="H122">
        <f>VLOOKUP($A122,Activity_DISENE!$B:$I,8,FALSE)</f>
        <v>0</v>
      </c>
      <c r="I122">
        <f t="shared" si="2"/>
        <v>0</v>
      </c>
    </row>
    <row r="123" spans="1:9" x14ac:dyDescent="0.25">
      <c r="A123" t="s">
        <v>136</v>
      </c>
      <c r="B123">
        <f>VLOOKUP($A123,Activity_DISENE!$B:$I,2,FALSE)</f>
        <v>0</v>
      </c>
      <c r="C123">
        <f>VLOOKUP($A123,Activity_DISENE!$B:$I,3,FALSE)</f>
        <v>0</v>
      </c>
      <c r="D123">
        <f>VLOOKUP($A123,Activity_DISENE!$B:$I,4,FALSE)</f>
        <v>0</v>
      </c>
      <c r="E123">
        <f>VLOOKUP($A123,Activity_DISENE!$B:$I,5,FALSE)</f>
        <v>0</v>
      </c>
      <c r="F123">
        <f>VLOOKUP($A123,Activity_DISENE!$B:$I,6,FALSE)</f>
        <v>0</v>
      </c>
      <c r="G123">
        <f>VLOOKUP($A123,Activity_DISENE!$B:$I,7,FALSE)</f>
        <v>0</v>
      </c>
      <c r="H123">
        <f>VLOOKUP($A123,Activity_DISENE!$B:$I,8,FALSE)</f>
        <v>0</v>
      </c>
      <c r="I123">
        <f t="shared" si="2"/>
        <v>0</v>
      </c>
    </row>
    <row r="124" spans="1:9" x14ac:dyDescent="0.25">
      <c r="A124" t="s">
        <v>137</v>
      </c>
      <c r="B124">
        <f>VLOOKUP($A124,Activity_DISENE!$B:$I,2,FALSE)</f>
        <v>0</v>
      </c>
      <c r="C124">
        <f>VLOOKUP($A124,Activity_DISENE!$B:$I,3,FALSE)</f>
        <v>0</v>
      </c>
      <c r="D124">
        <f>VLOOKUP($A124,Activity_DISENE!$B:$I,4,FALSE)</f>
        <v>0</v>
      </c>
      <c r="E124">
        <f>VLOOKUP($A124,Activity_DISENE!$B:$I,5,FALSE)</f>
        <v>0</v>
      </c>
      <c r="F124">
        <f>VLOOKUP($A124,Activity_DISENE!$B:$I,6,FALSE)</f>
        <v>0</v>
      </c>
      <c r="G124">
        <f>VLOOKUP($A124,Activity_DISENE!$B:$I,7,FALSE)</f>
        <v>0</v>
      </c>
      <c r="H124">
        <f>VLOOKUP($A124,Activity_DISENE!$B:$I,8,FALSE)</f>
        <v>0</v>
      </c>
      <c r="I124">
        <f t="shared" si="2"/>
        <v>0</v>
      </c>
    </row>
    <row r="125" spans="1:9" x14ac:dyDescent="0.25">
      <c r="A125" t="s">
        <v>139</v>
      </c>
      <c r="B125">
        <f>VLOOKUP($A125,Activity_DISENE!$B:$I,2,FALSE)</f>
        <v>0</v>
      </c>
      <c r="C125">
        <f>VLOOKUP($A125,Activity_DISENE!$B:$I,3,FALSE)</f>
        <v>0</v>
      </c>
      <c r="D125">
        <f>VLOOKUP($A125,Activity_DISENE!$B:$I,4,FALSE)</f>
        <v>0</v>
      </c>
      <c r="E125">
        <f>VLOOKUP($A125,Activity_DISENE!$B:$I,5,FALSE)</f>
        <v>0</v>
      </c>
      <c r="F125">
        <f>VLOOKUP($A125,Activity_DISENE!$B:$I,6,FALSE)</f>
        <v>0</v>
      </c>
      <c r="G125">
        <f>VLOOKUP($A125,Activity_DISENE!$B:$I,7,FALSE)</f>
        <v>0</v>
      </c>
      <c r="H125">
        <f>VLOOKUP($A125,Activity_DISENE!$B:$I,8,FALSE)</f>
        <v>0</v>
      </c>
      <c r="I125">
        <f t="shared" si="2"/>
        <v>0</v>
      </c>
    </row>
    <row r="126" spans="1:9" x14ac:dyDescent="0.25">
      <c r="A126" t="s">
        <v>140</v>
      </c>
      <c r="B126">
        <f>VLOOKUP($A126,Activity_DISENE!$B:$I,2,FALSE)</f>
        <v>0</v>
      </c>
      <c r="C126">
        <f>VLOOKUP($A126,Activity_DISENE!$B:$I,3,FALSE)</f>
        <v>0</v>
      </c>
      <c r="D126">
        <f>VLOOKUP($A126,Activity_DISENE!$B:$I,4,FALSE)</f>
        <v>0</v>
      </c>
      <c r="E126">
        <f>VLOOKUP($A126,Activity_DISENE!$B:$I,5,FALSE)</f>
        <v>0</v>
      </c>
      <c r="F126">
        <f>VLOOKUP($A126,Activity_DISENE!$B:$I,6,FALSE)</f>
        <v>0</v>
      </c>
      <c r="G126">
        <f>VLOOKUP($A126,Activity_DISENE!$B:$I,7,FALSE)</f>
        <v>0</v>
      </c>
      <c r="H126">
        <f>VLOOKUP($A126,Activity_DISENE!$B:$I,8,FALSE)</f>
        <v>0</v>
      </c>
      <c r="I126">
        <f t="shared" si="2"/>
        <v>0</v>
      </c>
    </row>
    <row r="127" spans="1:9" x14ac:dyDescent="0.25">
      <c r="A127" t="s">
        <v>142</v>
      </c>
      <c r="B127">
        <f>VLOOKUP($A127,Activity_DISENE!$B:$I,2,FALSE)</f>
        <v>0</v>
      </c>
      <c r="C127">
        <f>VLOOKUP($A127,Activity_DISENE!$B:$I,3,FALSE)</f>
        <v>0</v>
      </c>
      <c r="D127">
        <f>VLOOKUP($A127,Activity_DISENE!$B:$I,4,FALSE)</f>
        <v>0</v>
      </c>
      <c r="E127">
        <f>VLOOKUP($A127,Activity_DISENE!$B:$I,5,FALSE)</f>
        <v>0</v>
      </c>
      <c r="F127">
        <f>VLOOKUP($A127,Activity_DISENE!$B:$I,6,FALSE)</f>
        <v>0</v>
      </c>
      <c r="G127">
        <f>VLOOKUP($A127,Activity_DISENE!$B:$I,7,FALSE)</f>
        <v>0</v>
      </c>
      <c r="H127">
        <f>VLOOKUP($A127,Activity_DISENE!$B:$I,8,FALSE)</f>
        <v>0</v>
      </c>
      <c r="I127">
        <f t="shared" si="2"/>
        <v>0</v>
      </c>
    </row>
    <row r="128" spans="1:9" x14ac:dyDescent="0.25">
      <c r="A128" t="s">
        <v>143</v>
      </c>
      <c r="B128">
        <f>VLOOKUP($A128,Activity_DISENE!$B:$I,2,FALSE)</f>
        <v>0</v>
      </c>
      <c r="C128">
        <f>VLOOKUP($A128,Activity_DISENE!$B:$I,3,FALSE)</f>
        <v>0</v>
      </c>
      <c r="D128">
        <f>VLOOKUP($A128,Activity_DISENE!$B:$I,4,FALSE)</f>
        <v>0</v>
      </c>
      <c r="E128">
        <f>VLOOKUP($A128,Activity_DISENE!$B:$I,5,FALSE)</f>
        <v>0</v>
      </c>
      <c r="F128">
        <f>VLOOKUP($A128,Activity_DISENE!$B:$I,6,FALSE)</f>
        <v>0</v>
      </c>
      <c r="G128">
        <f>VLOOKUP($A128,Activity_DISENE!$B:$I,7,FALSE)</f>
        <v>0</v>
      </c>
      <c r="H128">
        <f>VLOOKUP($A128,Activity_DISENE!$B:$I,8,FALSE)</f>
        <v>0</v>
      </c>
      <c r="I128">
        <f t="shared" ref="I128:I191" si="3">MAX(B128:H128)</f>
        <v>0</v>
      </c>
    </row>
    <row r="129" spans="1:9" x14ac:dyDescent="0.25">
      <c r="A129" t="s">
        <v>145</v>
      </c>
      <c r="B129">
        <f>VLOOKUP($A129,Activity_DISENE!$B:$I,2,FALSE)</f>
        <v>0</v>
      </c>
      <c r="C129">
        <f>VLOOKUP($A129,Activity_DISENE!$B:$I,3,FALSE)</f>
        <v>0</v>
      </c>
      <c r="D129">
        <f>VLOOKUP($A129,Activity_DISENE!$B:$I,4,FALSE)</f>
        <v>0</v>
      </c>
      <c r="E129">
        <f>VLOOKUP($A129,Activity_DISENE!$B:$I,5,FALSE)</f>
        <v>0</v>
      </c>
      <c r="F129">
        <f>VLOOKUP($A129,Activity_DISENE!$B:$I,6,FALSE)</f>
        <v>0</v>
      </c>
      <c r="G129">
        <f>VLOOKUP($A129,Activity_DISENE!$B:$I,7,FALSE)</f>
        <v>0</v>
      </c>
      <c r="H129">
        <f>VLOOKUP($A129,Activity_DISENE!$B:$I,8,FALSE)</f>
        <v>0</v>
      </c>
      <c r="I129">
        <f t="shared" si="3"/>
        <v>0</v>
      </c>
    </row>
    <row r="130" spans="1:9" x14ac:dyDescent="0.25">
      <c r="A130" t="s">
        <v>146</v>
      </c>
      <c r="B130">
        <f>VLOOKUP($A130,Activity_DISENE!$B:$I,2,FALSE)</f>
        <v>0</v>
      </c>
      <c r="C130">
        <f>VLOOKUP($A130,Activity_DISENE!$B:$I,3,FALSE)</f>
        <v>0</v>
      </c>
      <c r="D130">
        <f>VLOOKUP($A130,Activity_DISENE!$B:$I,4,FALSE)</f>
        <v>0</v>
      </c>
      <c r="E130">
        <f>VLOOKUP($A130,Activity_DISENE!$B:$I,5,FALSE)</f>
        <v>0</v>
      </c>
      <c r="F130">
        <f>VLOOKUP($A130,Activity_DISENE!$B:$I,6,FALSE)</f>
        <v>0</v>
      </c>
      <c r="G130">
        <f>VLOOKUP($A130,Activity_DISENE!$B:$I,7,FALSE)</f>
        <v>0</v>
      </c>
      <c r="H130">
        <f>VLOOKUP($A130,Activity_DISENE!$B:$I,8,FALSE)</f>
        <v>0</v>
      </c>
      <c r="I130">
        <f t="shared" si="3"/>
        <v>0</v>
      </c>
    </row>
    <row r="131" spans="1:9" x14ac:dyDescent="0.25">
      <c r="A131" t="s">
        <v>147</v>
      </c>
      <c r="B131">
        <f>VLOOKUP($A131,Activity_DISENE!$B:$I,2,FALSE)</f>
        <v>0</v>
      </c>
      <c r="C131">
        <f>VLOOKUP($A131,Activity_DISENE!$B:$I,3,FALSE)</f>
        <v>0</v>
      </c>
      <c r="D131">
        <f>VLOOKUP($A131,Activity_DISENE!$B:$I,4,FALSE)</f>
        <v>0</v>
      </c>
      <c r="E131">
        <f>VLOOKUP($A131,Activity_DISENE!$B:$I,5,FALSE)</f>
        <v>0</v>
      </c>
      <c r="F131">
        <f>VLOOKUP($A131,Activity_DISENE!$B:$I,6,FALSE)</f>
        <v>0</v>
      </c>
      <c r="G131">
        <f>VLOOKUP($A131,Activity_DISENE!$B:$I,7,FALSE)</f>
        <v>0</v>
      </c>
      <c r="H131">
        <f>VLOOKUP($A131,Activity_DISENE!$B:$I,8,FALSE)</f>
        <v>0</v>
      </c>
      <c r="I131">
        <f t="shared" si="3"/>
        <v>0</v>
      </c>
    </row>
    <row r="132" spans="1:9" x14ac:dyDescent="0.25">
      <c r="A132" t="s">
        <v>148</v>
      </c>
      <c r="B132">
        <f>VLOOKUP($A132,Activity_DISENE!$B:$I,2,FALSE)</f>
        <v>0</v>
      </c>
      <c r="C132">
        <f>VLOOKUP($A132,Activity_DISENE!$B:$I,3,FALSE)</f>
        <v>0</v>
      </c>
      <c r="D132">
        <f>VLOOKUP($A132,Activity_DISENE!$B:$I,4,FALSE)</f>
        <v>0</v>
      </c>
      <c r="E132">
        <f>VLOOKUP($A132,Activity_DISENE!$B:$I,5,FALSE)</f>
        <v>0</v>
      </c>
      <c r="F132">
        <f>VLOOKUP($A132,Activity_DISENE!$B:$I,6,FALSE)</f>
        <v>0</v>
      </c>
      <c r="G132">
        <f>VLOOKUP($A132,Activity_DISENE!$B:$I,7,FALSE)</f>
        <v>0</v>
      </c>
      <c r="H132">
        <f>VLOOKUP($A132,Activity_DISENE!$B:$I,8,FALSE)</f>
        <v>0</v>
      </c>
      <c r="I132">
        <f t="shared" si="3"/>
        <v>0</v>
      </c>
    </row>
    <row r="133" spans="1:9" x14ac:dyDescent="0.25">
      <c r="A133" t="s">
        <v>149</v>
      </c>
      <c r="B133">
        <f>VLOOKUP($A133,Activity_DISENE!$B:$I,2,FALSE)</f>
        <v>0</v>
      </c>
      <c r="C133">
        <f>VLOOKUP($A133,Activity_DISENE!$B:$I,3,FALSE)</f>
        <v>0</v>
      </c>
      <c r="D133">
        <f>VLOOKUP($A133,Activity_DISENE!$B:$I,4,FALSE)</f>
        <v>0</v>
      </c>
      <c r="E133">
        <f>VLOOKUP($A133,Activity_DISENE!$B:$I,5,FALSE)</f>
        <v>0</v>
      </c>
      <c r="F133">
        <f>VLOOKUP($A133,Activity_DISENE!$B:$I,6,FALSE)</f>
        <v>0</v>
      </c>
      <c r="G133">
        <f>VLOOKUP($A133,Activity_DISENE!$B:$I,7,FALSE)</f>
        <v>0</v>
      </c>
      <c r="H133">
        <f>VLOOKUP($A133,Activity_DISENE!$B:$I,8,FALSE)</f>
        <v>0</v>
      </c>
      <c r="I133">
        <f t="shared" si="3"/>
        <v>0</v>
      </c>
    </row>
    <row r="134" spans="1:9" x14ac:dyDescent="0.25">
      <c r="A134" t="s">
        <v>150</v>
      </c>
      <c r="B134">
        <f>VLOOKUP($A134,Activity_DISENE!$B:$I,2,FALSE)</f>
        <v>0</v>
      </c>
      <c r="C134">
        <f>VLOOKUP($A134,Activity_DISENE!$B:$I,3,FALSE)</f>
        <v>0</v>
      </c>
      <c r="D134">
        <f>VLOOKUP($A134,Activity_DISENE!$B:$I,4,FALSE)</f>
        <v>0</v>
      </c>
      <c r="E134">
        <f>VLOOKUP($A134,Activity_DISENE!$B:$I,5,FALSE)</f>
        <v>0</v>
      </c>
      <c r="F134">
        <f>VLOOKUP($A134,Activity_DISENE!$B:$I,6,FALSE)</f>
        <v>0</v>
      </c>
      <c r="G134">
        <f>VLOOKUP($A134,Activity_DISENE!$B:$I,7,FALSE)</f>
        <v>0</v>
      </c>
      <c r="H134">
        <f>VLOOKUP($A134,Activity_DISENE!$B:$I,8,FALSE)</f>
        <v>0</v>
      </c>
      <c r="I134">
        <f t="shared" si="3"/>
        <v>0</v>
      </c>
    </row>
    <row r="135" spans="1:9" x14ac:dyDescent="0.25">
      <c r="A135" t="s">
        <v>151</v>
      </c>
      <c r="B135">
        <f>VLOOKUP($A135,Activity_DISENE!$B:$I,2,FALSE)</f>
        <v>0</v>
      </c>
      <c r="C135">
        <f>VLOOKUP($A135,Activity_DISENE!$B:$I,3,FALSE)</f>
        <v>0</v>
      </c>
      <c r="D135">
        <f>VLOOKUP($A135,Activity_DISENE!$B:$I,4,FALSE)</f>
        <v>0</v>
      </c>
      <c r="E135">
        <f>VLOOKUP($A135,Activity_DISENE!$B:$I,5,FALSE)</f>
        <v>0</v>
      </c>
      <c r="F135">
        <f>VLOOKUP($A135,Activity_DISENE!$B:$I,6,FALSE)</f>
        <v>0</v>
      </c>
      <c r="G135">
        <f>VLOOKUP($A135,Activity_DISENE!$B:$I,7,FALSE)</f>
        <v>0</v>
      </c>
      <c r="H135">
        <f>VLOOKUP($A135,Activity_DISENE!$B:$I,8,FALSE)</f>
        <v>0</v>
      </c>
      <c r="I135">
        <f t="shared" si="3"/>
        <v>0</v>
      </c>
    </row>
    <row r="136" spans="1:9" x14ac:dyDescent="0.25">
      <c r="A136" t="s">
        <v>152</v>
      </c>
      <c r="B136">
        <f>VLOOKUP($A136,Activity_DISENE!$B:$I,2,FALSE)</f>
        <v>0</v>
      </c>
      <c r="C136">
        <f>VLOOKUP($A136,Activity_DISENE!$B:$I,3,FALSE)</f>
        <v>0</v>
      </c>
      <c r="D136">
        <f>VLOOKUP($A136,Activity_DISENE!$B:$I,4,FALSE)</f>
        <v>0</v>
      </c>
      <c r="E136">
        <f>VLOOKUP($A136,Activity_DISENE!$B:$I,5,FALSE)</f>
        <v>0</v>
      </c>
      <c r="F136">
        <f>VLOOKUP($A136,Activity_DISENE!$B:$I,6,FALSE)</f>
        <v>0</v>
      </c>
      <c r="G136">
        <f>VLOOKUP($A136,Activity_DISENE!$B:$I,7,FALSE)</f>
        <v>0</v>
      </c>
      <c r="H136">
        <f>VLOOKUP($A136,Activity_DISENE!$B:$I,8,FALSE)</f>
        <v>0</v>
      </c>
      <c r="I136">
        <f t="shared" si="3"/>
        <v>0</v>
      </c>
    </row>
    <row r="137" spans="1:9" x14ac:dyDescent="0.25">
      <c r="A137" t="s">
        <v>153</v>
      </c>
      <c r="B137">
        <f>VLOOKUP($A137,Activity_DISENE!$B:$I,2,FALSE)</f>
        <v>0</v>
      </c>
      <c r="C137">
        <f>VLOOKUP($A137,Activity_DISENE!$B:$I,3,FALSE)</f>
        <v>0</v>
      </c>
      <c r="D137">
        <f>VLOOKUP($A137,Activity_DISENE!$B:$I,4,FALSE)</f>
        <v>0</v>
      </c>
      <c r="E137">
        <f>VLOOKUP($A137,Activity_DISENE!$B:$I,5,FALSE)</f>
        <v>0</v>
      </c>
      <c r="F137">
        <f>VLOOKUP($A137,Activity_DISENE!$B:$I,6,FALSE)</f>
        <v>0</v>
      </c>
      <c r="G137">
        <f>VLOOKUP($A137,Activity_DISENE!$B:$I,7,FALSE)</f>
        <v>0</v>
      </c>
      <c r="H137">
        <f>VLOOKUP($A137,Activity_DISENE!$B:$I,8,FALSE)</f>
        <v>0</v>
      </c>
      <c r="I137">
        <f t="shared" si="3"/>
        <v>0</v>
      </c>
    </row>
    <row r="138" spans="1:9" x14ac:dyDescent="0.25">
      <c r="A138" t="s">
        <v>154</v>
      </c>
      <c r="B138">
        <f>VLOOKUP($A138,Activity_DISENE!$B:$I,2,FALSE)</f>
        <v>0</v>
      </c>
      <c r="C138">
        <f>VLOOKUP($A138,Activity_DISENE!$B:$I,3,FALSE)</f>
        <v>0</v>
      </c>
      <c r="D138">
        <f>VLOOKUP($A138,Activity_DISENE!$B:$I,4,FALSE)</f>
        <v>0</v>
      </c>
      <c r="E138">
        <f>VLOOKUP($A138,Activity_DISENE!$B:$I,5,FALSE)</f>
        <v>0</v>
      </c>
      <c r="F138">
        <f>VLOOKUP($A138,Activity_DISENE!$B:$I,6,FALSE)</f>
        <v>0</v>
      </c>
      <c r="G138">
        <f>VLOOKUP($A138,Activity_DISENE!$B:$I,7,FALSE)</f>
        <v>0</v>
      </c>
      <c r="H138">
        <f>VLOOKUP($A138,Activity_DISENE!$B:$I,8,FALSE)</f>
        <v>0</v>
      </c>
      <c r="I138">
        <f t="shared" si="3"/>
        <v>0</v>
      </c>
    </row>
    <row r="139" spans="1:9" x14ac:dyDescent="0.25">
      <c r="A139" t="s">
        <v>155</v>
      </c>
      <c r="B139">
        <f>VLOOKUP($A139,Activity_DISENE!$B:$I,2,FALSE)</f>
        <v>0</v>
      </c>
      <c r="C139">
        <f>VLOOKUP($A139,Activity_DISENE!$B:$I,3,FALSE)</f>
        <v>0</v>
      </c>
      <c r="D139">
        <f>VLOOKUP($A139,Activity_DISENE!$B:$I,4,FALSE)</f>
        <v>0</v>
      </c>
      <c r="E139">
        <f>VLOOKUP($A139,Activity_DISENE!$B:$I,5,FALSE)</f>
        <v>0</v>
      </c>
      <c r="F139">
        <f>VLOOKUP($A139,Activity_DISENE!$B:$I,6,FALSE)</f>
        <v>0</v>
      </c>
      <c r="G139">
        <f>VLOOKUP($A139,Activity_DISENE!$B:$I,7,FALSE)</f>
        <v>0</v>
      </c>
      <c r="H139">
        <f>VLOOKUP($A139,Activity_DISENE!$B:$I,8,FALSE)</f>
        <v>0</v>
      </c>
      <c r="I139">
        <f t="shared" si="3"/>
        <v>0</v>
      </c>
    </row>
    <row r="140" spans="1:9" x14ac:dyDescent="0.25">
      <c r="A140" t="s">
        <v>156</v>
      </c>
      <c r="B140">
        <f>VLOOKUP($A140,Activity_DISENE!$B:$I,2,FALSE)</f>
        <v>0</v>
      </c>
      <c r="C140">
        <f>VLOOKUP($A140,Activity_DISENE!$B:$I,3,FALSE)</f>
        <v>0</v>
      </c>
      <c r="D140">
        <f>VLOOKUP($A140,Activity_DISENE!$B:$I,4,FALSE)</f>
        <v>0</v>
      </c>
      <c r="E140">
        <f>VLOOKUP($A140,Activity_DISENE!$B:$I,5,FALSE)</f>
        <v>0</v>
      </c>
      <c r="F140">
        <f>VLOOKUP($A140,Activity_DISENE!$B:$I,6,FALSE)</f>
        <v>0</v>
      </c>
      <c r="G140">
        <f>VLOOKUP($A140,Activity_DISENE!$B:$I,7,FALSE)</f>
        <v>0</v>
      </c>
      <c r="H140">
        <f>VLOOKUP($A140,Activity_DISENE!$B:$I,8,FALSE)</f>
        <v>0</v>
      </c>
      <c r="I140">
        <f t="shared" si="3"/>
        <v>0</v>
      </c>
    </row>
    <row r="141" spans="1:9" x14ac:dyDescent="0.25">
      <c r="A141" t="s">
        <v>157</v>
      </c>
      <c r="B141">
        <f>VLOOKUP($A141,Activity_DISENE!$B:$I,2,FALSE)</f>
        <v>0</v>
      </c>
      <c r="C141">
        <f>VLOOKUP($A141,Activity_DISENE!$B:$I,3,FALSE)</f>
        <v>0</v>
      </c>
      <c r="D141">
        <f>VLOOKUP($A141,Activity_DISENE!$B:$I,4,FALSE)</f>
        <v>0</v>
      </c>
      <c r="E141">
        <f>VLOOKUP($A141,Activity_DISENE!$B:$I,5,FALSE)</f>
        <v>0</v>
      </c>
      <c r="F141">
        <f>VLOOKUP($A141,Activity_DISENE!$B:$I,6,FALSE)</f>
        <v>0</v>
      </c>
      <c r="G141">
        <f>VLOOKUP($A141,Activity_DISENE!$B:$I,7,FALSE)</f>
        <v>0</v>
      </c>
      <c r="H141">
        <f>VLOOKUP($A141,Activity_DISENE!$B:$I,8,FALSE)</f>
        <v>0</v>
      </c>
      <c r="I141">
        <f t="shared" si="3"/>
        <v>0</v>
      </c>
    </row>
    <row r="142" spans="1:9" x14ac:dyDescent="0.25">
      <c r="A142" t="s">
        <v>158</v>
      </c>
      <c r="B142">
        <f>VLOOKUP($A142,Activity_DISENE!$B:$I,2,FALSE)</f>
        <v>0</v>
      </c>
      <c r="C142">
        <f>VLOOKUP($A142,Activity_DISENE!$B:$I,3,FALSE)</f>
        <v>0</v>
      </c>
      <c r="D142">
        <f>VLOOKUP($A142,Activity_DISENE!$B:$I,4,FALSE)</f>
        <v>0</v>
      </c>
      <c r="E142">
        <f>VLOOKUP($A142,Activity_DISENE!$B:$I,5,FALSE)</f>
        <v>0</v>
      </c>
      <c r="F142">
        <f>VLOOKUP($A142,Activity_DISENE!$B:$I,6,FALSE)</f>
        <v>0</v>
      </c>
      <c r="G142">
        <f>VLOOKUP($A142,Activity_DISENE!$B:$I,7,FALSE)</f>
        <v>0</v>
      </c>
      <c r="H142">
        <f>VLOOKUP($A142,Activity_DISENE!$B:$I,8,FALSE)</f>
        <v>0</v>
      </c>
      <c r="I142">
        <f t="shared" si="3"/>
        <v>0</v>
      </c>
    </row>
    <row r="143" spans="1:9" x14ac:dyDescent="0.25">
      <c r="A143" t="s">
        <v>159</v>
      </c>
      <c r="B143">
        <f>VLOOKUP($A143,Activity_DISENE!$B:$I,2,FALSE)</f>
        <v>0</v>
      </c>
      <c r="C143">
        <f>VLOOKUP($A143,Activity_DISENE!$B:$I,3,FALSE)</f>
        <v>0</v>
      </c>
      <c r="D143">
        <f>VLOOKUP($A143,Activity_DISENE!$B:$I,4,FALSE)</f>
        <v>0</v>
      </c>
      <c r="E143">
        <f>VLOOKUP($A143,Activity_DISENE!$B:$I,5,FALSE)</f>
        <v>0</v>
      </c>
      <c r="F143">
        <f>VLOOKUP($A143,Activity_DISENE!$B:$I,6,FALSE)</f>
        <v>0</v>
      </c>
      <c r="G143">
        <f>VLOOKUP($A143,Activity_DISENE!$B:$I,7,FALSE)</f>
        <v>0</v>
      </c>
      <c r="H143">
        <f>VLOOKUP($A143,Activity_DISENE!$B:$I,8,FALSE)</f>
        <v>0</v>
      </c>
      <c r="I143">
        <f t="shared" si="3"/>
        <v>0</v>
      </c>
    </row>
    <row r="144" spans="1:9" x14ac:dyDescent="0.25">
      <c r="A144" t="s">
        <v>160</v>
      </c>
      <c r="B144">
        <f>VLOOKUP($A144,Activity_DISENE!$B:$I,2,FALSE)</f>
        <v>0</v>
      </c>
      <c r="C144">
        <f>VLOOKUP($A144,Activity_DISENE!$B:$I,3,FALSE)</f>
        <v>0</v>
      </c>
      <c r="D144">
        <f>VLOOKUP($A144,Activity_DISENE!$B:$I,4,FALSE)</f>
        <v>0</v>
      </c>
      <c r="E144">
        <f>VLOOKUP($A144,Activity_DISENE!$B:$I,5,FALSE)</f>
        <v>0</v>
      </c>
      <c r="F144">
        <f>VLOOKUP($A144,Activity_DISENE!$B:$I,6,FALSE)</f>
        <v>0</v>
      </c>
      <c r="G144">
        <f>VLOOKUP($A144,Activity_DISENE!$B:$I,7,FALSE)</f>
        <v>0</v>
      </c>
      <c r="H144">
        <f>VLOOKUP($A144,Activity_DISENE!$B:$I,8,FALSE)</f>
        <v>0</v>
      </c>
      <c r="I144">
        <f t="shared" si="3"/>
        <v>0</v>
      </c>
    </row>
    <row r="145" spans="1:9" x14ac:dyDescent="0.25">
      <c r="A145" t="s">
        <v>161</v>
      </c>
      <c r="B145">
        <f>VLOOKUP($A145,Activity_DISENE!$B:$I,2,FALSE)</f>
        <v>0</v>
      </c>
      <c r="C145">
        <f>VLOOKUP($A145,Activity_DISENE!$B:$I,3,FALSE)</f>
        <v>0</v>
      </c>
      <c r="D145">
        <f>VLOOKUP($A145,Activity_DISENE!$B:$I,4,FALSE)</f>
        <v>0</v>
      </c>
      <c r="E145">
        <f>VLOOKUP($A145,Activity_DISENE!$B:$I,5,FALSE)</f>
        <v>0</v>
      </c>
      <c r="F145">
        <f>VLOOKUP($A145,Activity_DISENE!$B:$I,6,FALSE)</f>
        <v>0</v>
      </c>
      <c r="G145">
        <f>VLOOKUP($A145,Activity_DISENE!$B:$I,7,FALSE)</f>
        <v>0</v>
      </c>
      <c r="H145">
        <f>VLOOKUP($A145,Activity_DISENE!$B:$I,8,FALSE)</f>
        <v>0</v>
      </c>
      <c r="I145">
        <f t="shared" si="3"/>
        <v>0</v>
      </c>
    </row>
    <row r="146" spans="1:9" x14ac:dyDescent="0.25">
      <c r="A146" t="s">
        <v>162</v>
      </c>
      <c r="B146">
        <f>VLOOKUP($A146,Activity_DISENE!$B:$I,2,FALSE)</f>
        <v>0</v>
      </c>
      <c r="C146">
        <f>VLOOKUP($A146,Activity_DISENE!$B:$I,3,FALSE)</f>
        <v>0</v>
      </c>
      <c r="D146">
        <f>VLOOKUP($A146,Activity_DISENE!$B:$I,4,FALSE)</f>
        <v>0</v>
      </c>
      <c r="E146">
        <f>VLOOKUP($A146,Activity_DISENE!$B:$I,5,FALSE)</f>
        <v>0</v>
      </c>
      <c r="F146">
        <f>VLOOKUP($A146,Activity_DISENE!$B:$I,6,FALSE)</f>
        <v>0</v>
      </c>
      <c r="G146">
        <f>VLOOKUP($A146,Activity_DISENE!$B:$I,7,FALSE)</f>
        <v>0</v>
      </c>
      <c r="H146">
        <f>VLOOKUP($A146,Activity_DISENE!$B:$I,8,FALSE)</f>
        <v>0</v>
      </c>
      <c r="I146">
        <f t="shared" si="3"/>
        <v>0</v>
      </c>
    </row>
    <row r="147" spans="1:9" x14ac:dyDescent="0.25">
      <c r="A147" t="s">
        <v>163</v>
      </c>
      <c r="B147">
        <f>VLOOKUP($A147,Activity_DISENE!$B:$I,2,FALSE)</f>
        <v>0</v>
      </c>
      <c r="C147">
        <f>VLOOKUP($A147,Activity_DISENE!$B:$I,3,FALSE)</f>
        <v>0</v>
      </c>
      <c r="D147">
        <f>VLOOKUP($A147,Activity_DISENE!$B:$I,4,FALSE)</f>
        <v>0</v>
      </c>
      <c r="E147">
        <f>VLOOKUP($A147,Activity_DISENE!$B:$I,5,FALSE)</f>
        <v>0</v>
      </c>
      <c r="F147">
        <f>VLOOKUP($A147,Activity_DISENE!$B:$I,6,FALSE)</f>
        <v>0</v>
      </c>
      <c r="G147">
        <f>VLOOKUP($A147,Activity_DISENE!$B:$I,7,FALSE)</f>
        <v>0</v>
      </c>
      <c r="H147">
        <f>VLOOKUP($A147,Activity_DISENE!$B:$I,8,FALSE)</f>
        <v>0</v>
      </c>
      <c r="I147">
        <f t="shared" si="3"/>
        <v>0</v>
      </c>
    </row>
    <row r="148" spans="1:9" x14ac:dyDescent="0.25">
      <c r="A148" t="s">
        <v>164</v>
      </c>
      <c r="B148">
        <f>VLOOKUP($A148,Activity_DISENE!$B:$I,2,FALSE)</f>
        <v>0</v>
      </c>
      <c r="C148">
        <f>VLOOKUP($A148,Activity_DISENE!$B:$I,3,FALSE)</f>
        <v>0</v>
      </c>
      <c r="D148">
        <f>VLOOKUP($A148,Activity_DISENE!$B:$I,4,FALSE)</f>
        <v>0</v>
      </c>
      <c r="E148">
        <f>VLOOKUP($A148,Activity_DISENE!$B:$I,5,FALSE)</f>
        <v>0</v>
      </c>
      <c r="F148">
        <f>VLOOKUP($A148,Activity_DISENE!$B:$I,6,FALSE)</f>
        <v>0</v>
      </c>
      <c r="G148">
        <f>VLOOKUP($A148,Activity_DISENE!$B:$I,7,FALSE)</f>
        <v>0</v>
      </c>
      <c r="H148">
        <f>VLOOKUP($A148,Activity_DISENE!$B:$I,8,FALSE)</f>
        <v>0</v>
      </c>
      <c r="I148">
        <f t="shared" si="3"/>
        <v>0</v>
      </c>
    </row>
    <row r="149" spans="1:9" x14ac:dyDescent="0.25">
      <c r="A149" t="s">
        <v>165</v>
      </c>
      <c r="B149">
        <f>VLOOKUP($A149,Activity_DISENE!$B:$I,2,FALSE)</f>
        <v>0</v>
      </c>
      <c r="C149">
        <f>VLOOKUP($A149,Activity_DISENE!$B:$I,3,FALSE)</f>
        <v>0</v>
      </c>
      <c r="D149">
        <f>VLOOKUP($A149,Activity_DISENE!$B:$I,4,FALSE)</f>
        <v>0</v>
      </c>
      <c r="E149">
        <f>VLOOKUP($A149,Activity_DISENE!$B:$I,5,FALSE)</f>
        <v>0</v>
      </c>
      <c r="F149">
        <f>VLOOKUP($A149,Activity_DISENE!$B:$I,6,FALSE)</f>
        <v>0</v>
      </c>
      <c r="G149">
        <f>VLOOKUP($A149,Activity_DISENE!$B:$I,7,FALSE)</f>
        <v>0</v>
      </c>
      <c r="H149">
        <f>VLOOKUP($A149,Activity_DISENE!$B:$I,8,FALSE)</f>
        <v>0</v>
      </c>
      <c r="I149">
        <f t="shared" si="3"/>
        <v>0</v>
      </c>
    </row>
    <row r="150" spans="1:9" x14ac:dyDescent="0.25">
      <c r="A150" t="s">
        <v>166</v>
      </c>
      <c r="B150">
        <f>VLOOKUP($A150,Activity_DISENE!$B:$I,2,FALSE)</f>
        <v>0</v>
      </c>
      <c r="C150">
        <f>VLOOKUP($A150,Activity_DISENE!$B:$I,3,FALSE)</f>
        <v>0</v>
      </c>
      <c r="D150">
        <f>VLOOKUP($A150,Activity_DISENE!$B:$I,4,FALSE)</f>
        <v>0</v>
      </c>
      <c r="E150">
        <f>VLOOKUP($A150,Activity_DISENE!$B:$I,5,FALSE)</f>
        <v>0</v>
      </c>
      <c r="F150">
        <f>VLOOKUP($A150,Activity_DISENE!$B:$I,6,FALSE)</f>
        <v>0</v>
      </c>
      <c r="G150">
        <f>VLOOKUP($A150,Activity_DISENE!$B:$I,7,FALSE)</f>
        <v>0</v>
      </c>
      <c r="H150">
        <f>VLOOKUP($A150,Activity_DISENE!$B:$I,8,FALSE)</f>
        <v>0</v>
      </c>
      <c r="I150">
        <f t="shared" si="3"/>
        <v>0</v>
      </c>
    </row>
    <row r="151" spans="1:9" x14ac:dyDescent="0.25">
      <c r="A151" t="s">
        <v>167</v>
      </c>
      <c r="B151">
        <f>VLOOKUP($A151,Activity_DISENE!$B:$I,2,FALSE)</f>
        <v>0</v>
      </c>
      <c r="C151">
        <f>VLOOKUP($A151,Activity_DISENE!$B:$I,3,FALSE)</f>
        <v>0</v>
      </c>
      <c r="D151">
        <f>VLOOKUP($A151,Activity_DISENE!$B:$I,4,FALSE)</f>
        <v>0</v>
      </c>
      <c r="E151">
        <f>VLOOKUP($A151,Activity_DISENE!$B:$I,5,FALSE)</f>
        <v>0</v>
      </c>
      <c r="F151">
        <f>VLOOKUP($A151,Activity_DISENE!$B:$I,6,FALSE)</f>
        <v>0</v>
      </c>
      <c r="G151">
        <f>VLOOKUP($A151,Activity_DISENE!$B:$I,7,FALSE)</f>
        <v>0</v>
      </c>
      <c r="H151">
        <f>VLOOKUP($A151,Activity_DISENE!$B:$I,8,FALSE)</f>
        <v>0</v>
      </c>
      <c r="I151">
        <f t="shared" si="3"/>
        <v>0</v>
      </c>
    </row>
    <row r="152" spans="1:9" x14ac:dyDescent="0.25">
      <c r="A152" t="s">
        <v>168</v>
      </c>
      <c r="B152">
        <f>VLOOKUP($A152,Activity_DISENE!$B:$I,2,FALSE)</f>
        <v>0</v>
      </c>
      <c r="C152">
        <f>VLOOKUP($A152,Activity_DISENE!$B:$I,3,FALSE)</f>
        <v>0</v>
      </c>
      <c r="D152">
        <f>VLOOKUP($A152,Activity_DISENE!$B:$I,4,FALSE)</f>
        <v>0</v>
      </c>
      <c r="E152">
        <f>VLOOKUP($A152,Activity_DISENE!$B:$I,5,FALSE)</f>
        <v>0</v>
      </c>
      <c r="F152">
        <f>VLOOKUP($A152,Activity_DISENE!$B:$I,6,FALSE)</f>
        <v>0</v>
      </c>
      <c r="G152">
        <f>VLOOKUP($A152,Activity_DISENE!$B:$I,7,FALSE)</f>
        <v>0</v>
      </c>
      <c r="H152">
        <f>VLOOKUP($A152,Activity_DISENE!$B:$I,8,FALSE)</f>
        <v>0</v>
      </c>
      <c r="I152">
        <f t="shared" si="3"/>
        <v>0</v>
      </c>
    </row>
    <row r="153" spans="1:9" x14ac:dyDescent="0.25">
      <c r="A153" t="s">
        <v>169</v>
      </c>
      <c r="B153">
        <f>VLOOKUP($A153,Activity_DISENE!$B:$I,2,FALSE)</f>
        <v>0</v>
      </c>
      <c r="C153">
        <f>VLOOKUP($A153,Activity_DISENE!$B:$I,3,FALSE)</f>
        <v>0</v>
      </c>
      <c r="D153">
        <f>VLOOKUP($A153,Activity_DISENE!$B:$I,4,FALSE)</f>
        <v>0</v>
      </c>
      <c r="E153">
        <f>VLOOKUP($A153,Activity_DISENE!$B:$I,5,FALSE)</f>
        <v>0</v>
      </c>
      <c r="F153">
        <f>VLOOKUP($A153,Activity_DISENE!$B:$I,6,FALSE)</f>
        <v>0</v>
      </c>
      <c r="G153">
        <f>VLOOKUP($A153,Activity_DISENE!$B:$I,7,FALSE)</f>
        <v>0</v>
      </c>
      <c r="H153">
        <f>VLOOKUP($A153,Activity_DISENE!$B:$I,8,FALSE)</f>
        <v>0</v>
      </c>
      <c r="I153">
        <f t="shared" si="3"/>
        <v>0</v>
      </c>
    </row>
    <row r="154" spans="1:9" x14ac:dyDescent="0.25">
      <c r="A154" t="s">
        <v>170</v>
      </c>
      <c r="B154">
        <f>VLOOKUP($A154,Activity_DISENE!$B:$I,2,FALSE)</f>
        <v>0</v>
      </c>
      <c r="C154">
        <f>VLOOKUP($A154,Activity_DISENE!$B:$I,3,FALSE)</f>
        <v>0</v>
      </c>
      <c r="D154">
        <f>VLOOKUP($A154,Activity_DISENE!$B:$I,4,FALSE)</f>
        <v>0</v>
      </c>
      <c r="E154">
        <f>VLOOKUP($A154,Activity_DISENE!$B:$I,5,FALSE)</f>
        <v>0</v>
      </c>
      <c r="F154">
        <f>VLOOKUP($A154,Activity_DISENE!$B:$I,6,FALSE)</f>
        <v>0</v>
      </c>
      <c r="G154">
        <f>VLOOKUP($A154,Activity_DISENE!$B:$I,7,FALSE)</f>
        <v>0</v>
      </c>
      <c r="H154">
        <f>VLOOKUP($A154,Activity_DISENE!$B:$I,8,FALSE)</f>
        <v>0</v>
      </c>
      <c r="I154">
        <f t="shared" si="3"/>
        <v>0</v>
      </c>
    </row>
    <row r="155" spans="1:9" x14ac:dyDescent="0.25">
      <c r="A155" t="s">
        <v>171</v>
      </c>
      <c r="B155">
        <f>VLOOKUP($A155,Activity_DISENE!$B:$I,2,FALSE)</f>
        <v>0</v>
      </c>
      <c r="C155">
        <f>VLOOKUP($A155,Activity_DISENE!$B:$I,3,FALSE)</f>
        <v>0</v>
      </c>
      <c r="D155">
        <f>VLOOKUP($A155,Activity_DISENE!$B:$I,4,FALSE)</f>
        <v>0</v>
      </c>
      <c r="E155">
        <f>VLOOKUP($A155,Activity_DISENE!$B:$I,5,FALSE)</f>
        <v>0</v>
      </c>
      <c r="F155">
        <f>VLOOKUP($A155,Activity_DISENE!$B:$I,6,FALSE)</f>
        <v>0</v>
      </c>
      <c r="G155">
        <f>VLOOKUP($A155,Activity_DISENE!$B:$I,7,FALSE)</f>
        <v>0</v>
      </c>
      <c r="H155">
        <f>VLOOKUP($A155,Activity_DISENE!$B:$I,8,FALSE)</f>
        <v>0</v>
      </c>
      <c r="I155">
        <f t="shared" si="3"/>
        <v>0</v>
      </c>
    </row>
    <row r="156" spans="1:9" x14ac:dyDescent="0.25">
      <c r="A156" t="s">
        <v>172</v>
      </c>
      <c r="B156">
        <f>VLOOKUP($A156,Activity_DISENE!$B:$I,2,FALSE)</f>
        <v>0</v>
      </c>
      <c r="C156">
        <f>VLOOKUP($A156,Activity_DISENE!$B:$I,3,FALSE)</f>
        <v>0</v>
      </c>
      <c r="D156">
        <f>VLOOKUP($A156,Activity_DISENE!$B:$I,4,FALSE)</f>
        <v>0</v>
      </c>
      <c r="E156">
        <f>VLOOKUP($A156,Activity_DISENE!$B:$I,5,FALSE)</f>
        <v>0</v>
      </c>
      <c r="F156">
        <f>VLOOKUP($A156,Activity_DISENE!$B:$I,6,FALSE)</f>
        <v>0</v>
      </c>
      <c r="G156">
        <f>VLOOKUP($A156,Activity_DISENE!$B:$I,7,FALSE)</f>
        <v>0</v>
      </c>
      <c r="H156">
        <f>VLOOKUP($A156,Activity_DISENE!$B:$I,8,FALSE)</f>
        <v>0</v>
      </c>
      <c r="I156">
        <f t="shared" si="3"/>
        <v>0</v>
      </c>
    </row>
    <row r="157" spans="1:9" x14ac:dyDescent="0.25">
      <c r="A157" t="s">
        <v>173</v>
      </c>
      <c r="B157">
        <f>VLOOKUP($A157,Activity_DISENE!$B:$I,2,FALSE)</f>
        <v>0</v>
      </c>
      <c r="C157">
        <f>VLOOKUP($A157,Activity_DISENE!$B:$I,3,FALSE)</f>
        <v>0</v>
      </c>
      <c r="D157">
        <f>VLOOKUP($A157,Activity_DISENE!$B:$I,4,FALSE)</f>
        <v>0</v>
      </c>
      <c r="E157">
        <f>VLOOKUP($A157,Activity_DISENE!$B:$I,5,FALSE)</f>
        <v>0</v>
      </c>
      <c r="F157">
        <f>VLOOKUP($A157,Activity_DISENE!$B:$I,6,FALSE)</f>
        <v>0</v>
      </c>
      <c r="G157">
        <f>VLOOKUP($A157,Activity_DISENE!$B:$I,7,FALSE)</f>
        <v>0</v>
      </c>
      <c r="H157">
        <f>VLOOKUP($A157,Activity_DISENE!$B:$I,8,FALSE)</f>
        <v>0</v>
      </c>
      <c r="I157">
        <f t="shared" si="3"/>
        <v>0</v>
      </c>
    </row>
    <row r="158" spans="1:9" x14ac:dyDescent="0.25">
      <c r="A158" t="s">
        <v>174</v>
      </c>
      <c r="B158">
        <f>VLOOKUP($A158,Activity_DISENE!$B:$I,2,FALSE)</f>
        <v>0</v>
      </c>
      <c r="C158">
        <f>VLOOKUP($A158,Activity_DISENE!$B:$I,3,FALSE)</f>
        <v>0</v>
      </c>
      <c r="D158">
        <f>VLOOKUP($A158,Activity_DISENE!$B:$I,4,FALSE)</f>
        <v>0</v>
      </c>
      <c r="E158">
        <f>VLOOKUP($A158,Activity_DISENE!$B:$I,5,FALSE)</f>
        <v>0</v>
      </c>
      <c r="F158">
        <f>VLOOKUP($A158,Activity_DISENE!$B:$I,6,FALSE)</f>
        <v>0</v>
      </c>
      <c r="G158">
        <f>VLOOKUP($A158,Activity_DISENE!$B:$I,7,FALSE)</f>
        <v>0</v>
      </c>
      <c r="H158">
        <f>VLOOKUP($A158,Activity_DISENE!$B:$I,8,FALSE)</f>
        <v>0</v>
      </c>
      <c r="I158">
        <f t="shared" si="3"/>
        <v>0</v>
      </c>
    </row>
    <row r="159" spans="1:9" x14ac:dyDescent="0.25">
      <c r="A159" t="s">
        <v>176</v>
      </c>
      <c r="B159">
        <f>VLOOKUP($A159,Activity_DISENE!$B:$I,2,FALSE)</f>
        <v>0</v>
      </c>
      <c r="C159">
        <f>VLOOKUP($A159,Activity_DISENE!$B:$I,3,FALSE)</f>
        <v>0</v>
      </c>
      <c r="D159">
        <f>VLOOKUP($A159,Activity_DISENE!$B:$I,4,FALSE)</f>
        <v>0</v>
      </c>
      <c r="E159">
        <f>VLOOKUP($A159,Activity_DISENE!$B:$I,5,FALSE)</f>
        <v>0</v>
      </c>
      <c r="F159">
        <f>VLOOKUP($A159,Activity_DISENE!$B:$I,6,FALSE)</f>
        <v>0</v>
      </c>
      <c r="G159">
        <f>VLOOKUP($A159,Activity_DISENE!$B:$I,7,FALSE)</f>
        <v>0</v>
      </c>
      <c r="H159">
        <f>VLOOKUP($A159,Activity_DISENE!$B:$I,8,FALSE)</f>
        <v>0</v>
      </c>
      <c r="I159">
        <f t="shared" si="3"/>
        <v>0</v>
      </c>
    </row>
    <row r="160" spans="1:9" x14ac:dyDescent="0.25">
      <c r="A160" t="s">
        <v>177</v>
      </c>
      <c r="B160">
        <f>VLOOKUP($A160,Activity_DISENE!$B:$I,2,FALSE)</f>
        <v>0</v>
      </c>
      <c r="C160">
        <f>VLOOKUP($A160,Activity_DISENE!$B:$I,3,FALSE)</f>
        <v>0</v>
      </c>
      <c r="D160">
        <f>VLOOKUP($A160,Activity_DISENE!$B:$I,4,FALSE)</f>
        <v>0</v>
      </c>
      <c r="E160">
        <f>VLOOKUP($A160,Activity_DISENE!$B:$I,5,FALSE)</f>
        <v>0</v>
      </c>
      <c r="F160">
        <f>VLOOKUP($A160,Activity_DISENE!$B:$I,6,FALSE)</f>
        <v>0</v>
      </c>
      <c r="G160">
        <f>VLOOKUP($A160,Activity_DISENE!$B:$I,7,FALSE)</f>
        <v>0</v>
      </c>
      <c r="H160">
        <f>VLOOKUP($A160,Activity_DISENE!$B:$I,8,FALSE)</f>
        <v>0</v>
      </c>
      <c r="I160">
        <f t="shared" si="3"/>
        <v>0</v>
      </c>
    </row>
    <row r="161" spans="1:9" x14ac:dyDescent="0.25">
      <c r="A161" t="s">
        <v>178</v>
      </c>
      <c r="B161">
        <f>VLOOKUP($A161,Activity_DISENE!$B:$I,2,FALSE)</f>
        <v>0</v>
      </c>
      <c r="C161">
        <f>VLOOKUP($A161,Activity_DISENE!$B:$I,3,FALSE)</f>
        <v>0</v>
      </c>
      <c r="D161">
        <f>VLOOKUP($A161,Activity_DISENE!$B:$I,4,FALSE)</f>
        <v>0</v>
      </c>
      <c r="E161">
        <f>VLOOKUP($A161,Activity_DISENE!$B:$I,5,FALSE)</f>
        <v>0</v>
      </c>
      <c r="F161">
        <f>VLOOKUP($A161,Activity_DISENE!$B:$I,6,FALSE)</f>
        <v>0</v>
      </c>
      <c r="G161">
        <f>VLOOKUP($A161,Activity_DISENE!$B:$I,7,FALSE)</f>
        <v>0</v>
      </c>
      <c r="H161">
        <f>VLOOKUP($A161,Activity_DISENE!$B:$I,8,FALSE)</f>
        <v>0</v>
      </c>
      <c r="I161">
        <f t="shared" si="3"/>
        <v>0</v>
      </c>
    </row>
    <row r="162" spans="1:9" x14ac:dyDescent="0.25">
      <c r="A162" t="s">
        <v>179</v>
      </c>
      <c r="B162">
        <f>VLOOKUP($A162,Activity_DISENE!$B:$I,2,FALSE)</f>
        <v>0</v>
      </c>
      <c r="C162">
        <f>VLOOKUP($A162,Activity_DISENE!$B:$I,3,FALSE)</f>
        <v>0</v>
      </c>
      <c r="D162">
        <f>VLOOKUP($A162,Activity_DISENE!$B:$I,4,FALSE)</f>
        <v>0</v>
      </c>
      <c r="E162">
        <f>VLOOKUP($A162,Activity_DISENE!$B:$I,5,FALSE)</f>
        <v>0</v>
      </c>
      <c r="F162">
        <f>VLOOKUP($A162,Activity_DISENE!$B:$I,6,FALSE)</f>
        <v>0</v>
      </c>
      <c r="G162">
        <f>VLOOKUP($A162,Activity_DISENE!$B:$I,7,FALSE)</f>
        <v>0</v>
      </c>
      <c r="H162">
        <f>VLOOKUP($A162,Activity_DISENE!$B:$I,8,FALSE)</f>
        <v>0</v>
      </c>
      <c r="I162">
        <f t="shared" si="3"/>
        <v>0</v>
      </c>
    </row>
    <row r="163" spans="1:9" x14ac:dyDescent="0.25">
      <c r="A163" t="s">
        <v>181</v>
      </c>
      <c r="B163">
        <f>VLOOKUP($A163,Activity_DISENE!$B:$I,2,FALSE)</f>
        <v>0</v>
      </c>
      <c r="C163">
        <f>VLOOKUP($A163,Activity_DISENE!$B:$I,3,FALSE)</f>
        <v>0</v>
      </c>
      <c r="D163">
        <f>VLOOKUP($A163,Activity_DISENE!$B:$I,4,FALSE)</f>
        <v>0</v>
      </c>
      <c r="E163">
        <f>VLOOKUP($A163,Activity_DISENE!$B:$I,5,FALSE)</f>
        <v>0</v>
      </c>
      <c r="F163">
        <f>VLOOKUP($A163,Activity_DISENE!$B:$I,6,FALSE)</f>
        <v>0</v>
      </c>
      <c r="G163">
        <f>VLOOKUP($A163,Activity_DISENE!$B:$I,7,FALSE)</f>
        <v>0</v>
      </c>
      <c r="H163">
        <f>VLOOKUP($A163,Activity_DISENE!$B:$I,8,FALSE)</f>
        <v>0</v>
      </c>
      <c r="I163">
        <f t="shared" si="3"/>
        <v>0</v>
      </c>
    </row>
    <row r="164" spans="1:9" x14ac:dyDescent="0.25">
      <c r="A164" t="s">
        <v>182</v>
      </c>
      <c r="B164">
        <f>VLOOKUP($A164,Activity_DISENE!$B:$I,2,FALSE)</f>
        <v>0</v>
      </c>
      <c r="C164">
        <f>VLOOKUP($A164,Activity_DISENE!$B:$I,3,FALSE)</f>
        <v>0</v>
      </c>
      <c r="D164">
        <f>VLOOKUP($A164,Activity_DISENE!$B:$I,4,FALSE)</f>
        <v>0</v>
      </c>
      <c r="E164">
        <f>VLOOKUP($A164,Activity_DISENE!$B:$I,5,FALSE)</f>
        <v>0</v>
      </c>
      <c r="F164">
        <f>VLOOKUP($A164,Activity_DISENE!$B:$I,6,FALSE)</f>
        <v>0</v>
      </c>
      <c r="G164">
        <f>VLOOKUP($A164,Activity_DISENE!$B:$I,7,FALSE)</f>
        <v>0</v>
      </c>
      <c r="H164">
        <f>VLOOKUP($A164,Activity_DISENE!$B:$I,8,FALSE)</f>
        <v>0</v>
      </c>
      <c r="I164">
        <f t="shared" si="3"/>
        <v>0</v>
      </c>
    </row>
    <row r="165" spans="1:9" x14ac:dyDescent="0.25">
      <c r="A165" t="s">
        <v>183</v>
      </c>
      <c r="B165">
        <f>VLOOKUP($A165,Activity_DISENE!$B:$I,2,FALSE)</f>
        <v>0</v>
      </c>
      <c r="C165">
        <f>VLOOKUP($A165,Activity_DISENE!$B:$I,3,FALSE)</f>
        <v>0</v>
      </c>
      <c r="D165">
        <f>VLOOKUP($A165,Activity_DISENE!$B:$I,4,FALSE)</f>
        <v>0</v>
      </c>
      <c r="E165">
        <f>VLOOKUP($A165,Activity_DISENE!$B:$I,5,FALSE)</f>
        <v>0</v>
      </c>
      <c r="F165">
        <f>VLOOKUP($A165,Activity_DISENE!$B:$I,6,FALSE)</f>
        <v>0</v>
      </c>
      <c r="G165">
        <f>VLOOKUP($A165,Activity_DISENE!$B:$I,7,FALSE)</f>
        <v>0</v>
      </c>
      <c r="H165">
        <f>VLOOKUP($A165,Activity_DISENE!$B:$I,8,FALSE)</f>
        <v>0</v>
      </c>
      <c r="I165">
        <f t="shared" si="3"/>
        <v>0</v>
      </c>
    </row>
    <row r="166" spans="1:9" x14ac:dyDescent="0.25">
      <c r="A166" t="s">
        <v>184</v>
      </c>
      <c r="B166">
        <f>VLOOKUP($A166,Activity_DISENE!$B:$I,2,FALSE)</f>
        <v>0</v>
      </c>
      <c r="C166">
        <f>VLOOKUP($A166,Activity_DISENE!$B:$I,3,FALSE)</f>
        <v>0</v>
      </c>
      <c r="D166">
        <f>VLOOKUP($A166,Activity_DISENE!$B:$I,4,FALSE)</f>
        <v>0</v>
      </c>
      <c r="E166">
        <f>VLOOKUP($A166,Activity_DISENE!$B:$I,5,FALSE)</f>
        <v>0</v>
      </c>
      <c r="F166">
        <f>VLOOKUP($A166,Activity_DISENE!$B:$I,6,FALSE)</f>
        <v>0</v>
      </c>
      <c r="G166">
        <f>VLOOKUP($A166,Activity_DISENE!$B:$I,7,FALSE)</f>
        <v>0</v>
      </c>
      <c r="H166">
        <f>VLOOKUP($A166,Activity_DISENE!$B:$I,8,FALSE)</f>
        <v>0</v>
      </c>
      <c r="I166">
        <f t="shared" si="3"/>
        <v>0</v>
      </c>
    </row>
    <row r="167" spans="1:9" x14ac:dyDescent="0.25">
      <c r="A167" t="s">
        <v>185</v>
      </c>
      <c r="B167">
        <f>VLOOKUP($A167,Activity_DISENE!$B:$I,2,FALSE)</f>
        <v>0</v>
      </c>
      <c r="C167">
        <f>VLOOKUP($A167,Activity_DISENE!$B:$I,3,FALSE)</f>
        <v>0</v>
      </c>
      <c r="D167">
        <f>VLOOKUP($A167,Activity_DISENE!$B:$I,4,FALSE)</f>
        <v>0</v>
      </c>
      <c r="E167">
        <f>VLOOKUP($A167,Activity_DISENE!$B:$I,5,FALSE)</f>
        <v>0</v>
      </c>
      <c r="F167">
        <f>VLOOKUP($A167,Activity_DISENE!$B:$I,6,FALSE)</f>
        <v>0</v>
      </c>
      <c r="G167">
        <f>VLOOKUP($A167,Activity_DISENE!$B:$I,7,FALSE)</f>
        <v>0</v>
      </c>
      <c r="H167">
        <f>VLOOKUP($A167,Activity_DISENE!$B:$I,8,FALSE)</f>
        <v>0</v>
      </c>
      <c r="I167">
        <f t="shared" si="3"/>
        <v>0</v>
      </c>
    </row>
    <row r="168" spans="1:9" x14ac:dyDescent="0.25">
      <c r="A168" t="s">
        <v>186</v>
      </c>
      <c r="B168">
        <f>VLOOKUP($A168,Activity_DISENE!$B:$I,2,FALSE)</f>
        <v>0</v>
      </c>
      <c r="C168">
        <f>VLOOKUP($A168,Activity_DISENE!$B:$I,3,FALSE)</f>
        <v>0</v>
      </c>
      <c r="D168">
        <f>VLOOKUP($A168,Activity_DISENE!$B:$I,4,FALSE)</f>
        <v>0</v>
      </c>
      <c r="E168">
        <f>VLOOKUP($A168,Activity_DISENE!$B:$I,5,FALSE)</f>
        <v>0</v>
      </c>
      <c r="F168">
        <f>VLOOKUP($A168,Activity_DISENE!$B:$I,6,FALSE)</f>
        <v>0</v>
      </c>
      <c r="G168">
        <f>VLOOKUP($A168,Activity_DISENE!$B:$I,7,FALSE)</f>
        <v>0</v>
      </c>
      <c r="H168">
        <f>VLOOKUP($A168,Activity_DISENE!$B:$I,8,FALSE)</f>
        <v>0</v>
      </c>
      <c r="I168">
        <f t="shared" si="3"/>
        <v>0</v>
      </c>
    </row>
    <row r="169" spans="1:9" x14ac:dyDescent="0.25">
      <c r="A169" t="s">
        <v>187</v>
      </c>
      <c r="B169">
        <f>VLOOKUP($A169,Activity_DISENE!$B:$I,2,FALSE)</f>
        <v>0</v>
      </c>
      <c r="C169">
        <f>VLOOKUP($A169,Activity_DISENE!$B:$I,3,FALSE)</f>
        <v>0</v>
      </c>
      <c r="D169">
        <f>VLOOKUP($A169,Activity_DISENE!$B:$I,4,FALSE)</f>
        <v>0</v>
      </c>
      <c r="E169">
        <f>VLOOKUP($A169,Activity_DISENE!$B:$I,5,FALSE)</f>
        <v>0</v>
      </c>
      <c r="F169">
        <f>VLOOKUP($A169,Activity_DISENE!$B:$I,6,FALSE)</f>
        <v>0</v>
      </c>
      <c r="G169">
        <f>VLOOKUP($A169,Activity_DISENE!$B:$I,7,FALSE)</f>
        <v>0</v>
      </c>
      <c r="H169">
        <f>VLOOKUP($A169,Activity_DISENE!$B:$I,8,FALSE)</f>
        <v>0</v>
      </c>
      <c r="I169">
        <f t="shared" si="3"/>
        <v>0</v>
      </c>
    </row>
    <row r="170" spans="1:9" x14ac:dyDescent="0.25">
      <c r="A170" t="s">
        <v>188</v>
      </c>
      <c r="B170">
        <f>VLOOKUP($A170,Activity_DISENE!$B:$I,2,FALSE)</f>
        <v>0</v>
      </c>
      <c r="C170">
        <f>VLOOKUP($A170,Activity_DISENE!$B:$I,3,FALSE)</f>
        <v>0</v>
      </c>
      <c r="D170">
        <f>VLOOKUP($A170,Activity_DISENE!$B:$I,4,FALSE)</f>
        <v>0</v>
      </c>
      <c r="E170">
        <f>VLOOKUP($A170,Activity_DISENE!$B:$I,5,FALSE)</f>
        <v>0</v>
      </c>
      <c r="F170">
        <f>VLOOKUP($A170,Activity_DISENE!$B:$I,6,FALSE)</f>
        <v>0</v>
      </c>
      <c r="G170">
        <f>VLOOKUP($A170,Activity_DISENE!$B:$I,7,FALSE)</f>
        <v>0</v>
      </c>
      <c r="H170">
        <f>VLOOKUP($A170,Activity_DISENE!$B:$I,8,FALSE)</f>
        <v>0</v>
      </c>
      <c r="I170">
        <f t="shared" si="3"/>
        <v>0</v>
      </c>
    </row>
    <row r="171" spans="1:9" x14ac:dyDescent="0.25">
      <c r="A171" t="s">
        <v>189</v>
      </c>
      <c r="B171">
        <f>VLOOKUP($A171,Activity_DISENE!$B:$I,2,FALSE)</f>
        <v>0</v>
      </c>
      <c r="C171">
        <f>VLOOKUP($A171,Activity_DISENE!$B:$I,3,FALSE)</f>
        <v>0</v>
      </c>
      <c r="D171">
        <f>VLOOKUP($A171,Activity_DISENE!$B:$I,4,FALSE)</f>
        <v>0</v>
      </c>
      <c r="E171">
        <f>VLOOKUP($A171,Activity_DISENE!$B:$I,5,FALSE)</f>
        <v>0</v>
      </c>
      <c r="F171">
        <f>VLOOKUP($A171,Activity_DISENE!$B:$I,6,FALSE)</f>
        <v>0</v>
      </c>
      <c r="G171">
        <f>VLOOKUP($A171,Activity_DISENE!$B:$I,7,FALSE)</f>
        <v>0</v>
      </c>
      <c r="H171">
        <f>VLOOKUP($A171,Activity_DISENE!$B:$I,8,FALSE)</f>
        <v>0</v>
      </c>
      <c r="I171">
        <f t="shared" si="3"/>
        <v>0</v>
      </c>
    </row>
    <row r="172" spans="1:9" x14ac:dyDescent="0.25">
      <c r="A172" t="s">
        <v>190</v>
      </c>
      <c r="B172">
        <f>VLOOKUP($A172,Activity_DISENE!$B:$I,2,FALSE)</f>
        <v>0</v>
      </c>
      <c r="C172">
        <f>VLOOKUP($A172,Activity_DISENE!$B:$I,3,FALSE)</f>
        <v>0</v>
      </c>
      <c r="D172">
        <f>VLOOKUP($A172,Activity_DISENE!$B:$I,4,FALSE)</f>
        <v>0</v>
      </c>
      <c r="E172">
        <f>VLOOKUP($A172,Activity_DISENE!$B:$I,5,FALSE)</f>
        <v>0</v>
      </c>
      <c r="F172">
        <f>VLOOKUP($A172,Activity_DISENE!$B:$I,6,FALSE)</f>
        <v>0</v>
      </c>
      <c r="G172">
        <f>VLOOKUP($A172,Activity_DISENE!$B:$I,7,FALSE)</f>
        <v>0</v>
      </c>
      <c r="H172">
        <f>VLOOKUP($A172,Activity_DISENE!$B:$I,8,FALSE)</f>
        <v>0</v>
      </c>
      <c r="I172">
        <f t="shared" si="3"/>
        <v>0</v>
      </c>
    </row>
    <row r="173" spans="1:9" x14ac:dyDescent="0.25">
      <c r="A173" t="s">
        <v>191</v>
      </c>
      <c r="B173">
        <f>VLOOKUP($A173,Activity_DISENE!$B:$I,2,FALSE)</f>
        <v>0</v>
      </c>
      <c r="C173">
        <f>VLOOKUP($A173,Activity_DISENE!$B:$I,3,FALSE)</f>
        <v>0</v>
      </c>
      <c r="D173">
        <f>VLOOKUP($A173,Activity_DISENE!$B:$I,4,FALSE)</f>
        <v>0</v>
      </c>
      <c r="E173">
        <f>VLOOKUP($A173,Activity_DISENE!$B:$I,5,FALSE)</f>
        <v>0</v>
      </c>
      <c r="F173">
        <f>VLOOKUP($A173,Activity_DISENE!$B:$I,6,FALSE)</f>
        <v>0</v>
      </c>
      <c r="G173">
        <f>VLOOKUP($A173,Activity_DISENE!$B:$I,7,FALSE)</f>
        <v>0</v>
      </c>
      <c r="H173">
        <f>VLOOKUP($A173,Activity_DISENE!$B:$I,8,FALSE)</f>
        <v>0</v>
      </c>
      <c r="I173">
        <f t="shared" si="3"/>
        <v>0</v>
      </c>
    </row>
    <row r="174" spans="1:9" x14ac:dyDescent="0.25">
      <c r="A174" t="s">
        <v>192</v>
      </c>
      <c r="B174">
        <f>VLOOKUP($A174,Activity_DISENE!$B:$I,2,FALSE)</f>
        <v>0</v>
      </c>
      <c r="C174">
        <f>VLOOKUP($A174,Activity_DISENE!$B:$I,3,FALSE)</f>
        <v>0</v>
      </c>
      <c r="D174">
        <f>VLOOKUP($A174,Activity_DISENE!$B:$I,4,FALSE)</f>
        <v>0</v>
      </c>
      <c r="E174">
        <f>VLOOKUP($A174,Activity_DISENE!$B:$I,5,FALSE)</f>
        <v>0</v>
      </c>
      <c r="F174">
        <f>VLOOKUP($A174,Activity_DISENE!$B:$I,6,FALSE)</f>
        <v>0</v>
      </c>
      <c r="G174">
        <f>VLOOKUP($A174,Activity_DISENE!$B:$I,7,FALSE)</f>
        <v>0</v>
      </c>
      <c r="H174">
        <f>VLOOKUP($A174,Activity_DISENE!$B:$I,8,FALSE)</f>
        <v>0</v>
      </c>
      <c r="I174">
        <f t="shared" si="3"/>
        <v>0</v>
      </c>
    </row>
    <row r="175" spans="1:9" x14ac:dyDescent="0.25">
      <c r="A175" t="s">
        <v>193</v>
      </c>
      <c r="B175">
        <f>VLOOKUP($A175,Activity_DISENE!$B:$I,2,FALSE)</f>
        <v>0</v>
      </c>
      <c r="C175">
        <f>VLOOKUP($A175,Activity_DISENE!$B:$I,3,FALSE)</f>
        <v>0</v>
      </c>
      <c r="D175">
        <f>VLOOKUP($A175,Activity_DISENE!$B:$I,4,FALSE)</f>
        <v>0</v>
      </c>
      <c r="E175">
        <f>VLOOKUP($A175,Activity_DISENE!$B:$I,5,FALSE)</f>
        <v>0</v>
      </c>
      <c r="F175">
        <f>VLOOKUP($A175,Activity_DISENE!$B:$I,6,FALSE)</f>
        <v>0</v>
      </c>
      <c r="G175">
        <f>VLOOKUP($A175,Activity_DISENE!$B:$I,7,FALSE)</f>
        <v>0</v>
      </c>
      <c r="H175">
        <f>VLOOKUP($A175,Activity_DISENE!$B:$I,8,FALSE)</f>
        <v>0</v>
      </c>
      <c r="I175">
        <f t="shared" si="3"/>
        <v>0</v>
      </c>
    </row>
    <row r="176" spans="1:9" x14ac:dyDescent="0.25">
      <c r="A176" t="s">
        <v>195</v>
      </c>
      <c r="B176">
        <f>VLOOKUP($A176,Activity_DISENE!$B:$I,2,FALSE)</f>
        <v>0</v>
      </c>
      <c r="C176">
        <f>VLOOKUP($A176,Activity_DISENE!$B:$I,3,FALSE)</f>
        <v>0</v>
      </c>
      <c r="D176">
        <f>VLOOKUP($A176,Activity_DISENE!$B:$I,4,FALSE)</f>
        <v>0</v>
      </c>
      <c r="E176">
        <f>VLOOKUP($A176,Activity_DISENE!$B:$I,5,FALSE)</f>
        <v>0</v>
      </c>
      <c r="F176">
        <f>VLOOKUP($A176,Activity_DISENE!$B:$I,6,FALSE)</f>
        <v>0</v>
      </c>
      <c r="G176">
        <f>VLOOKUP($A176,Activity_DISENE!$B:$I,7,FALSE)</f>
        <v>0</v>
      </c>
      <c r="H176">
        <f>VLOOKUP($A176,Activity_DISENE!$B:$I,8,FALSE)</f>
        <v>0</v>
      </c>
      <c r="I176">
        <f t="shared" si="3"/>
        <v>0</v>
      </c>
    </row>
    <row r="177" spans="1:9" x14ac:dyDescent="0.25">
      <c r="A177" t="s">
        <v>196</v>
      </c>
      <c r="B177">
        <f>VLOOKUP($A177,Activity_DISENE!$B:$I,2,FALSE)</f>
        <v>0</v>
      </c>
      <c r="C177">
        <f>VLOOKUP($A177,Activity_DISENE!$B:$I,3,FALSE)</f>
        <v>0</v>
      </c>
      <c r="D177">
        <f>VLOOKUP($A177,Activity_DISENE!$B:$I,4,FALSE)</f>
        <v>0</v>
      </c>
      <c r="E177">
        <f>VLOOKUP($A177,Activity_DISENE!$B:$I,5,FALSE)</f>
        <v>0</v>
      </c>
      <c r="F177">
        <f>VLOOKUP($A177,Activity_DISENE!$B:$I,6,FALSE)</f>
        <v>0</v>
      </c>
      <c r="G177">
        <f>VLOOKUP($A177,Activity_DISENE!$B:$I,7,FALSE)</f>
        <v>0</v>
      </c>
      <c r="H177">
        <f>VLOOKUP($A177,Activity_DISENE!$B:$I,8,FALSE)</f>
        <v>0</v>
      </c>
      <c r="I177">
        <f t="shared" si="3"/>
        <v>0</v>
      </c>
    </row>
    <row r="178" spans="1:9" x14ac:dyDescent="0.25">
      <c r="A178" t="s">
        <v>198</v>
      </c>
      <c r="B178">
        <f>VLOOKUP($A178,Activity_DISENE!$B:$I,2,FALSE)</f>
        <v>0</v>
      </c>
      <c r="C178">
        <f>VLOOKUP($A178,Activity_DISENE!$B:$I,3,FALSE)</f>
        <v>0</v>
      </c>
      <c r="D178">
        <f>VLOOKUP($A178,Activity_DISENE!$B:$I,4,FALSE)</f>
        <v>0</v>
      </c>
      <c r="E178">
        <f>VLOOKUP($A178,Activity_DISENE!$B:$I,5,FALSE)</f>
        <v>0</v>
      </c>
      <c r="F178">
        <f>VLOOKUP($A178,Activity_DISENE!$B:$I,6,FALSE)</f>
        <v>0</v>
      </c>
      <c r="G178">
        <f>VLOOKUP($A178,Activity_DISENE!$B:$I,7,FALSE)</f>
        <v>0</v>
      </c>
      <c r="H178">
        <f>VLOOKUP($A178,Activity_DISENE!$B:$I,8,FALSE)</f>
        <v>0</v>
      </c>
      <c r="I178">
        <f t="shared" si="3"/>
        <v>0</v>
      </c>
    </row>
    <row r="179" spans="1:9" x14ac:dyDescent="0.25">
      <c r="A179" t="s">
        <v>199</v>
      </c>
      <c r="B179">
        <f>VLOOKUP($A179,Activity_DISENE!$B:$I,2,FALSE)</f>
        <v>0</v>
      </c>
      <c r="C179">
        <f>VLOOKUP($A179,Activity_DISENE!$B:$I,3,FALSE)</f>
        <v>0</v>
      </c>
      <c r="D179">
        <f>VLOOKUP($A179,Activity_DISENE!$B:$I,4,FALSE)</f>
        <v>0</v>
      </c>
      <c r="E179">
        <f>VLOOKUP($A179,Activity_DISENE!$B:$I,5,FALSE)</f>
        <v>0</v>
      </c>
      <c r="F179">
        <f>VLOOKUP($A179,Activity_DISENE!$B:$I,6,FALSE)</f>
        <v>0</v>
      </c>
      <c r="G179">
        <f>VLOOKUP($A179,Activity_DISENE!$B:$I,7,FALSE)</f>
        <v>0</v>
      </c>
      <c r="H179">
        <f>VLOOKUP($A179,Activity_DISENE!$B:$I,8,FALSE)</f>
        <v>0</v>
      </c>
      <c r="I179">
        <f t="shared" si="3"/>
        <v>0</v>
      </c>
    </row>
    <row r="180" spans="1:9" x14ac:dyDescent="0.25">
      <c r="A180" t="s">
        <v>201</v>
      </c>
      <c r="B180">
        <f>VLOOKUP($A180,Activity_DISENE!$B:$I,2,FALSE)</f>
        <v>0</v>
      </c>
      <c r="C180">
        <f>VLOOKUP($A180,Activity_DISENE!$B:$I,3,FALSE)</f>
        <v>0</v>
      </c>
      <c r="D180">
        <f>VLOOKUP($A180,Activity_DISENE!$B:$I,4,FALSE)</f>
        <v>0</v>
      </c>
      <c r="E180">
        <f>VLOOKUP($A180,Activity_DISENE!$B:$I,5,FALSE)</f>
        <v>0</v>
      </c>
      <c r="F180">
        <f>VLOOKUP($A180,Activity_DISENE!$B:$I,6,FALSE)</f>
        <v>0</v>
      </c>
      <c r="G180">
        <f>VLOOKUP($A180,Activity_DISENE!$B:$I,7,FALSE)</f>
        <v>0</v>
      </c>
      <c r="H180">
        <f>VLOOKUP($A180,Activity_DISENE!$B:$I,8,FALSE)</f>
        <v>0</v>
      </c>
      <c r="I180">
        <f t="shared" si="3"/>
        <v>0</v>
      </c>
    </row>
    <row r="181" spans="1:9" x14ac:dyDescent="0.25">
      <c r="A181" t="s">
        <v>202</v>
      </c>
      <c r="B181">
        <f>VLOOKUP($A181,Activity_DISENE!$B:$I,2,FALSE)</f>
        <v>0</v>
      </c>
      <c r="C181">
        <f>VLOOKUP($A181,Activity_DISENE!$B:$I,3,FALSE)</f>
        <v>0</v>
      </c>
      <c r="D181">
        <f>VLOOKUP($A181,Activity_DISENE!$B:$I,4,FALSE)</f>
        <v>0</v>
      </c>
      <c r="E181">
        <f>VLOOKUP($A181,Activity_DISENE!$B:$I,5,FALSE)</f>
        <v>0</v>
      </c>
      <c r="F181">
        <f>VLOOKUP($A181,Activity_DISENE!$B:$I,6,FALSE)</f>
        <v>0</v>
      </c>
      <c r="G181">
        <f>VLOOKUP($A181,Activity_DISENE!$B:$I,7,FALSE)</f>
        <v>0</v>
      </c>
      <c r="H181">
        <f>VLOOKUP($A181,Activity_DISENE!$B:$I,8,FALSE)</f>
        <v>0</v>
      </c>
      <c r="I181">
        <f t="shared" si="3"/>
        <v>0</v>
      </c>
    </row>
    <row r="182" spans="1:9" x14ac:dyDescent="0.25">
      <c r="A182" t="s">
        <v>203</v>
      </c>
      <c r="B182">
        <f>VLOOKUP($A182,Activity_DISENE!$B:$I,2,FALSE)</f>
        <v>0</v>
      </c>
      <c r="C182">
        <f>VLOOKUP($A182,Activity_DISENE!$B:$I,3,FALSE)</f>
        <v>0</v>
      </c>
      <c r="D182">
        <f>VLOOKUP($A182,Activity_DISENE!$B:$I,4,FALSE)</f>
        <v>0</v>
      </c>
      <c r="E182">
        <f>VLOOKUP($A182,Activity_DISENE!$B:$I,5,FALSE)</f>
        <v>0</v>
      </c>
      <c r="F182">
        <f>VLOOKUP($A182,Activity_DISENE!$B:$I,6,FALSE)</f>
        <v>0</v>
      </c>
      <c r="G182">
        <f>VLOOKUP($A182,Activity_DISENE!$B:$I,7,FALSE)</f>
        <v>0</v>
      </c>
      <c r="H182">
        <f>VLOOKUP($A182,Activity_DISENE!$B:$I,8,FALSE)</f>
        <v>0</v>
      </c>
      <c r="I182">
        <f t="shared" si="3"/>
        <v>0</v>
      </c>
    </row>
    <row r="183" spans="1:9" x14ac:dyDescent="0.25">
      <c r="A183" t="s">
        <v>204</v>
      </c>
      <c r="B183">
        <f>VLOOKUP($A183,Activity_DISENE!$B:$I,2,FALSE)</f>
        <v>0</v>
      </c>
      <c r="C183">
        <f>VLOOKUP($A183,Activity_DISENE!$B:$I,3,FALSE)</f>
        <v>0</v>
      </c>
      <c r="D183">
        <f>VLOOKUP($A183,Activity_DISENE!$B:$I,4,FALSE)</f>
        <v>0</v>
      </c>
      <c r="E183">
        <f>VLOOKUP($A183,Activity_DISENE!$B:$I,5,FALSE)</f>
        <v>0</v>
      </c>
      <c r="F183">
        <f>VLOOKUP($A183,Activity_DISENE!$B:$I,6,FALSE)</f>
        <v>0</v>
      </c>
      <c r="G183">
        <f>VLOOKUP($A183,Activity_DISENE!$B:$I,7,FALSE)</f>
        <v>0</v>
      </c>
      <c r="H183">
        <f>VLOOKUP($A183,Activity_DISENE!$B:$I,8,FALSE)</f>
        <v>0</v>
      </c>
      <c r="I183">
        <f t="shared" si="3"/>
        <v>0</v>
      </c>
    </row>
    <row r="184" spans="1:9" x14ac:dyDescent="0.25">
      <c r="A184" t="s">
        <v>205</v>
      </c>
      <c r="B184">
        <f>VLOOKUP($A184,Activity_DISENE!$B:$I,2,FALSE)</f>
        <v>0</v>
      </c>
      <c r="C184">
        <f>VLOOKUP($A184,Activity_DISENE!$B:$I,3,FALSE)</f>
        <v>0</v>
      </c>
      <c r="D184">
        <f>VLOOKUP($A184,Activity_DISENE!$B:$I,4,FALSE)</f>
        <v>0</v>
      </c>
      <c r="E184">
        <f>VLOOKUP($A184,Activity_DISENE!$B:$I,5,FALSE)</f>
        <v>0</v>
      </c>
      <c r="F184">
        <f>VLOOKUP($A184,Activity_DISENE!$B:$I,6,FALSE)</f>
        <v>0</v>
      </c>
      <c r="G184">
        <f>VLOOKUP($A184,Activity_DISENE!$B:$I,7,FALSE)</f>
        <v>0</v>
      </c>
      <c r="H184">
        <f>VLOOKUP($A184,Activity_DISENE!$B:$I,8,FALSE)</f>
        <v>0</v>
      </c>
      <c r="I184">
        <f t="shared" si="3"/>
        <v>0</v>
      </c>
    </row>
    <row r="185" spans="1:9" x14ac:dyDescent="0.25">
      <c r="A185" t="s">
        <v>206</v>
      </c>
      <c r="B185">
        <f>VLOOKUP($A185,Activity_DISENE!$B:$I,2,FALSE)</f>
        <v>0</v>
      </c>
      <c r="C185">
        <f>VLOOKUP($A185,Activity_DISENE!$B:$I,3,FALSE)</f>
        <v>0</v>
      </c>
      <c r="D185">
        <f>VLOOKUP($A185,Activity_DISENE!$B:$I,4,FALSE)</f>
        <v>0</v>
      </c>
      <c r="E185">
        <f>VLOOKUP($A185,Activity_DISENE!$B:$I,5,FALSE)</f>
        <v>0</v>
      </c>
      <c r="F185">
        <f>VLOOKUP($A185,Activity_DISENE!$B:$I,6,FALSE)</f>
        <v>0</v>
      </c>
      <c r="G185">
        <f>VLOOKUP($A185,Activity_DISENE!$B:$I,7,FALSE)</f>
        <v>0</v>
      </c>
      <c r="H185">
        <f>VLOOKUP($A185,Activity_DISENE!$B:$I,8,FALSE)</f>
        <v>0</v>
      </c>
      <c r="I185">
        <f t="shared" si="3"/>
        <v>0</v>
      </c>
    </row>
    <row r="186" spans="1:9" x14ac:dyDescent="0.25">
      <c r="A186" t="s">
        <v>207</v>
      </c>
      <c r="B186">
        <f>VLOOKUP($A186,Activity_DISENE!$B:$I,2,FALSE)</f>
        <v>0</v>
      </c>
      <c r="C186">
        <f>VLOOKUP($A186,Activity_DISENE!$B:$I,3,FALSE)</f>
        <v>0</v>
      </c>
      <c r="D186">
        <f>VLOOKUP($A186,Activity_DISENE!$B:$I,4,FALSE)</f>
        <v>0</v>
      </c>
      <c r="E186">
        <f>VLOOKUP($A186,Activity_DISENE!$B:$I,5,FALSE)</f>
        <v>0</v>
      </c>
      <c r="F186">
        <f>VLOOKUP($A186,Activity_DISENE!$B:$I,6,FALSE)</f>
        <v>0</v>
      </c>
      <c r="G186">
        <f>VLOOKUP($A186,Activity_DISENE!$B:$I,7,FALSE)</f>
        <v>0</v>
      </c>
      <c r="H186">
        <f>VLOOKUP($A186,Activity_DISENE!$B:$I,8,FALSE)</f>
        <v>0</v>
      </c>
      <c r="I186">
        <f t="shared" si="3"/>
        <v>0</v>
      </c>
    </row>
    <row r="187" spans="1:9" x14ac:dyDescent="0.25">
      <c r="A187" t="s">
        <v>208</v>
      </c>
      <c r="B187">
        <f>VLOOKUP($A187,Activity_DISENE!$B:$I,2,FALSE)</f>
        <v>0</v>
      </c>
      <c r="C187">
        <f>VLOOKUP($A187,Activity_DISENE!$B:$I,3,FALSE)</f>
        <v>0</v>
      </c>
      <c r="D187">
        <f>VLOOKUP($A187,Activity_DISENE!$B:$I,4,FALSE)</f>
        <v>0</v>
      </c>
      <c r="E187">
        <f>VLOOKUP($A187,Activity_DISENE!$B:$I,5,FALSE)</f>
        <v>0</v>
      </c>
      <c r="F187">
        <f>VLOOKUP($A187,Activity_DISENE!$B:$I,6,FALSE)</f>
        <v>0</v>
      </c>
      <c r="G187">
        <f>VLOOKUP($A187,Activity_DISENE!$B:$I,7,FALSE)</f>
        <v>0</v>
      </c>
      <c r="H187">
        <f>VLOOKUP($A187,Activity_DISENE!$B:$I,8,FALSE)</f>
        <v>0</v>
      </c>
      <c r="I187">
        <f t="shared" si="3"/>
        <v>0</v>
      </c>
    </row>
    <row r="188" spans="1:9" x14ac:dyDescent="0.25">
      <c r="A188" t="s">
        <v>209</v>
      </c>
      <c r="B188">
        <f>VLOOKUP($A188,Activity_DISENE!$B:$I,2,FALSE)</f>
        <v>0</v>
      </c>
      <c r="C188">
        <f>VLOOKUP($A188,Activity_DISENE!$B:$I,3,FALSE)</f>
        <v>0</v>
      </c>
      <c r="D188">
        <f>VLOOKUP($A188,Activity_DISENE!$B:$I,4,FALSE)</f>
        <v>0</v>
      </c>
      <c r="E188">
        <f>VLOOKUP($A188,Activity_DISENE!$B:$I,5,FALSE)</f>
        <v>0</v>
      </c>
      <c r="F188">
        <f>VLOOKUP($A188,Activity_DISENE!$B:$I,6,FALSE)</f>
        <v>0</v>
      </c>
      <c r="G188">
        <f>VLOOKUP($A188,Activity_DISENE!$B:$I,7,FALSE)</f>
        <v>0</v>
      </c>
      <c r="H188">
        <f>VLOOKUP($A188,Activity_DISENE!$B:$I,8,FALSE)</f>
        <v>0</v>
      </c>
      <c r="I188">
        <f t="shared" si="3"/>
        <v>0</v>
      </c>
    </row>
    <row r="189" spans="1:9" x14ac:dyDescent="0.25">
      <c r="A189" t="s">
        <v>210</v>
      </c>
      <c r="B189">
        <f>VLOOKUP($A189,Activity_DISENE!$B:$I,2,FALSE)</f>
        <v>0</v>
      </c>
      <c r="C189">
        <f>VLOOKUP($A189,Activity_DISENE!$B:$I,3,FALSE)</f>
        <v>0</v>
      </c>
      <c r="D189">
        <f>VLOOKUP($A189,Activity_DISENE!$B:$I,4,FALSE)</f>
        <v>0</v>
      </c>
      <c r="E189">
        <f>VLOOKUP($A189,Activity_DISENE!$B:$I,5,FALSE)</f>
        <v>0</v>
      </c>
      <c r="F189">
        <f>VLOOKUP($A189,Activity_DISENE!$B:$I,6,FALSE)</f>
        <v>0</v>
      </c>
      <c r="G189">
        <f>VLOOKUP($A189,Activity_DISENE!$B:$I,7,FALSE)</f>
        <v>0</v>
      </c>
      <c r="H189">
        <f>VLOOKUP($A189,Activity_DISENE!$B:$I,8,FALSE)</f>
        <v>0</v>
      </c>
      <c r="I189">
        <f t="shared" si="3"/>
        <v>0</v>
      </c>
    </row>
    <row r="190" spans="1:9" x14ac:dyDescent="0.25">
      <c r="A190" t="s">
        <v>211</v>
      </c>
      <c r="B190">
        <f>VLOOKUP($A190,Activity_DISENE!$B:$I,2,FALSE)</f>
        <v>0</v>
      </c>
      <c r="C190">
        <f>VLOOKUP($A190,Activity_DISENE!$B:$I,3,FALSE)</f>
        <v>0</v>
      </c>
      <c r="D190">
        <f>VLOOKUP($A190,Activity_DISENE!$B:$I,4,FALSE)</f>
        <v>0</v>
      </c>
      <c r="E190">
        <f>VLOOKUP($A190,Activity_DISENE!$B:$I,5,FALSE)</f>
        <v>0</v>
      </c>
      <c r="F190">
        <f>VLOOKUP($A190,Activity_DISENE!$B:$I,6,FALSE)</f>
        <v>0</v>
      </c>
      <c r="G190">
        <f>VLOOKUP($A190,Activity_DISENE!$B:$I,7,FALSE)</f>
        <v>0</v>
      </c>
      <c r="H190">
        <f>VLOOKUP($A190,Activity_DISENE!$B:$I,8,FALSE)</f>
        <v>0</v>
      </c>
      <c r="I190">
        <f t="shared" si="3"/>
        <v>0</v>
      </c>
    </row>
    <row r="191" spans="1:9" x14ac:dyDescent="0.25">
      <c r="A191" t="s">
        <v>212</v>
      </c>
      <c r="B191">
        <f>VLOOKUP($A191,Activity_DISENE!$B:$I,2,FALSE)</f>
        <v>0</v>
      </c>
      <c r="C191">
        <f>VLOOKUP($A191,Activity_DISENE!$B:$I,3,FALSE)</f>
        <v>0</v>
      </c>
      <c r="D191">
        <f>VLOOKUP($A191,Activity_DISENE!$B:$I,4,FALSE)</f>
        <v>0</v>
      </c>
      <c r="E191">
        <f>VLOOKUP($A191,Activity_DISENE!$B:$I,5,FALSE)</f>
        <v>0</v>
      </c>
      <c r="F191">
        <f>VLOOKUP($A191,Activity_DISENE!$B:$I,6,FALSE)</f>
        <v>0</v>
      </c>
      <c r="G191">
        <f>VLOOKUP($A191,Activity_DISENE!$B:$I,7,FALSE)</f>
        <v>0</v>
      </c>
      <c r="H191">
        <f>VLOOKUP($A191,Activity_DISENE!$B:$I,8,FALSE)</f>
        <v>0</v>
      </c>
      <c r="I191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208B-5856-46B0-845A-F7FB04FDE940}">
  <sheetPr>
    <tabColor rgb="FFFFFF00"/>
  </sheetPr>
  <dimension ref="A1:F757"/>
  <sheetViews>
    <sheetView tabSelected="1" workbookViewId="0">
      <selection activeCell="H29" sqref="H29"/>
    </sheetView>
  </sheetViews>
  <sheetFormatPr defaultRowHeight="15" x14ac:dyDescent="0.25"/>
  <cols>
    <col min="3" max="3" width="29.140625" bestFit="1" customWidth="1"/>
  </cols>
  <sheetData>
    <row r="1" spans="1:6" x14ac:dyDescent="0.25">
      <c r="A1" t="s">
        <v>4</v>
      </c>
      <c r="B1" t="s">
        <v>5</v>
      </c>
      <c r="C1" t="s">
        <v>3</v>
      </c>
      <c r="D1" t="s">
        <v>214</v>
      </c>
      <c r="E1" t="s">
        <v>215</v>
      </c>
      <c r="F1" t="s">
        <v>216</v>
      </c>
    </row>
    <row r="2" spans="1:6" x14ac:dyDescent="0.25">
      <c r="A2" t="s">
        <v>2</v>
      </c>
      <c r="B2">
        <v>2023</v>
      </c>
      <c r="C2" t="s">
        <v>217</v>
      </c>
      <c r="D2">
        <v>0</v>
      </c>
    </row>
    <row r="3" spans="1:6" x14ac:dyDescent="0.25">
      <c r="A3" t="s">
        <v>2</v>
      </c>
      <c r="B3">
        <v>2023</v>
      </c>
      <c r="C3" t="s">
        <v>218</v>
      </c>
      <c r="D3">
        <v>0</v>
      </c>
    </row>
    <row r="4" spans="1:6" x14ac:dyDescent="0.25">
      <c r="A4" t="s">
        <v>2</v>
      </c>
      <c r="B4">
        <v>2023</v>
      </c>
      <c r="C4" t="s">
        <v>219</v>
      </c>
      <c r="D4">
        <v>0</v>
      </c>
    </row>
    <row r="5" spans="1:6" x14ac:dyDescent="0.25">
      <c r="A5" t="s">
        <v>2</v>
      </c>
      <c r="B5">
        <v>2023</v>
      </c>
      <c r="C5" t="s">
        <v>220</v>
      </c>
      <c r="D5">
        <v>0</v>
      </c>
    </row>
    <row r="6" spans="1:6" x14ac:dyDescent="0.25">
      <c r="A6" t="s">
        <v>2</v>
      </c>
      <c r="B6">
        <v>2023</v>
      </c>
      <c r="C6" t="s">
        <v>221</v>
      </c>
      <c r="D6">
        <v>0</v>
      </c>
    </row>
    <row r="7" spans="1:6" x14ac:dyDescent="0.25">
      <c r="A7" t="s">
        <v>2</v>
      </c>
      <c r="B7">
        <v>2023</v>
      </c>
      <c r="C7" t="s">
        <v>222</v>
      </c>
      <c r="D7">
        <v>0</v>
      </c>
    </row>
    <row r="8" spans="1:6" x14ac:dyDescent="0.25">
      <c r="A8" t="s">
        <v>2</v>
      </c>
      <c r="B8">
        <v>2023</v>
      </c>
      <c r="C8" t="s">
        <v>223</v>
      </c>
      <c r="D8">
        <v>0</v>
      </c>
    </row>
    <row r="9" spans="1:6" x14ac:dyDescent="0.25">
      <c r="A9" t="s">
        <v>2</v>
      </c>
      <c r="B9">
        <v>2023</v>
      </c>
      <c r="C9" t="s">
        <v>224</v>
      </c>
      <c r="D9">
        <v>0</v>
      </c>
    </row>
    <row r="10" spans="1:6" x14ac:dyDescent="0.25">
      <c r="A10" t="s">
        <v>2</v>
      </c>
      <c r="B10">
        <v>2023</v>
      </c>
      <c r="C10" t="s">
        <v>225</v>
      </c>
      <c r="D10">
        <v>0</v>
      </c>
    </row>
    <row r="11" spans="1:6" x14ac:dyDescent="0.25">
      <c r="A11" t="s">
        <v>2</v>
      </c>
      <c r="B11">
        <v>2023</v>
      </c>
      <c r="C11" t="s">
        <v>226</v>
      </c>
      <c r="D11">
        <v>0</v>
      </c>
    </row>
    <row r="12" spans="1:6" x14ac:dyDescent="0.25">
      <c r="A12" t="s">
        <v>2</v>
      </c>
      <c r="B12">
        <v>2023</v>
      </c>
      <c r="C12" t="s">
        <v>227</v>
      </c>
      <c r="D12">
        <v>0</v>
      </c>
    </row>
    <row r="13" spans="1:6" x14ac:dyDescent="0.25">
      <c r="A13" t="s">
        <v>2</v>
      </c>
      <c r="B13">
        <v>2023</v>
      </c>
      <c r="C13" t="s">
        <v>228</v>
      </c>
      <c r="D13">
        <v>0</v>
      </c>
    </row>
    <row r="14" spans="1:6" x14ac:dyDescent="0.25">
      <c r="A14" t="s">
        <v>2</v>
      </c>
      <c r="B14">
        <v>2023</v>
      </c>
      <c r="C14" t="s">
        <v>229</v>
      </c>
      <c r="D14">
        <v>0</v>
      </c>
    </row>
    <row r="15" spans="1:6" x14ac:dyDescent="0.25">
      <c r="A15" t="s">
        <v>2</v>
      </c>
      <c r="B15">
        <v>2023</v>
      </c>
      <c r="C15" t="s">
        <v>230</v>
      </c>
      <c r="D15">
        <v>0</v>
      </c>
    </row>
    <row r="16" spans="1:6" x14ac:dyDescent="0.25">
      <c r="A16" t="s">
        <v>2</v>
      </c>
      <c r="B16">
        <v>2023</v>
      </c>
      <c r="C16" t="s">
        <v>231</v>
      </c>
      <c r="D16">
        <v>0</v>
      </c>
    </row>
    <row r="17" spans="1:4" x14ac:dyDescent="0.25">
      <c r="A17" t="s">
        <v>2</v>
      </c>
      <c r="B17">
        <v>2023</v>
      </c>
      <c r="C17" t="s">
        <v>232</v>
      </c>
      <c r="D17">
        <v>0</v>
      </c>
    </row>
    <row r="18" spans="1:4" x14ac:dyDescent="0.25">
      <c r="A18" t="s">
        <v>2</v>
      </c>
      <c r="B18">
        <v>2023</v>
      </c>
      <c r="C18" t="s">
        <v>233</v>
      </c>
      <c r="D18">
        <v>0</v>
      </c>
    </row>
    <row r="19" spans="1:4" x14ac:dyDescent="0.25">
      <c r="A19" t="s">
        <v>2</v>
      </c>
      <c r="B19">
        <v>2023</v>
      </c>
      <c r="C19" t="s">
        <v>234</v>
      </c>
      <c r="D19">
        <v>0</v>
      </c>
    </row>
    <row r="20" spans="1:4" x14ac:dyDescent="0.25">
      <c r="A20" t="s">
        <v>2</v>
      </c>
      <c r="B20">
        <v>2023</v>
      </c>
      <c r="C20" t="s">
        <v>235</v>
      </c>
      <c r="D20">
        <v>0</v>
      </c>
    </row>
    <row r="21" spans="1:4" x14ac:dyDescent="0.25">
      <c r="A21" t="s">
        <v>2</v>
      </c>
      <c r="B21">
        <v>2023</v>
      </c>
      <c r="C21" t="s">
        <v>236</v>
      </c>
      <c r="D21">
        <v>0</v>
      </c>
    </row>
    <row r="22" spans="1:4" x14ac:dyDescent="0.25">
      <c r="A22" t="s">
        <v>2</v>
      </c>
      <c r="B22">
        <v>2023</v>
      </c>
      <c r="C22" t="s">
        <v>237</v>
      </c>
      <c r="D22">
        <v>0</v>
      </c>
    </row>
    <row r="23" spans="1:4" x14ac:dyDescent="0.25">
      <c r="A23" t="s">
        <v>2</v>
      </c>
      <c r="B23">
        <v>2023</v>
      </c>
      <c r="C23" t="s">
        <v>238</v>
      </c>
      <c r="D23">
        <v>0</v>
      </c>
    </row>
    <row r="24" spans="1:4" x14ac:dyDescent="0.25">
      <c r="A24" t="s">
        <v>2</v>
      </c>
      <c r="B24">
        <v>2023</v>
      </c>
      <c r="C24" t="s">
        <v>239</v>
      </c>
      <c r="D24">
        <v>0</v>
      </c>
    </row>
    <row r="25" spans="1:4" x14ac:dyDescent="0.25">
      <c r="A25" t="s">
        <v>2</v>
      </c>
      <c r="B25">
        <v>2023</v>
      </c>
      <c r="C25" t="s">
        <v>240</v>
      </c>
      <c r="D25">
        <v>0</v>
      </c>
    </row>
    <row r="26" spans="1:4" x14ac:dyDescent="0.25">
      <c r="A26" t="s">
        <v>2</v>
      </c>
      <c r="B26">
        <v>2023</v>
      </c>
      <c r="C26" t="s">
        <v>241</v>
      </c>
      <c r="D26">
        <v>0</v>
      </c>
    </row>
    <row r="27" spans="1:4" x14ac:dyDescent="0.25">
      <c r="A27" t="s">
        <v>2</v>
      </c>
      <c r="B27">
        <v>2023</v>
      </c>
      <c r="C27" t="s">
        <v>242</v>
      </c>
      <c r="D27">
        <v>0</v>
      </c>
    </row>
    <row r="28" spans="1:4" x14ac:dyDescent="0.25">
      <c r="A28" t="s">
        <v>2</v>
      </c>
      <c r="B28">
        <v>2023</v>
      </c>
      <c r="C28" t="s">
        <v>243</v>
      </c>
      <c r="D28">
        <v>0</v>
      </c>
    </row>
    <row r="29" spans="1:4" x14ac:dyDescent="0.25">
      <c r="A29" t="s">
        <v>2</v>
      </c>
      <c r="B29">
        <f>B2+1</f>
        <v>2024</v>
      </c>
      <c r="C29" t="str">
        <f>C2</f>
        <v>RESBDGELCPRDPVDCEBEP_23</v>
      </c>
      <c r="D29">
        <v>0</v>
      </c>
    </row>
    <row r="30" spans="1:4" x14ac:dyDescent="0.25">
      <c r="A30" t="s">
        <v>2</v>
      </c>
      <c r="B30">
        <f t="shared" ref="B30:B93" si="0">B3+1</f>
        <v>2024</v>
      </c>
      <c r="C30" t="str">
        <f t="shared" ref="C30:C93" si="1">C3</f>
        <v>RESBDGELCPRDPVDCEMEP_23</v>
      </c>
      <c r="D30">
        <v>0</v>
      </c>
    </row>
    <row r="31" spans="1:4" x14ac:dyDescent="0.25">
      <c r="A31" t="s">
        <v>2</v>
      </c>
      <c r="B31">
        <f t="shared" si="0"/>
        <v>2024</v>
      </c>
      <c r="C31" t="str">
        <f t="shared" si="1"/>
        <v>RESBDGELCPRDPVDCEPOP_23</v>
      </c>
      <c r="D31">
        <v>0</v>
      </c>
    </row>
    <row r="32" spans="1:4" x14ac:dyDescent="0.25">
      <c r="A32" t="s">
        <v>2</v>
      </c>
      <c r="B32">
        <f t="shared" si="0"/>
        <v>2024</v>
      </c>
      <c r="C32" t="str">
        <f t="shared" si="1"/>
        <v>COMBDGELCPRDPVDCEBEP_23</v>
      </c>
      <c r="D32">
        <v>0</v>
      </c>
    </row>
    <row r="33" spans="1:4" x14ac:dyDescent="0.25">
      <c r="A33" t="s">
        <v>2</v>
      </c>
      <c r="B33">
        <f t="shared" si="0"/>
        <v>2024</v>
      </c>
      <c r="C33" t="str">
        <f t="shared" si="1"/>
        <v>COMBDGELCPRDPVDCEMEP_23</v>
      </c>
      <c r="D33">
        <v>0</v>
      </c>
    </row>
    <row r="34" spans="1:4" x14ac:dyDescent="0.25">
      <c r="A34" t="s">
        <v>2</v>
      </c>
      <c r="B34">
        <f t="shared" si="0"/>
        <v>2024</v>
      </c>
      <c r="C34" t="str">
        <f t="shared" si="1"/>
        <v>COMBDGELCPRDPVDCEPOP_23</v>
      </c>
      <c r="D34">
        <v>0</v>
      </c>
    </row>
    <row r="35" spans="1:4" x14ac:dyDescent="0.25">
      <c r="A35" t="s">
        <v>2</v>
      </c>
      <c r="B35">
        <f t="shared" si="0"/>
        <v>2024</v>
      </c>
      <c r="C35" t="str">
        <f t="shared" si="1"/>
        <v>PUBBDGELCPRDPVDCEBEP_23</v>
      </c>
      <c r="D35">
        <v>0</v>
      </c>
    </row>
    <row r="36" spans="1:4" x14ac:dyDescent="0.25">
      <c r="A36" t="s">
        <v>2</v>
      </c>
      <c r="B36">
        <f t="shared" si="0"/>
        <v>2024</v>
      </c>
      <c r="C36" t="str">
        <f t="shared" si="1"/>
        <v>PUBBDGELCPRDPVDCEMEP_23</v>
      </c>
      <c r="D36">
        <v>0</v>
      </c>
    </row>
    <row r="37" spans="1:4" x14ac:dyDescent="0.25">
      <c r="A37" t="s">
        <v>2</v>
      </c>
      <c r="B37">
        <f t="shared" si="0"/>
        <v>2024</v>
      </c>
      <c r="C37" t="str">
        <f t="shared" si="1"/>
        <v>PUBBDGELCPRDPVDCEPOP_23</v>
      </c>
      <c r="D37">
        <v>0</v>
      </c>
    </row>
    <row r="38" spans="1:4" x14ac:dyDescent="0.25">
      <c r="A38" t="s">
        <v>2</v>
      </c>
      <c r="B38">
        <f t="shared" si="0"/>
        <v>2024</v>
      </c>
      <c r="C38" t="str">
        <f t="shared" si="1"/>
        <v>INDBDGELCPRDPVDCEBEP_23</v>
      </c>
      <c r="D38">
        <v>0</v>
      </c>
    </row>
    <row r="39" spans="1:4" x14ac:dyDescent="0.25">
      <c r="A39" t="s">
        <v>2</v>
      </c>
      <c r="B39">
        <f t="shared" si="0"/>
        <v>2024</v>
      </c>
      <c r="C39" t="str">
        <f t="shared" si="1"/>
        <v>INDBDGELCPRDPVDCEMEP_23</v>
      </c>
      <c r="D39">
        <v>0</v>
      </c>
    </row>
    <row r="40" spans="1:4" x14ac:dyDescent="0.25">
      <c r="A40" t="s">
        <v>2</v>
      </c>
      <c r="B40">
        <f t="shared" si="0"/>
        <v>2024</v>
      </c>
      <c r="C40" t="str">
        <f t="shared" si="1"/>
        <v>INDBDGELCPRDPVDCEPOP_23</v>
      </c>
      <c r="D40">
        <v>0</v>
      </c>
    </row>
    <row r="41" spans="1:4" x14ac:dyDescent="0.25">
      <c r="A41" t="s">
        <v>2</v>
      </c>
      <c r="B41">
        <f t="shared" si="0"/>
        <v>2024</v>
      </c>
      <c r="C41" t="str">
        <f t="shared" si="1"/>
        <v>RESBDGELCPRDWTDCESTD_23</v>
      </c>
      <c r="D41">
        <v>0</v>
      </c>
    </row>
    <row r="42" spans="1:4" x14ac:dyDescent="0.25">
      <c r="A42" t="s">
        <v>2</v>
      </c>
      <c r="B42">
        <f t="shared" si="0"/>
        <v>2024</v>
      </c>
      <c r="C42" t="str">
        <f t="shared" si="1"/>
        <v>COMBDGELCPRDWTDCESTD_23</v>
      </c>
      <c r="D42">
        <v>0</v>
      </c>
    </row>
    <row r="43" spans="1:4" x14ac:dyDescent="0.25">
      <c r="A43" t="s">
        <v>2</v>
      </c>
      <c r="B43">
        <f t="shared" si="0"/>
        <v>2024</v>
      </c>
      <c r="C43" t="str">
        <f t="shared" si="1"/>
        <v>PUBBDGELCPRDWTDCESTD_23</v>
      </c>
      <c r="D43">
        <v>0</v>
      </c>
    </row>
    <row r="44" spans="1:4" x14ac:dyDescent="0.25">
      <c r="A44" t="s">
        <v>2</v>
      </c>
      <c r="B44">
        <f t="shared" si="0"/>
        <v>2024</v>
      </c>
      <c r="C44" t="str">
        <f t="shared" si="1"/>
        <v>INDBDGELCPRDWTDCESTD_23</v>
      </c>
      <c r="D44">
        <v>0</v>
      </c>
    </row>
    <row r="45" spans="1:4" x14ac:dyDescent="0.25">
      <c r="A45" t="s">
        <v>2</v>
      </c>
      <c r="B45">
        <f t="shared" si="0"/>
        <v>2024</v>
      </c>
      <c r="C45" t="str">
        <f t="shared" si="1"/>
        <v>RESBDGELCSTGBATDCE8HR_23</v>
      </c>
      <c r="D45">
        <v>0</v>
      </c>
    </row>
    <row r="46" spans="1:4" x14ac:dyDescent="0.25">
      <c r="A46" t="s">
        <v>2</v>
      </c>
      <c r="B46">
        <f t="shared" si="0"/>
        <v>2024</v>
      </c>
      <c r="C46" t="str">
        <f t="shared" si="1"/>
        <v>RESBDGELCSTGBATDCE4HR_23</v>
      </c>
      <c r="D46">
        <v>0</v>
      </c>
    </row>
    <row r="47" spans="1:4" x14ac:dyDescent="0.25">
      <c r="A47" t="s">
        <v>2</v>
      </c>
      <c r="B47">
        <f t="shared" si="0"/>
        <v>2024</v>
      </c>
      <c r="C47" t="str">
        <f t="shared" si="1"/>
        <v>COMBDGELCSTGBATDCE1HR_23</v>
      </c>
      <c r="D47">
        <v>0</v>
      </c>
    </row>
    <row r="48" spans="1:4" x14ac:dyDescent="0.25">
      <c r="A48" t="s">
        <v>2</v>
      </c>
      <c r="B48">
        <f t="shared" si="0"/>
        <v>2024</v>
      </c>
      <c r="C48" t="str">
        <f t="shared" si="1"/>
        <v>COMBDGELCSTGBATDCE4HR_23</v>
      </c>
      <c r="D48">
        <v>0</v>
      </c>
    </row>
    <row r="49" spans="1:4" x14ac:dyDescent="0.25">
      <c r="A49" t="s">
        <v>2</v>
      </c>
      <c r="B49">
        <f t="shared" si="0"/>
        <v>2024</v>
      </c>
      <c r="C49" t="str">
        <f t="shared" si="1"/>
        <v>COMBDGELCSTGBATDCE8HR_23</v>
      </c>
      <c r="D49">
        <v>0</v>
      </c>
    </row>
    <row r="50" spans="1:4" x14ac:dyDescent="0.25">
      <c r="A50" t="s">
        <v>2</v>
      </c>
      <c r="B50">
        <f t="shared" si="0"/>
        <v>2024</v>
      </c>
      <c r="C50" t="str">
        <f t="shared" si="1"/>
        <v>PUBBDGELCSTGBATDCE1HR_23</v>
      </c>
      <c r="D50">
        <v>0</v>
      </c>
    </row>
    <row r="51" spans="1:4" x14ac:dyDescent="0.25">
      <c r="A51" t="s">
        <v>2</v>
      </c>
      <c r="B51">
        <f t="shared" si="0"/>
        <v>2024</v>
      </c>
      <c r="C51" t="str">
        <f t="shared" si="1"/>
        <v>PUBBDGELCSTGBATDCE4HR_23</v>
      </c>
      <c r="D51">
        <v>0</v>
      </c>
    </row>
    <row r="52" spans="1:4" x14ac:dyDescent="0.25">
      <c r="A52" t="s">
        <v>2</v>
      </c>
      <c r="B52">
        <f t="shared" si="0"/>
        <v>2024</v>
      </c>
      <c r="C52" t="str">
        <f t="shared" si="1"/>
        <v>PUBBDGELCSTGBATDCE8HR_23</v>
      </c>
      <c r="D52">
        <v>0</v>
      </c>
    </row>
    <row r="53" spans="1:4" x14ac:dyDescent="0.25">
      <c r="A53" t="s">
        <v>2</v>
      </c>
      <c r="B53">
        <f t="shared" si="0"/>
        <v>2024</v>
      </c>
      <c r="C53" t="str">
        <f t="shared" si="1"/>
        <v>INDBDGELCSTGBATDCE1HR_23</v>
      </c>
      <c r="D53">
        <v>0</v>
      </c>
    </row>
    <row r="54" spans="1:4" x14ac:dyDescent="0.25">
      <c r="A54" t="s">
        <v>2</v>
      </c>
      <c r="B54">
        <f t="shared" si="0"/>
        <v>2024</v>
      </c>
      <c r="C54" t="str">
        <f t="shared" si="1"/>
        <v>INDBDGELCSTGBATDCE4HR_23</v>
      </c>
      <c r="D54">
        <v>0</v>
      </c>
    </row>
    <row r="55" spans="1:4" x14ac:dyDescent="0.25">
      <c r="A55" t="s">
        <v>2</v>
      </c>
      <c r="B55">
        <f t="shared" si="0"/>
        <v>2024</v>
      </c>
      <c r="C55" t="str">
        <f t="shared" si="1"/>
        <v>INDBDGELCSTGBATDCE8HR_23</v>
      </c>
      <c r="D55">
        <v>0</v>
      </c>
    </row>
    <row r="56" spans="1:4" x14ac:dyDescent="0.25">
      <c r="A56" t="s">
        <v>2</v>
      </c>
      <c r="B56">
        <f t="shared" si="0"/>
        <v>2025</v>
      </c>
      <c r="C56" t="str">
        <f t="shared" si="1"/>
        <v>RESBDGELCPRDPVDCEBEP_23</v>
      </c>
      <c r="D56">
        <v>0</v>
      </c>
    </row>
    <row r="57" spans="1:4" x14ac:dyDescent="0.25">
      <c r="A57" t="s">
        <v>2</v>
      </c>
      <c r="B57">
        <f t="shared" si="0"/>
        <v>2025</v>
      </c>
      <c r="C57" t="str">
        <f t="shared" si="1"/>
        <v>RESBDGELCPRDPVDCEMEP_23</v>
      </c>
      <c r="D57">
        <v>0</v>
      </c>
    </row>
    <row r="58" spans="1:4" x14ac:dyDescent="0.25">
      <c r="A58" t="s">
        <v>2</v>
      </c>
      <c r="B58">
        <f t="shared" si="0"/>
        <v>2025</v>
      </c>
      <c r="C58" t="str">
        <f t="shared" si="1"/>
        <v>RESBDGELCPRDPVDCEPOP_23</v>
      </c>
      <c r="D58">
        <v>0</v>
      </c>
    </row>
    <row r="59" spans="1:4" x14ac:dyDescent="0.25">
      <c r="A59" t="s">
        <v>2</v>
      </c>
      <c r="B59">
        <f t="shared" si="0"/>
        <v>2025</v>
      </c>
      <c r="C59" t="str">
        <f t="shared" si="1"/>
        <v>COMBDGELCPRDPVDCEBEP_23</v>
      </c>
      <c r="D59">
        <v>0</v>
      </c>
    </row>
    <row r="60" spans="1:4" x14ac:dyDescent="0.25">
      <c r="A60" t="s">
        <v>2</v>
      </c>
      <c r="B60">
        <f t="shared" si="0"/>
        <v>2025</v>
      </c>
      <c r="C60" t="str">
        <f t="shared" si="1"/>
        <v>COMBDGELCPRDPVDCEMEP_23</v>
      </c>
      <c r="D60">
        <v>0</v>
      </c>
    </row>
    <row r="61" spans="1:4" x14ac:dyDescent="0.25">
      <c r="A61" t="s">
        <v>2</v>
      </c>
      <c r="B61">
        <f t="shared" si="0"/>
        <v>2025</v>
      </c>
      <c r="C61" t="str">
        <f t="shared" si="1"/>
        <v>COMBDGELCPRDPVDCEPOP_23</v>
      </c>
      <c r="D61">
        <v>0</v>
      </c>
    </row>
    <row r="62" spans="1:4" x14ac:dyDescent="0.25">
      <c r="A62" t="s">
        <v>2</v>
      </c>
      <c r="B62">
        <f t="shared" si="0"/>
        <v>2025</v>
      </c>
      <c r="C62" t="str">
        <f t="shared" si="1"/>
        <v>PUBBDGELCPRDPVDCEBEP_23</v>
      </c>
      <c r="D62">
        <f>D2</f>
        <v>0</v>
      </c>
    </row>
    <row r="63" spans="1:4" x14ac:dyDescent="0.25">
      <c r="A63" t="s">
        <v>2</v>
      </c>
      <c r="B63">
        <f t="shared" si="0"/>
        <v>2025</v>
      </c>
      <c r="C63" t="str">
        <f t="shared" si="1"/>
        <v>PUBBDGELCPRDPVDCEMEP_23</v>
      </c>
      <c r="D63">
        <f t="shared" ref="D63" si="2">D3</f>
        <v>0</v>
      </c>
    </row>
    <row r="64" spans="1:4" x14ac:dyDescent="0.25">
      <c r="A64" t="s">
        <v>2</v>
      </c>
      <c r="B64">
        <f t="shared" si="0"/>
        <v>2025</v>
      </c>
      <c r="C64" t="str">
        <f t="shared" si="1"/>
        <v>PUBBDGELCPRDPVDCEPOP_23</v>
      </c>
      <c r="D64">
        <f t="shared" ref="D64" si="3">D4</f>
        <v>0</v>
      </c>
    </row>
    <row r="65" spans="1:4" x14ac:dyDescent="0.25">
      <c r="A65" t="s">
        <v>2</v>
      </c>
      <c r="B65">
        <f t="shared" si="0"/>
        <v>2025</v>
      </c>
      <c r="C65" t="str">
        <f t="shared" si="1"/>
        <v>INDBDGELCPRDPVDCEBEP_23</v>
      </c>
      <c r="D65">
        <f t="shared" ref="D65" si="4">D5</f>
        <v>0</v>
      </c>
    </row>
    <row r="66" spans="1:4" x14ac:dyDescent="0.25">
      <c r="A66" t="s">
        <v>2</v>
      </c>
      <c r="B66">
        <f t="shared" si="0"/>
        <v>2025</v>
      </c>
      <c r="C66" t="str">
        <f t="shared" si="1"/>
        <v>INDBDGELCPRDPVDCEMEP_23</v>
      </c>
      <c r="D66">
        <f t="shared" ref="D66" si="5">D6</f>
        <v>0</v>
      </c>
    </row>
    <row r="67" spans="1:4" x14ac:dyDescent="0.25">
      <c r="A67" t="s">
        <v>2</v>
      </c>
      <c r="B67">
        <f t="shared" si="0"/>
        <v>2025</v>
      </c>
      <c r="C67" t="str">
        <f t="shared" si="1"/>
        <v>INDBDGELCPRDPVDCEPOP_23</v>
      </c>
      <c r="D67">
        <f t="shared" ref="D67" si="6">D7</f>
        <v>0</v>
      </c>
    </row>
    <row r="68" spans="1:4" x14ac:dyDescent="0.25">
      <c r="A68" t="s">
        <v>2</v>
      </c>
      <c r="B68">
        <f t="shared" si="0"/>
        <v>2025</v>
      </c>
      <c r="C68" t="str">
        <f t="shared" si="1"/>
        <v>RESBDGELCPRDWTDCESTD_23</v>
      </c>
      <c r="D68">
        <f t="shared" ref="D68" si="7">D8</f>
        <v>0</v>
      </c>
    </row>
    <row r="69" spans="1:4" x14ac:dyDescent="0.25">
      <c r="A69" t="s">
        <v>2</v>
      </c>
      <c r="B69">
        <f t="shared" si="0"/>
        <v>2025</v>
      </c>
      <c r="C69" t="str">
        <f t="shared" si="1"/>
        <v>COMBDGELCPRDWTDCESTD_23</v>
      </c>
      <c r="D69">
        <f t="shared" ref="D69" si="8">D9</f>
        <v>0</v>
      </c>
    </row>
    <row r="70" spans="1:4" x14ac:dyDescent="0.25">
      <c r="A70" t="s">
        <v>2</v>
      </c>
      <c r="B70">
        <f t="shared" si="0"/>
        <v>2025</v>
      </c>
      <c r="C70" t="str">
        <f t="shared" si="1"/>
        <v>PUBBDGELCPRDWTDCESTD_23</v>
      </c>
      <c r="D70">
        <f t="shared" ref="D70" si="9">D10</f>
        <v>0</v>
      </c>
    </row>
    <row r="71" spans="1:4" x14ac:dyDescent="0.25">
      <c r="A71" t="s">
        <v>2</v>
      </c>
      <c r="B71">
        <f t="shared" si="0"/>
        <v>2025</v>
      </c>
      <c r="C71" t="str">
        <f t="shared" si="1"/>
        <v>INDBDGELCPRDWTDCESTD_23</v>
      </c>
      <c r="D71">
        <f t="shared" ref="D71" si="10">D11</f>
        <v>0</v>
      </c>
    </row>
    <row r="72" spans="1:4" x14ac:dyDescent="0.25">
      <c r="A72" t="s">
        <v>2</v>
      </c>
      <c r="B72">
        <f t="shared" si="0"/>
        <v>2025</v>
      </c>
      <c r="C72" t="str">
        <f t="shared" si="1"/>
        <v>RESBDGELCSTGBATDCE8HR_23</v>
      </c>
      <c r="D72">
        <f t="shared" ref="D72" si="11">D12</f>
        <v>0</v>
      </c>
    </row>
    <row r="73" spans="1:4" x14ac:dyDescent="0.25">
      <c r="A73" t="s">
        <v>2</v>
      </c>
      <c r="B73">
        <f t="shared" si="0"/>
        <v>2025</v>
      </c>
      <c r="C73" t="str">
        <f t="shared" si="1"/>
        <v>RESBDGELCSTGBATDCE4HR_23</v>
      </c>
      <c r="D73">
        <f t="shared" ref="D73" si="12">D13</f>
        <v>0</v>
      </c>
    </row>
    <row r="74" spans="1:4" x14ac:dyDescent="0.25">
      <c r="A74" t="s">
        <v>2</v>
      </c>
      <c r="B74">
        <f t="shared" si="0"/>
        <v>2025</v>
      </c>
      <c r="C74" t="str">
        <f t="shared" si="1"/>
        <v>COMBDGELCSTGBATDCE1HR_23</v>
      </c>
      <c r="D74">
        <f t="shared" ref="D74" si="13">D14</f>
        <v>0</v>
      </c>
    </row>
    <row r="75" spans="1:4" x14ac:dyDescent="0.25">
      <c r="A75" t="s">
        <v>2</v>
      </c>
      <c r="B75">
        <f t="shared" si="0"/>
        <v>2025</v>
      </c>
      <c r="C75" t="str">
        <f t="shared" si="1"/>
        <v>COMBDGELCSTGBATDCE4HR_23</v>
      </c>
      <c r="D75">
        <f t="shared" ref="D75" si="14">D15</f>
        <v>0</v>
      </c>
    </row>
    <row r="76" spans="1:4" x14ac:dyDescent="0.25">
      <c r="A76" t="s">
        <v>2</v>
      </c>
      <c r="B76">
        <f t="shared" si="0"/>
        <v>2025</v>
      </c>
      <c r="C76" t="str">
        <f t="shared" si="1"/>
        <v>COMBDGELCSTGBATDCE8HR_23</v>
      </c>
      <c r="D76">
        <f t="shared" ref="D76" si="15">D16</f>
        <v>0</v>
      </c>
    </row>
    <row r="77" spans="1:4" x14ac:dyDescent="0.25">
      <c r="A77" t="s">
        <v>2</v>
      </c>
      <c r="B77">
        <f t="shared" si="0"/>
        <v>2025</v>
      </c>
      <c r="C77" t="str">
        <f t="shared" si="1"/>
        <v>PUBBDGELCSTGBATDCE1HR_23</v>
      </c>
      <c r="D77">
        <f t="shared" ref="D77" si="16">D17</f>
        <v>0</v>
      </c>
    </row>
    <row r="78" spans="1:4" x14ac:dyDescent="0.25">
      <c r="A78" t="s">
        <v>2</v>
      </c>
      <c r="B78">
        <f t="shared" si="0"/>
        <v>2025</v>
      </c>
      <c r="C78" t="str">
        <f t="shared" si="1"/>
        <v>PUBBDGELCSTGBATDCE4HR_23</v>
      </c>
      <c r="D78">
        <f t="shared" ref="D78" si="17">D18</f>
        <v>0</v>
      </c>
    </row>
    <row r="79" spans="1:4" x14ac:dyDescent="0.25">
      <c r="A79" t="s">
        <v>2</v>
      </c>
      <c r="B79">
        <f t="shared" si="0"/>
        <v>2025</v>
      </c>
      <c r="C79" t="str">
        <f t="shared" si="1"/>
        <v>PUBBDGELCSTGBATDCE8HR_23</v>
      </c>
      <c r="D79">
        <f t="shared" ref="D79" si="18">D19</f>
        <v>0</v>
      </c>
    </row>
    <row r="80" spans="1:4" x14ac:dyDescent="0.25">
      <c r="A80" t="s">
        <v>2</v>
      </c>
      <c r="B80">
        <f t="shared" si="0"/>
        <v>2025</v>
      </c>
      <c r="C80" t="str">
        <f t="shared" si="1"/>
        <v>INDBDGELCSTGBATDCE1HR_23</v>
      </c>
      <c r="D80">
        <f t="shared" ref="D80" si="19">D20</f>
        <v>0</v>
      </c>
    </row>
    <row r="81" spans="1:4" x14ac:dyDescent="0.25">
      <c r="A81" t="s">
        <v>2</v>
      </c>
      <c r="B81">
        <f t="shared" si="0"/>
        <v>2025</v>
      </c>
      <c r="C81" t="str">
        <f t="shared" si="1"/>
        <v>INDBDGELCSTGBATDCE4HR_23</v>
      </c>
      <c r="D81">
        <f t="shared" ref="D81" si="20">D21</f>
        <v>0</v>
      </c>
    </row>
    <row r="82" spans="1:4" x14ac:dyDescent="0.25">
      <c r="A82" t="s">
        <v>2</v>
      </c>
      <c r="B82">
        <f t="shared" si="0"/>
        <v>2025</v>
      </c>
      <c r="C82" t="str">
        <f t="shared" si="1"/>
        <v>INDBDGELCSTGBATDCE8HR_23</v>
      </c>
      <c r="D82">
        <f t="shared" ref="D82" si="21">D22</f>
        <v>0</v>
      </c>
    </row>
    <row r="83" spans="1:4" x14ac:dyDescent="0.25">
      <c r="A83" t="s">
        <v>2</v>
      </c>
      <c r="B83">
        <f t="shared" si="0"/>
        <v>2026</v>
      </c>
      <c r="C83" t="str">
        <f t="shared" si="1"/>
        <v>RESBDGELCPRDPVDCEBEP_23</v>
      </c>
      <c r="D83">
        <f t="shared" ref="D83" si="22">D23</f>
        <v>0</v>
      </c>
    </row>
    <row r="84" spans="1:4" x14ac:dyDescent="0.25">
      <c r="A84" t="s">
        <v>2</v>
      </c>
      <c r="B84">
        <f t="shared" si="0"/>
        <v>2026</v>
      </c>
      <c r="C84" t="str">
        <f t="shared" si="1"/>
        <v>RESBDGELCPRDPVDCEMEP_23</v>
      </c>
      <c r="D84">
        <f t="shared" ref="D84" si="23">D24</f>
        <v>0</v>
      </c>
    </row>
    <row r="85" spans="1:4" x14ac:dyDescent="0.25">
      <c r="A85" t="s">
        <v>2</v>
      </c>
      <c r="B85">
        <f t="shared" si="0"/>
        <v>2026</v>
      </c>
      <c r="C85" t="str">
        <f t="shared" si="1"/>
        <v>RESBDGELCPRDPVDCEPOP_23</v>
      </c>
      <c r="D85">
        <f t="shared" ref="D85" si="24">D25</f>
        <v>0</v>
      </c>
    </row>
    <row r="86" spans="1:4" x14ac:dyDescent="0.25">
      <c r="A86" t="s">
        <v>2</v>
      </c>
      <c r="B86">
        <f t="shared" si="0"/>
        <v>2026</v>
      </c>
      <c r="C86" t="str">
        <f t="shared" si="1"/>
        <v>COMBDGELCPRDPVDCEBEP_23</v>
      </c>
      <c r="D86">
        <f t="shared" ref="D86" si="25">D26</f>
        <v>0</v>
      </c>
    </row>
    <row r="87" spans="1:4" x14ac:dyDescent="0.25">
      <c r="A87" t="s">
        <v>2</v>
      </c>
      <c r="B87">
        <f t="shared" si="0"/>
        <v>2026</v>
      </c>
      <c r="C87" t="str">
        <f t="shared" si="1"/>
        <v>COMBDGELCPRDPVDCEMEP_23</v>
      </c>
      <c r="D87">
        <f t="shared" ref="D87" si="26">D27</f>
        <v>0</v>
      </c>
    </row>
    <row r="88" spans="1:4" x14ac:dyDescent="0.25">
      <c r="A88" t="s">
        <v>2</v>
      </c>
      <c r="B88">
        <f t="shared" si="0"/>
        <v>2026</v>
      </c>
      <c r="C88" t="str">
        <f t="shared" si="1"/>
        <v>COMBDGELCPRDPVDCEPOP_23</v>
      </c>
      <c r="D88">
        <f t="shared" ref="D88" si="27">D28</f>
        <v>0</v>
      </c>
    </row>
    <row r="89" spans="1:4" x14ac:dyDescent="0.25">
      <c r="A89" t="s">
        <v>2</v>
      </c>
      <c r="B89">
        <f t="shared" si="0"/>
        <v>2026</v>
      </c>
      <c r="C89" t="str">
        <f t="shared" si="1"/>
        <v>PUBBDGELCPRDPVDCEBEP_23</v>
      </c>
      <c r="D89">
        <f t="shared" ref="D89" si="28">D29</f>
        <v>0</v>
      </c>
    </row>
    <row r="90" spans="1:4" x14ac:dyDescent="0.25">
      <c r="A90" t="s">
        <v>2</v>
      </c>
      <c r="B90">
        <f t="shared" si="0"/>
        <v>2026</v>
      </c>
      <c r="C90" t="str">
        <f t="shared" si="1"/>
        <v>PUBBDGELCPRDPVDCEMEP_23</v>
      </c>
      <c r="D90">
        <f t="shared" ref="D90" si="29">D30</f>
        <v>0</v>
      </c>
    </row>
    <row r="91" spans="1:4" x14ac:dyDescent="0.25">
      <c r="A91" t="s">
        <v>2</v>
      </c>
      <c r="B91">
        <f t="shared" si="0"/>
        <v>2026</v>
      </c>
      <c r="C91" t="str">
        <f t="shared" si="1"/>
        <v>PUBBDGELCPRDPVDCEPOP_23</v>
      </c>
      <c r="D91">
        <f t="shared" ref="D91" si="30">D31</f>
        <v>0</v>
      </c>
    </row>
    <row r="92" spans="1:4" x14ac:dyDescent="0.25">
      <c r="A92" t="s">
        <v>2</v>
      </c>
      <c r="B92">
        <f t="shared" si="0"/>
        <v>2026</v>
      </c>
      <c r="C92" t="str">
        <f t="shared" si="1"/>
        <v>INDBDGELCPRDPVDCEBEP_23</v>
      </c>
      <c r="D92">
        <f t="shared" ref="D92" si="31">D32</f>
        <v>0</v>
      </c>
    </row>
    <row r="93" spans="1:4" x14ac:dyDescent="0.25">
      <c r="A93" t="s">
        <v>2</v>
      </c>
      <c r="B93">
        <f t="shared" si="0"/>
        <v>2026</v>
      </c>
      <c r="C93" t="str">
        <f t="shared" si="1"/>
        <v>INDBDGELCPRDPVDCEMEP_23</v>
      </c>
      <c r="D93">
        <f t="shared" ref="D93" si="32">D33</f>
        <v>0</v>
      </c>
    </row>
    <row r="94" spans="1:4" x14ac:dyDescent="0.25">
      <c r="A94" t="s">
        <v>2</v>
      </c>
      <c r="B94">
        <f t="shared" ref="B94:B157" si="33">B67+1</f>
        <v>2026</v>
      </c>
      <c r="C94" t="str">
        <f t="shared" ref="C94:C157" si="34">C67</f>
        <v>INDBDGELCPRDPVDCEPOP_23</v>
      </c>
      <c r="D94">
        <f t="shared" ref="D94" si="35">D34</f>
        <v>0</v>
      </c>
    </row>
    <row r="95" spans="1:4" x14ac:dyDescent="0.25">
      <c r="A95" t="s">
        <v>2</v>
      </c>
      <c r="B95">
        <f t="shared" si="33"/>
        <v>2026</v>
      </c>
      <c r="C95" t="str">
        <f t="shared" si="34"/>
        <v>RESBDGELCPRDWTDCESTD_23</v>
      </c>
      <c r="D95">
        <f t="shared" ref="D95" si="36">D35</f>
        <v>0</v>
      </c>
    </row>
    <row r="96" spans="1:4" x14ac:dyDescent="0.25">
      <c r="A96" t="s">
        <v>2</v>
      </c>
      <c r="B96">
        <f t="shared" si="33"/>
        <v>2026</v>
      </c>
      <c r="C96" t="str">
        <f t="shared" si="34"/>
        <v>COMBDGELCPRDWTDCESTD_23</v>
      </c>
      <c r="D96">
        <f t="shared" ref="D96" si="37">D36</f>
        <v>0</v>
      </c>
    </row>
    <row r="97" spans="1:4" x14ac:dyDescent="0.25">
      <c r="A97" t="s">
        <v>2</v>
      </c>
      <c r="B97">
        <f t="shared" si="33"/>
        <v>2026</v>
      </c>
      <c r="C97" t="str">
        <f t="shared" si="34"/>
        <v>PUBBDGELCPRDWTDCESTD_23</v>
      </c>
      <c r="D97">
        <f t="shared" ref="D97" si="38">D37</f>
        <v>0</v>
      </c>
    </row>
    <row r="98" spans="1:4" x14ac:dyDescent="0.25">
      <c r="A98" t="s">
        <v>2</v>
      </c>
      <c r="B98">
        <f t="shared" si="33"/>
        <v>2026</v>
      </c>
      <c r="C98" t="str">
        <f t="shared" si="34"/>
        <v>INDBDGELCPRDWTDCESTD_23</v>
      </c>
      <c r="D98">
        <f t="shared" ref="D98" si="39">D38</f>
        <v>0</v>
      </c>
    </row>
    <row r="99" spans="1:4" x14ac:dyDescent="0.25">
      <c r="A99" t="s">
        <v>2</v>
      </c>
      <c r="B99">
        <f t="shared" si="33"/>
        <v>2026</v>
      </c>
      <c r="C99" t="str">
        <f t="shared" si="34"/>
        <v>RESBDGELCSTGBATDCE8HR_23</v>
      </c>
      <c r="D99">
        <f t="shared" ref="D99" si="40">D39</f>
        <v>0</v>
      </c>
    </row>
    <row r="100" spans="1:4" x14ac:dyDescent="0.25">
      <c r="A100" t="s">
        <v>2</v>
      </c>
      <c r="B100">
        <f t="shared" si="33"/>
        <v>2026</v>
      </c>
      <c r="C100" t="str">
        <f t="shared" si="34"/>
        <v>RESBDGELCSTGBATDCE4HR_23</v>
      </c>
      <c r="D100">
        <f t="shared" ref="D100" si="41">D40</f>
        <v>0</v>
      </c>
    </row>
    <row r="101" spans="1:4" x14ac:dyDescent="0.25">
      <c r="A101" t="s">
        <v>2</v>
      </c>
      <c r="B101">
        <f t="shared" si="33"/>
        <v>2026</v>
      </c>
      <c r="C101" t="str">
        <f t="shared" si="34"/>
        <v>COMBDGELCSTGBATDCE1HR_23</v>
      </c>
      <c r="D101">
        <f t="shared" ref="D101" si="42">D41</f>
        <v>0</v>
      </c>
    </row>
    <row r="102" spans="1:4" x14ac:dyDescent="0.25">
      <c r="A102" t="s">
        <v>2</v>
      </c>
      <c r="B102">
        <f t="shared" si="33"/>
        <v>2026</v>
      </c>
      <c r="C102" t="str">
        <f t="shared" si="34"/>
        <v>COMBDGELCSTGBATDCE4HR_23</v>
      </c>
      <c r="D102">
        <f t="shared" ref="D102" si="43">D42</f>
        <v>0</v>
      </c>
    </row>
    <row r="103" spans="1:4" x14ac:dyDescent="0.25">
      <c r="A103" t="s">
        <v>2</v>
      </c>
      <c r="B103">
        <f t="shared" si="33"/>
        <v>2026</v>
      </c>
      <c r="C103" t="str">
        <f t="shared" si="34"/>
        <v>COMBDGELCSTGBATDCE8HR_23</v>
      </c>
      <c r="D103">
        <f t="shared" ref="D103" si="44">D43</f>
        <v>0</v>
      </c>
    </row>
    <row r="104" spans="1:4" x14ac:dyDescent="0.25">
      <c r="A104" t="s">
        <v>2</v>
      </c>
      <c r="B104">
        <f t="shared" si="33"/>
        <v>2026</v>
      </c>
      <c r="C104" t="str">
        <f t="shared" si="34"/>
        <v>PUBBDGELCSTGBATDCE1HR_23</v>
      </c>
      <c r="D104">
        <f t="shared" ref="D104" si="45">D44</f>
        <v>0</v>
      </c>
    </row>
    <row r="105" spans="1:4" x14ac:dyDescent="0.25">
      <c r="A105" t="s">
        <v>2</v>
      </c>
      <c r="B105">
        <f t="shared" si="33"/>
        <v>2026</v>
      </c>
      <c r="C105" t="str">
        <f t="shared" si="34"/>
        <v>PUBBDGELCSTGBATDCE4HR_23</v>
      </c>
      <c r="D105">
        <f t="shared" ref="D105" si="46">D45</f>
        <v>0</v>
      </c>
    </row>
    <row r="106" spans="1:4" x14ac:dyDescent="0.25">
      <c r="A106" t="s">
        <v>2</v>
      </c>
      <c r="B106">
        <f t="shared" si="33"/>
        <v>2026</v>
      </c>
      <c r="C106" t="str">
        <f t="shared" si="34"/>
        <v>PUBBDGELCSTGBATDCE8HR_23</v>
      </c>
      <c r="D106">
        <f t="shared" ref="D106" si="47">D46</f>
        <v>0</v>
      </c>
    </row>
    <row r="107" spans="1:4" x14ac:dyDescent="0.25">
      <c r="A107" t="s">
        <v>2</v>
      </c>
      <c r="B107">
        <f t="shared" si="33"/>
        <v>2026</v>
      </c>
      <c r="C107" t="str">
        <f t="shared" si="34"/>
        <v>INDBDGELCSTGBATDCE1HR_23</v>
      </c>
      <c r="D107">
        <f t="shared" ref="D107" si="48">D47</f>
        <v>0</v>
      </c>
    </row>
    <row r="108" spans="1:4" x14ac:dyDescent="0.25">
      <c r="A108" t="s">
        <v>2</v>
      </c>
      <c r="B108">
        <f t="shared" si="33"/>
        <v>2026</v>
      </c>
      <c r="C108" t="str">
        <f t="shared" si="34"/>
        <v>INDBDGELCSTGBATDCE4HR_23</v>
      </c>
      <c r="D108">
        <f t="shared" ref="D108" si="49">D48</f>
        <v>0</v>
      </c>
    </row>
    <row r="109" spans="1:4" x14ac:dyDescent="0.25">
      <c r="A109" t="s">
        <v>2</v>
      </c>
      <c r="B109">
        <f t="shared" si="33"/>
        <v>2026</v>
      </c>
      <c r="C109" t="str">
        <f t="shared" si="34"/>
        <v>INDBDGELCSTGBATDCE8HR_23</v>
      </c>
      <c r="D109">
        <f t="shared" ref="D109" si="50">D49</f>
        <v>0</v>
      </c>
    </row>
    <row r="110" spans="1:4" x14ac:dyDescent="0.25">
      <c r="A110" t="s">
        <v>2</v>
      </c>
      <c r="B110">
        <f t="shared" si="33"/>
        <v>2027</v>
      </c>
      <c r="C110" t="str">
        <f t="shared" si="34"/>
        <v>RESBDGELCPRDPVDCEBEP_23</v>
      </c>
      <c r="D110">
        <f t="shared" ref="D110" si="51">D50</f>
        <v>0</v>
      </c>
    </row>
    <row r="111" spans="1:4" x14ac:dyDescent="0.25">
      <c r="A111" t="s">
        <v>2</v>
      </c>
      <c r="B111">
        <f t="shared" si="33"/>
        <v>2027</v>
      </c>
      <c r="C111" t="str">
        <f t="shared" si="34"/>
        <v>RESBDGELCPRDPVDCEMEP_23</v>
      </c>
      <c r="D111">
        <f t="shared" ref="D111" si="52">D51</f>
        <v>0</v>
      </c>
    </row>
    <row r="112" spans="1:4" x14ac:dyDescent="0.25">
      <c r="A112" t="s">
        <v>2</v>
      </c>
      <c r="B112">
        <f t="shared" si="33"/>
        <v>2027</v>
      </c>
      <c r="C112" t="str">
        <f t="shared" si="34"/>
        <v>RESBDGELCPRDPVDCEPOP_23</v>
      </c>
      <c r="D112">
        <f t="shared" ref="D112" si="53">D52</f>
        <v>0</v>
      </c>
    </row>
    <row r="113" spans="1:4" x14ac:dyDescent="0.25">
      <c r="A113" t="s">
        <v>2</v>
      </c>
      <c r="B113">
        <f t="shared" si="33"/>
        <v>2027</v>
      </c>
      <c r="C113" t="str">
        <f t="shared" si="34"/>
        <v>COMBDGELCPRDPVDCEBEP_23</v>
      </c>
      <c r="D113">
        <f t="shared" ref="D113" si="54">D53</f>
        <v>0</v>
      </c>
    </row>
    <row r="114" spans="1:4" x14ac:dyDescent="0.25">
      <c r="A114" t="s">
        <v>2</v>
      </c>
      <c r="B114">
        <f t="shared" si="33"/>
        <v>2027</v>
      </c>
      <c r="C114" t="str">
        <f t="shared" si="34"/>
        <v>COMBDGELCPRDPVDCEMEP_23</v>
      </c>
      <c r="D114">
        <f t="shared" ref="D114" si="55">D54</f>
        <v>0</v>
      </c>
    </row>
    <row r="115" spans="1:4" x14ac:dyDescent="0.25">
      <c r="A115" t="s">
        <v>2</v>
      </c>
      <c r="B115">
        <f t="shared" si="33"/>
        <v>2027</v>
      </c>
      <c r="C115" t="str">
        <f t="shared" si="34"/>
        <v>COMBDGELCPRDPVDCEPOP_23</v>
      </c>
      <c r="D115">
        <f t="shared" ref="D115" si="56">D55</f>
        <v>0</v>
      </c>
    </row>
    <row r="116" spans="1:4" x14ac:dyDescent="0.25">
      <c r="A116" t="s">
        <v>2</v>
      </c>
      <c r="B116">
        <f t="shared" si="33"/>
        <v>2027</v>
      </c>
      <c r="C116" t="str">
        <f t="shared" si="34"/>
        <v>PUBBDGELCPRDPVDCEBEP_23</v>
      </c>
      <c r="D116">
        <f t="shared" ref="D116" si="57">D56</f>
        <v>0</v>
      </c>
    </row>
    <row r="117" spans="1:4" x14ac:dyDescent="0.25">
      <c r="A117" t="s">
        <v>2</v>
      </c>
      <c r="B117">
        <f t="shared" si="33"/>
        <v>2027</v>
      </c>
      <c r="C117" t="str">
        <f t="shared" si="34"/>
        <v>PUBBDGELCPRDPVDCEMEP_23</v>
      </c>
      <c r="D117">
        <f t="shared" ref="D117" si="58">D57</f>
        <v>0</v>
      </c>
    </row>
    <row r="118" spans="1:4" x14ac:dyDescent="0.25">
      <c r="A118" t="s">
        <v>2</v>
      </c>
      <c r="B118">
        <f t="shared" si="33"/>
        <v>2027</v>
      </c>
      <c r="C118" t="str">
        <f t="shared" si="34"/>
        <v>PUBBDGELCPRDPVDCEPOP_23</v>
      </c>
      <c r="D118">
        <f t="shared" ref="D118" si="59">D58</f>
        <v>0</v>
      </c>
    </row>
    <row r="119" spans="1:4" x14ac:dyDescent="0.25">
      <c r="A119" t="s">
        <v>2</v>
      </c>
      <c r="B119">
        <f t="shared" si="33"/>
        <v>2027</v>
      </c>
      <c r="C119" t="str">
        <f t="shared" si="34"/>
        <v>INDBDGELCPRDPVDCEBEP_23</v>
      </c>
      <c r="D119">
        <f t="shared" ref="D119" si="60">D59</f>
        <v>0</v>
      </c>
    </row>
    <row r="120" spans="1:4" x14ac:dyDescent="0.25">
      <c r="A120" t="s">
        <v>2</v>
      </c>
      <c r="B120">
        <f t="shared" si="33"/>
        <v>2027</v>
      </c>
      <c r="C120" t="str">
        <f t="shared" si="34"/>
        <v>INDBDGELCPRDPVDCEMEP_23</v>
      </c>
      <c r="D120">
        <f t="shared" ref="D120" si="61">D60</f>
        <v>0</v>
      </c>
    </row>
    <row r="121" spans="1:4" x14ac:dyDescent="0.25">
      <c r="A121" t="s">
        <v>2</v>
      </c>
      <c r="B121">
        <f t="shared" si="33"/>
        <v>2027</v>
      </c>
      <c r="C121" t="str">
        <f t="shared" si="34"/>
        <v>INDBDGELCPRDPVDCEPOP_23</v>
      </c>
      <c r="D121">
        <f t="shared" ref="D121" si="62">D61</f>
        <v>0</v>
      </c>
    </row>
    <row r="122" spans="1:4" x14ac:dyDescent="0.25">
      <c r="A122" t="s">
        <v>2</v>
      </c>
      <c r="B122">
        <f t="shared" si="33"/>
        <v>2027</v>
      </c>
      <c r="C122" t="str">
        <f t="shared" si="34"/>
        <v>RESBDGELCPRDWTDCESTD_23</v>
      </c>
      <c r="D122">
        <f t="shared" ref="D122" si="63">D62</f>
        <v>0</v>
      </c>
    </row>
    <row r="123" spans="1:4" x14ac:dyDescent="0.25">
      <c r="A123" t="s">
        <v>2</v>
      </c>
      <c r="B123">
        <f t="shared" si="33"/>
        <v>2027</v>
      </c>
      <c r="C123" t="str">
        <f t="shared" si="34"/>
        <v>COMBDGELCPRDWTDCESTD_23</v>
      </c>
      <c r="D123">
        <f t="shared" ref="D123" si="64">D63</f>
        <v>0</v>
      </c>
    </row>
    <row r="124" spans="1:4" x14ac:dyDescent="0.25">
      <c r="A124" t="s">
        <v>2</v>
      </c>
      <c r="B124">
        <f t="shared" si="33"/>
        <v>2027</v>
      </c>
      <c r="C124" t="str">
        <f t="shared" si="34"/>
        <v>PUBBDGELCPRDWTDCESTD_23</v>
      </c>
      <c r="D124">
        <f t="shared" ref="D124" si="65">D64</f>
        <v>0</v>
      </c>
    </row>
    <row r="125" spans="1:4" x14ac:dyDescent="0.25">
      <c r="A125" t="s">
        <v>2</v>
      </c>
      <c r="B125">
        <f t="shared" si="33"/>
        <v>2027</v>
      </c>
      <c r="C125" t="str">
        <f t="shared" si="34"/>
        <v>INDBDGELCPRDWTDCESTD_23</v>
      </c>
      <c r="D125">
        <f t="shared" ref="D125" si="66">D65</f>
        <v>0</v>
      </c>
    </row>
    <row r="126" spans="1:4" x14ac:dyDescent="0.25">
      <c r="A126" t="s">
        <v>2</v>
      </c>
      <c r="B126">
        <f t="shared" si="33"/>
        <v>2027</v>
      </c>
      <c r="C126" t="str">
        <f t="shared" si="34"/>
        <v>RESBDGELCSTGBATDCE8HR_23</v>
      </c>
      <c r="D126">
        <f t="shared" ref="D126" si="67">D66</f>
        <v>0</v>
      </c>
    </row>
    <row r="127" spans="1:4" x14ac:dyDescent="0.25">
      <c r="A127" t="s">
        <v>2</v>
      </c>
      <c r="B127">
        <f t="shared" si="33"/>
        <v>2027</v>
      </c>
      <c r="C127" t="str">
        <f t="shared" si="34"/>
        <v>RESBDGELCSTGBATDCE4HR_23</v>
      </c>
      <c r="D127">
        <f t="shared" ref="D127" si="68">D67</f>
        <v>0</v>
      </c>
    </row>
    <row r="128" spans="1:4" x14ac:dyDescent="0.25">
      <c r="A128" t="s">
        <v>2</v>
      </c>
      <c r="B128">
        <f t="shared" si="33"/>
        <v>2027</v>
      </c>
      <c r="C128" t="str">
        <f t="shared" si="34"/>
        <v>COMBDGELCSTGBATDCE1HR_23</v>
      </c>
      <c r="D128">
        <f t="shared" ref="D128" si="69">D68</f>
        <v>0</v>
      </c>
    </row>
    <row r="129" spans="1:4" x14ac:dyDescent="0.25">
      <c r="A129" t="s">
        <v>2</v>
      </c>
      <c r="B129">
        <f t="shared" si="33"/>
        <v>2027</v>
      </c>
      <c r="C129" t="str">
        <f t="shared" si="34"/>
        <v>COMBDGELCSTGBATDCE4HR_23</v>
      </c>
      <c r="D129">
        <f t="shared" ref="D129" si="70">D69</f>
        <v>0</v>
      </c>
    </row>
    <row r="130" spans="1:4" x14ac:dyDescent="0.25">
      <c r="A130" t="s">
        <v>2</v>
      </c>
      <c r="B130">
        <f t="shared" si="33"/>
        <v>2027</v>
      </c>
      <c r="C130" t="str">
        <f t="shared" si="34"/>
        <v>COMBDGELCSTGBATDCE8HR_23</v>
      </c>
      <c r="D130">
        <f t="shared" ref="D130" si="71">D70</f>
        <v>0</v>
      </c>
    </row>
    <row r="131" spans="1:4" x14ac:dyDescent="0.25">
      <c r="A131" t="s">
        <v>2</v>
      </c>
      <c r="B131">
        <f t="shared" si="33"/>
        <v>2027</v>
      </c>
      <c r="C131" t="str">
        <f t="shared" si="34"/>
        <v>PUBBDGELCSTGBATDCE1HR_23</v>
      </c>
      <c r="D131">
        <f t="shared" ref="D131" si="72">D71</f>
        <v>0</v>
      </c>
    </row>
    <row r="132" spans="1:4" x14ac:dyDescent="0.25">
      <c r="A132" t="s">
        <v>2</v>
      </c>
      <c r="B132">
        <f t="shared" si="33"/>
        <v>2027</v>
      </c>
      <c r="C132" t="str">
        <f t="shared" si="34"/>
        <v>PUBBDGELCSTGBATDCE4HR_23</v>
      </c>
      <c r="D132">
        <f t="shared" ref="D132" si="73">D72</f>
        <v>0</v>
      </c>
    </row>
    <row r="133" spans="1:4" x14ac:dyDescent="0.25">
      <c r="A133" t="s">
        <v>2</v>
      </c>
      <c r="B133">
        <f t="shared" si="33"/>
        <v>2027</v>
      </c>
      <c r="C133" t="str">
        <f t="shared" si="34"/>
        <v>PUBBDGELCSTGBATDCE8HR_23</v>
      </c>
      <c r="D133">
        <f t="shared" ref="D133" si="74">D73</f>
        <v>0</v>
      </c>
    </row>
    <row r="134" spans="1:4" x14ac:dyDescent="0.25">
      <c r="A134" t="s">
        <v>2</v>
      </c>
      <c r="B134">
        <f t="shared" si="33"/>
        <v>2027</v>
      </c>
      <c r="C134" t="str">
        <f t="shared" si="34"/>
        <v>INDBDGELCSTGBATDCE1HR_23</v>
      </c>
      <c r="D134">
        <f t="shared" ref="D134" si="75">D74</f>
        <v>0</v>
      </c>
    </row>
    <row r="135" spans="1:4" x14ac:dyDescent="0.25">
      <c r="A135" t="s">
        <v>2</v>
      </c>
      <c r="B135">
        <f t="shared" si="33"/>
        <v>2027</v>
      </c>
      <c r="C135" t="str">
        <f t="shared" si="34"/>
        <v>INDBDGELCSTGBATDCE4HR_23</v>
      </c>
      <c r="D135">
        <f t="shared" ref="D135" si="76">D75</f>
        <v>0</v>
      </c>
    </row>
    <row r="136" spans="1:4" x14ac:dyDescent="0.25">
      <c r="A136" t="s">
        <v>2</v>
      </c>
      <c r="B136">
        <f t="shared" si="33"/>
        <v>2027</v>
      </c>
      <c r="C136" t="str">
        <f t="shared" si="34"/>
        <v>INDBDGELCSTGBATDCE8HR_23</v>
      </c>
      <c r="D136">
        <f t="shared" ref="D136" si="77">D76</f>
        <v>0</v>
      </c>
    </row>
    <row r="137" spans="1:4" x14ac:dyDescent="0.25">
      <c r="A137" t="s">
        <v>2</v>
      </c>
      <c r="B137">
        <f t="shared" si="33"/>
        <v>2028</v>
      </c>
      <c r="C137" t="str">
        <f t="shared" si="34"/>
        <v>RESBDGELCPRDPVDCEBEP_23</v>
      </c>
      <c r="D137">
        <f t="shared" ref="D137" si="78">D77</f>
        <v>0</v>
      </c>
    </row>
    <row r="138" spans="1:4" x14ac:dyDescent="0.25">
      <c r="A138" t="s">
        <v>2</v>
      </c>
      <c r="B138">
        <f t="shared" si="33"/>
        <v>2028</v>
      </c>
      <c r="C138" t="str">
        <f t="shared" si="34"/>
        <v>RESBDGELCPRDPVDCEMEP_23</v>
      </c>
      <c r="D138">
        <f t="shared" ref="D138" si="79">D78</f>
        <v>0</v>
      </c>
    </row>
    <row r="139" spans="1:4" x14ac:dyDescent="0.25">
      <c r="A139" t="s">
        <v>2</v>
      </c>
      <c r="B139">
        <f t="shared" si="33"/>
        <v>2028</v>
      </c>
      <c r="C139" t="str">
        <f t="shared" si="34"/>
        <v>RESBDGELCPRDPVDCEPOP_23</v>
      </c>
      <c r="D139">
        <f t="shared" ref="D139" si="80">D79</f>
        <v>0</v>
      </c>
    </row>
    <row r="140" spans="1:4" x14ac:dyDescent="0.25">
      <c r="A140" t="s">
        <v>2</v>
      </c>
      <c r="B140">
        <f t="shared" si="33"/>
        <v>2028</v>
      </c>
      <c r="C140" t="str">
        <f t="shared" si="34"/>
        <v>COMBDGELCPRDPVDCEBEP_23</v>
      </c>
      <c r="D140">
        <f t="shared" ref="D140" si="81">D80</f>
        <v>0</v>
      </c>
    </row>
    <row r="141" spans="1:4" x14ac:dyDescent="0.25">
      <c r="A141" t="s">
        <v>2</v>
      </c>
      <c r="B141">
        <f t="shared" si="33"/>
        <v>2028</v>
      </c>
      <c r="C141" t="str">
        <f t="shared" si="34"/>
        <v>COMBDGELCPRDPVDCEMEP_23</v>
      </c>
      <c r="D141">
        <f t="shared" ref="D141" si="82">D81</f>
        <v>0</v>
      </c>
    </row>
    <row r="142" spans="1:4" x14ac:dyDescent="0.25">
      <c r="A142" t="s">
        <v>2</v>
      </c>
      <c r="B142">
        <f t="shared" si="33"/>
        <v>2028</v>
      </c>
      <c r="C142" t="str">
        <f t="shared" si="34"/>
        <v>COMBDGELCPRDPVDCEPOP_23</v>
      </c>
      <c r="D142">
        <f t="shared" ref="D142" si="83">D82</f>
        <v>0</v>
      </c>
    </row>
    <row r="143" spans="1:4" x14ac:dyDescent="0.25">
      <c r="A143" t="s">
        <v>2</v>
      </c>
      <c r="B143">
        <f t="shared" si="33"/>
        <v>2028</v>
      </c>
      <c r="C143" t="str">
        <f t="shared" si="34"/>
        <v>PUBBDGELCPRDPVDCEBEP_23</v>
      </c>
      <c r="D143">
        <f t="shared" ref="D143" si="84">D83</f>
        <v>0</v>
      </c>
    </row>
    <row r="144" spans="1:4" x14ac:dyDescent="0.25">
      <c r="A144" t="s">
        <v>2</v>
      </c>
      <c r="B144">
        <f t="shared" si="33"/>
        <v>2028</v>
      </c>
      <c r="C144" t="str">
        <f t="shared" si="34"/>
        <v>PUBBDGELCPRDPVDCEMEP_23</v>
      </c>
      <c r="D144">
        <f t="shared" ref="D144" si="85">D84</f>
        <v>0</v>
      </c>
    </row>
    <row r="145" spans="1:4" x14ac:dyDescent="0.25">
      <c r="A145" t="s">
        <v>2</v>
      </c>
      <c r="B145">
        <f t="shared" si="33"/>
        <v>2028</v>
      </c>
      <c r="C145" t="str">
        <f t="shared" si="34"/>
        <v>PUBBDGELCPRDPVDCEPOP_23</v>
      </c>
      <c r="D145">
        <f t="shared" ref="D145" si="86">D85</f>
        <v>0</v>
      </c>
    </row>
    <row r="146" spans="1:4" x14ac:dyDescent="0.25">
      <c r="A146" t="s">
        <v>2</v>
      </c>
      <c r="B146">
        <f t="shared" si="33"/>
        <v>2028</v>
      </c>
      <c r="C146" t="str">
        <f t="shared" si="34"/>
        <v>INDBDGELCPRDPVDCEBEP_23</v>
      </c>
      <c r="D146">
        <f t="shared" ref="D146" si="87">D86</f>
        <v>0</v>
      </c>
    </row>
    <row r="147" spans="1:4" x14ac:dyDescent="0.25">
      <c r="A147" t="s">
        <v>2</v>
      </c>
      <c r="B147">
        <f t="shared" si="33"/>
        <v>2028</v>
      </c>
      <c r="C147" t="str">
        <f t="shared" si="34"/>
        <v>INDBDGELCPRDPVDCEMEP_23</v>
      </c>
      <c r="D147">
        <f t="shared" ref="D147" si="88">D87</f>
        <v>0</v>
      </c>
    </row>
    <row r="148" spans="1:4" x14ac:dyDescent="0.25">
      <c r="A148" t="s">
        <v>2</v>
      </c>
      <c r="B148">
        <f t="shared" si="33"/>
        <v>2028</v>
      </c>
      <c r="C148" t="str">
        <f t="shared" si="34"/>
        <v>INDBDGELCPRDPVDCEPOP_23</v>
      </c>
      <c r="D148">
        <f t="shared" ref="D148" si="89">D88</f>
        <v>0</v>
      </c>
    </row>
    <row r="149" spans="1:4" x14ac:dyDescent="0.25">
      <c r="A149" t="s">
        <v>2</v>
      </c>
      <c r="B149">
        <f t="shared" si="33"/>
        <v>2028</v>
      </c>
      <c r="C149" t="str">
        <f t="shared" si="34"/>
        <v>RESBDGELCPRDWTDCESTD_23</v>
      </c>
      <c r="D149">
        <f t="shared" ref="D149" si="90">D89</f>
        <v>0</v>
      </c>
    </row>
    <row r="150" spans="1:4" x14ac:dyDescent="0.25">
      <c r="A150" t="s">
        <v>2</v>
      </c>
      <c r="B150">
        <f t="shared" si="33"/>
        <v>2028</v>
      </c>
      <c r="C150" t="str">
        <f t="shared" si="34"/>
        <v>COMBDGELCPRDWTDCESTD_23</v>
      </c>
      <c r="D150">
        <f t="shared" ref="D150" si="91">D90</f>
        <v>0</v>
      </c>
    </row>
    <row r="151" spans="1:4" x14ac:dyDescent="0.25">
      <c r="A151" t="s">
        <v>2</v>
      </c>
      <c r="B151">
        <f t="shared" si="33"/>
        <v>2028</v>
      </c>
      <c r="C151" t="str">
        <f t="shared" si="34"/>
        <v>PUBBDGELCPRDWTDCESTD_23</v>
      </c>
      <c r="D151">
        <f t="shared" ref="D151" si="92">D91</f>
        <v>0</v>
      </c>
    </row>
    <row r="152" spans="1:4" x14ac:dyDescent="0.25">
      <c r="A152" t="s">
        <v>2</v>
      </c>
      <c r="B152">
        <f t="shared" si="33"/>
        <v>2028</v>
      </c>
      <c r="C152" t="str">
        <f t="shared" si="34"/>
        <v>INDBDGELCPRDWTDCESTD_23</v>
      </c>
      <c r="D152">
        <f t="shared" ref="D152" si="93">D92</f>
        <v>0</v>
      </c>
    </row>
    <row r="153" spans="1:4" x14ac:dyDescent="0.25">
      <c r="A153" t="s">
        <v>2</v>
      </c>
      <c r="B153">
        <f t="shared" si="33"/>
        <v>2028</v>
      </c>
      <c r="C153" t="str">
        <f t="shared" si="34"/>
        <v>RESBDGELCSTGBATDCE8HR_23</v>
      </c>
      <c r="D153">
        <f t="shared" ref="D153" si="94">D93</f>
        <v>0</v>
      </c>
    </row>
    <row r="154" spans="1:4" x14ac:dyDescent="0.25">
      <c r="A154" t="s">
        <v>2</v>
      </c>
      <c r="B154">
        <f t="shared" si="33"/>
        <v>2028</v>
      </c>
      <c r="C154" t="str">
        <f t="shared" si="34"/>
        <v>RESBDGELCSTGBATDCE4HR_23</v>
      </c>
      <c r="D154">
        <f t="shared" ref="D154" si="95">D94</f>
        <v>0</v>
      </c>
    </row>
    <row r="155" spans="1:4" x14ac:dyDescent="0.25">
      <c r="A155" t="s">
        <v>2</v>
      </c>
      <c r="B155">
        <f t="shared" si="33"/>
        <v>2028</v>
      </c>
      <c r="C155" t="str">
        <f t="shared" si="34"/>
        <v>COMBDGELCSTGBATDCE1HR_23</v>
      </c>
      <c r="D155">
        <f t="shared" ref="D155" si="96">D95</f>
        <v>0</v>
      </c>
    </row>
    <row r="156" spans="1:4" x14ac:dyDescent="0.25">
      <c r="A156" t="s">
        <v>2</v>
      </c>
      <c r="B156">
        <f t="shared" si="33"/>
        <v>2028</v>
      </c>
      <c r="C156" t="str">
        <f t="shared" si="34"/>
        <v>COMBDGELCSTGBATDCE4HR_23</v>
      </c>
      <c r="D156">
        <f t="shared" ref="D156" si="97">D96</f>
        <v>0</v>
      </c>
    </row>
    <row r="157" spans="1:4" x14ac:dyDescent="0.25">
      <c r="A157" t="s">
        <v>2</v>
      </c>
      <c r="B157">
        <f t="shared" si="33"/>
        <v>2028</v>
      </c>
      <c r="C157" t="str">
        <f t="shared" si="34"/>
        <v>COMBDGELCSTGBATDCE8HR_23</v>
      </c>
      <c r="D157">
        <f t="shared" ref="D157" si="98">D97</f>
        <v>0</v>
      </c>
    </row>
    <row r="158" spans="1:4" x14ac:dyDescent="0.25">
      <c r="A158" t="s">
        <v>2</v>
      </c>
      <c r="B158">
        <f t="shared" ref="B158:B221" si="99">B131+1</f>
        <v>2028</v>
      </c>
      <c r="C158" t="str">
        <f t="shared" ref="C158:C221" si="100">C131</f>
        <v>PUBBDGELCSTGBATDCE1HR_23</v>
      </c>
      <c r="D158">
        <f t="shared" ref="D158" si="101">D98</f>
        <v>0</v>
      </c>
    </row>
    <row r="159" spans="1:4" x14ac:dyDescent="0.25">
      <c r="A159" t="s">
        <v>2</v>
      </c>
      <c r="B159">
        <f t="shared" si="99"/>
        <v>2028</v>
      </c>
      <c r="C159" t="str">
        <f t="shared" si="100"/>
        <v>PUBBDGELCSTGBATDCE4HR_23</v>
      </c>
      <c r="D159">
        <f t="shared" ref="D159" si="102">D99</f>
        <v>0</v>
      </c>
    </row>
    <row r="160" spans="1:4" x14ac:dyDescent="0.25">
      <c r="A160" t="s">
        <v>2</v>
      </c>
      <c r="B160">
        <f t="shared" si="99"/>
        <v>2028</v>
      </c>
      <c r="C160" t="str">
        <f t="shared" si="100"/>
        <v>PUBBDGELCSTGBATDCE8HR_23</v>
      </c>
      <c r="D160">
        <f t="shared" ref="D160" si="103">D100</f>
        <v>0</v>
      </c>
    </row>
    <row r="161" spans="1:4" x14ac:dyDescent="0.25">
      <c r="A161" t="s">
        <v>2</v>
      </c>
      <c r="B161">
        <f t="shared" si="99"/>
        <v>2028</v>
      </c>
      <c r="C161" t="str">
        <f t="shared" si="100"/>
        <v>INDBDGELCSTGBATDCE1HR_23</v>
      </c>
      <c r="D161">
        <f t="shared" ref="D161" si="104">D101</f>
        <v>0</v>
      </c>
    </row>
    <row r="162" spans="1:4" x14ac:dyDescent="0.25">
      <c r="A162" t="s">
        <v>2</v>
      </c>
      <c r="B162">
        <f t="shared" si="99"/>
        <v>2028</v>
      </c>
      <c r="C162" t="str">
        <f t="shared" si="100"/>
        <v>INDBDGELCSTGBATDCE4HR_23</v>
      </c>
      <c r="D162">
        <f t="shared" ref="D162" si="105">D102</f>
        <v>0</v>
      </c>
    </row>
    <row r="163" spans="1:4" x14ac:dyDescent="0.25">
      <c r="A163" t="s">
        <v>2</v>
      </c>
      <c r="B163">
        <f t="shared" si="99"/>
        <v>2028</v>
      </c>
      <c r="C163" t="str">
        <f t="shared" si="100"/>
        <v>INDBDGELCSTGBATDCE8HR_23</v>
      </c>
      <c r="D163">
        <f t="shared" ref="D163" si="106">D103</f>
        <v>0</v>
      </c>
    </row>
    <row r="164" spans="1:4" x14ac:dyDescent="0.25">
      <c r="A164" t="s">
        <v>2</v>
      </c>
      <c r="B164">
        <f t="shared" si="99"/>
        <v>2029</v>
      </c>
      <c r="C164" t="str">
        <f t="shared" si="100"/>
        <v>RESBDGELCPRDPVDCEBEP_23</v>
      </c>
      <c r="D164">
        <f t="shared" ref="D164" si="107">D104</f>
        <v>0</v>
      </c>
    </row>
    <row r="165" spans="1:4" x14ac:dyDescent="0.25">
      <c r="A165" t="s">
        <v>2</v>
      </c>
      <c r="B165">
        <f t="shared" si="99"/>
        <v>2029</v>
      </c>
      <c r="C165" t="str">
        <f t="shared" si="100"/>
        <v>RESBDGELCPRDPVDCEMEP_23</v>
      </c>
      <c r="D165">
        <f t="shared" ref="D165" si="108">D105</f>
        <v>0</v>
      </c>
    </row>
    <row r="166" spans="1:4" x14ac:dyDescent="0.25">
      <c r="A166" t="s">
        <v>2</v>
      </c>
      <c r="B166">
        <f t="shared" si="99"/>
        <v>2029</v>
      </c>
      <c r="C166" t="str">
        <f t="shared" si="100"/>
        <v>RESBDGELCPRDPVDCEPOP_23</v>
      </c>
      <c r="D166">
        <f t="shared" ref="D166" si="109">D106</f>
        <v>0</v>
      </c>
    </row>
    <row r="167" spans="1:4" x14ac:dyDescent="0.25">
      <c r="A167" t="s">
        <v>2</v>
      </c>
      <c r="B167">
        <f t="shared" si="99"/>
        <v>2029</v>
      </c>
      <c r="C167" t="str">
        <f t="shared" si="100"/>
        <v>COMBDGELCPRDPVDCEBEP_23</v>
      </c>
      <c r="D167">
        <f t="shared" ref="D167" si="110">D107</f>
        <v>0</v>
      </c>
    </row>
    <row r="168" spans="1:4" x14ac:dyDescent="0.25">
      <c r="A168" t="s">
        <v>2</v>
      </c>
      <c r="B168">
        <f t="shared" si="99"/>
        <v>2029</v>
      </c>
      <c r="C168" t="str">
        <f t="shared" si="100"/>
        <v>COMBDGELCPRDPVDCEMEP_23</v>
      </c>
      <c r="D168">
        <f t="shared" ref="D168" si="111">D108</f>
        <v>0</v>
      </c>
    </row>
    <row r="169" spans="1:4" x14ac:dyDescent="0.25">
      <c r="A169" t="s">
        <v>2</v>
      </c>
      <c r="B169">
        <f t="shared" si="99"/>
        <v>2029</v>
      </c>
      <c r="C169" t="str">
        <f t="shared" si="100"/>
        <v>COMBDGELCPRDPVDCEPOP_23</v>
      </c>
      <c r="D169">
        <f t="shared" ref="D169" si="112">D109</f>
        <v>0</v>
      </c>
    </row>
    <row r="170" spans="1:4" x14ac:dyDescent="0.25">
      <c r="A170" t="s">
        <v>2</v>
      </c>
      <c r="B170">
        <f t="shared" si="99"/>
        <v>2029</v>
      </c>
      <c r="C170" t="str">
        <f t="shared" si="100"/>
        <v>PUBBDGELCPRDPVDCEBEP_23</v>
      </c>
      <c r="D170">
        <f t="shared" ref="D170" si="113">D110</f>
        <v>0</v>
      </c>
    </row>
    <row r="171" spans="1:4" x14ac:dyDescent="0.25">
      <c r="A171" t="s">
        <v>2</v>
      </c>
      <c r="B171">
        <f t="shared" si="99"/>
        <v>2029</v>
      </c>
      <c r="C171" t="str">
        <f t="shared" si="100"/>
        <v>PUBBDGELCPRDPVDCEMEP_23</v>
      </c>
      <c r="D171">
        <f t="shared" ref="D171" si="114">D111</f>
        <v>0</v>
      </c>
    </row>
    <row r="172" spans="1:4" x14ac:dyDescent="0.25">
      <c r="A172" t="s">
        <v>2</v>
      </c>
      <c r="B172">
        <f t="shared" si="99"/>
        <v>2029</v>
      </c>
      <c r="C172" t="str">
        <f t="shared" si="100"/>
        <v>PUBBDGELCPRDPVDCEPOP_23</v>
      </c>
      <c r="D172">
        <f t="shared" ref="D172" si="115">D112</f>
        <v>0</v>
      </c>
    </row>
    <row r="173" spans="1:4" x14ac:dyDescent="0.25">
      <c r="A173" t="s">
        <v>2</v>
      </c>
      <c r="B173">
        <f t="shared" si="99"/>
        <v>2029</v>
      </c>
      <c r="C173" t="str">
        <f t="shared" si="100"/>
        <v>INDBDGELCPRDPVDCEBEP_23</v>
      </c>
      <c r="D173">
        <f t="shared" ref="D173" si="116">D113</f>
        <v>0</v>
      </c>
    </row>
    <row r="174" spans="1:4" x14ac:dyDescent="0.25">
      <c r="A174" t="s">
        <v>2</v>
      </c>
      <c r="B174">
        <f t="shared" si="99"/>
        <v>2029</v>
      </c>
      <c r="C174" t="str">
        <f t="shared" si="100"/>
        <v>INDBDGELCPRDPVDCEMEP_23</v>
      </c>
      <c r="D174">
        <f t="shared" ref="D174" si="117">D114</f>
        <v>0</v>
      </c>
    </row>
    <row r="175" spans="1:4" x14ac:dyDescent="0.25">
      <c r="A175" t="s">
        <v>2</v>
      </c>
      <c r="B175">
        <f t="shared" si="99"/>
        <v>2029</v>
      </c>
      <c r="C175" t="str">
        <f t="shared" si="100"/>
        <v>INDBDGELCPRDPVDCEPOP_23</v>
      </c>
      <c r="D175">
        <f t="shared" ref="D175" si="118">D115</f>
        <v>0</v>
      </c>
    </row>
    <row r="176" spans="1:4" x14ac:dyDescent="0.25">
      <c r="A176" t="s">
        <v>2</v>
      </c>
      <c r="B176">
        <f t="shared" si="99"/>
        <v>2029</v>
      </c>
      <c r="C176" t="str">
        <f t="shared" si="100"/>
        <v>RESBDGELCPRDWTDCESTD_23</v>
      </c>
      <c r="D176">
        <f t="shared" ref="D176" si="119">D116</f>
        <v>0</v>
      </c>
    </row>
    <row r="177" spans="1:4" x14ac:dyDescent="0.25">
      <c r="A177" t="s">
        <v>2</v>
      </c>
      <c r="B177">
        <f t="shared" si="99"/>
        <v>2029</v>
      </c>
      <c r="C177" t="str">
        <f t="shared" si="100"/>
        <v>COMBDGELCPRDWTDCESTD_23</v>
      </c>
      <c r="D177">
        <f t="shared" ref="D177" si="120">D117</f>
        <v>0</v>
      </c>
    </row>
    <row r="178" spans="1:4" x14ac:dyDescent="0.25">
      <c r="A178" t="s">
        <v>2</v>
      </c>
      <c r="B178">
        <f t="shared" si="99"/>
        <v>2029</v>
      </c>
      <c r="C178" t="str">
        <f t="shared" si="100"/>
        <v>PUBBDGELCPRDWTDCESTD_23</v>
      </c>
      <c r="D178">
        <f t="shared" ref="D178" si="121">D118</f>
        <v>0</v>
      </c>
    </row>
    <row r="179" spans="1:4" x14ac:dyDescent="0.25">
      <c r="A179" t="s">
        <v>2</v>
      </c>
      <c r="B179">
        <f t="shared" si="99"/>
        <v>2029</v>
      </c>
      <c r="C179" t="str">
        <f t="shared" si="100"/>
        <v>INDBDGELCPRDWTDCESTD_23</v>
      </c>
      <c r="D179">
        <f t="shared" ref="D179" si="122">D119</f>
        <v>0</v>
      </c>
    </row>
    <row r="180" spans="1:4" x14ac:dyDescent="0.25">
      <c r="A180" t="s">
        <v>2</v>
      </c>
      <c r="B180">
        <f t="shared" si="99"/>
        <v>2029</v>
      </c>
      <c r="C180" t="str">
        <f t="shared" si="100"/>
        <v>RESBDGELCSTGBATDCE8HR_23</v>
      </c>
      <c r="D180">
        <f t="shared" ref="D180" si="123">D120</f>
        <v>0</v>
      </c>
    </row>
    <row r="181" spans="1:4" x14ac:dyDescent="0.25">
      <c r="A181" t="s">
        <v>2</v>
      </c>
      <c r="B181">
        <f t="shared" si="99"/>
        <v>2029</v>
      </c>
      <c r="C181" t="str">
        <f t="shared" si="100"/>
        <v>RESBDGELCSTGBATDCE4HR_23</v>
      </c>
      <c r="D181">
        <f t="shared" ref="D181" si="124">D121</f>
        <v>0</v>
      </c>
    </row>
    <row r="182" spans="1:4" x14ac:dyDescent="0.25">
      <c r="A182" t="s">
        <v>2</v>
      </c>
      <c r="B182">
        <f t="shared" si="99"/>
        <v>2029</v>
      </c>
      <c r="C182" t="str">
        <f t="shared" si="100"/>
        <v>COMBDGELCSTGBATDCE1HR_23</v>
      </c>
      <c r="D182">
        <f t="shared" ref="D182" si="125">D122</f>
        <v>0</v>
      </c>
    </row>
    <row r="183" spans="1:4" x14ac:dyDescent="0.25">
      <c r="A183" t="s">
        <v>2</v>
      </c>
      <c r="B183">
        <f t="shared" si="99"/>
        <v>2029</v>
      </c>
      <c r="C183" t="str">
        <f t="shared" si="100"/>
        <v>COMBDGELCSTGBATDCE4HR_23</v>
      </c>
      <c r="D183">
        <f t="shared" ref="D183" si="126">D123</f>
        <v>0</v>
      </c>
    </row>
    <row r="184" spans="1:4" x14ac:dyDescent="0.25">
      <c r="A184" t="s">
        <v>2</v>
      </c>
      <c r="B184">
        <f t="shared" si="99"/>
        <v>2029</v>
      </c>
      <c r="C184" t="str">
        <f t="shared" si="100"/>
        <v>COMBDGELCSTGBATDCE8HR_23</v>
      </c>
      <c r="D184">
        <f t="shared" ref="D184" si="127">D124</f>
        <v>0</v>
      </c>
    </row>
    <row r="185" spans="1:4" x14ac:dyDescent="0.25">
      <c r="A185" t="s">
        <v>2</v>
      </c>
      <c r="B185">
        <f t="shared" si="99"/>
        <v>2029</v>
      </c>
      <c r="C185" t="str">
        <f t="shared" si="100"/>
        <v>PUBBDGELCSTGBATDCE1HR_23</v>
      </c>
      <c r="D185">
        <f t="shared" ref="D185" si="128">D125</f>
        <v>0</v>
      </c>
    </row>
    <row r="186" spans="1:4" x14ac:dyDescent="0.25">
      <c r="A186" t="s">
        <v>2</v>
      </c>
      <c r="B186">
        <f t="shared" si="99"/>
        <v>2029</v>
      </c>
      <c r="C186" t="str">
        <f t="shared" si="100"/>
        <v>PUBBDGELCSTGBATDCE4HR_23</v>
      </c>
      <c r="D186">
        <f t="shared" ref="D186" si="129">D126</f>
        <v>0</v>
      </c>
    </row>
    <row r="187" spans="1:4" x14ac:dyDescent="0.25">
      <c r="A187" t="s">
        <v>2</v>
      </c>
      <c r="B187">
        <f t="shared" si="99"/>
        <v>2029</v>
      </c>
      <c r="C187" t="str">
        <f t="shared" si="100"/>
        <v>PUBBDGELCSTGBATDCE8HR_23</v>
      </c>
      <c r="D187">
        <f t="shared" ref="D187" si="130">D127</f>
        <v>0</v>
      </c>
    </row>
    <row r="188" spans="1:4" x14ac:dyDescent="0.25">
      <c r="A188" t="s">
        <v>2</v>
      </c>
      <c r="B188">
        <f t="shared" si="99"/>
        <v>2029</v>
      </c>
      <c r="C188" t="str">
        <f t="shared" si="100"/>
        <v>INDBDGELCSTGBATDCE1HR_23</v>
      </c>
      <c r="D188">
        <f t="shared" ref="D188" si="131">D128</f>
        <v>0</v>
      </c>
    </row>
    <row r="189" spans="1:4" x14ac:dyDescent="0.25">
      <c r="A189" t="s">
        <v>2</v>
      </c>
      <c r="B189">
        <f t="shared" si="99"/>
        <v>2029</v>
      </c>
      <c r="C189" t="str">
        <f t="shared" si="100"/>
        <v>INDBDGELCSTGBATDCE4HR_23</v>
      </c>
      <c r="D189">
        <f t="shared" ref="D189" si="132">D129</f>
        <v>0</v>
      </c>
    </row>
    <row r="190" spans="1:4" x14ac:dyDescent="0.25">
      <c r="A190" t="s">
        <v>2</v>
      </c>
      <c r="B190">
        <f t="shared" si="99"/>
        <v>2029</v>
      </c>
      <c r="C190" t="str">
        <f t="shared" si="100"/>
        <v>INDBDGELCSTGBATDCE8HR_23</v>
      </c>
      <c r="D190">
        <f t="shared" ref="D190" si="133">D130</f>
        <v>0</v>
      </c>
    </row>
    <row r="191" spans="1:4" x14ac:dyDescent="0.25">
      <c r="A191" t="s">
        <v>2</v>
      </c>
      <c r="B191">
        <f t="shared" si="99"/>
        <v>2030</v>
      </c>
      <c r="C191" t="str">
        <f t="shared" si="100"/>
        <v>RESBDGELCPRDPVDCEBEP_23</v>
      </c>
      <c r="D191">
        <f t="shared" ref="D191" si="134">D131</f>
        <v>0</v>
      </c>
    </row>
    <row r="192" spans="1:4" x14ac:dyDescent="0.25">
      <c r="A192" t="s">
        <v>2</v>
      </c>
      <c r="B192">
        <f t="shared" si="99"/>
        <v>2030</v>
      </c>
      <c r="C192" t="str">
        <f t="shared" si="100"/>
        <v>RESBDGELCPRDPVDCEMEP_23</v>
      </c>
      <c r="D192">
        <f t="shared" ref="D192" si="135">D132</f>
        <v>0</v>
      </c>
    </row>
    <row r="193" spans="1:4" x14ac:dyDescent="0.25">
      <c r="A193" t="s">
        <v>2</v>
      </c>
      <c r="B193">
        <f t="shared" si="99"/>
        <v>2030</v>
      </c>
      <c r="C193" t="str">
        <f t="shared" si="100"/>
        <v>RESBDGELCPRDPVDCEPOP_23</v>
      </c>
      <c r="D193">
        <f t="shared" ref="D193" si="136">D133</f>
        <v>0</v>
      </c>
    </row>
    <row r="194" spans="1:4" x14ac:dyDescent="0.25">
      <c r="A194" t="s">
        <v>2</v>
      </c>
      <c r="B194">
        <f t="shared" si="99"/>
        <v>2030</v>
      </c>
      <c r="C194" t="str">
        <f t="shared" si="100"/>
        <v>COMBDGELCPRDPVDCEBEP_23</v>
      </c>
      <c r="D194">
        <f t="shared" ref="D194" si="137">D134</f>
        <v>0</v>
      </c>
    </row>
    <row r="195" spans="1:4" x14ac:dyDescent="0.25">
      <c r="A195" t="s">
        <v>2</v>
      </c>
      <c r="B195">
        <f t="shared" si="99"/>
        <v>2030</v>
      </c>
      <c r="C195" t="str">
        <f t="shared" si="100"/>
        <v>COMBDGELCPRDPVDCEMEP_23</v>
      </c>
      <c r="D195">
        <f t="shared" ref="D195" si="138">D135</f>
        <v>0</v>
      </c>
    </row>
    <row r="196" spans="1:4" x14ac:dyDescent="0.25">
      <c r="A196" t="s">
        <v>2</v>
      </c>
      <c r="B196">
        <f t="shared" si="99"/>
        <v>2030</v>
      </c>
      <c r="C196" t="str">
        <f t="shared" si="100"/>
        <v>COMBDGELCPRDPVDCEPOP_23</v>
      </c>
      <c r="D196">
        <f t="shared" ref="D196" si="139">D136</f>
        <v>0</v>
      </c>
    </row>
    <row r="197" spans="1:4" x14ac:dyDescent="0.25">
      <c r="A197" t="s">
        <v>2</v>
      </c>
      <c r="B197">
        <f t="shared" si="99"/>
        <v>2030</v>
      </c>
      <c r="C197" t="str">
        <f t="shared" si="100"/>
        <v>PUBBDGELCPRDPVDCEBEP_23</v>
      </c>
      <c r="D197">
        <f t="shared" ref="D197" si="140">D137</f>
        <v>0</v>
      </c>
    </row>
    <row r="198" spans="1:4" x14ac:dyDescent="0.25">
      <c r="A198" t="s">
        <v>2</v>
      </c>
      <c r="B198">
        <f t="shared" si="99"/>
        <v>2030</v>
      </c>
      <c r="C198" t="str">
        <f t="shared" si="100"/>
        <v>PUBBDGELCPRDPVDCEMEP_23</v>
      </c>
      <c r="D198">
        <f t="shared" ref="D198" si="141">D138</f>
        <v>0</v>
      </c>
    </row>
    <row r="199" spans="1:4" x14ac:dyDescent="0.25">
      <c r="A199" t="s">
        <v>2</v>
      </c>
      <c r="B199">
        <f t="shared" si="99"/>
        <v>2030</v>
      </c>
      <c r="C199" t="str">
        <f t="shared" si="100"/>
        <v>PUBBDGELCPRDPVDCEPOP_23</v>
      </c>
      <c r="D199">
        <f t="shared" ref="D199" si="142">D139</f>
        <v>0</v>
      </c>
    </row>
    <row r="200" spans="1:4" x14ac:dyDescent="0.25">
      <c r="A200" t="s">
        <v>2</v>
      </c>
      <c r="B200">
        <f t="shared" si="99"/>
        <v>2030</v>
      </c>
      <c r="C200" t="str">
        <f t="shared" si="100"/>
        <v>INDBDGELCPRDPVDCEBEP_23</v>
      </c>
      <c r="D200">
        <f t="shared" ref="D200" si="143">D140</f>
        <v>0</v>
      </c>
    </row>
    <row r="201" spans="1:4" x14ac:dyDescent="0.25">
      <c r="A201" t="s">
        <v>2</v>
      </c>
      <c r="B201">
        <f t="shared" si="99"/>
        <v>2030</v>
      </c>
      <c r="C201" t="str">
        <f t="shared" si="100"/>
        <v>INDBDGELCPRDPVDCEMEP_23</v>
      </c>
      <c r="D201">
        <f t="shared" ref="D201" si="144">D141</f>
        <v>0</v>
      </c>
    </row>
    <row r="202" spans="1:4" x14ac:dyDescent="0.25">
      <c r="A202" t="s">
        <v>2</v>
      </c>
      <c r="B202">
        <f t="shared" si="99"/>
        <v>2030</v>
      </c>
      <c r="C202" t="str">
        <f t="shared" si="100"/>
        <v>INDBDGELCPRDPVDCEPOP_23</v>
      </c>
      <c r="D202">
        <f t="shared" ref="D202" si="145">D142</f>
        <v>0</v>
      </c>
    </row>
    <row r="203" spans="1:4" x14ac:dyDescent="0.25">
      <c r="A203" t="s">
        <v>2</v>
      </c>
      <c r="B203">
        <f t="shared" si="99"/>
        <v>2030</v>
      </c>
      <c r="C203" t="str">
        <f t="shared" si="100"/>
        <v>RESBDGELCPRDWTDCESTD_23</v>
      </c>
      <c r="D203">
        <f t="shared" ref="D203" si="146">D143</f>
        <v>0</v>
      </c>
    </row>
    <row r="204" spans="1:4" x14ac:dyDescent="0.25">
      <c r="A204" t="s">
        <v>2</v>
      </c>
      <c r="B204">
        <f t="shared" si="99"/>
        <v>2030</v>
      </c>
      <c r="C204" t="str">
        <f t="shared" si="100"/>
        <v>COMBDGELCPRDWTDCESTD_23</v>
      </c>
      <c r="D204">
        <f t="shared" ref="D204" si="147">D144</f>
        <v>0</v>
      </c>
    </row>
    <row r="205" spans="1:4" x14ac:dyDescent="0.25">
      <c r="A205" t="s">
        <v>2</v>
      </c>
      <c r="B205">
        <f t="shared" si="99"/>
        <v>2030</v>
      </c>
      <c r="C205" t="str">
        <f t="shared" si="100"/>
        <v>PUBBDGELCPRDWTDCESTD_23</v>
      </c>
      <c r="D205">
        <f t="shared" ref="D205" si="148">D145</f>
        <v>0</v>
      </c>
    </row>
    <row r="206" spans="1:4" x14ac:dyDescent="0.25">
      <c r="A206" t="s">
        <v>2</v>
      </c>
      <c r="B206">
        <f t="shared" si="99"/>
        <v>2030</v>
      </c>
      <c r="C206" t="str">
        <f t="shared" si="100"/>
        <v>INDBDGELCPRDWTDCESTD_23</v>
      </c>
      <c r="D206">
        <f t="shared" ref="D206" si="149">D146</f>
        <v>0</v>
      </c>
    </row>
    <row r="207" spans="1:4" x14ac:dyDescent="0.25">
      <c r="A207" t="s">
        <v>2</v>
      </c>
      <c r="B207">
        <f t="shared" si="99"/>
        <v>2030</v>
      </c>
      <c r="C207" t="str">
        <f t="shared" si="100"/>
        <v>RESBDGELCSTGBATDCE8HR_23</v>
      </c>
      <c r="D207">
        <f t="shared" ref="D207" si="150">D147</f>
        <v>0</v>
      </c>
    </row>
    <row r="208" spans="1:4" x14ac:dyDescent="0.25">
      <c r="A208" t="s">
        <v>2</v>
      </c>
      <c r="B208">
        <f t="shared" si="99"/>
        <v>2030</v>
      </c>
      <c r="C208" t="str">
        <f t="shared" si="100"/>
        <v>RESBDGELCSTGBATDCE4HR_23</v>
      </c>
      <c r="D208">
        <f t="shared" ref="D208" si="151">D148</f>
        <v>0</v>
      </c>
    </row>
    <row r="209" spans="1:4" x14ac:dyDescent="0.25">
      <c r="A209" t="s">
        <v>2</v>
      </c>
      <c r="B209">
        <f t="shared" si="99"/>
        <v>2030</v>
      </c>
      <c r="C209" t="str">
        <f t="shared" si="100"/>
        <v>COMBDGELCSTGBATDCE1HR_23</v>
      </c>
      <c r="D209">
        <f t="shared" ref="D209" si="152">D149</f>
        <v>0</v>
      </c>
    </row>
    <row r="210" spans="1:4" x14ac:dyDescent="0.25">
      <c r="A210" t="s">
        <v>2</v>
      </c>
      <c r="B210">
        <f t="shared" si="99"/>
        <v>2030</v>
      </c>
      <c r="C210" t="str">
        <f t="shared" si="100"/>
        <v>COMBDGELCSTGBATDCE4HR_23</v>
      </c>
      <c r="D210">
        <f t="shared" ref="D210" si="153">D150</f>
        <v>0</v>
      </c>
    </row>
    <row r="211" spans="1:4" x14ac:dyDescent="0.25">
      <c r="A211" t="s">
        <v>2</v>
      </c>
      <c r="B211">
        <f t="shared" si="99"/>
        <v>2030</v>
      </c>
      <c r="C211" t="str">
        <f t="shared" si="100"/>
        <v>COMBDGELCSTGBATDCE8HR_23</v>
      </c>
      <c r="D211">
        <f t="shared" ref="D211" si="154">D151</f>
        <v>0</v>
      </c>
    </row>
    <row r="212" spans="1:4" x14ac:dyDescent="0.25">
      <c r="A212" t="s">
        <v>2</v>
      </c>
      <c r="B212">
        <f t="shared" si="99"/>
        <v>2030</v>
      </c>
      <c r="C212" t="str">
        <f t="shared" si="100"/>
        <v>PUBBDGELCSTGBATDCE1HR_23</v>
      </c>
      <c r="D212">
        <f t="shared" ref="D212" si="155">D152</f>
        <v>0</v>
      </c>
    </row>
    <row r="213" spans="1:4" x14ac:dyDescent="0.25">
      <c r="A213" t="s">
        <v>2</v>
      </c>
      <c r="B213">
        <f t="shared" si="99"/>
        <v>2030</v>
      </c>
      <c r="C213" t="str">
        <f t="shared" si="100"/>
        <v>PUBBDGELCSTGBATDCE4HR_23</v>
      </c>
      <c r="D213">
        <f t="shared" ref="D213" si="156">D153</f>
        <v>0</v>
      </c>
    </row>
    <row r="214" spans="1:4" x14ac:dyDescent="0.25">
      <c r="A214" t="s">
        <v>2</v>
      </c>
      <c r="B214">
        <f t="shared" si="99"/>
        <v>2030</v>
      </c>
      <c r="C214" t="str">
        <f t="shared" si="100"/>
        <v>PUBBDGELCSTGBATDCE8HR_23</v>
      </c>
      <c r="D214">
        <f t="shared" ref="D214" si="157">D154</f>
        <v>0</v>
      </c>
    </row>
    <row r="215" spans="1:4" x14ac:dyDescent="0.25">
      <c r="A215" t="s">
        <v>2</v>
      </c>
      <c r="B215">
        <f t="shared" si="99"/>
        <v>2030</v>
      </c>
      <c r="C215" t="str">
        <f t="shared" si="100"/>
        <v>INDBDGELCSTGBATDCE1HR_23</v>
      </c>
      <c r="D215">
        <f t="shared" ref="D215" si="158">D155</f>
        <v>0</v>
      </c>
    </row>
    <row r="216" spans="1:4" x14ac:dyDescent="0.25">
      <c r="A216" t="s">
        <v>2</v>
      </c>
      <c r="B216">
        <f t="shared" si="99"/>
        <v>2030</v>
      </c>
      <c r="C216" t="str">
        <f t="shared" si="100"/>
        <v>INDBDGELCSTGBATDCE4HR_23</v>
      </c>
      <c r="D216">
        <f t="shared" ref="D216" si="159">D156</f>
        <v>0</v>
      </c>
    </row>
    <row r="217" spans="1:4" x14ac:dyDescent="0.25">
      <c r="A217" t="s">
        <v>2</v>
      </c>
      <c r="B217">
        <f t="shared" si="99"/>
        <v>2030</v>
      </c>
      <c r="C217" t="str">
        <f t="shared" si="100"/>
        <v>INDBDGELCSTGBATDCE8HR_23</v>
      </c>
      <c r="D217">
        <f t="shared" ref="D217" si="160">D157</f>
        <v>0</v>
      </c>
    </row>
    <row r="218" spans="1:4" x14ac:dyDescent="0.25">
      <c r="A218" t="s">
        <v>2</v>
      </c>
      <c r="B218">
        <f t="shared" si="99"/>
        <v>2031</v>
      </c>
      <c r="C218" t="str">
        <f t="shared" si="100"/>
        <v>RESBDGELCPRDPVDCEBEP_23</v>
      </c>
      <c r="D218">
        <f t="shared" ref="D218" si="161">D158</f>
        <v>0</v>
      </c>
    </row>
    <row r="219" spans="1:4" x14ac:dyDescent="0.25">
      <c r="A219" t="s">
        <v>2</v>
      </c>
      <c r="B219">
        <f t="shared" si="99"/>
        <v>2031</v>
      </c>
      <c r="C219" t="str">
        <f t="shared" si="100"/>
        <v>RESBDGELCPRDPVDCEMEP_23</v>
      </c>
      <c r="D219">
        <f t="shared" ref="D219" si="162">D159</f>
        <v>0</v>
      </c>
    </row>
    <row r="220" spans="1:4" x14ac:dyDescent="0.25">
      <c r="A220" t="s">
        <v>2</v>
      </c>
      <c r="B220">
        <f t="shared" si="99"/>
        <v>2031</v>
      </c>
      <c r="C220" t="str">
        <f t="shared" si="100"/>
        <v>RESBDGELCPRDPVDCEPOP_23</v>
      </c>
      <c r="D220">
        <f t="shared" ref="D220" si="163">D160</f>
        <v>0</v>
      </c>
    </row>
    <row r="221" spans="1:4" x14ac:dyDescent="0.25">
      <c r="A221" t="s">
        <v>2</v>
      </c>
      <c r="B221">
        <f t="shared" si="99"/>
        <v>2031</v>
      </c>
      <c r="C221" t="str">
        <f t="shared" si="100"/>
        <v>COMBDGELCPRDPVDCEBEP_23</v>
      </c>
      <c r="D221">
        <f t="shared" ref="D221" si="164">D161</f>
        <v>0</v>
      </c>
    </row>
    <row r="222" spans="1:4" x14ac:dyDescent="0.25">
      <c r="A222" t="s">
        <v>2</v>
      </c>
      <c r="B222">
        <f t="shared" ref="B222:B285" si="165">B195+1</f>
        <v>2031</v>
      </c>
      <c r="C222" t="str">
        <f t="shared" ref="C222:C285" si="166">C195</f>
        <v>COMBDGELCPRDPVDCEMEP_23</v>
      </c>
      <c r="D222">
        <f t="shared" ref="D222" si="167">D162</f>
        <v>0</v>
      </c>
    </row>
    <row r="223" spans="1:4" x14ac:dyDescent="0.25">
      <c r="A223" t="s">
        <v>2</v>
      </c>
      <c r="B223">
        <f t="shared" si="165"/>
        <v>2031</v>
      </c>
      <c r="C223" t="str">
        <f t="shared" si="166"/>
        <v>COMBDGELCPRDPVDCEPOP_23</v>
      </c>
      <c r="D223">
        <f t="shared" ref="D223" si="168">D163</f>
        <v>0</v>
      </c>
    </row>
    <row r="224" spans="1:4" x14ac:dyDescent="0.25">
      <c r="A224" t="s">
        <v>2</v>
      </c>
      <c r="B224">
        <f t="shared" si="165"/>
        <v>2031</v>
      </c>
      <c r="C224" t="str">
        <f t="shared" si="166"/>
        <v>PUBBDGELCPRDPVDCEBEP_23</v>
      </c>
      <c r="D224">
        <f t="shared" ref="D224" si="169">D164</f>
        <v>0</v>
      </c>
    </row>
    <row r="225" spans="1:4" x14ac:dyDescent="0.25">
      <c r="A225" t="s">
        <v>2</v>
      </c>
      <c r="B225">
        <f t="shared" si="165"/>
        <v>2031</v>
      </c>
      <c r="C225" t="str">
        <f t="shared" si="166"/>
        <v>PUBBDGELCPRDPVDCEMEP_23</v>
      </c>
      <c r="D225">
        <f t="shared" ref="D225" si="170">D165</f>
        <v>0</v>
      </c>
    </row>
    <row r="226" spans="1:4" x14ac:dyDescent="0.25">
      <c r="A226" t="s">
        <v>2</v>
      </c>
      <c r="B226">
        <f t="shared" si="165"/>
        <v>2031</v>
      </c>
      <c r="C226" t="str">
        <f t="shared" si="166"/>
        <v>PUBBDGELCPRDPVDCEPOP_23</v>
      </c>
      <c r="D226">
        <f t="shared" ref="D226" si="171">D166</f>
        <v>0</v>
      </c>
    </row>
    <row r="227" spans="1:4" x14ac:dyDescent="0.25">
      <c r="A227" t="s">
        <v>2</v>
      </c>
      <c r="B227">
        <f t="shared" si="165"/>
        <v>2031</v>
      </c>
      <c r="C227" t="str">
        <f t="shared" si="166"/>
        <v>INDBDGELCPRDPVDCEBEP_23</v>
      </c>
      <c r="D227">
        <f t="shared" ref="D227" si="172">D167</f>
        <v>0</v>
      </c>
    </row>
    <row r="228" spans="1:4" x14ac:dyDescent="0.25">
      <c r="A228" t="s">
        <v>2</v>
      </c>
      <c r="B228">
        <f t="shared" si="165"/>
        <v>2031</v>
      </c>
      <c r="C228" t="str">
        <f t="shared" si="166"/>
        <v>INDBDGELCPRDPVDCEMEP_23</v>
      </c>
      <c r="D228">
        <f t="shared" ref="D228" si="173">D168</f>
        <v>0</v>
      </c>
    </row>
    <row r="229" spans="1:4" x14ac:dyDescent="0.25">
      <c r="A229" t="s">
        <v>2</v>
      </c>
      <c r="B229">
        <f t="shared" si="165"/>
        <v>2031</v>
      </c>
      <c r="C229" t="str">
        <f t="shared" si="166"/>
        <v>INDBDGELCPRDPVDCEPOP_23</v>
      </c>
      <c r="D229">
        <f t="shared" ref="D229" si="174">D169</f>
        <v>0</v>
      </c>
    </row>
    <row r="230" spans="1:4" x14ac:dyDescent="0.25">
      <c r="A230" t="s">
        <v>2</v>
      </c>
      <c r="B230">
        <f t="shared" si="165"/>
        <v>2031</v>
      </c>
      <c r="C230" t="str">
        <f t="shared" si="166"/>
        <v>RESBDGELCPRDWTDCESTD_23</v>
      </c>
      <c r="D230">
        <f t="shared" ref="D230" si="175">D170</f>
        <v>0</v>
      </c>
    </row>
    <row r="231" spans="1:4" x14ac:dyDescent="0.25">
      <c r="A231" t="s">
        <v>2</v>
      </c>
      <c r="B231">
        <f t="shared" si="165"/>
        <v>2031</v>
      </c>
      <c r="C231" t="str">
        <f t="shared" si="166"/>
        <v>COMBDGELCPRDWTDCESTD_23</v>
      </c>
      <c r="D231">
        <f t="shared" ref="D231" si="176">D171</f>
        <v>0</v>
      </c>
    </row>
    <row r="232" spans="1:4" x14ac:dyDescent="0.25">
      <c r="A232" t="s">
        <v>2</v>
      </c>
      <c r="B232">
        <f t="shared" si="165"/>
        <v>2031</v>
      </c>
      <c r="C232" t="str">
        <f t="shared" si="166"/>
        <v>PUBBDGELCPRDWTDCESTD_23</v>
      </c>
      <c r="D232">
        <f t="shared" ref="D232" si="177">D172</f>
        <v>0</v>
      </c>
    </row>
    <row r="233" spans="1:4" x14ac:dyDescent="0.25">
      <c r="A233" t="s">
        <v>2</v>
      </c>
      <c r="B233">
        <f t="shared" si="165"/>
        <v>2031</v>
      </c>
      <c r="C233" t="str">
        <f t="shared" si="166"/>
        <v>INDBDGELCPRDWTDCESTD_23</v>
      </c>
      <c r="D233">
        <f t="shared" ref="D233" si="178">D173</f>
        <v>0</v>
      </c>
    </row>
    <row r="234" spans="1:4" x14ac:dyDescent="0.25">
      <c r="A234" t="s">
        <v>2</v>
      </c>
      <c r="B234">
        <f t="shared" si="165"/>
        <v>2031</v>
      </c>
      <c r="C234" t="str">
        <f t="shared" si="166"/>
        <v>RESBDGELCSTGBATDCE8HR_23</v>
      </c>
      <c r="D234">
        <f t="shared" ref="D234" si="179">D174</f>
        <v>0</v>
      </c>
    </row>
    <row r="235" spans="1:4" x14ac:dyDescent="0.25">
      <c r="A235" t="s">
        <v>2</v>
      </c>
      <c r="B235">
        <f t="shared" si="165"/>
        <v>2031</v>
      </c>
      <c r="C235" t="str">
        <f t="shared" si="166"/>
        <v>RESBDGELCSTGBATDCE4HR_23</v>
      </c>
      <c r="D235">
        <f t="shared" ref="D235" si="180">D175</f>
        <v>0</v>
      </c>
    </row>
    <row r="236" spans="1:4" x14ac:dyDescent="0.25">
      <c r="A236" t="s">
        <v>2</v>
      </c>
      <c r="B236">
        <f t="shared" si="165"/>
        <v>2031</v>
      </c>
      <c r="C236" t="str">
        <f t="shared" si="166"/>
        <v>COMBDGELCSTGBATDCE1HR_23</v>
      </c>
      <c r="D236">
        <f t="shared" ref="D236" si="181">D176</f>
        <v>0</v>
      </c>
    </row>
    <row r="237" spans="1:4" x14ac:dyDescent="0.25">
      <c r="A237" t="s">
        <v>2</v>
      </c>
      <c r="B237">
        <f t="shared" si="165"/>
        <v>2031</v>
      </c>
      <c r="C237" t="str">
        <f t="shared" si="166"/>
        <v>COMBDGELCSTGBATDCE4HR_23</v>
      </c>
      <c r="D237">
        <f t="shared" ref="D237" si="182">D177</f>
        <v>0</v>
      </c>
    </row>
    <row r="238" spans="1:4" x14ac:dyDescent="0.25">
      <c r="A238" t="s">
        <v>2</v>
      </c>
      <c r="B238">
        <f t="shared" si="165"/>
        <v>2031</v>
      </c>
      <c r="C238" t="str">
        <f t="shared" si="166"/>
        <v>COMBDGELCSTGBATDCE8HR_23</v>
      </c>
      <c r="D238">
        <f t="shared" ref="D238" si="183">D178</f>
        <v>0</v>
      </c>
    </row>
    <row r="239" spans="1:4" x14ac:dyDescent="0.25">
      <c r="A239" t="s">
        <v>2</v>
      </c>
      <c r="B239">
        <f t="shared" si="165"/>
        <v>2031</v>
      </c>
      <c r="C239" t="str">
        <f t="shared" si="166"/>
        <v>PUBBDGELCSTGBATDCE1HR_23</v>
      </c>
      <c r="D239">
        <f t="shared" ref="D239" si="184">D179</f>
        <v>0</v>
      </c>
    </row>
    <row r="240" spans="1:4" x14ac:dyDescent="0.25">
      <c r="A240" t="s">
        <v>2</v>
      </c>
      <c r="B240">
        <f t="shared" si="165"/>
        <v>2031</v>
      </c>
      <c r="C240" t="str">
        <f t="shared" si="166"/>
        <v>PUBBDGELCSTGBATDCE4HR_23</v>
      </c>
      <c r="D240">
        <f t="shared" ref="D240" si="185">D180</f>
        <v>0</v>
      </c>
    </row>
    <row r="241" spans="1:4" x14ac:dyDescent="0.25">
      <c r="A241" t="s">
        <v>2</v>
      </c>
      <c r="B241">
        <f t="shared" si="165"/>
        <v>2031</v>
      </c>
      <c r="C241" t="str">
        <f t="shared" si="166"/>
        <v>PUBBDGELCSTGBATDCE8HR_23</v>
      </c>
      <c r="D241">
        <f t="shared" ref="D241" si="186">D181</f>
        <v>0</v>
      </c>
    </row>
    <row r="242" spans="1:4" x14ac:dyDescent="0.25">
      <c r="A242" t="s">
        <v>2</v>
      </c>
      <c r="B242">
        <f t="shared" si="165"/>
        <v>2031</v>
      </c>
      <c r="C242" t="str">
        <f t="shared" si="166"/>
        <v>INDBDGELCSTGBATDCE1HR_23</v>
      </c>
      <c r="D242">
        <f t="shared" ref="D242" si="187">D182</f>
        <v>0</v>
      </c>
    </row>
    <row r="243" spans="1:4" x14ac:dyDescent="0.25">
      <c r="A243" t="s">
        <v>2</v>
      </c>
      <c r="B243">
        <f t="shared" si="165"/>
        <v>2031</v>
      </c>
      <c r="C243" t="str">
        <f t="shared" si="166"/>
        <v>INDBDGELCSTGBATDCE4HR_23</v>
      </c>
      <c r="D243">
        <f t="shared" ref="D243" si="188">D183</f>
        <v>0</v>
      </c>
    </row>
    <row r="244" spans="1:4" x14ac:dyDescent="0.25">
      <c r="A244" t="s">
        <v>2</v>
      </c>
      <c r="B244">
        <f t="shared" si="165"/>
        <v>2031</v>
      </c>
      <c r="C244" t="str">
        <f t="shared" si="166"/>
        <v>INDBDGELCSTGBATDCE8HR_23</v>
      </c>
      <c r="D244">
        <f t="shared" ref="D244" si="189">D184</f>
        <v>0</v>
      </c>
    </row>
    <row r="245" spans="1:4" x14ac:dyDescent="0.25">
      <c r="A245" t="s">
        <v>2</v>
      </c>
      <c r="B245">
        <f t="shared" si="165"/>
        <v>2032</v>
      </c>
      <c r="C245" t="str">
        <f t="shared" si="166"/>
        <v>RESBDGELCPRDPVDCEBEP_23</v>
      </c>
      <c r="D245">
        <f t="shared" ref="D245" si="190">D185</f>
        <v>0</v>
      </c>
    </row>
    <row r="246" spans="1:4" x14ac:dyDescent="0.25">
      <c r="A246" t="s">
        <v>2</v>
      </c>
      <c r="B246">
        <f t="shared" si="165"/>
        <v>2032</v>
      </c>
      <c r="C246" t="str">
        <f t="shared" si="166"/>
        <v>RESBDGELCPRDPVDCEMEP_23</v>
      </c>
      <c r="D246">
        <f t="shared" ref="D246" si="191">D186</f>
        <v>0</v>
      </c>
    </row>
    <row r="247" spans="1:4" x14ac:dyDescent="0.25">
      <c r="A247" t="s">
        <v>2</v>
      </c>
      <c r="B247">
        <f t="shared" si="165"/>
        <v>2032</v>
      </c>
      <c r="C247" t="str">
        <f t="shared" si="166"/>
        <v>RESBDGELCPRDPVDCEPOP_23</v>
      </c>
      <c r="D247">
        <f t="shared" ref="D247" si="192">D187</f>
        <v>0</v>
      </c>
    </row>
    <row r="248" spans="1:4" x14ac:dyDescent="0.25">
      <c r="A248" t="s">
        <v>2</v>
      </c>
      <c r="B248">
        <f t="shared" si="165"/>
        <v>2032</v>
      </c>
      <c r="C248" t="str">
        <f t="shared" si="166"/>
        <v>COMBDGELCPRDPVDCEBEP_23</v>
      </c>
      <c r="D248">
        <f t="shared" ref="D248" si="193">D188</f>
        <v>0</v>
      </c>
    </row>
    <row r="249" spans="1:4" x14ac:dyDescent="0.25">
      <c r="A249" t="s">
        <v>2</v>
      </c>
      <c r="B249">
        <f t="shared" si="165"/>
        <v>2032</v>
      </c>
      <c r="C249" t="str">
        <f t="shared" si="166"/>
        <v>COMBDGELCPRDPVDCEMEP_23</v>
      </c>
      <c r="D249">
        <f t="shared" ref="D249" si="194">D189</f>
        <v>0</v>
      </c>
    </row>
    <row r="250" spans="1:4" x14ac:dyDescent="0.25">
      <c r="A250" t="s">
        <v>2</v>
      </c>
      <c r="B250">
        <f t="shared" si="165"/>
        <v>2032</v>
      </c>
      <c r="C250" t="str">
        <f t="shared" si="166"/>
        <v>COMBDGELCPRDPVDCEPOP_23</v>
      </c>
      <c r="D250">
        <f t="shared" ref="D250" si="195">D190</f>
        <v>0</v>
      </c>
    </row>
    <row r="251" spans="1:4" x14ac:dyDescent="0.25">
      <c r="A251" t="s">
        <v>2</v>
      </c>
      <c r="B251">
        <f t="shared" si="165"/>
        <v>2032</v>
      </c>
      <c r="C251" t="str">
        <f t="shared" si="166"/>
        <v>PUBBDGELCPRDPVDCEBEP_23</v>
      </c>
      <c r="D251">
        <f t="shared" ref="D251" si="196">D191</f>
        <v>0</v>
      </c>
    </row>
    <row r="252" spans="1:4" x14ac:dyDescent="0.25">
      <c r="A252" t="s">
        <v>2</v>
      </c>
      <c r="B252">
        <f t="shared" si="165"/>
        <v>2032</v>
      </c>
      <c r="C252" t="str">
        <f t="shared" si="166"/>
        <v>PUBBDGELCPRDPVDCEMEP_23</v>
      </c>
      <c r="D252">
        <f t="shared" ref="D252" si="197">D192</f>
        <v>0</v>
      </c>
    </row>
    <row r="253" spans="1:4" x14ac:dyDescent="0.25">
      <c r="A253" t="s">
        <v>2</v>
      </c>
      <c r="B253">
        <f t="shared" si="165"/>
        <v>2032</v>
      </c>
      <c r="C253" t="str">
        <f t="shared" si="166"/>
        <v>PUBBDGELCPRDPVDCEPOP_23</v>
      </c>
      <c r="D253">
        <f t="shared" ref="D253" si="198">D193</f>
        <v>0</v>
      </c>
    </row>
    <row r="254" spans="1:4" x14ac:dyDescent="0.25">
      <c r="A254" t="s">
        <v>2</v>
      </c>
      <c r="B254">
        <f t="shared" si="165"/>
        <v>2032</v>
      </c>
      <c r="C254" t="str">
        <f t="shared" si="166"/>
        <v>INDBDGELCPRDPVDCEBEP_23</v>
      </c>
      <c r="D254">
        <f t="shared" ref="D254" si="199">D194</f>
        <v>0</v>
      </c>
    </row>
    <row r="255" spans="1:4" x14ac:dyDescent="0.25">
      <c r="A255" t="s">
        <v>2</v>
      </c>
      <c r="B255">
        <f t="shared" si="165"/>
        <v>2032</v>
      </c>
      <c r="C255" t="str">
        <f t="shared" si="166"/>
        <v>INDBDGELCPRDPVDCEMEP_23</v>
      </c>
      <c r="D255">
        <f t="shared" ref="D255" si="200">D195</f>
        <v>0</v>
      </c>
    </row>
    <row r="256" spans="1:4" x14ac:dyDescent="0.25">
      <c r="A256" t="s">
        <v>2</v>
      </c>
      <c r="B256">
        <f t="shared" si="165"/>
        <v>2032</v>
      </c>
      <c r="C256" t="str">
        <f t="shared" si="166"/>
        <v>INDBDGELCPRDPVDCEPOP_23</v>
      </c>
      <c r="D256">
        <f t="shared" ref="D256" si="201">D196</f>
        <v>0</v>
      </c>
    </row>
    <row r="257" spans="1:4" x14ac:dyDescent="0.25">
      <c r="A257" t="s">
        <v>2</v>
      </c>
      <c r="B257">
        <f t="shared" si="165"/>
        <v>2032</v>
      </c>
      <c r="C257" t="str">
        <f t="shared" si="166"/>
        <v>RESBDGELCPRDWTDCESTD_23</v>
      </c>
      <c r="D257">
        <f t="shared" ref="D257" si="202">D197</f>
        <v>0</v>
      </c>
    </row>
    <row r="258" spans="1:4" x14ac:dyDescent="0.25">
      <c r="A258" t="s">
        <v>2</v>
      </c>
      <c r="B258">
        <f t="shared" si="165"/>
        <v>2032</v>
      </c>
      <c r="C258" t="str">
        <f t="shared" si="166"/>
        <v>COMBDGELCPRDWTDCESTD_23</v>
      </c>
      <c r="D258">
        <f t="shared" ref="D258" si="203">D198</f>
        <v>0</v>
      </c>
    </row>
    <row r="259" spans="1:4" x14ac:dyDescent="0.25">
      <c r="A259" t="s">
        <v>2</v>
      </c>
      <c r="B259">
        <f t="shared" si="165"/>
        <v>2032</v>
      </c>
      <c r="C259" t="str">
        <f t="shared" si="166"/>
        <v>PUBBDGELCPRDWTDCESTD_23</v>
      </c>
      <c r="D259">
        <f t="shared" ref="D259" si="204">D199</f>
        <v>0</v>
      </c>
    </row>
    <row r="260" spans="1:4" x14ac:dyDescent="0.25">
      <c r="A260" t="s">
        <v>2</v>
      </c>
      <c r="B260">
        <f t="shared" si="165"/>
        <v>2032</v>
      </c>
      <c r="C260" t="str">
        <f t="shared" si="166"/>
        <v>INDBDGELCPRDWTDCESTD_23</v>
      </c>
      <c r="D260">
        <f t="shared" ref="D260" si="205">D200</f>
        <v>0</v>
      </c>
    </row>
    <row r="261" spans="1:4" x14ac:dyDescent="0.25">
      <c r="A261" t="s">
        <v>2</v>
      </c>
      <c r="B261">
        <f t="shared" si="165"/>
        <v>2032</v>
      </c>
      <c r="C261" t="str">
        <f t="shared" si="166"/>
        <v>RESBDGELCSTGBATDCE8HR_23</v>
      </c>
      <c r="D261">
        <f t="shared" ref="D261" si="206">D201</f>
        <v>0</v>
      </c>
    </row>
    <row r="262" spans="1:4" x14ac:dyDescent="0.25">
      <c r="A262" t="s">
        <v>2</v>
      </c>
      <c r="B262">
        <f t="shared" si="165"/>
        <v>2032</v>
      </c>
      <c r="C262" t="str">
        <f t="shared" si="166"/>
        <v>RESBDGELCSTGBATDCE4HR_23</v>
      </c>
      <c r="D262">
        <f t="shared" ref="D262" si="207">D202</f>
        <v>0</v>
      </c>
    </row>
    <row r="263" spans="1:4" x14ac:dyDescent="0.25">
      <c r="A263" t="s">
        <v>2</v>
      </c>
      <c r="B263">
        <f t="shared" si="165"/>
        <v>2032</v>
      </c>
      <c r="C263" t="str">
        <f t="shared" si="166"/>
        <v>COMBDGELCSTGBATDCE1HR_23</v>
      </c>
      <c r="D263">
        <f t="shared" ref="D263" si="208">D203</f>
        <v>0</v>
      </c>
    </row>
    <row r="264" spans="1:4" x14ac:dyDescent="0.25">
      <c r="A264" t="s">
        <v>2</v>
      </c>
      <c r="B264">
        <f t="shared" si="165"/>
        <v>2032</v>
      </c>
      <c r="C264" t="str">
        <f t="shared" si="166"/>
        <v>COMBDGELCSTGBATDCE4HR_23</v>
      </c>
      <c r="D264">
        <f t="shared" ref="D264" si="209">D204</f>
        <v>0</v>
      </c>
    </row>
    <row r="265" spans="1:4" x14ac:dyDescent="0.25">
      <c r="A265" t="s">
        <v>2</v>
      </c>
      <c r="B265">
        <f t="shared" si="165"/>
        <v>2032</v>
      </c>
      <c r="C265" t="str">
        <f t="shared" si="166"/>
        <v>COMBDGELCSTGBATDCE8HR_23</v>
      </c>
      <c r="D265">
        <f t="shared" ref="D265" si="210">D205</f>
        <v>0</v>
      </c>
    </row>
    <row r="266" spans="1:4" x14ac:dyDescent="0.25">
      <c r="A266" t="s">
        <v>2</v>
      </c>
      <c r="B266">
        <f t="shared" si="165"/>
        <v>2032</v>
      </c>
      <c r="C266" t="str">
        <f t="shared" si="166"/>
        <v>PUBBDGELCSTGBATDCE1HR_23</v>
      </c>
      <c r="D266">
        <f t="shared" ref="D266" si="211">D206</f>
        <v>0</v>
      </c>
    </row>
    <row r="267" spans="1:4" x14ac:dyDescent="0.25">
      <c r="A267" t="s">
        <v>2</v>
      </c>
      <c r="B267">
        <f t="shared" si="165"/>
        <v>2032</v>
      </c>
      <c r="C267" t="str">
        <f t="shared" si="166"/>
        <v>PUBBDGELCSTGBATDCE4HR_23</v>
      </c>
      <c r="D267">
        <f t="shared" ref="D267" si="212">D207</f>
        <v>0</v>
      </c>
    </row>
    <row r="268" spans="1:4" x14ac:dyDescent="0.25">
      <c r="A268" t="s">
        <v>2</v>
      </c>
      <c r="B268">
        <f t="shared" si="165"/>
        <v>2032</v>
      </c>
      <c r="C268" t="str">
        <f t="shared" si="166"/>
        <v>PUBBDGELCSTGBATDCE8HR_23</v>
      </c>
      <c r="D268">
        <f t="shared" ref="D268" si="213">D208</f>
        <v>0</v>
      </c>
    </row>
    <row r="269" spans="1:4" x14ac:dyDescent="0.25">
      <c r="A269" t="s">
        <v>2</v>
      </c>
      <c r="B269">
        <f t="shared" si="165"/>
        <v>2032</v>
      </c>
      <c r="C269" t="str">
        <f t="shared" si="166"/>
        <v>INDBDGELCSTGBATDCE1HR_23</v>
      </c>
      <c r="D269">
        <f t="shared" ref="D269" si="214">D209</f>
        <v>0</v>
      </c>
    </row>
    <row r="270" spans="1:4" x14ac:dyDescent="0.25">
      <c r="A270" t="s">
        <v>2</v>
      </c>
      <c r="B270">
        <f t="shared" si="165"/>
        <v>2032</v>
      </c>
      <c r="C270" t="str">
        <f t="shared" si="166"/>
        <v>INDBDGELCSTGBATDCE4HR_23</v>
      </c>
      <c r="D270">
        <f t="shared" ref="D270" si="215">D210</f>
        <v>0</v>
      </c>
    </row>
    <row r="271" spans="1:4" x14ac:dyDescent="0.25">
      <c r="A271" t="s">
        <v>2</v>
      </c>
      <c r="B271">
        <f t="shared" si="165"/>
        <v>2032</v>
      </c>
      <c r="C271" t="str">
        <f t="shared" si="166"/>
        <v>INDBDGELCSTGBATDCE8HR_23</v>
      </c>
      <c r="D271">
        <f t="shared" ref="D271" si="216">D211</f>
        <v>0</v>
      </c>
    </row>
    <row r="272" spans="1:4" x14ac:dyDescent="0.25">
      <c r="A272" t="s">
        <v>2</v>
      </c>
      <c r="B272">
        <f t="shared" si="165"/>
        <v>2033</v>
      </c>
      <c r="C272" t="str">
        <f t="shared" si="166"/>
        <v>RESBDGELCPRDPVDCEBEP_23</v>
      </c>
      <c r="D272">
        <f t="shared" ref="D272" si="217">D212</f>
        <v>0</v>
      </c>
    </row>
    <row r="273" spans="1:4" x14ac:dyDescent="0.25">
      <c r="A273" t="s">
        <v>2</v>
      </c>
      <c r="B273">
        <f t="shared" si="165"/>
        <v>2033</v>
      </c>
      <c r="C273" t="str">
        <f t="shared" si="166"/>
        <v>RESBDGELCPRDPVDCEMEP_23</v>
      </c>
      <c r="D273">
        <f t="shared" ref="D273" si="218">D213</f>
        <v>0</v>
      </c>
    </row>
    <row r="274" spans="1:4" x14ac:dyDescent="0.25">
      <c r="A274" t="s">
        <v>2</v>
      </c>
      <c r="B274">
        <f t="shared" si="165"/>
        <v>2033</v>
      </c>
      <c r="C274" t="str">
        <f t="shared" si="166"/>
        <v>RESBDGELCPRDPVDCEPOP_23</v>
      </c>
      <c r="D274">
        <f t="shared" ref="D274" si="219">D214</f>
        <v>0</v>
      </c>
    </row>
    <row r="275" spans="1:4" x14ac:dyDescent="0.25">
      <c r="A275" t="s">
        <v>2</v>
      </c>
      <c r="B275">
        <f t="shared" si="165"/>
        <v>2033</v>
      </c>
      <c r="C275" t="str">
        <f t="shared" si="166"/>
        <v>COMBDGELCPRDPVDCEBEP_23</v>
      </c>
      <c r="D275">
        <f t="shared" ref="D275" si="220">D215</f>
        <v>0</v>
      </c>
    </row>
    <row r="276" spans="1:4" x14ac:dyDescent="0.25">
      <c r="A276" t="s">
        <v>2</v>
      </c>
      <c r="B276">
        <f t="shared" si="165"/>
        <v>2033</v>
      </c>
      <c r="C276" t="str">
        <f t="shared" si="166"/>
        <v>COMBDGELCPRDPVDCEMEP_23</v>
      </c>
      <c r="D276">
        <f t="shared" ref="D276" si="221">D216</f>
        <v>0</v>
      </c>
    </row>
    <row r="277" spans="1:4" x14ac:dyDescent="0.25">
      <c r="A277" t="s">
        <v>2</v>
      </c>
      <c r="B277">
        <f t="shared" si="165"/>
        <v>2033</v>
      </c>
      <c r="C277" t="str">
        <f t="shared" si="166"/>
        <v>COMBDGELCPRDPVDCEPOP_23</v>
      </c>
      <c r="D277">
        <f t="shared" ref="D277" si="222">D217</f>
        <v>0</v>
      </c>
    </row>
    <row r="278" spans="1:4" x14ac:dyDescent="0.25">
      <c r="A278" t="s">
        <v>2</v>
      </c>
      <c r="B278">
        <f t="shared" si="165"/>
        <v>2033</v>
      </c>
      <c r="C278" t="str">
        <f t="shared" si="166"/>
        <v>PUBBDGELCPRDPVDCEBEP_23</v>
      </c>
      <c r="D278">
        <f t="shared" ref="D278" si="223">D218</f>
        <v>0</v>
      </c>
    </row>
    <row r="279" spans="1:4" x14ac:dyDescent="0.25">
      <c r="A279" t="s">
        <v>2</v>
      </c>
      <c r="B279">
        <f t="shared" si="165"/>
        <v>2033</v>
      </c>
      <c r="C279" t="str">
        <f t="shared" si="166"/>
        <v>PUBBDGELCPRDPVDCEMEP_23</v>
      </c>
      <c r="D279">
        <f t="shared" ref="D279" si="224">D219</f>
        <v>0</v>
      </c>
    </row>
    <row r="280" spans="1:4" x14ac:dyDescent="0.25">
      <c r="A280" t="s">
        <v>2</v>
      </c>
      <c r="B280">
        <f t="shared" si="165"/>
        <v>2033</v>
      </c>
      <c r="C280" t="str">
        <f t="shared" si="166"/>
        <v>PUBBDGELCPRDPVDCEPOP_23</v>
      </c>
      <c r="D280">
        <f t="shared" ref="D280" si="225">D220</f>
        <v>0</v>
      </c>
    </row>
    <row r="281" spans="1:4" x14ac:dyDescent="0.25">
      <c r="A281" t="s">
        <v>2</v>
      </c>
      <c r="B281">
        <f t="shared" si="165"/>
        <v>2033</v>
      </c>
      <c r="C281" t="str">
        <f t="shared" si="166"/>
        <v>INDBDGELCPRDPVDCEBEP_23</v>
      </c>
      <c r="D281">
        <f t="shared" ref="D281" si="226">D221</f>
        <v>0</v>
      </c>
    </row>
    <row r="282" spans="1:4" x14ac:dyDescent="0.25">
      <c r="A282" t="s">
        <v>2</v>
      </c>
      <c r="B282">
        <f t="shared" si="165"/>
        <v>2033</v>
      </c>
      <c r="C282" t="str">
        <f t="shared" si="166"/>
        <v>INDBDGELCPRDPVDCEMEP_23</v>
      </c>
      <c r="D282">
        <f t="shared" ref="D282" si="227">D222</f>
        <v>0</v>
      </c>
    </row>
    <row r="283" spans="1:4" x14ac:dyDescent="0.25">
      <c r="A283" t="s">
        <v>2</v>
      </c>
      <c r="B283">
        <f t="shared" si="165"/>
        <v>2033</v>
      </c>
      <c r="C283" t="str">
        <f t="shared" si="166"/>
        <v>INDBDGELCPRDPVDCEPOP_23</v>
      </c>
      <c r="D283">
        <f t="shared" ref="D283" si="228">D223</f>
        <v>0</v>
      </c>
    </row>
    <row r="284" spans="1:4" x14ac:dyDescent="0.25">
      <c r="A284" t="s">
        <v>2</v>
      </c>
      <c r="B284">
        <f t="shared" si="165"/>
        <v>2033</v>
      </c>
      <c r="C284" t="str">
        <f t="shared" si="166"/>
        <v>RESBDGELCPRDWTDCESTD_23</v>
      </c>
      <c r="D284">
        <f t="shared" ref="D284" si="229">D224</f>
        <v>0</v>
      </c>
    </row>
    <row r="285" spans="1:4" x14ac:dyDescent="0.25">
      <c r="A285" t="s">
        <v>2</v>
      </c>
      <c r="B285">
        <f t="shared" si="165"/>
        <v>2033</v>
      </c>
      <c r="C285" t="str">
        <f t="shared" si="166"/>
        <v>COMBDGELCPRDWTDCESTD_23</v>
      </c>
      <c r="D285">
        <f t="shared" ref="D285" si="230">D225</f>
        <v>0</v>
      </c>
    </row>
    <row r="286" spans="1:4" x14ac:dyDescent="0.25">
      <c r="A286" t="s">
        <v>2</v>
      </c>
      <c r="B286">
        <f t="shared" ref="B286:B349" si="231">B259+1</f>
        <v>2033</v>
      </c>
      <c r="C286" t="str">
        <f t="shared" ref="C286:C349" si="232">C259</f>
        <v>PUBBDGELCPRDWTDCESTD_23</v>
      </c>
      <c r="D286">
        <f t="shared" ref="D286" si="233">D226</f>
        <v>0</v>
      </c>
    </row>
    <row r="287" spans="1:4" x14ac:dyDescent="0.25">
      <c r="A287" t="s">
        <v>2</v>
      </c>
      <c r="B287">
        <f t="shared" si="231"/>
        <v>2033</v>
      </c>
      <c r="C287" t="str">
        <f t="shared" si="232"/>
        <v>INDBDGELCPRDWTDCESTD_23</v>
      </c>
      <c r="D287">
        <f t="shared" ref="D287" si="234">D227</f>
        <v>0</v>
      </c>
    </row>
    <row r="288" spans="1:4" x14ac:dyDescent="0.25">
      <c r="A288" t="s">
        <v>2</v>
      </c>
      <c r="B288">
        <f t="shared" si="231"/>
        <v>2033</v>
      </c>
      <c r="C288" t="str">
        <f t="shared" si="232"/>
        <v>RESBDGELCSTGBATDCE8HR_23</v>
      </c>
      <c r="D288">
        <f t="shared" ref="D288" si="235">D228</f>
        <v>0</v>
      </c>
    </row>
    <row r="289" spans="1:4" x14ac:dyDescent="0.25">
      <c r="A289" t="s">
        <v>2</v>
      </c>
      <c r="B289">
        <f t="shared" si="231"/>
        <v>2033</v>
      </c>
      <c r="C289" t="str">
        <f t="shared" si="232"/>
        <v>RESBDGELCSTGBATDCE4HR_23</v>
      </c>
      <c r="D289">
        <f t="shared" ref="D289" si="236">D229</f>
        <v>0</v>
      </c>
    </row>
    <row r="290" spans="1:4" x14ac:dyDescent="0.25">
      <c r="A290" t="s">
        <v>2</v>
      </c>
      <c r="B290">
        <f t="shared" si="231"/>
        <v>2033</v>
      </c>
      <c r="C290" t="str">
        <f t="shared" si="232"/>
        <v>COMBDGELCSTGBATDCE1HR_23</v>
      </c>
      <c r="D290">
        <f t="shared" ref="D290" si="237">D230</f>
        <v>0</v>
      </c>
    </row>
    <row r="291" spans="1:4" x14ac:dyDescent="0.25">
      <c r="A291" t="s">
        <v>2</v>
      </c>
      <c r="B291">
        <f t="shared" si="231"/>
        <v>2033</v>
      </c>
      <c r="C291" t="str">
        <f t="shared" si="232"/>
        <v>COMBDGELCSTGBATDCE4HR_23</v>
      </c>
      <c r="D291">
        <f t="shared" ref="D291" si="238">D231</f>
        <v>0</v>
      </c>
    </row>
    <row r="292" spans="1:4" x14ac:dyDescent="0.25">
      <c r="A292" t="s">
        <v>2</v>
      </c>
      <c r="B292">
        <f t="shared" si="231"/>
        <v>2033</v>
      </c>
      <c r="C292" t="str">
        <f t="shared" si="232"/>
        <v>COMBDGELCSTGBATDCE8HR_23</v>
      </c>
      <c r="D292">
        <f t="shared" ref="D292" si="239">D232</f>
        <v>0</v>
      </c>
    </row>
    <row r="293" spans="1:4" x14ac:dyDescent="0.25">
      <c r="A293" t="s">
        <v>2</v>
      </c>
      <c r="B293">
        <f t="shared" si="231"/>
        <v>2033</v>
      </c>
      <c r="C293" t="str">
        <f t="shared" si="232"/>
        <v>PUBBDGELCSTGBATDCE1HR_23</v>
      </c>
      <c r="D293">
        <f t="shared" ref="D293" si="240">D233</f>
        <v>0</v>
      </c>
    </row>
    <row r="294" spans="1:4" x14ac:dyDescent="0.25">
      <c r="A294" t="s">
        <v>2</v>
      </c>
      <c r="B294">
        <f t="shared" si="231"/>
        <v>2033</v>
      </c>
      <c r="C294" t="str">
        <f t="shared" si="232"/>
        <v>PUBBDGELCSTGBATDCE4HR_23</v>
      </c>
      <c r="D294">
        <f t="shared" ref="D294" si="241">D234</f>
        <v>0</v>
      </c>
    </row>
    <row r="295" spans="1:4" x14ac:dyDescent="0.25">
      <c r="A295" t="s">
        <v>2</v>
      </c>
      <c r="B295">
        <f t="shared" si="231"/>
        <v>2033</v>
      </c>
      <c r="C295" t="str">
        <f t="shared" si="232"/>
        <v>PUBBDGELCSTGBATDCE8HR_23</v>
      </c>
      <c r="D295">
        <f t="shared" ref="D295" si="242">D235</f>
        <v>0</v>
      </c>
    </row>
    <row r="296" spans="1:4" x14ac:dyDescent="0.25">
      <c r="A296" t="s">
        <v>2</v>
      </c>
      <c r="B296">
        <f t="shared" si="231"/>
        <v>2033</v>
      </c>
      <c r="C296" t="str">
        <f t="shared" si="232"/>
        <v>INDBDGELCSTGBATDCE1HR_23</v>
      </c>
      <c r="D296">
        <f t="shared" ref="D296" si="243">D236</f>
        <v>0</v>
      </c>
    </row>
    <row r="297" spans="1:4" x14ac:dyDescent="0.25">
      <c r="A297" t="s">
        <v>2</v>
      </c>
      <c r="B297">
        <f t="shared" si="231"/>
        <v>2033</v>
      </c>
      <c r="C297" t="str">
        <f t="shared" si="232"/>
        <v>INDBDGELCSTGBATDCE4HR_23</v>
      </c>
      <c r="D297">
        <f t="shared" ref="D297" si="244">D237</f>
        <v>0</v>
      </c>
    </row>
    <row r="298" spans="1:4" x14ac:dyDescent="0.25">
      <c r="A298" t="s">
        <v>2</v>
      </c>
      <c r="B298">
        <f t="shared" si="231"/>
        <v>2033</v>
      </c>
      <c r="C298" t="str">
        <f t="shared" si="232"/>
        <v>INDBDGELCSTGBATDCE8HR_23</v>
      </c>
      <c r="D298">
        <f t="shared" ref="D298" si="245">D238</f>
        <v>0</v>
      </c>
    </row>
    <row r="299" spans="1:4" x14ac:dyDescent="0.25">
      <c r="A299" t="s">
        <v>2</v>
      </c>
      <c r="B299">
        <f t="shared" si="231"/>
        <v>2034</v>
      </c>
      <c r="C299" t="str">
        <f t="shared" si="232"/>
        <v>RESBDGELCPRDPVDCEBEP_23</v>
      </c>
      <c r="D299">
        <f t="shared" ref="D299" si="246">D239</f>
        <v>0</v>
      </c>
    </row>
    <row r="300" spans="1:4" x14ac:dyDescent="0.25">
      <c r="A300" t="s">
        <v>2</v>
      </c>
      <c r="B300">
        <f t="shared" si="231"/>
        <v>2034</v>
      </c>
      <c r="C300" t="str">
        <f t="shared" si="232"/>
        <v>RESBDGELCPRDPVDCEMEP_23</v>
      </c>
      <c r="D300">
        <f t="shared" ref="D300" si="247">D240</f>
        <v>0</v>
      </c>
    </row>
    <row r="301" spans="1:4" x14ac:dyDescent="0.25">
      <c r="A301" t="s">
        <v>2</v>
      </c>
      <c r="B301">
        <f t="shared" si="231"/>
        <v>2034</v>
      </c>
      <c r="C301" t="str">
        <f t="shared" si="232"/>
        <v>RESBDGELCPRDPVDCEPOP_23</v>
      </c>
      <c r="D301">
        <f t="shared" ref="D301" si="248">D241</f>
        <v>0</v>
      </c>
    </row>
    <row r="302" spans="1:4" x14ac:dyDescent="0.25">
      <c r="A302" t="s">
        <v>2</v>
      </c>
      <c r="B302">
        <f t="shared" si="231"/>
        <v>2034</v>
      </c>
      <c r="C302" t="str">
        <f t="shared" si="232"/>
        <v>COMBDGELCPRDPVDCEBEP_23</v>
      </c>
      <c r="D302">
        <f t="shared" ref="D302" si="249">D242</f>
        <v>0</v>
      </c>
    </row>
    <row r="303" spans="1:4" x14ac:dyDescent="0.25">
      <c r="A303" t="s">
        <v>2</v>
      </c>
      <c r="B303">
        <f t="shared" si="231"/>
        <v>2034</v>
      </c>
      <c r="C303" t="str">
        <f t="shared" si="232"/>
        <v>COMBDGELCPRDPVDCEMEP_23</v>
      </c>
      <c r="D303">
        <f t="shared" ref="D303" si="250">D243</f>
        <v>0</v>
      </c>
    </row>
    <row r="304" spans="1:4" x14ac:dyDescent="0.25">
      <c r="A304" t="s">
        <v>2</v>
      </c>
      <c r="B304">
        <f t="shared" si="231"/>
        <v>2034</v>
      </c>
      <c r="C304" t="str">
        <f t="shared" si="232"/>
        <v>COMBDGELCPRDPVDCEPOP_23</v>
      </c>
      <c r="D304">
        <f t="shared" ref="D304" si="251">D244</f>
        <v>0</v>
      </c>
    </row>
    <row r="305" spans="1:4" x14ac:dyDescent="0.25">
      <c r="A305" t="s">
        <v>2</v>
      </c>
      <c r="B305">
        <f t="shared" si="231"/>
        <v>2034</v>
      </c>
      <c r="C305" t="str">
        <f t="shared" si="232"/>
        <v>PUBBDGELCPRDPVDCEBEP_23</v>
      </c>
      <c r="D305">
        <f t="shared" ref="D305" si="252">D245</f>
        <v>0</v>
      </c>
    </row>
    <row r="306" spans="1:4" x14ac:dyDescent="0.25">
      <c r="A306" t="s">
        <v>2</v>
      </c>
      <c r="B306">
        <f t="shared" si="231"/>
        <v>2034</v>
      </c>
      <c r="C306" t="str">
        <f t="shared" si="232"/>
        <v>PUBBDGELCPRDPVDCEMEP_23</v>
      </c>
      <c r="D306">
        <f t="shared" ref="D306" si="253">D246</f>
        <v>0</v>
      </c>
    </row>
    <row r="307" spans="1:4" x14ac:dyDescent="0.25">
      <c r="A307" t="s">
        <v>2</v>
      </c>
      <c r="B307">
        <f t="shared" si="231"/>
        <v>2034</v>
      </c>
      <c r="C307" t="str">
        <f t="shared" si="232"/>
        <v>PUBBDGELCPRDPVDCEPOP_23</v>
      </c>
      <c r="D307">
        <f t="shared" ref="D307" si="254">D247</f>
        <v>0</v>
      </c>
    </row>
    <row r="308" spans="1:4" x14ac:dyDescent="0.25">
      <c r="A308" t="s">
        <v>2</v>
      </c>
      <c r="B308">
        <f t="shared" si="231"/>
        <v>2034</v>
      </c>
      <c r="C308" t="str">
        <f t="shared" si="232"/>
        <v>INDBDGELCPRDPVDCEBEP_23</v>
      </c>
      <c r="D308">
        <f t="shared" ref="D308" si="255">D248</f>
        <v>0</v>
      </c>
    </row>
    <row r="309" spans="1:4" x14ac:dyDescent="0.25">
      <c r="A309" t="s">
        <v>2</v>
      </c>
      <c r="B309">
        <f t="shared" si="231"/>
        <v>2034</v>
      </c>
      <c r="C309" t="str">
        <f t="shared" si="232"/>
        <v>INDBDGELCPRDPVDCEMEP_23</v>
      </c>
      <c r="D309">
        <f t="shared" ref="D309" si="256">D249</f>
        <v>0</v>
      </c>
    </row>
    <row r="310" spans="1:4" x14ac:dyDescent="0.25">
      <c r="A310" t="s">
        <v>2</v>
      </c>
      <c r="B310">
        <f t="shared" si="231"/>
        <v>2034</v>
      </c>
      <c r="C310" t="str">
        <f t="shared" si="232"/>
        <v>INDBDGELCPRDPVDCEPOP_23</v>
      </c>
      <c r="D310">
        <f t="shared" ref="D310" si="257">D250</f>
        <v>0</v>
      </c>
    </row>
    <row r="311" spans="1:4" x14ac:dyDescent="0.25">
      <c r="A311" t="s">
        <v>2</v>
      </c>
      <c r="B311">
        <f t="shared" si="231"/>
        <v>2034</v>
      </c>
      <c r="C311" t="str">
        <f t="shared" si="232"/>
        <v>RESBDGELCPRDWTDCESTD_23</v>
      </c>
      <c r="D311">
        <f t="shared" ref="D311" si="258">D251</f>
        <v>0</v>
      </c>
    </row>
    <row r="312" spans="1:4" x14ac:dyDescent="0.25">
      <c r="A312" t="s">
        <v>2</v>
      </c>
      <c r="B312">
        <f t="shared" si="231"/>
        <v>2034</v>
      </c>
      <c r="C312" t="str">
        <f t="shared" si="232"/>
        <v>COMBDGELCPRDWTDCESTD_23</v>
      </c>
      <c r="D312">
        <f t="shared" ref="D312" si="259">D252</f>
        <v>0</v>
      </c>
    </row>
    <row r="313" spans="1:4" x14ac:dyDescent="0.25">
      <c r="A313" t="s">
        <v>2</v>
      </c>
      <c r="B313">
        <f t="shared" si="231"/>
        <v>2034</v>
      </c>
      <c r="C313" t="str">
        <f t="shared" si="232"/>
        <v>PUBBDGELCPRDWTDCESTD_23</v>
      </c>
      <c r="D313">
        <f t="shared" ref="D313" si="260">D253</f>
        <v>0</v>
      </c>
    </row>
    <row r="314" spans="1:4" x14ac:dyDescent="0.25">
      <c r="A314" t="s">
        <v>2</v>
      </c>
      <c r="B314">
        <f t="shared" si="231"/>
        <v>2034</v>
      </c>
      <c r="C314" t="str">
        <f t="shared" si="232"/>
        <v>INDBDGELCPRDWTDCESTD_23</v>
      </c>
      <c r="D314">
        <f t="shared" ref="D314" si="261">D254</f>
        <v>0</v>
      </c>
    </row>
    <row r="315" spans="1:4" x14ac:dyDescent="0.25">
      <c r="A315" t="s">
        <v>2</v>
      </c>
      <c r="B315">
        <f t="shared" si="231"/>
        <v>2034</v>
      </c>
      <c r="C315" t="str">
        <f t="shared" si="232"/>
        <v>RESBDGELCSTGBATDCE8HR_23</v>
      </c>
      <c r="D315">
        <f t="shared" ref="D315" si="262">D255</f>
        <v>0</v>
      </c>
    </row>
    <row r="316" spans="1:4" x14ac:dyDescent="0.25">
      <c r="A316" t="s">
        <v>2</v>
      </c>
      <c r="B316">
        <f t="shared" si="231"/>
        <v>2034</v>
      </c>
      <c r="C316" t="str">
        <f t="shared" si="232"/>
        <v>RESBDGELCSTGBATDCE4HR_23</v>
      </c>
      <c r="D316">
        <f t="shared" ref="D316" si="263">D256</f>
        <v>0</v>
      </c>
    </row>
    <row r="317" spans="1:4" x14ac:dyDescent="0.25">
      <c r="A317" t="s">
        <v>2</v>
      </c>
      <c r="B317">
        <f t="shared" si="231"/>
        <v>2034</v>
      </c>
      <c r="C317" t="str">
        <f t="shared" si="232"/>
        <v>COMBDGELCSTGBATDCE1HR_23</v>
      </c>
      <c r="D317">
        <f t="shared" ref="D317" si="264">D257</f>
        <v>0</v>
      </c>
    </row>
    <row r="318" spans="1:4" x14ac:dyDescent="0.25">
      <c r="A318" t="s">
        <v>2</v>
      </c>
      <c r="B318">
        <f t="shared" si="231"/>
        <v>2034</v>
      </c>
      <c r="C318" t="str">
        <f t="shared" si="232"/>
        <v>COMBDGELCSTGBATDCE4HR_23</v>
      </c>
      <c r="D318">
        <f t="shared" ref="D318" si="265">D258</f>
        <v>0</v>
      </c>
    </row>
    <row r="319" spans="1:4" x14ac:dyDescent="0.25">
      <c r="A319" t="s">
        <v>2</v>
      </c>
      <c r="B319">
        <f t="shared" si="231"/>
        <v>2034</v>
      </c>
      <c r="C319" t="str">
        <f t="shared" si="232"/>
        <v>COMBDGELCSTGBATDCE8HR_23</v>
      </c>
      <c r="D319">
        <f t="shared" ref="D319" si="266">D259</f>
        <v>0</v>
      </c>
    </row>
    <row r="320" spans="1:4" x14ac:dyDescent="0.25">
      <c r="A320" t="s">
        <v>2</v>
      </c>
      <c r="B320">
        <f t="shared" si="231"/>
        <v>2034</v>
      </c>
      <c r="C320" t="str">
        <f t="shared" si="232"/>
        <v>PUBBDGELCSTGBATDCE1HR_23</v>
      </c>
      <c r="D320">
        <f t="shared" ref="D320" si="267">D260</f>
        <v>0</v>
      </c>
    </row>
    <row r="321" spans="1:4" x14ac:dyDescent="0.25">
      <c r="A321" t="s">
        <v>2</v>
      </c>
      <c r="B321">
        <f t="shared" si="231"/>
        <v>2034</v>
      </c>
      <c r="C321" t="str">
        <f t="shared" si="232"/>
        <v>PUBBDGELCSTGBATDCE4HR_23</v>
      </c>
      <c r="D321">
        <f t="shared" ref="D321" si="268">D261</f>
        <v>0</v>
      </c>
    </row>
    <row r="322" spans="1:4" x14ac:dyDescent="0.25">
      <c r="A322" t="s">
        <v>2</v>
      </c>
      <c r="B322">
        <f t="shared" si="231"/>
        <v>2034</v>
      </c>
      <c r="C322" t="str">
        <f t="shared" si="232"/>
        <v>PUBBDGELCSTGBATDCE8HR_23</v>
      </c>
      <c r="D322">
        <f t="shared" ref="D322" si="269">D262</f>
        <v>0</v>
      </c>
    </row>
    <row r="323" spans="1:4" x14ac:dyDescent="0.25">
      <c r="A323" t="s">
        <v>2</v>
      </c>
      <c r="B323">
        <f t="shared" si="231"/>
        <v>2034</v>
      </c>
      <c r="C323" t="str">
        <f t="shared" si="232"/>
        <v>INDBDGELCSTGBATDCE1HR_23</v>
      </c>
      <c r="D323">
        <f t="shared" ref="D323" si="270">D263</f>
        <v>0</v>
      </c>
    </row>
    <row r="324" spans="1:4" x14ac:dyDescent="0.25">
      <c r="A324" t="s">
        <v>2</v>
      </c>
      <c r="B324">
        <f t="shared" si="231"/>
        <v>2034</v>
      </c>
      <c r="C324" t="str">
        <f t="shared" si="232"/>
        <v>INDBDGELCSTGBATDCE4HR_23</v>
      </c>
      <c r="D324">
        <f t="shared" ref="D324" si="271">D264</f>
        <v>0</v>
      </c>
    </row>
    <row r="325" spans="1:4" x14ac:dyDescent="0.25">
      <c r="A325" t="s">
        <v>2</v>
      </c>
      <c r="B325">
        <f t="shared" si="231"/>
        <v>2034</v>
      </c>
      <c r="C325" t="str">
        <f t="shared" si="232"/>
        <v>INDBDGELCSTGBATDCE8HR_23</v>
      </c>
      <c r="D325">
        <f t="shared" ref="D325" si="272">D265</f>
        <v>0</v>
      </c>
    </row>
    <row r="326" spans="1:4" x14ac:dyDescent="0.25">
      <c r="A326" t="s">
        <v>2</v>
      </c>
      <c r="B326">
        <f t="shared" si="231"/>
        <v>2035</v>
      </c>
      <c r="C326" t="str">
        <f t="shared" si="232"/>
        <v>RESBDGELCPRDPVDCEBEP_23</v>
      </c>
      <c r="D326">
        <f t="shared" ref="D326" si="273">D266</f>
        <v>0</v>
      </c>
    </row>
    <row r="327" spans="1:4" x14ac:dyDescent="0.25">
      <c r="A327" t="s">
        <v>2</v>
      </c>
      <c r="B327">
        <f t="shared" si="231"/>
        <v>2035</v>
      </c>
      <c r="C327" t="str">
        <f t="shared" si="232"/>
        <v>RESBDGELCPRDPVDCEMEP_23</v>
      </c>
      <c r="D327">
        <f t="shared" ref="D327" si="274">D267</f>
        <v>0</v>
      </c>
    </row>
    <row r="328" spans="1:4" x14ac:dyDescent="0.25">
      <c r="A328" t="s">
        <v>2</v>
      </c>
      <c r="B328">
        <f t="shared" si="231"/>
        <v>2035</v>
      </c>
      <c r="C328" t="str">
        <f t="shared" si="232"/>
        <v>RESBDGELCPRDPVDCEPOP_23</v>
      </c>
      <c r="D328">
        <f t="shared" ref="D328" si="275">D268</f>
        <v>0</v>
      </c>
    </row>
    <row r="329" spans="1:4" x14ac:dyDescent="0.25">
      <c r="A329" t="s">
        <v>2</v>
      </c>
      <c r="B329">
        <f t="shared" si="231"/>
        <v>2035</v>
      </c>
      <c r="C329" t="str">
        <f t="shared" si="232"/>
        <v>COMBDGELCPRDPVDCEBEP_23</v>
      </c>
      <c r="D329">
        <f t="shared" ref="D329" si="276">D269</f>
        <v>0</v>
      </c>
    </row>
    <row r="330" spans="1:4" x14ac:dyDescent="0.25">
      <c r="A330" t="s">
        <v>2</v>
      </c>
      <c r="B330">
        <f t="shared" si="231"/>
        <v>2035</v>
      </c>
      <c r="C330" t="str">
        <f t="shared" si="232"/>
        <v>COMBDGELCPRDPVDCEMEP_23</v>
      </c>
      <c r="D330">
        <f t="shared" ref="D330" si="277">D270</f>
        <v>0</v>
      </c>
    </row>
    <row r="331" spans="1:4" x14ac:dyDescent="0.25">
      <c r="A331" t="s">
        <v>2</v>
      </c>
      <c r="B331">
        <f t="shared" si="231"/>
        <v>2035</v>
      </c>
      <c r="C331" t="str">
        <f t="shared" si="232"/>
        <v>COMBDGELCPRDPVDCEPOP_23</v>
      </c>
      <c r="D331">
        <f t="shared" ref="D331" si="278">D271</f>
        <v>0</v>
      </c>
    </row>
    <row r="332" spans="1:4" x14ac:dyDescent="0.25">
      <c r="A332" t="s">
        <v>2</v>
      </c>
      <c r="B332">
        <f t="shared" si="231"/>
        <v>2035</v>
      </c>
      <c r="C332" t="str">
        <f t="shared" si="232"/>
        <v>PUBBDGELCPRDPVDCEBEP_23</v>
      </c>
      <c r="D332">
        <f t="shared" ref="D332" si="279">D272</f>
        <v>0</v>
      </c>
    </row>
    <row r="333" spans="1:4" x14ac:dyDescent="0.25">
      <c r="A333" t="s">
        <v>2</v>
      </c>
      <c r="B333">
        <f t="shared" si="231"/>
        <v>2035</v>
      </c>
      <c r="C333" t="str">
        <f t="shared" si="232"/>
        <v>PUBBDGELCPRDPVDCEMEP_23</v>
      </c>
      <c r="D333">
        <f t="shared" ref="D333" si="280">D273</f>
        <v>0</v>
      </c>
    </row>
    <row r="334" spans="1:4" x14ac:dyDescent="0.25">
      <c r="A334" t="s">
        <v>2</v>
      </c>
      <c r="B334">
        <f t="shared" si="231"/>
        <v>2035</v>
      </c>
      <c r="C334" t="str">
        <f t="shared" si="232"/>
        <v>PUBBDGELCPRDPVDCEPOP_23</v>
      </c>
      <c r="D334">
        <f t="shared" ref="D334" si="281">D274</f>
        <v>0</v>
      </c>
    </row>
    <row r="335" spans="1:4" x14ac:dyDescent="0.25">
      <c r="A335" t="s">
        <v>2</v>
      </c>
      <c r="B335">
        <f t="shared" si="231"/>
        <v>2035</v>
      </c>
      <c r="C335" t="str">
        <f t="shared" si="232"/>
        <v>INDBDGELCPRDPVDCEBEP_23</v>
      </c>
      <c r="D335">
        <f t="shared" ref="D335" si="282">D275</f>
        <v>0</v>
      </c>
    </row>
    <row r="336" spans="1:4" x14ac:dyDescent="0.25">
      <c r="A336" t="s">
        <v>2</v>
      </c>
      <c r="B336">
        <f t="shared" si="231"/>
        <v>2035</v>
      </c>
      <c r="C336" t="str">
        <f t="shared" si="232"/>
        <v>INDBDGELCPRDPVDCEMEP_23</v>
      </c>
      <c r="D336">
        <f t="shared" ref="D336" si="283">D276</f>
        <v>0</v>
      </c>
    </row>
    <row r="337" spans="1:4" x14ac:dyDescent="0.25">
      <c r="A337" t="s">
        <v>2</v>
      </c>
      <c r="B337">
        <f t="shared" si="231"/>
        <v>2035</v>
      </c>
      <c r="C337" t="str">
        <f t="shared" si="232"/>
        <v>INDBDGELCPRDPVDCEPOP_23</v>
      </c>
      <c r="D337">
        <f t="shared" ref="D337" si="284">D277</f>
        <v>0</v>
      </c>
    </row>
    <row r="338" spans="1:4" x14ac:dyDescent="0.25">
      <c r="A338" t="s">
        <v>2</v>
      </c>
      <c r="B338">
        <f t="shared" si="231"/>
        <v>2035</v>
      </c>
      <c r="C338" t="str">
        <f t="shared" si="232"/>
        <v>RESBDGELCPRDWTDCESTD_23</v>
      </c>
      <c r="D338">
        <f t="shared" ref="D338" si="285">D278</f>
        <v>0</v>
      </c>
    </row>
    <row r="339" spans="1:4" x14ac:dyDescent="0.25">
      <c r="A339" t="s">
        <v>2</v>
      </c>
      <c r="B339">
        <f t="shared" si="231"/>
        <v>2035</v>
      </c>
      <c r="C339" t="str">
        <f t="shared" si="232"/>
        <v>COMBDGELCPRDWTDCESTD_23</v>
      </c>
      <c r="D339">
        <f t="shared" ref="D339" si="286">D279</f>
        <v>0</v>
      </c>
    </row>
    <row r="340" spans="1:4" x14ac:dyDescent="0.25">
      <c r="A340" t="s">
        <v>2</v>
      </c>
      <c r="B340">
        <f t="shared" si="231"/>
        <v>2035</v>
      </c>
      <c r="C340" t="str">
        <f t="shared" si="232"/>
        <v>PUBBDGELCPRDWTDCESTD_23</v>
      </c>
      <c r="D340">
        <f t="shared" ref="D340" si="287">D280</f>
        <v>0</v>
      </c>
    </row>
    <row r="341" spans="1:4" x14ac:dyDescent="0.25">
      <c r="A341" t="s">
        <v>2</v>
      </c>
      <c r="B341">
        <f t="shared" si="231"/>
        <v>2035</v>
      </c>
      <c r="C341" t="str">
        <f t="shared" si="232"/>
        <v>INDBDGELCPRDWTDCESTD_23</v>
      </c>
      <c r="D341">
        <f t="shared" ref="D341" si="288">D281</f>
        <v>0</v>
      </c>
    </row>
    <row r="342" spans="1:4" x14ac:dyDescent="0.25">
      <c r="A342" t="s">
        <v>2</v>
      </c>
      <c r="B342">
        <f t="shared" si="231"/>
        <v>2035</v>
      </c>
      <c r="C342" t="str">
        <f t="shared" si="232"/>
        <v>RESBDGELCSTGBATDCE8HR_23</v>
      </c>
      <c r="D342">
        <f t="shared" ref="D342" si="289">D282</f>
        <v>0</v>
      </c>
    </row>
    <row r="343" spans="1:4" x14ac:dyDescent="0.25">
      <c r="A343" t="s">
        <v>2</v>
      </c>
      <c r="B343">
        <f t="shared" si="231"/>
        <v>2035</v>
      </c>
      <c r="C343" t="str">
        <f t="shared" si="232"/>
        <v>RESBDGELCSTGBATDCE4HR_23</v>
      </c>
      <c r="D343">
        <f t="shared" ref="D343" si="290">D283</f>
        <v>0</v>
      </c>
    </row>
    <row r="344" spans="1:4" x14ac:dyDescent="0.25">
      <c r="A344" t="s">
        <v>2</v>
      </c>
      <c r="B344">
        <f t="shared" si="231"/>
        <v>2035</v>
      </c>
      <c r="C344" t="str">
        <f t="shared" si="232"/>
        <v>COMBDGELCSTGBATDCE1HR_23</v>
      </c>
      <c r="D344">
        <f t="shared" ref="D344" si="291">D284</f>
        <v>0</v>
      </c>
    </row>
    <row r="345" spans="1:4" x14ac:dyDescent="0.25">
      <c r="A345" t="s">
        <v>2</v>
      </c>
      <c r="B345">
        <f t="shared" si="231"/>
        <v>2035</v>
      </c>
      <c r="C345" t="str">
        <f t="shared" si="232"/>
        <v>COMBDGELCSTGBATDCE4HR_23</v>
      </c>
      <c r="D345">
        <f t="shared" ref="D345" si="292">D285</f>
        <v>0</v>
      </c>
    </row>
    <row r="346" spans="1:4" x14ac:dyDescent="0.25">
      <c r="A346" t="s">
        <v>2</v>
      </c>
      <c r="B346">
        <f t="shared" si="231"/>
        <v>2035</v>
      </c>
      <c r="C346" t="str">
        <f t="shared" si="232"/>
        <v>COMBDGELCSTGBATDCE8HR_23</v>
      </c>
      <c r="D346">
        <f t="shared" ref="D346" si="293">D286</f>
        <v>0</v>
      </c>
    </row>
    <row r="347" spans="1:4" x14ac:dyDescent="0.25">
      <c r="A347" t="s">
        <v>2</v>
      </c>
      <c r="B347">
        <f t="shared" si="231"/>
        <v>2035</v>
      </c>
      <c r="C347" t="str">
        <f t="shared" si="232"/>
        <v>PUBBDGELCSTGBATDCE1HR_23</v>
      </c>
      <c r="D347">
        <f t="shared" ref="D347" si="294">D287</f>
        <v>0</v>
      </c>
    </row>
    <row r="348" spans="1:4" x14ac:dyDescent="0.25">
      <c r="A348" t="s">
        <v>2</v>
      </c>
      <c r="B348">
        <f t="shared" si="231"/>
        <v>2035</v>
      </c>
      <c r="C348" t="str">
        <f t="shared" si="232"/>
        <v>PUBBDGELCSTGBATDCE4HR_23</v>
      </c>
      <c r="D348">
        <f t="shared" ref="D348" si="295">D288</f>
        <v>0</v>
      </c>
    </row>
    <row r="349" spans="1:4" x14ac:dyDescent="0.25">
      <c r="A349" t="s">
        <v>2</v>
      </c>
      <c r="B349">
        <f t="shared" si="231"/>
        <v>2035</v>
      </c>
      <c r="C349" t="str">
        <f t="shared" si="232"/>
        <v>PUBBDGELCSTGBATDCE8HR_23</v>
      </c>
      <c r="D349">
        <f t="shared" ref="D349" si="296">D289</f>
        <v>0</v>
      </c>
    </row>
    <row r="350" spans="1:4" x14ac:dyDescent="0.25">
      <c r="A350" t="s">
        <v>2</v>
      </c>
      <c r="B350">
        <f t="shared" ref="B350:B413" si="297">B323+1</f>
        <v>2035</v>
      </c>
      <c r="C350" t="str">
        <f t="shared" ref="C350:C413" si="298">C323</f>
        <v>INDBDGELCSTGBATDCE1HR_23</v>
      </c>
      <c r="D350">
        <f t="shared" ref="D350" si="299">D290</f>
        <v>0</v>
      </c>
    </row>
    <row r="351" spans="1:4" x14ac:dyDescent="0.25">
      <c r="A351" t="s">
        <v>2</v>
      </c>
      <c r="B351">
        <f t="shared" si="297"/>
        <v>2035</v>
      </c>
      <c r="C351" t="str">
        <f t="shared" si="298"/>
        <v>INDBDGELCSTGBATDCE4HR_23</v>
      </c>
      <c r="D351">
        <f t="shared" ref="D351" si="300">D291</f>
        <v>0</v>
      </c>
    </row>
    <row r="352" spans="1:4" x14ac:dyDescent="0.25">
      <c r="A352" t="s">
        <v>2</v>
      </c>
      <c r="B352">
        <f t="shared" si="297"/>
        <v>2035</v>
      </c>
      <c r="C352" t="str">
        <f t="shared" si="298"/>
        <v>INDBDGELCSTGBATDCE8HR_23</v>
      </c>
      <c r="D352">
        <f t="shared" ref="D352" si="301">D292</f>
        <v>0</v>
      </c>
    </row>
    <row r="353" spans="1:4" x14ac:dyDescent="0.25">
      <c r="A353" t="s">
        <v>2</v>
      </c>
      <c r="B353">
        <f t="shared" si="297"/>
        <v>2036</v>
      </c>
      <c r="C353" t="str">
        <f t="shared" si="298"/>
        <v>RESBDGELCPRDPVDCEBEP_23</v>
      </c>
      <c r="D353">
        <f t="shared" ref="D353" si="302">D293</f>
        <v>0</v>
      </c>
    </row>
    <row r="354" spans="1:4" x14ac:dyDescent="0.25">
      <c r="A354" t="s">
        <v>2</v>
      </c>
      <c r="B354">
        <f t="shared" si="297"/>
        <v>2036</v>
      </c>
      <c r="C354" t="str">
        <f t="shared" si="298"/>
        <v>RESBDGELCPRDPVDCEMEP_23</v>
      </c>
      <c r="D354">
        <f t="shared" ref="D354" si="303">D294</f>
        <v>0</v>
      </c>
    </row>
    <row r="355" spans="1:4" x14ac:dyDescent="0.25">
      <c r="A355" t="s">
        <v>2</v>
      </c>
      <c r="B355">
        <f t="shared" si="297"/>
        <v>2036</v>
      </c>
      <c r="C355" t="str">
        <f t="shared" si="298"/>
        <v>RESBDGELCPRDPVDCEPOP_23</v>
      </c>
      <c r="D355">
        <f t="shared" ref="D355" si="304">D295</f>
        <v>0</v>
      </c>
    </row>
    <row r="356" spans="1:4" x14ac:dyDescent="0.25">
      <c r="A356" t="s">
        <v>2</v>
      </c>
      <c r="B356">
        <f t="shared" si="297"/>
        <v>2036</v>
      </c>
      <c r="C356" t="str">
        <f t="shared" si="298"/>
        <v>COMBDGELCPRDPVDCEBEP_23</v>
      </c>
      <c r="D356">
        <f t="shared" ref="D356" si="305">D296</f>
        <v>0</v>
      </c>
    </row>
    <row r="357" spans="1:4" x14ac:dyDescent="0.25">
      <c r="A357" t="s">
        <v>2</v>
      </c>
      <c r="B357">
        <f t="shared" si="297"/>
        <v>2036</v>
      </c>
      <c r="C357" t="str">
        <f t="shared" si="298"/>
        <v>COMBDGELCPRDPVDCEMEP_23</v>
      </c>
      <c r="D357">
        <f t="shared" ref="D357" si="306">D297</f>
        <v>0</v>
      </c>
    </row>
    <row r="358" spans="1:4" x14ac:dyDescent="0.25">
      <c r="A358" t="s">
        <v>2</v>
      </c>
      <c r="B358">
        <f t="shared" si="297"/>
        <v>2036</v>
      </c>
      <c r="C358" t="str">
        <f t="shared" si="298"/>
        <v>COMBDGELCPRDPVDCEPOP_23</v>
      </c>
      <c r="D358">
        <f t="shared" ref="D358" si="307">D298</f>
        <v>0</v>
      </c>
    </row>
    <row r="359" spans="1:4" x14ac:dyDescent="0.25">
      <c r="A359" t="s">
        <v>2</v>
      </c>
      <c r="B359">
        <f t="shared" si="297"/>
        <v>2036</v>
      </c>
      <c r="C359" t="str">
        <f t="shared" si="298"/>
        <v>PUBBDGELCPRDPVDCEBEP_23</v>
      </c>
      <c r="D359">
        <f t="shared" ref="D359" si="308">D299</f>
        <v>0</v>
      </c>
    </row>
    <row r="360" spans="1:4" x14ac:dyDescent="0.25">
      <c r="A360" t="s">
        <v>2</v>
      </c>
      <c r="B360">
        <f t="shared" si="297"/>
        <v>2036</v>
      </c>
      <c r="C360" t="str">
        <f t="shared" si="298"/>
        <v>PUBBDGELCPRDPVDCEMEP_23</v>
      </c>
      <c r="D360">
        <f t="shared" ref="D360" si="309">D300</f>
        <v>0</v>
      </c>
    </row>
    <row r="361" spans="1:4" x14ac:dyDescent="0.25">
      <c r="A361" t="s">
        <v>2</v>
      </c>
      <c r="B361">
        <f t="shared" si="297"/>
        <v>2036</v>
      </c>
      <c r="C361" t="str">
        <f t="shared" si="298"/>
        <v>PUBBDGELCPRDPVDCEPOP_23</v>
      </c>
      <c r="D361">
        <f t="shared" ref="D361" si="310">D301</f>
        <v>0</v>
      </c>
    </row>
    <row r="362" spans="1:4" x14ac:dyDescent="0.25">
      <c r="A362" t="s">
        <v>2</v>
      </c>
      <c r="B362">
        <f t="shared" si="297"/>
        <v>2036</v>
      </c>
      <c r="C362" t="str">
        <f t="shared" si="298"/>
        <v>INDBDGELCPRDPVDCEBEP_23</v>
      </c>
      <c r="D362">
        <f t="shared" ref="D362" si="311">D302</f>
        <v>0</v>
      </c>
    </row>
    <row r="363" spans="1:4" x14ac:dyDescent="0.25">
      <c r="A363" t="s">
        <v>2</v>
      </c>
      <c r="B363">
        <f t="shared" si="297"/>
        <v>2036</v>
      </c>
      <c r="C363" t="str">
        <f t="shared" si="298"/>
        <v>INDBDGELCPRDPVDCEMEP_23</v>
      </c>
      <c r="D363">
        <f t="shared" ref="D363" si="312">D303</f>
        <v>0</v>
      </c>
    </row>
    <row r="364" spans="1:4" x14ac:dyDescent="0.25">
      <c r="A364" t="s">
        <v>2</v>
      </c>
      <c r="B364">
        <f t="shared" si="297"/>
        <v>2036</v>
      </c>
      <c r="C364" t="str">
        <f t="shared" si="298"/>
        <v>INDBDGELCPRDPVDCEPOP_23</v>
      </c>
      <c r="D364">
        <f t="shared" ref="D364" si="313">D304</f>
        <v>0</v>
      </c>
    </row>
    <row r="365" spans="1:4" x14ac:dyDescent="0.25">
      <c r="A365" t="s">
        <v>2</v>
      </c>
      <c r="B365">
        <f t="shared" si="297"/>
        <v>2036</v>
      </c>
      <c r="C365" t="str">
        <f t="shared" si="298"/>
        <v>RESBDGELCPRDWTDCESTD_23</v>
      </c>
      <c r="D365">
        <f t="shared" ref="D365" si="314">D305</f>
        <v>0</v>
      </c>
    </row>
    <row r="366" spans="1:4" x14ac:dyDescent="0.25">
      <c r="A366" t="s">
        <v>2</v>
      </c>
      <c r="B366">
        <f t="shared" si="297"/>
        <v>2036</v>
      </c>
      <c r="C366" t="str">
        <f t="shared" si="298"/>
        <v>COMBDGELCPRDWTDCESTD_23</v>
      </c>
      <c r="D366">
        <f t="shared" ref="D366" si="315">D306</f>
        <v>0</v>
      </c>
    </row>
    <row r="367" spans="1:4" x14ac:dyDescent="0.25">
      <c r="A367" t="s">
        <v>2</v>
      </c>
      <c r="B367">
        <f t="shared" si="297"/>
        <v>2036</v>
      </c>
      <c r="C367" t="str">
        <f t="shared" si="298"/>
        <v>PUBBDGELCPRDWTDCESTD_23</v>
      </c>
      <c r="D367">
        <f t="shared" ref="D367" si="316">D307</f>
        <v>0</v>
      </c>
    </row>
    <row r="368" spans="1:4" x14ac:dyDescent="0.25">
      <c r="A368" t="s">
        <v>2</v>
      </c>
      <c r="B368">
        <f t="shared" si="297"/>
        <v>2036</v>
      </c>
      <c r="C368" t="str">
        <f t="shared" si="298"/>
        <v>INDBDGELCPRDWTDCESTD_23</v>
      </c>
      <c r="D368">
        <f t="shared" ref="D368" si="317">D308</f>
        <v>0</v>
      </c>
    </row>
    <row r="369" spans="1:4" x14ac:dyDescent="0.25">
      <c r="A369" t="s">
        <v>2</v>
      </c>
      <c r="B369">
        <f t="shared" si="297"/>
        <v>2036</v>
      </c>
      <c r="C369" t="str">
        <f t="shared" si="298"/>
        <v>RESBDGELCSTGBATDCE8HR_23</v>
      </c>
      <c r="D369">
        <f t="shared" ref="D369" si="318">D309</f>
        <v>0</v>
      </c>
    </row>
    <row r="370" spans="1:4" x14ac:dyDescent="0.25">
      <c r="A370" t="s">
        <v>2</v>
      </c>
      <c r="B370">
        <f t="shared" si="297"/>
        <v>2036</v>
      </c>
      <c r="C370" t="str">
        <f t="shared" si="298"/>
        <v>RESBDGELCSTGBATDCE4HR_23</v>
      </c>
      <c r="D370">
        <f t="shared" ref="D370" si="319">D310</f>
        <v>0</v>
      </c>
    </row>
    <row r="371" spans="1:4" x14ac:dyDescent="0.25">
      <c r="A371" t="s">
        <v>2</v>
      </c>
      <c r="B371">
        <f t="shared" si="297"/>
        <v>2036</v>
      </c>
      <c r="C371" t="str">
        <f t="shared" si="298"/>
        <v>COMBDGELCSTGBATDCE1HR_23</v>
      </c>
      <c r="D371">
        <f t="shared" ref="D371" si="320">D311</f>
        <v>0</v>
      </c>
    </row>
    <row r="372" spans="1:4" x14ac:dyDescent="0.25">
      <c r="A372" t="s">
        <v>2</v>
      </c>
      <c r="B372">
        <f t="shared" si="297"/>
        <v>2036</v>
      </c>
      <c r="C372" t="str">
        <f t="shared" si="298"/>
        <v>COMBDGELCSTGBATDCE4HR_23</v>
      </c>
      <c r="D372">
        <f t="shared" ref="D372" si="321">D312</f>
        <v>0</v>
      </c>
    </row>
    <row r="373" spans="1:4" x14ac:dyDescent="0.25">
      <c r="A373" t="s">
        <v>2</v>
      </c>
      <c r="B373">
        <f t="shared" si="297"/>
        <v>2036</v>
      </c>
      <c r="C373" t="str">
        <f t="shared" si="298"/>
        <v>COMBDGELCSTGBATDCE8HR_23</v>
      </c>
      <c r="D373">
        <f t="shared" ref="D373" si="322">D313</f>
        <v>0</v>
      </c>
    </row>
    <row r="374" spans="1:4" x14ac:dyDescent="0.25">
      <c r="A374" t="s">
        <v>2</v>
      </c>
      <c r="B374">
        <f t="shared" si="297"/>
        <v>2036</v>
      </c>
      <c r="C374" t="str">
        <f t="shared" si="298"/>
        <v>PUBBDGELCSTGBATDCE1HR_23</v>
      </c>
      <c r="D374">
        <f t="shared" ref="D374" si="323">D314</f>
        <v>0</v>
      </c>
    </row>
    <row r="375" spans="1:4" x14ac:dyDescent="0.25">
      <c r="A375" t="s">
        <v>2</v>
      </c>
      <c r="B375">
        <f t="shared" si="297"/>
        <v>2036</v>
      </c>
      <c r="C375" t="str">
        <f t="shared" si="298"/>
        <v>PUBBDGELCSTGBATDCE4HR_23</v>
      </c>
      <c r="D375">
        <f t="shared" ref="D375" si="324">D315</f>
        <v>0</v>
      </c>
    </row>
    <row r="376" spans="1:4" x14ac:dyDescent="0.25">
      <c r="A376" t="s">
        <v>2</v>
      </c>
      <c r="B376">
        <f t="shared" si="297"/>
        <v>2036</v>
      </c>
      <c r="C376" t="str">
        <f t="shared" si="298"/>
        <v>PUBBDGELCSTGBATDCE8HR_23</v>
      </c>
      <c r="D376">
        <f t="shared" ref="D376" si="325">D316</f>
        <v>0</v>
      </c>
    </row>
    <row r="377" spans="1:4" x14ac:dyDescent="0.25">
      <c r="A377" t="s">
        <v>2</v>
      </c>
      <c r="B377">
        <f t="shared" si="297"/>
        <v>2036</v>
      </c>
      <c r="C377" t="str">
        <f t="shared" si="298"/>
        <v>INDBDGELCSTGBATDCE1HR_23</v>
      </c>
      <c r="D377">
        <f t="shared" ref="D377" si="326">D317</f>
        <v>0</v>
      </c>
    </row>
    <row r="378" spans="1:4" x14ac:dyDescent="0.25">
      <c r="A378" t="s">
        <v>2</v>
      </c>
      <c r="B378">
        <f t="shared" si="297"/>
        <v>2036</v>
      </c>
      <c r="C378" t="str">
        <f t="shared" si="298"/>
        <v>INDBDGELCSTGBATDCE4HR_23</v>
      </c>
      <c r="D378">
        <f t="shared" ref="D378" si="327">D318</f>
        <v>0</v>
      </c>
    </row>
    <row r="379" spans="1:4" x14ac:dyDescent="0.25">
      <c r="A379" t="s">
        <v>2</v>
      </c>
      <c r="B379">
        <f t="shared" si="297"/>
        <v>2036</v>
      </c>
      <c r="C379" t="str">
        <f t="shared" si="298"/>
        <v>INDBDGELCSTGBATDCE8HR_23</v>
      </c>
      <c r="D379">
        <f t="shared" ref="D379" si="328">D319</f>
        <v>0</v>
      </c>
    </row>
    <row r="380" spans="1:4" x14ac:dyDescent="0.25">
      <c r="A380" t="s">
        <v>2</v>
      </c>
      <c r="B380">
        <f t="shared" si="297"/>
        <v>2037</v>
      </c>
      <c r="C380" t="str">
        <f t="shared" si="298"/>
        <v>RESBDGELCPRDPVDCEBEP_23</v>
      </c>
      <c r="D380">
        <f t="shared" ref="D380" si="329">D320</f>
        <v>0</v>
      </c>
    </row>
    <row r="381" spans="1:4" x14ac:dyDescent="0.25">
      <c r="A381" t="s">
        <v>2</v>
      </c>
      <c r="B381">
        <f t="shared" si="297"/>
        <v>2037</v>
      </c>
      <c r="C381" t="str">
        <f t="shared" si="298"/>
        <v>RESBDGELCPRDPVDCEMEP_23</v>
      </c>
      <c r="D381">
        <f t="shared" ref="D381" si="330">D321</f>
        <v>0</v>
      </c>
    </row>
    <row r="382" spans="1:4" x14ac:dyDescent="0.25">
      <c r="A382" t="s">
        <v>2</v>
      </c>
      <c r="B382">
        <f t="shared" si="297"/>
        <v>2037</v>
      </c>
      <c r="C382" t="str">
        <f t="shared" si="298"/>
        <v>RESBDGELCPRDPVDCEPOP_23</v>
      </c>
      <c r="D382">
        <f t="shared" ref="D382" si="331">D322</f>
        <v>0</v>
      </c>
    </row>
    <row r="383" spans="1:4" x14ac:dyDescent="0.25">
      <c r="A383" t="s">
        <v>2</v>
      </c>
      <c r="B383">
        <f t="shared" si="297"/>
        <v>2037</v>
      </c>
      <c r="C383" t="str">
        <f t="shared" si="298"/>
        <v>COMBDGELCPRDPVDCEBEP_23</v>
      </c>
      <c r="D383">
        <f t="shared" ref="D383" si="332">D323</f>
        <v>0</v>
      </c>
    </row>
    <row r="384" spans="1:4" x14ac:dyDescent="0.25">
      <c r="A384" t="s">
        <v>2</v>
      </c>
      <c r="B384">
        <f t="shared" si="297"/>
        <v>2037</v>
      </c>
      <c r="C384" t="str">
        <f t="shared" si="298"/>
        <v>COMBDGELCPRDPVDCEMEP_23</v>
      </c>
      <c r="D384">
        <f t="shared" ref="D384" si="333">D324</f>
        <v>0</v>
      </c>
    </row>
    <row r="385" spans="1:4" x14ac:dyDescent="0.25">
      <c r="A385" t="s">
        <v>2</v>
      </c>
      <c r="B385">
        <f t="shared" si="297"/>
        <v>2037</v>
      </c>
      <c r="C385" t="str">
        <f t="shared" si="298"/>
        <v>COMBDGELCPRDPVDCEPOP_23</v>
      </c>
      <c r="D385">
        <f t="shared" ref="D385" si="334">D325</f>
        <v>0</v>
      </c>
    </row>
    <row r="386" spans="1:4" x14ac:dyDescent="0.25">
      <c r="A386" t="s">
        <v>2</v>
      </c>
      <c r="B386">
        <f t="shared" si="297"/>
        <v>2037</v>
      </c>
      <c r="C386" t="str">
        <f t="shared" si="298"/>
        <v>PUBBDGELCPRDPVDCEBEP_23</v>
      </c>
      <c r="D386">
        <f t="shared" ref="D386" si="335">D326</f>
        <v>0</v>
      </c>
    </row>
    <row r="387" spans="1:4" x14ac:dyDescent="0.25">
      <c r="A387" t="s">
        <v>2</v>
      </c>
      <c r="B387">
        <f t="shared" si="297"/>
        <v>2037</v>
      </c>
      <c r="C387" t="str">
        <f t="shared" si="298"/>
        <v>PUBBDGELCPRDPVDCEMEP_23</v>
      </c>
      <c r="D387">
        <f t="shared" ref="D387" si="336">D327</f>
        <v>0</v>
      </c>
    </row>
    <row r="388" spans="1:4" x14ac:dyDescent="0.25">
      <c r="A388" t="s">
        <v>2</v>
      </c>
      <c r="B388">
        <f t="shared" si="297"/>
        <v>2037</v>
      </c>
      <c r="C388" t="str">
        <f t="shared" si="298"/>
        <v>PUBBDGELCPRDPVDCEPOP_23</v>
      </c>
      <c r="D388">
        <f t="shared" ref="D388" si="337">D328</f>
        <v>0</v>
      </c>
    </row>
    <row r="389" spans="1:4" x14ac:dyDescent="0.25">
      <c r="A389" t="s">
        <v>2</v>
      </c>
      <c r="B389">
        <f t="shared" si="297"/>
        <v>2037</v>
      </c>
      <c r="C389" t="str">
        <f t="shared" si="298"/>
        <v>INDBDGELCPRDPVDCEBEP_23</v>
      </c>
      <c r="D389">
        <f t="shared" ref="D389" si="338">D329</f>
        <v>0</v>
      </c>
    </row>
    <row r="390" spans="1:4" x14ac:dyDescent="0.25">
      <c r="A390" t="s">
        <v>2</v>
      </c>
      <c r="B390">
        <f t="shared" si="297"/>
        <v>2037</v>
      </c>
      <c r="C390" t="str">
        <f t="shared" si="298"/>
        <v>INDBDGELCPRDPVDCEMEP_23</v>
      </c>
      <c r="D390">
        <f t="shared" ref="D390" si="339">D330</f>
        <v>0</v>
      </c>
    </row>
    <row r="391" spans="1:4" x14ac:dyDescent="0.25">
      <c r="A391" t="s">
        <v>2</v>
      </c>
      <c r="B391">
        <f t="shared" si="297"/>
        <v>2037</v>
      </c>
      <c r="C391" t="str">
        <f t="shared" si="298"/>
        <v>INDBDGELCPRDPVDCEPOP_23</v>
      </c>
      <c r="D391">
        <f t="shared" ref="D391" si="340">D331</f>
        <v>0</v>
      </c>
    </row>
    <row r="392" spans="1:4" x14ac:dyDescent="0.25">
      <c r="A392" t="s">
        <v>2</v>
      </c>
      <c r="B392">
        <f t="shared" si="297"/>
        <v>2037</v>
      </c>
      <c r="C392" t="str">
        <f t="shared" si="298"/>
        <v>RESBDGELCPRDWTDCESTD_23</v>
      </c>
      <c r="D392">
        <f t="shared" ref="D392" si="341">D332</f>
        <v>0</v>
      </c>
    </row>
    <row r="393" spans="1:4" x14ac:dyDescent="0.25">
      <c r="A393" t="s">
        <v>2</v>
      </c>
      <c r="B393">
        <f t="shared" si="297"/>
        <v>2037</v>
      </c>
      <c r="C393" t="str">
        <f t="shared" si="298"/>
        <v>COMBDGELCPRDWTDCESTD_23</v>
      </c>
      <c r="D393">
        <f t="shared" ref="D393" si="342">D333</f>
        <v>0</v>
      </c>
    </row>
    <row r="394" spans="1:4" x14ac:dyDescent="0.25">
      <c r="A394" t="s">
        <v>2</v>
      </c>
      <c r="B394">
        <f t="shared" si="297"/>
        <v>2037</v>
      </c>
      <c r="C394" t="str">
        <f t="shared" si="298"/>
        <v>PUBBDGELCPRDWTDCESTD_23</v>
      </c>
      <c r="D394">
        <f t="shared" ref="D394" si="343">D334</f>
        <v>0</v>
      </c>
    </row>
    <row r="395" spans="1:4" x14ac:dyDescent="0.25">
      <c r="A395" t="s">
        <v>2</v>
      </c>
      <c r="B395">
        <f t="shared" si="297"/>
        <v>2037</v>
      </c>
      <c r="C395" t="str">
        <f t="shared" si="298"/>
        <v>INDBDGELCPRDWTDCESTD_23</v>
      </c>
      <c r="D395">
        <f t="shared" ref="D395" si="344">D335</f>
        <v>0</v>
      </c>
    </row>
    <row r="396" spans="1:4" x14ac:dyDescent="0.25">
      <c r="A396" t="s">
        <v>2</v>
      </c>
      <c r="B396">
        <f t="shared" si="297"/>
        <v>2037</v>
      </c>
      <c r="C396" t="str">
        <f t="shared" si="298"/>
        <v>RESBDGELCSTGBATDCE8HR_23</v>
      </c>
      <c r="D396">
        <f t="shared" ref="D396" si="345">D336</f>
        <v>0</v>
      </c>
    </row>
    <row r="397" spans="1:4" x14ac:dyDescent="0.25">
      <c r="A397" t="s">
        <v>2</v>
      </c>
      <c r="B397">
        <f t="shared" si="297"/>
        <v>2037</v>
      </c>
      <c r="C397" t="str">
        <f t="shared" si="298"/>
        <v>RESBDGELCSTGBATDCE4HR_23</v>
      </c>
      <c r="D397">
        <f t="shared" ref="D397" si="346">D337</f>
        <v>0</v>
      </c>
    </row>
    <row r="398" spans="1:4" x14ac:dyDescent="0.25">
      <c r="A398" t="s">
        <v>2</v>
      </c>
      <c r="B398">
        <f t="shared" si="297"/>
        <v>2037</v>
      </c>
      <c r="C398" t="str">
        <f t="shared" si="298"/>
        <v>COMBDGELCSTGBATDCE1HR_23</v>
      </c>
      <c r="D398">
        <f t="shared" ref="D398" si="347">D338</f>
        <v>0</v>
      </c>
    </row>
    <row r="399" spans="1:4" x14ac:dyDescent="0.25">
      <c r="A399" t="s">
        <v>2</v>
      </c>
      <c r="B399">
        <f t="shared" si="297"/>
        <v>2037</v>
      </c>
      <c r="C399" t="str">
        <f t="shared" si="298"/>
        <v>COMBDGELCSTGBATDCE4HR_23</v>
      </c>
      <c r="D399">
        <f t="shared" ref="D399" si="348">D339</f>
        <v>0</v>
      </c>
    </row>
    <row r="400" spans="1:4" x14ac:dyDescent="0.25">
      <c r="A400" t="s">
        <v>2</v>
      </c>
      <c r="B400">
        <f t="shared" si="297"/>
        <v>2037</v>
      </c>
      <c r="C400" t="str">
        <f t="shared" si="298"/>
        <v>COMBDGELCSTGBATDCE8HR_23</v>
      </c>
      <c r="D400">
        <f t="shared" ref="D400" si="349">D340</f>
        <v>0</v>
      </c>
    </row>
    <row r="401" spans="1:4" x14ac:dyDescent="0.25">
      <c r="A401" t="s">
        <v>2</v>
      </c>
      <c r="B401">
        <f t="shared" si="297"/>
        <v>2037</v>
      </c>
      <c r="C401" t="str">
        <f t="shared" si="298"/>
        <v>PUBBDGELCSTGBATDCE1HR_23</v>
      </c>
      <c r="D401">
        <f t="shared" ref="D401" si="350">D341</f>
        <v>0</v>
      </c>
    </row>
    <row r="402" spans="1:4" x14ac:dyDescent="0.25">
      <c r="A402" t="s">
        <v>2</v>
      </c>
      <c r="B402">
        <f t="shared" si="297"/>
        <v>2037</v>
      </c>
      <c r="C402" t="str">
        <f t="shared" si="298"/>
        <v>PUBBDGELCSTGBATDCE4HR_23</v>
      </c>
      <c r="D402">
        <f t="shared" ref="D402" si="351">D342</f>
        <v>0</v>
      </c>
    </row>
    <row r="403" spans="1:4" x14ac:dyDescent="0.25">
      <c r="A403" t="s">
        <v>2</v>
      </c>
      <c r="B403">
        <f t="shared" si="297"/>
        <v>2037</v>
      </c>
      <c r="C403" t="str">
        <f t="shared" si="298"/>
        <v>PUBBDGELCSTGBATDCE8HR_23</v>
      </c>
      <c r="D403">
        <f t="shared" ref="D403" si="352">D343</f>
        <v>0</v>
      </c>
    </row>
    <row r="404" spans="1:4" x14ac:dyDescent="0.25">
      <c r="A404" t="s">
        <v>2</v>
      </c>
      <c r="B404">
        <f t="shared" si="297"/>
        <v>2037</v>
      </c>
      <c r="C404" t="str">
        <f t="shared" si="298"/>
        <v>INDBDGELCSTGBATDCE1HR_23</v>
      </c>
      <c r="D404">
        <f t="shared" ref="D404" si="353">D344</f>
        <v>0</v>
      </c>
    </row>
    <row r="405" spans="1:4" x14ac:dyDescent="0.25">
      <c r="A405" t="s">
        <v>2</v>
      </c>
      <c r="B405">
        <f t="shared" si="297"/>
        <v>2037</v>
      </c>
      <c r="C405" t="str">
        <f t="shared" si="298"/>
        <v>INDBDGELCSTGBATDCE4HR_23</v>
      </c>
      <c r="D405">
        <f t="shared" ref="D405" si="354">D345</f>
        <v>0</v>
      </c>
    </row>
    <row r="406" spans="1:4" x14ac:dyDescent="0.25">
      <c r="A406" t="s">
        <v>2</v>
      </c>
      <c r="B406">
        <f t="shared" si="297"/>
        <v>2037</v>
      </c>
      <c r="C406" t="str">
        <f t="shared" si="298"/>
        <v>INDBDGELCSTGBATDCE8HR_23</v>
      </c>
      <c r="D406">
        <f t="shared" ref="D406" si="355">D346</f>
        <v>0</v>
      </c>
    </row>
    <row r="407" spans="1:4" x14ac:dyDescent="0.25">
      <c r="A407" t="s">
        <v>2</v>
      </c>
      <c r="B407">
        <f t="shared" si="297"/>
        <v>2038</v>
      </c>
      <c r="C407" t="str">
        <f t="shared" si="298"/>
        <v>RESBDGELCPRDPVDCEBEP_23</v>
      </c>
      <c r="D407">
        <f t="shared" ref="D407" si="356">D347</f>
        <v>0</v>
      </c>
    </row>
    <row r="408" spans="1:4" x14ac:dyDescent="0.25">
      <c r="A408" t="s">
        <v>2</v>
      </c>
      <c r="B408">
        <f t="shared" si="297"/>
        <v>2038</v>
      </c>
      <c r="C408" t="str">
        <f t="shared" si="298"/>
        <v>RESBDGELCPRDPVDCEMEP_23</v>
      </c>
      <c r="D408">
        <f t="shared" ref="D408" si="357">D348</f>
        <v>0</v>
      </c>
    </row>
    <row r="409" spans="1:4" x14ac:dyDescent="0.25">
      <c r="A409" t="s">
        <v>2</v>
      </c>
      <c r="B409">
        <f t="shared" si="297"/>
        <v>2038</v>
      </c>
      <c r="C409" t="str">
        <f t="shared" si="298"/>
        <v>RESBDGELCPRDPVDCEPOP_23</v>
      </c>
      <c r="D409">
        <f t="shared" ref="D409" si="358">D349</f>
        <v>0</v>
      </c>
    </row>
    <row r="410" spans="1:4" x14ac:dyDescent="0.25">
      <c r="A410" t="s">
        <v>2</v>
      </c>
      <c r="B410">
        <f t="shared" si="297"/>
        <v>2038</v>
      </c>
      <c r="C410" t="str">
        <f t="shared" si="298"/>
        <v>COMBDGELCPRDPVDCEBEP_23</v>
      </c>
      <c r="D410">
        <f t="shared" ref="D410" si="359">D350</f>
        <v>0</v>
      </c>
    </row>
    <row r="411" spans="1:4" x14ac:dyDescent="0.25">
      <c r="A411" t="s">
        <v>2</v>
      </c>
      <c r="B411">
        <f t="shared" si="297"/>
        <v>2038</v>
      </c>
      <c r="C411" t="str">
        <f t="shared" si="298"/>
        <v>COMBDGELCPRDPVDCEMEP_23</v>
      </c>
      <c r="D411">
        <f t="shared" ref="D411" si="360">D351</f>
        <v>0</v>
      </c>
    </row>
    <row r="412" spans="1:4" x14ac:dyDescent="0.25">
      <c r="A412" t="s">
        <v>2</v>
      </c>
      <c r="B412">
        <f t="shared" si="297"/>
        <v>2038</v>
      </c>
      <c r="C412" t="str">
        <f t="shared" si="298"/>
        <v>COMBDGELCPRDPVDCEPOP_23</v>
      </c>
      <c r="D412">
        <f t="shared" ref="D412" si="361">D352</f>
        <v>0</v>
      </c>
    </row>
    <row r="413" spans="1:4" x14ac:dyDescent="0.25">
      <c r="A413" t="s">
        <v>2</v>
      </c>
      <c r="B413">
        <f t="shared" si="297"/>
        <v>2038</v>
      </c>
      <c r="C413" t="str">
        <f t="shared" si="298"/>
        <v>PUBBDGELCPRDPVDCEBEP_23</v>
      </c>
      <c r="D413">
        <f t="shared" ref="D413" si="362">D353</f>
        <v>0</v>
      </c>
    </row>
    <row r="414" spans="1:4" x14ac:dyDescent="0.25">
      <c r="A414" t="s">
        <v>2</v>
      </c>
      <c r="B414">
        <f t="shared" ref="B414:B477" si="363">B387+1</f>
        <v>2038</v>
      </c>
      <c r="C414" t="str">
        <f t="shared" ref="C414:C477" si="364">C387</f>
        <v>PUBBDGELCPRDPVDCEMEP_23</v>
      </c>
      <c r="D414">
        <f t="shared" ref="D414" si="365">D354</f>
        <v>0</v>
      </c>
    </row>
    <row r="415" spans="1:4" x14ac:dyDescent="0.25">
      <c r="A415" t="s">
        <v>2</v>
      </c>
      <c r="B415">
        <f t="shared" si="363"/>
        <v>2038</v>
      </c>
      <c r="C415" t="str">
        <f t="shared" si="364"/>
        <v>PUBBDGELCPRDPVDCEPOP_23</v>
      </c>
      <c r="D415">
        <f t="shared" ref="D415" si="366">D355</f>
        <v>0</v>
      </c>
    </row>
    <row r="416" spans="1:4" x14ac:dyDescent="0.25">
      <c r="A416" t="s">
        <v>2</v>
      </c>
      <c r="B416">
        <f t="shared" si="363"/>
        <v>2038</v>
      </c>
      <c r="C416" t="str">
        <f t="shared" si="364"/>
        <v>INDBDGELCPRDPVDCEBEP_23</v>
      </c>
      <c r="D416">
        <f t="shared" ref="D416" si="367">D356</f>
        <v>0</v>
      </c>
    </row>
    <row r="417" spans="1:4" x14ac:dyDescent="0.25">
      <c r="A417" t="s">
        <v>2</v>
      </c>
      <c r="B417">
        <f t="shared" si="363"/>
        <v>2038</v>
      </c>
      <c r="C417" t="str">
        <f t="shared" si="364"/>
        <v>INDBDGELCPRDPVDCEMEP_23</v>
      </c>
      <c r="D417">
        <f t="shared" ref="D417" si="368">D357</f>
        <v>0</v>
      </c>
    </row>
    <row r="418" spans="1:4" x14ac:dyDescent="0.25">
      <c r="A418" t="s">
        <v>2</v>
      </c>
      <c r="B418">
        <f t="shared" si="363"/>
        <v>2038</v>
      </c>
      <c r="C418" t="str">
        <f t="shared" si="364"/>
        <v>INDBDGELCPRDPVDCEPOP_23</v>
      </c>
      <c r="D418">
        <f t="shared" ref="D418" si="369">D358</f>
        <v>0</v>
      </c>
    </row>
    <row r="419" spans="1:4" x14ac:dyDescent="0.25">
      <c r="A419" t="s">
        <v>2</v>
      </c>
      <c r="B419">
        <f t="shared" si="363"/>
        <v>2038</v>
      </c>
      <c r="C419" t="str">
        <f t="shared" si="364"/>
        <v>RESBDGELCPRDWTDCESTD_23</v>
      </c>
      <c r="D419">
        <f t="shared" ref="D419" si="370">D359</f>
        <v>0</v>
      </c>
    </row>
    <row r="420" spans="1:4" x14ac:dyDescent="0.25">
      <c r="A420" t="s">
        <v>2</v>
      </c>
      <c r="B420">
        <f t="shared" si="363"/>
        <v>2038</v>
      </c>
      <c r="C420" t="str">
        <f t="shared" si="364"/>
        <v>COMBDGELCPRDWTDCESTD_23</v>
      </c>
      <c r="D420">
        <f t="shared" ref="D420" si="371">D360</f>
        <v>0</v>
      </c>
    </row>
    <row r="421" spans="1:4" x14ac:dyDescent="0.25">
      <c r="A421" t="s">
        <v>2</v>
      </c>
      <c r="B421">
        <f t="shared" si="363"/>
        <v>2038</v>
      </c>
      <c r="C421" t="str">
        <f t="shared" si="364"/>
        <v>PUBBDGELCPRDWTDCESTD_23</v>
      </c>
      <c r="D421">
        <f t="shared" ref="D421" si="372">D361</f>
        <v>0</v>
      </c>
    </row>
    <row r="422" spans="1:4" x14ac:dyDescent="0.25">
      <c r="A422" t="s">
        <v>2</v>
      </c>
      <c r="B422">
        <f t="shared" si="363"/>
        <v>2038</v>
      </c>
      <c r="C422" t="str">
        <f t="shared" si="364"/>
        <v>INDBDGELCPRDWTDCESTD_23</v>
      </c>
      <c r="D422">
        <f t="shared" ref="D422" si="373">D362</f>
        <v>0</v>
      </c>
    </row>
    <row r="423" spans="1:4" x14ac:dyDescent="0.25">
      <c r="A423" t="s">
        <v>2</v>
      </c>
      <c r="B423">
        <f t="shared" si="363"/>
        <v>2038</v>
      </c>
      <c r="C423" t="str">
        <f t="shared" si="364"/>
        <v>RESBDGELCSTGBATDCE8HR_23</v>
      </c>
      <c r="D423">
        <f t="shared" ref="D423" si="374">D363</f>
        <v>0</v>
      </c>
    </row>
    <row r="424" spans="1:4" x14ac:dyDescent="0.25">
      <c r="A424" t="s">
        <v>2</v>
      </c>
      <c r="B424">
        <f t="shared" si="363"/>
        <v>2038</v>
      </c>
      <c r="C424" t="str">
        <f t="shared" si="364"/>
        <v>RESBDGELCSTGBATDCE4HR_23</v>
      </c>
      <c r="D424">
        <f t="shared" ref="D424" si="375">D364</f>
        <v>0</v>
      </c>
    </row>
    <row r="425" spans="1:4" x14ac:dyDescent="0.25">
      <c r="A425" t="s">
        <v>2</v>
      </c>
      <c r="B425">
        <f t="shared" si="363"/>
        <v>2038</v>
      </c>
      <c r="C425" t="str">
        <f t="shared" si="364"/>
        <v>COMBDGELCSTGBATDCE1HR_23</v>
      </c>
      <c r="D425">
        <f t="shared" ref="D425" si="376">D365</f>
        <v>0</v>
      </c>
    </row>
    <row r="426" spans="1:4" x14ac:dyDescent="0.25">
      <c r="A426" t="s">
        <v>2</v>
      </c>
      <c r="B426">
        <f t="shared" si="363"/>
        <v>2038</v>
      </c>
      <c r="C426" t="str">
        <f t="shared" si="364"/>
        <v>COMBDGELCSTGBATDCE4HR_23</v>
      </c>
      <c r="D426">
        <f t="shared" ref="D426" si="377">D366</f>
        <v>0</v>
      </c>
    </row>
    <row r="427" spans="1:4" x14ac:dyDescent="0.25">
      <c r="A427" t="s">
        <v>2</v>
      </c>
      <c r="B427">
        <f t="shared" si="363"/>
        <v>2038</v>
      </c>
      <c r="C427" t="str">
        <f t="shared" si="364"/>
        <v>COMBDGELCSTGBATDCE8HR_23</v>
      </c>
      <c r="D427">
        <f t="shared" ref="D427" si="378">D367</f>
        <v>0</v>
      </c>
    </row>
    <row r="428" spans="1:4" x14ac:dyDescent="0.25">
      <c r="A428" t="s">
        <v>2</v>
      </c>
      <c r="B428">
        <f t="shared" si="363"/>
        <v>2038</v>
      </c>
      <c r="C428" t="str">
        <f t="shared" si="364"/>
        <v>PUBBDGELCSTGBATDCE1HR_23</v>
      </c>
      <c r="D428">
        <f t="shared" ref="D428" si="379">D368</f>
        <v>0</v>
      </c>
    </row>
    <row r="429" spans="1:4" x14ac:dyDescent="0.25">
      <c r="A429" t="s">
        <v>2</v>
      </c>
      <c r="B429">
        <f t="shared" si="363"/>
        <v>2038</v>
      </c>
      <c r="C429" t="str">
        <f t="shared" si="364"/>
        <v>PUBBDGELCSTGBATDCE4HR_23</v>
      </c>
      <c r="D429">
        <f t="shared" ref="D429" si="380">D369</f>
        <v>0</v>
      </c>
    </row>
    <row r="430" spans="1:4" x14ac:dyDescent="0.25">
      <c r="A430" t="s">
        <v>2</v>
      </c>
      <c r="B430">
        <f t="shared" si="363"/>
        <v>2038</v>
      </c>
      <c r="C430" t="str">
        <f t="shared" si="364"/>
        <v>PUBBDGELCSTGBATDCE8HR_23</v>
      </c>
      <c r="D430">
        <f t="shared" ref="D430" si="381">D370</f>
        <v>0</v>
      </c>
    </row>
    <row r="431" spans="1:4" x14ac:dyDescent="0.25">
      <c r="A431" t="s">
        <v>2</v>
      </c>
      <c r="B431">
        <f t="shared" si="363"/>
        <v>2038</v>
      </c>
      <c r="C431" t="str">
        <f t="shared" si="364"/>
        <v>INDBDGELCSTGBATDCE1HR_23</v>
      </c>
      <c r="D431">
        <f t="shared" ref="D431" si="382">D371</f>
        <v>0</v>
      </c>
    </row>
    <row r="432" spans="1:4" x14ac:dyDescent="0.25">
      <c r="A432" t="s">
        <v>2</v>
      </c>
      <c r="B432">
        <f t="shared" si="363"/>
        <v>2038</v>
      </c>
      <c r="C432" t="str">
        <f t="shared" si="364"/>
        <v>INDBDGELCSTGBATDCE4HR_23</v>
      </c>
      <c r="D432">
        <f t="shared" ref="D432" si="383">D372</f>
        <v>0</v>
      </c>
    </row>
    <row r="433" spans="1:4" x14ac:dyDescent="0.25">
      <c r="A433" t="s">
        <v>2</v>
      </c>
      <c r="B433">
        <f t="shared" si="363"/>
        <v>2038</v>
      </c>
      <c r="C433" t="str">
        <f t="shared" si="364"/>
        <v>INDBDGELCSTGBATDCE8HR_23</v>
      </c>
      <c r="D433">
        <f t="shared" ref="D433" si="384">D373</f>
        <v>0</v>
      </c>
    </row>
    <row r="434" spans="1:4" x14ac:dyDescent="0.25">
      <c r="A434" t="s">
        <v>2</v>
      </c>
      <c r="B434">
        <f t="shared" si="363"/>
        <v>2039</v>
      </c>
      <c r="C434" t="str">
        <f t="shared" si="364"/>
        <v>RESBDGELCPRDPVDCEBEP_23</v>
      </c>
      <c r="D434">
        <f t="shared" ref="D434" si="385">D374</f>
        <v>0</v>
      </c>
    </row>
    <row r="435" spans="1:4" x14ac:dyDescent="0.25">
      <c r="A435" t="s">
        <v>2</v>
      </c>
      <c r="B435">
        <f t="shared" si="363"/>
        <v>2039</v>
      </c>
      <c r="C435" t="str">
        <f t="shared" si="364"/>
        <v>RESBDGELCPRDPVDCEMEP_23</v>
      </c>
      <c r="D435">
        <f t="shared" ref="D435" si="386">D375</f>
        <v>0</v>
      </c>
    </row>
    <row r="436" spans="1:4" x14ac:dyDescent="0.25">
      <c r="A436" t="s">
        <v>2</v>
      </c>
      <c r="B436">
        <f t="shared" si="363"/>
        <v>2039</v>
      </c>
      <c r="C436" t="str">
        <f t="shared" si="364"/>
        <v>RESBDGELCPRDPVDCEPOP_23</v>
      </c>
      <c r="D436">
        <f t="shared" ref="D436" si="387">D376</f>
        <v>0</v>
      </c>
    </row>
    <row r="437" spans="1:4" x14ac:dyDescent="0.25">
      <c r="A437" t="s">
        <v>2</v>
      </c>
      <c r="B437">
        <f t="shared" si="363"/>
        <v>2039</v>
      </c>
      <c r="C437" t="str">
        <f t="shared" si="364"/>
        <v>COMBDGELCPRDPVDCEBEP_23</v>
      </c>
      <c r="D437">
        <f t="shared" ref="D437" si="388">D377</f>
        <v>0</v>
      </c>
    </row>
    <row r="438" spans="1:4" x14ac:dyDescent="0.25">
      <c r="A438" t="s">
        <v>2</v>
      </c>
      <c r="B438">
        <f t="shared" si="363"/>
        <v>2039</v>
      </c>
      <c r="C438" t="str">
        <f t="shared" si="364"/>
        <v>COMBDGELCPRDPVDCEMEP_23</v>
      </c>
      <c r="D438">
        <f t="shared" ref="D438" si="389">D378</f>
        <v>0</v>
      </c>
    </row>
    <row r="439" spans="1:4" x14ac:dyDescent="0.25">
      <c r="A439" t="s">
        <v>2</v>
      </c>
      <c r="B439">
        <f t="shared" si="363"/>
        <v>2039</v>
      </c>
      <c r="C439" t="str">
        <f t="shared" si="364"/>
        <v>COMBDGELCPRDPVDCEPOP_23</v>
      </c>
      <c r="D439">
        <f t="shared" ref="D439" si="390">D379</f>
        <v>0</v>
      </c>
    </row>
    <row r="440" spans="1:4" x14ac:dyDescent="0.25">
      <c r="A440" t="s">
        <v>2</v>
      </c>
      <c r="B440">
        <f t="shared" si="363"/>
        <v>2039</v>
      </c>
      <c r="C440" t="str">
        <f t="shared" si="364"/>
        <v>PUBBDGELCPRDPVDCEBEP_23</v>
      </c>
      <c r="D440">
        <f t="shared" ref="D440" si="391">D380</f>
        <v>0</v>
      </c>
    </row>
    <row r="441" spans="1:4" x14ac:dyDescent="0.25">
      <c r="A441" t="s">
        <v>2</v>
      </c>
      <c r="B441">
        <f t="shared" si="363"/>
        <v>2039</v>
      </c>
      <c r="C441" t="str">
        <f t="shared" si="364"/>
        <v>PUBBDGELCPRDPVDCEMEP_23</v>
      </c>
      <c r="D441">
        <f t="shared" ref="D441" si="392">D381</f>
        <v>0</v>
      </c>
    </row>
    <row r="442" spans="1:4" x14ac:dyDescent="0.25">
      <c r="A442" t="s">
        <v>2</v>
      </c>
      <c r="B442">
        <f t="shared" si="363"/>
        <v>2039</v>
      </c>
      <c r="C442" t="str">
        <f t="shared" si="364"/>
        <v>PUBBDGELCPRDPVDCEPOP_23</v>
      </c>
      <c r="D442">
        <f t="shared" ref="D442" si="393">D382</f>
        <v>0</v>
      </c>
    </row>
    <row r="443" spans="1:4" x14ac:dyDescent="0.25">
      <c r="A443" t="s">
        <v>2</v>
      </c>
      <c r="B443">
        <f t="shared" si="363"/>
        <v>2039</v>
      </c>
      <c r="C443" t="str">
        <f t="shared" si="364"/>
        <v>INDBDGELCPRDPVDCEBEP_23</v>
      </c>
      <c r="D443">
        <f t="shared" ref="D443" si="394">D383</f>
        <v>0</v>
      </c>
    </row>
    <row r="444" spans="1:4" x14ac:dyDescent="0.25">
      <c r="A444" t="s">
        <v>2</v>
      </c>
      <c r="B444">
        <f t="shared" si="363"/>
        <v>2039</v>
      </c>
      <c r="C444" t="str">
        <f t="shared" si="364"/>
        <v>INDBDGELCPRDPVDCEMEP_23</v>
      </c>
      <c r="D444">
        <f t="shared" ref="D444" si="395">D384</f>
        <v>0</v>
      </c>
    </row>
    <row r="445" spans="1:4" x14ac:dyDescent="0.25">
      <c r="A445" t="s">
        <v>2</v>
      </c>
      <c r="B445">
        <f t="shared" si="363"/>
        <v>2039</v>
      </c>
      <c r="C445" t="str">
        <f t="shared" si="364"/>
        <v>INDBDGELCPRDPVDCEPOP_23</v>
      </c>
      <c r="D445">
        <f t="shared" ref="D445" si="396">D385</f>
        <v>0</v>
      </c>
    </row>
    <row r="446" spans="1:4" x14ac:dyDescent="0.25">
      <c r="A446" t="s">
        <v>2</v>
      </c>
      <c r="B446">
        <f t="shared" si="363"/>
        <v>2039</v>
      </c>
      <c r="C446" t="str">
        <f t="shared" si="364"/>
        <v>RESBDGELCPRDWTDCESTD_23</v>
      </c>
      <c r="D446">
        <f t="shared" ref="D446" si="397">D386</f>
        <v>0</v>
      </c>
    </row>
    <row r="447" spans="1:4" x14ac:dyDescent="0.25">
      <c r="A447" t="s">
        <v>2</v>
      </c>
      <c r="B447">
        <f t="shared" si="363"/>
        <v>2039</v>
      </c>
      <c r="C447" t="str">
        <f t="shared" si="364"/>
        <v>COMBDGELCPRDWTDCESTD_23</v>
      </c>
      <c r="D447">
        <f t="shared" ref="D447" si="398">D387</f>
        <v>0</v>
      </c>
    </row>
    <row r="448" spans="1:4" x14ac:dyDescent="0.25">
      <c r="A448" t="s">
        <v>2</v>
      </c>
      <c r="B448">
        <f t="shared" si="363"/>
        <v>2039</v>
      </c>
      <c r="C448" t="str">
        <f t="shared" si="364"/>
        <v>PUBBDGELCPRDWTDCESTD_23</v>
      </c>
      <c r="D448">
        <f t="shared" ref="D448" si="399">D388</f>
        <v>0</v>
      </c>
    </row>
    <row r="449" spans="1:4" x14ac:dyDescent="0.25">
      <c r="A449" t="s">
        <v>2</v>
      </c>
      <c r="B449">
        <f t="shared" si="363"/>
        <v>2039</v>
      </c>
      <c r="C449" t="str">
        <f t="shared" si="364"/>
        <v>INDBDGELCPRDWTDCESTD_23</v>
      </c>
      <c r="D449">
        <f t="shared" ref="D449" si="400">D389</f>
        <v>0</v>
      </c>
    </row>
    <row r="450" spans="1:4" x14ac:dyDescent="0.25">
      <c r="A450" t="s">
        <v>2</v>
      </c>
      <c r="B450">
        <f t="shared" si="363"/>
        <v>2039</v>
      </c>
      <c r="C450" t="str">
        <f t="shared" si="364"/>
        <v>RESBDGELCSTGBATDCE8HR_23</v>
      </c>
      <c r="D450">
        <f t="shared" ref="D450" si="401">D390</f>
        <v>0</v>
      </c>
    </row>
    <row r="451" spans="1:4" x14ac:dyDescent="0.25">
      <c r="A451" t="s">
        <v>2</v>
      </c>
      <c r="B451">
        <f t="shared" si="363"/>
        <v>2039</v>
      </c>
      <c r="C451" t="str">
        <f t="shared" si="364"/>
        <v>RESBDGELCSTGBATDCE4HR_23</v>
      </c>
      <c r="D451">
        <f t="shared" ref="D451" si="402">D391</f>
        <v>0</v>
      </c>
    </row>
    <row r="452" spans="1:4" x14ac:dyDescent="0.25">
      <c r="A452" t="s">
        <v>2</v>
      </c>
      <c r="B452">
        <f t="shared" si="363"/>
        <v>2039</v>
      </c>
      <c r="C452" t="str">
        <f t="shared" si="364"/>
        <v>COMBDGELCSTGBATDCE1HR_23</v>
      </c>
      <c r="D452">
        <f t="shared" ref="D452" si="403">D392</f>
        <v>0</v>
      </c>
    </row>
    <row r="453" spans="1:4" x14ac:dyDescent="0.25">
      <c r="A453" t="s">
        <v>2</v>
      </c>
      <c r="B453">
        <f t="shared" si="363"/>
        <v>2039</v>
      </c>
      <c r="C453" t="str">
        <f t="shared" si="364"/>
        <v>COMBDGELCSTGBATDCE4HR_23</v>
      </c>
      <c r="D453">
        <f t="shared" ref="D453" si="404">D393</f>
        <v>0</v>
      </c>
    </row>
    <row r="454" spans="1:4" x14ac:dyDescent="0.25">
      <c r="A454" t="s">
        <v>2</v>
      </c>
      <c r="B454">
        <f t="shared" si="363"/>
        <v>2039</v>
      </c>
      <c r="C454" t="str">
        <f t="shared" si="364"/>
        <v>COMBDGELCSTGBATDCE8HR_23</v>
      </c>
      <c r="D454">
        <f t="shared" ref="D454" si="405">D394</f>
        <v>0</v>
      </c>
    </row>
    <row r="455" spans="1:4" x14ac:dyDescent="0.25">
      <c r="A455" t="s">
        <v>2</v>
      </c>
      <c r="B455">
        <f t="shared" si="363"/>
        <v>2039</v>
      </c>
      <c r="C455" t="str">
        <f t="shared" si="364"/>
        <v>PUBBDGELCSTGBATDCE1HR_23</v>
      </c>
      <c r="D455">
        <f t="shared" ref="D455" si="406">D395</f>
        <v>0</v>
      </c>
    </row>
    <row r="456" spans="1:4" x14ac:dyDescent="0.25">
      <c r="A456" t="s">
        <v>2</v>
      </c>
      <c r="B456">
        <f t="shared" si="363"/>
        <v>2039</v>
      </c>
      <c r="C456" t="str">
        <f t="shared" si="364"/>
        <v>PUBBDGELCSTGBATDCE4HR_23</v>
      </c>
      <c r="D456">
        <f t="shared" ref="D456" si="407">D396</f>
        <v>0</v>
      </c>
    </row>
    <row r="457" spans="1:4" x14ac:dyDescent="0.25">
      <c r="A457" t="s">
        <v>2</v>
      </c>
      <c r="B457">
        <f t="shared" si="363"/>
        <v>2039</v>
      </c>
      <c r="C457" t="str">
        <f t="shared" si="364"/>
        <v>PUBBDGELCSTGBATDCE8HR_23</v>
      </c>
      <c r="D457">
        <f t="shared" ref="D457" si="408">D397</f>
        <v>0</v>
      </c>
    </row>
    <row r="458" spans="1:4" x14ac:dyDescent="0.25">
      <c r="A458" t="s">
        <v>2</v>
      </c>
      <c r="B458">
        <f t="shared" si="363"/>
        <v>2039</v>
      </c>
      <c r="C458" t="str">
        <f t="shared" si="364"/>
        <v>INDBDGELCSTGBATDCE1HR_23</v>
      </c>
      <c r="D458">
        <f t="shared" ref="D458" si="409">D398</f>
        <v>0</v>
      </c>
    </row>
    <row r="459" spans="1:4" x14ac:dyDescent="0.25">
      <c r="A459" t="s">
        <v>2</v>
      </c>
      <c r="B459">
        <f t="shared" si="363"/>
        <v>2039</v>
      </c>
      <c r="C459" t="str">
        <f t="shared" si="364"/>
        <v>INDBDGELCSTGBATDCE4HR_23</v>
      </c>
      <c r="D459">
        <f t="shared" ref="D459" si="410">D399</f>
        <v>0</v>
      </c>
    </row>
    <row r="460" spans="1:4" x14ac:dyDescent="0.25">
      <c r="A460" t="s">
        <v>2</v>
      </c>
      <c r="B460">
        <f t="shared" si="363"/>
        <v>2039</v>
      </c>
      <c r="C460" t="str">
        <f t="shared" si="364"/>
        <v>INDBDGELCSTGBATDCE8HR_23</v>
      </c>
      <c r="D460">
        <f t="shared" ref="D460" si="411">D400</f>
        <v>0</v>
      </c>
    </row>
    <row r="461" spans="1:4" x14ac:dyDescent="0.25">
      <c r="A461" t="s">
        <v>2</v>
      </c>
      <c r="B461">
        <f t="shared" si="363"/>
        <v>2040</v>
      </c>
      <c r="C461" t="str">
        <f t="shared" si="364"/>
        <v>RESBDGELCPRDPVDCEBEP_23</v>
      </c>
      <c r="D461">
        <f t="shared" ref="D461" si="412">D401</f>
        <v>0</v>
      </c>
    </row>
    <row r="462" spans="1:4" x14ac:dyDescent="0.25">
      <c r="A462" t="s">
        <v>2</v>
      </c>
      <c r="B462">
        <f t="shared" si="363"/>
        <v>2040</v>
      </c>
      <c r="C462" t="str">
        <f t="shared" si="364"/>
        <v>RESBDGELCPRDPVDCEMEP_23</v>
      </c>
      <c r="D462">
        <f t="shared" ref="D462" si="413">D402</f>
        <v>0</v>
      </c>
    </row>
    <row r="463" spans="1:4" x14ac:dyDescent="0.25">
      <c r="A463" t="s">
        <v>2</v>
      </c>
      <c r="B463">
        <f t="shared" si="363"/>
        <v>2040</v>
      </c>
      <c r="C463" t="str">
        <f t="shared" si="364"/>
        <v>RESBDGELCPRDPVDCEPOP_23</v>
      </c>
      <c r="D463">
        <f t="shared" ref="D463" si="414">D403</f>
        <v>0</v>
      </c>
    </row>
    <row r="464" spans="1:4" x14ac:dyDescent="0.25">
      <c r="A464" t="s">
        <v>2</v>
      </c>
      <c r="B464">
        <f t="shared" si="363"/>
        <v>2040</v>
      </c>
      <c r="C464" t="str">
        <f t="shared" si="364"/>
        <v>COMBDGELCPRDPVDCEBEP_23</v>
      </c>
      <c r="D464">
        <f t="shared" ref="D464" si="415">D404</f>
        <v>0</v>
      </c>
    </row>
    <row r="465" spans="1:4" x14ac:dyDescent="0.25">
      <c r="A465" t="s">
        <v>2</v>
      </c>
      <c r="B465">
        <f t="shared" si="363"/>
        <v>2040</v>
      </c>
      <c r="C465" t="str">
        <f t="shared" si="364"/>
        <v>COMBDGELCPRDPVDCEMEP_23</v>
      </c>
      <c r="D465">
        <f t="shared" ref="D465" si="416">D405</f>
        <v>0</v>
      </c>
    </row>
    <row r="466" spans="1:4" x14ac:dyDescent="0.25">
      <c r="A466" t="s">
        <v>2</v>
      </c>
      <c r="B466">
        <f t="shared" si="363"/>
        <v>2040</v>
      </c>
      <c r="C466" t="str">
        <f t="shared" si="364"/>
        <v>COMBDGELCPRDPVDCEPOP_23</v>
      </c>
      <c r="D466">
        <f t="shared" ref="D466" si="417">D406</f>
        <v>0</v>
      </c>
    </row>
    <row r="467" spans="1:4" x14ac:dyDescent="0.25">
      <c r="A467" t="s">
        <v>2</v>
      </c>
      <c r="B467">
        <f t="shared" si="363"/>
        <v>2040</v>
      </c>
      <c r="C467" t="str">
        <f t="shared" si="364"/>
        <v>PUBBDGELCPRDPVDCEBEP_23</v>
      </c>
      <c r="D467">
        <f t="shared" ref="D467" si="418">D407</f>
        <v>0</v>
      </c>
    </row>
    <row r="468" spans="1:4" x14ac:dyDescent="0.25">
      <c r="A468" t="s">
        <v>2</v>
      </c>
      <c r="B468">
        <f t="shared" si="363"/>
        <v>2040</v>
      </c>
      <c r="C468" t="str">
        <f t="shared" si="364"/>
        <v>PUBBDGELCPRDPVDCEMEP_23</v>
      </c>
      <c r="D468">
        <f t="shared" ref="D468" si="419">D408</f>
        <v>0</v>
      </c>
    </row>
    <row r="469" spans="1:4" x14ac:dyDescent="0.25">
      <c r="A469" t="s">
        <v>2</v>
      </c>
      <c r="B469">
        <f t="shared" si="363"/>
        <v>2040</v>
      </c>
      <c r="C469" t="str">
        <f t="shared" si="364"/>
        <v>PUBBDGELCPRDPVDCEPOP_23</v>
      </c>
      <c r="D469">
        <f t="shared" ref="D469" si="420">D409</f>
        <v>0</v>
      </c>
    </row>
    <row r="470" spans="1:4" x14ac:dyDescent="0.25">
      <c r="A470" t="s">
        <v>2</v>
      </c>
      <c r="B470">
        <f t="shared" si="363"/>
        <v>2040</v>
      </c>
      <c r="C470" t="str">
        <f t="shared" si="364"/>
        <v>INDBDGELCPRDPVDCEBEP_23</v>
      </c>
      <c r="D470">
        <f t="shared" ref="D470" si="421">D410</f>
        <v>0</v>
      </c>
    </row>
    <row r="471" spans="1:4" x14ac:dyDescent="0.25">
      <c r="A471" t="s">
        <v>2</v>
      </c>
      <c r="B471">
        <f t="shared" si="363"/>
        <v>2040</v>
      </c>
      <c r="C471" t="str">
        <f t="shared" si="364"/>
        <v>INDBDGELCPRDPVDCEMEP_23</v>
      </c>
      <c r="D471">
        <f t="shared" ref="D471" si="422">D411</f>
        <v>0</v>
      </c>
    </row>
    <row r="472" spans="1:4" x14ac:dyDescent="0.25">
      <c r="A472" t="s">
        <v>2</v>
      </c>
      <c r="B472">
        <f t="shared" si="363"/>
        <v>2040</v>
      </c>
      <c r="C472" t="str">
        <f t="shared" si="364"/>
        <v>INDBDGELCPRDPVDCEPOP_23</v>
      </c>
      <c r="D472">
        <f t="shared" ref="D472" si="423">D412</f>
        <v>0</v>
      </c>
    </row>
    <row r="473" spans="1:4" x14ac:dyDescent="0.25">
      <c r="A473" t="s">
        <v>2</v>
      </c>
      <c r="B473">
        <f t="shared" si="363"/>
        <v>2040</v>
      </c>
      <c r="C473" t="str">
        <f t="shared" si="364"/>
        <v>RESBDGELCPRDWTDCESTD_23</v>
      </c>
      <c r="D473">
        <f t="shared" ref="D473" si="424">D413</f>
        <v>0</v>
      </c>
    </row>
    <row r="474" spans="1:4" x14ac:dyDescent="0.25">
      <c r="A474" t="s">
        <v>2</v>
      </c>
      <c r="B474">
        <f t="shared" si="363"/>
        <v>2040</v>
      </c>
      <c r="C474" t="str">
        <f t="shared" si="364"/>
        <v>COMBDGELCPRDWTDCESTD_23</v>
      </c>
      <c r="D474">
        <f t="shared" ref="D474" si="425">D414</f>
        <v>0</v>
      </c>
    </row>
    <row r="475" spans="1:4" x14ac:dyDescent="0.25">
      <c r="A475" t="s">
        <v>2</v>
      </c>
      <c r="B475">
        <f t="shared" si="363"/>
        <v>2040</v>
      </c>
      <c r="C475" t="str">
        <f t="shared" si="364"/>
        <v>PUBBDGELCPRDWTDCESTD_23</v>
      </c>
      <c r="D475">
        <f t="shared" ref="D475" si="426">D415</f>
        <v>0</v>
      </c>
    </row>
    <row r="476" spans="1:4" x14ac:dyDescent="0.25">
      <c r="A476" t="s">
        <v>2</v>
      </c>
      <c r="B476">
        <f t="shared" si="363"/>
        <v>2040</v>
      </c>
      <c r="C476" t="str">
        <f t="shared" si="364"/>
        <v>INDBDGELCPRDWTDCESTD_23</v>
      </c>
      <c r="D476">
        <f t="shared" ref="D476" si="427">D416</f>
        <v>0</v>
      </c>
    </row>
    <row r="477" spans="1:4" x14ac:dyDescent="0.25">
      <c r="A477" t="s">
        <v>2</v>
      </c>
      <c r="B477">
        <f t="shared" si="363"/>
        <v>2040</v>
      </c>
      <c r="C477" t="str">
        <f t="shared" si="364"/>
        <v>RESBDGELCSTGBATDCE8HR_23</v>
      </c>
      <c r="D477">
        <f t="shared" ref="D477" si="428">D417</f>
        <v>0</v>
      </c>
    </row>
    <row r="478" spans="1:4" x14ac:dyDescent="0.25">
      <c r="A478" t="s">
        <v>2</v>
      </c>
      <c r="B478">
        <f t="shared" ref="B478:B541" si="429">B451+1</f>
        <v>2040</v>
      </c>
      <c r="C478" t="str">
        <f t="shared" ref="C478:C541" si="430">C451</f>
        <v>RESBDGELCSTGBATDCE4HR_23</v>
      </c>
      <c r="D478">
        <f t="shared" ref="D478" si="431">D418</f>
        <v>0</v>
      </c>
    </row>
    <row r="479" spans="1:4" x14ac:dyDescent="0.25">
      <c r="A479" t="s">
        <v>2</v>
      </c>
      <c r="B479">
        <f t="shared" si="429"/>
        <v>2040</v>
      </c>
      <c r="C479" t="str">
        <f t="shared" si="430"/>
        <v>COMBDGELCSTGBATDCE1HR_23</v>
      </c>
      <c r="D479">
        <f t="shared" ref="D479" si="432">D419</f>
        <v>0</v>
      </c>
    </row>
    <row r="480" spans="1:4" x14ac:dyDescent="0.25">
      <c r="A480" t="s">
        <v>2</v>
      </c>
      <c r="B480">
        <f t="shared" si="429"/>
        <v>2040</v>
      </c>
      <c r="C480" t="str">
        <f t="shared" si="430"/>
        <v>COMBDGELCSTGBATDCE4HR_23</v>
      </c>
      <c r="D480">
        <f t="shared" ref="D480" si="433">D420</f>
        <v>0</v>
      </c>
    </row>
    <row r="481" spans="1:4" x14ac:dyDescent="0.25">
      <c r="A481" t="s">
        <v>2</v>
      </c>
      <c r="B481">
        <f t="shared" si="429"/>
        <v>2040</v>
      </c>
      <c r="C481" t="str">
        <f t="shared" si="430"/>
        <v>COMBDGELCSTGBATDCE8HR_23</v>
      </c>
      <c r="D481">
        <f t="shared" ref="D481" si="434">D421</f>
        <v>0</v>
      </c>
    </row>
    <row r="482" spans="1:4" x14ac:dyDescent="0.25">
      <c r="A482" t="s">
        <v>2</v>
      </c>
      <c r="B482">
        <f t="shared" si="429"/>
        <v>2040</v>
      </c>
      <c r="C482" t="str">
        <f t="shared" si="430"/>
        <v>PUBBDGELCSTGBATDCE1HR_23</v>
      </c>
      <c r="D482">
        <f t="shared" ref="D482" si="435">D422</f>
        <v>0</v>
      </c>
    </row>
    <row r="483" spans="1:4" x14ac:dyDescent="0.25">
      <c r="A483" t="s">
        <v>2</v>
      </c>
      <c r="B483">
        <f t="shared" si="429"/>
        <v>2040</v>
      </c>
      <c r="C483" t="str">
        <f t="shared" si="430"/>
        <v>PUBBDGELCSTGBATDCE4HR_23</v>
      </c>
      <c r="D483">
        <f t="shared" ref="D483" si="436">D423</f>
        <v>0</v>
      </c>
    </row>
    <row r="484" spans="1:4" x14ac:dyDescent="0.25">
      <c r="A484" t="s">
        <v>2</v>
      </c>
      <c r="B484">
        <f t="shared" si="429"/>
        <v>2040</v>
      </c>
      <c r="C484" t="str">
        <f t="shared" si="430"/>
        <v>PUBBDGELCSTGBATDCE8HR_23</v>
      </c>
      <c r="D484">
        <f t="shared" ref="D484" si="437">D424</f>
        <v>0</v>
      </c>
    </row>
    <row r="485" spans="1:4" x14ac:dyDescent="0.25">
      <c r="A485" t="s">
        <v>2</v>
      </c>
      <c r="B485">
        <f t="shared" si="429"/>
        <v>2040</v>
      </c>
      <c r="C485" t="str">
        <f t="shared" si="430"/>
        <v>INDBDGELCSTGBATDCE1HR_23</v>
      </c>
      <c r="D485">
        <f t="shared" ref="D485" si="438">D425</f>
        <v>0</v>
      </c>
    </row>
    <row r="486" spans="1:4" x14ac:dyDescent="0.25">
      <c r="A486" t="s">
        <v>2</v>
      </c>
      <c r="B486">
        <f t="shared" si="429"/>
        <v>2040</v>
      </c>
      <c r="C486" t="str">
        <f t="shared" si="430"/>
        <v>INDBDGELCSTGBATDCE4HR_23</v>
      </c>
      <c r="D486">
        <f t="shared" ref="D486" si="439">D426</f>
        <v>0</v>
      </c>
    </row>
    <row r="487" spans="1:4" x14ac:dyDescent="0.25">
      <c r="A487" t="s">
        <v>2</v>
      </c>
      <c r="B487">
        <f t="shared" si="429"/>
        <v>2040</v>
      </c>
      <c r="C487" t="str">
        <f t="shared" si="430"/>
        <v>INDBDGELCSTGBATDCE8HR_23</v>
      </c>
      <c r="D487">
        <f t="shared" ref="D487" si="440">D427</f>
        <v>0</v>
      </c>
    </row>
    <row r="488" spans="1:4" x14ac:dyDescent="0.25">
      <c r="A488" t="s">
        <v>2</v>
      </c>
      <c r="B488">
        <f t="shared" si="429"/>
        <v>2041</v>
      </c>
      <c r="C488" t="str">
        <f t="shared" si="430"/>
        <v>RESBDGELCPRDPVDCEBEP_23</v>
      </c>
      <c r="D488">
        <f t="shared" ref="D488" si="441">D428</f>
        <v>0</v>
      </c>
    </row>
    <row r="489" spans="1:4" x14ac:dyDescent="0.25">
      <c r="A489" t="s">
        <v>2</v>
      </c>
      <c r="B489">
        <f t="shared" si="429"/>
        <v>2041</v>
      </c>
      <c r="C489" t="str">
        <f t="shared" si="430"/>
        <v>RESBDGELCPRDPVDCEMEP_23</v>
      </c>
      <c r="D489">
        <f t="shared" ref="D489" si="442">D429</f>
        <v>0</v>
      </c>
    </row>
    <row r="490" spans="1:4" x14ac:dyDescent="0.25">
      <c r="A490" t="s">
        <v>2</v>
      </c>
      <c r="B490">
        <f t="shared" si="429"/>
        <v>2041</v>
      </c>
      <c r="C490" t="str">
        <f t="shared" si="430"/>
        <v>RESBDGELCPRDPVDCEPOP_23</v>
      </c>
      <c r="D490">
        <f t="shared" ref="D490" si="443">D430</f>
        <v>0</v>
      </c>
    </row>
    <row r="491" spans="1:4" x14ac:dyDescent="0.25">
      <c r="A491" t="s">
        <v>2</v>
      </c>
      <c r="B491">
        <f t="shared" si="429"/>
        <v>2041</v>
      </c>
      <c r="C491" t="str">
        <f t="shared" si="430"/>
        <v>COMBDGELCPRDPVDCEBEP_23</v>
      </c>
      <c r="D491">
        <f t="shared" ref="D491" si="444">D431</f>
        <v>0</v>
      </c>
    </row>
    <row r="492" spans="1:4" x14ac:dyDescent="0.25">
      <c r="A492" t="s">
        <v>2</v>
      </c>
      <c r="B492">
        <f t="shared" si="429"/>
        <v>2041</v>
      </c>
      <c r="C492" t="str">
        <f t="shared" si="430"/>
        <v>COMBDGELCPRDPVDCEMEP_23</v>
      </c>
      <c r="D492">
        <f t="shared" ref="D492" si="445">D432</f>
        <v>0</v>
      </c>
    </row>
    <row r="493" spans="1:4" x14ac:dyDescent="0.25">
      <c r="A493" t="s">
        <v>2</v>
      </c>
      <c r="B493">
        <f t="shared" si="429"/>
        <v>2041</v>
      </c>
      <c r="C493" t="str">
        <f t="shared" si="430"/>
        <v>COMBDGELCPRDPVDCEPOP_23</v>
      </c>
      <c r="D493">
        <f t="shared" ref="D493" si="446">D433</f>
        <v>0</v>
      </c>
    </row>
    <row r="494" spans="1:4" x14ac:dyDescent="0.25">
      <c r="A494" t="s">
        <v>2</v>
      </c>
      <c r="B494">
        <f t="shared" si="429"/>
        <v>2041</v>
      </c>
      <c r="C494" t="str">
        <f t="shared" si="430"/>
        <v>PUBBDGELCPRDPVDCEBEP_23</v>
      </c>
      <c r="D494">
        <f t="shared" ref="D494" si="447">D434</f>
        <v>0</v>
      </c>
    </row>
    <row r="495" spans="1:4" x14ac:dyDescent="0.25">
      <c r="A495" t="s">
        <v>2</v>
      </c>
      <c r="B495">
        <f t="shared" si="429"/>
        <v>2041</v>
      </c>
      <c r="C495" t="str">
        <f t="shared" si="430"/>
        <v>PUBBDGELCPRDPVDCEMEP_23</v>
      </c>
      <c r="D495">
        <f t="shared" ref="D495" si="448">D435</f>
        <v>0</v>
      </c>
    </row>
    <row r="496" spans="1:4" x14ac:dyDescent="0.25">
      <c r="A496" t="s">
        <v>2</v>
      </c>
      <c r="B496">
        <f t="shared" si="429"/>
        <v>2041</v>
      </c>
      <c r="C496" t="str">
        <f t="shared" si="430"/>
        <v>PUBBDGELCPRDPVDCEPOP_23</v>
      </c>
      <c r="D496">
        <f t="shared" ref="D496" si="449">D436</f>
        <v>0</v>
      </c>
    </row>
    <row r="497" spans="1:4" x14ac:dyDescent="0.25">
      <c r="A497" t="s">
        <v>2</v>
      </c>
      <c r="B497">
        <f t="shared" si="429"/>
        <v>2041</v>
      </c>
      <c r="C497" t="str">
        <f t="shared" si="430"/>
        <v>INDBDGELCPRDPVDCEBEP_23</v>
      </c>
      <c r="D497">
        <f t="shared" ref="D497" si="450">D437</f>
        <v>0</v>
      </c>
    </row>
    <row r="498" spans="1:4" x14ac:dyDescent="0.25">
      <c r="A498" t="s">
        <v>2</v>
      </c>
      <c r="B498">
        <f t="shared" si="429"/>
        <v>2041</v>
      </c>
      <c r="C498" t="str">
        <f t="shared" si="430"/>
        <v>INDBDGELCPRDPVDCEMEP_23</v>
      </c>
      <c r="D498">
        <f t="shared" ref="D498" si="451">D438</f>
        <v>0</v>
      </c>
    </row>
    <row r="499" spans="1:4" x14ac:dyDescent="0.25">
      <c r="A499" t="s">
        <v>2</v>
      </c>
      <c r="B499">
        <f t="shared" si="429"/>
        <v>2041</v>
      </c>
      <c r="C499" t="str">
        <f t="shared" si="430"/>
        <v>INDBDGELCPRDPVDCEPOP_23</v>
      </c>
      <c r="D499">
        <f t="shared" ref="D499" si="452">D439</f>
        <v>0</v>
      </c>
    </row>
    <row r="500" spans="1:4" x14ac:dyDescent="0.25">
      <c r="A500" t="s">
        <v>2</v>
      </c>
      <c r="B500">
        <f t="shared" si="429"/>
        <v>2041</v>
      </c>
      <c r="C500" t="str">
        <f t="shared" si="430"/>
        <v>RESBDGELCPRDWTDCESTD_23</v>
      </c>
      <c r="D500">
        <f t="shared" ref="D500" si="453">D440</f>
        <v>0</v>
      </c>
    </row>
    <row r="501" spans="1:4" x14ac:dyDescent="0.25">
      <c r="A501" t="s">
        <v>2</v>
      </c>
      <c r="B501">
        <f t="shared" si="429"/>
        <v>2041</v>
      </c>
      <c r="C501" t="str">
        <f t="shared" si="430"/>
        <v>COMBDGELCPRDWTDCESTD_23</v>
      </c>
      <c r="D501">
        <f t="shared" ref="D501" si="454">D441</f>
        <v>0</v>
      </c>
    </row>
    <row r="502" spans="1:4" x14ac:dyDescent="0.25">
      <c r="A502" t="s">
        <v>2</v>
      </c>
      <c r="B502">
        <f t="shared" si="429"/>
        <v>2041</v>
      </c>
      <c r="C502" t="str">
        <f t="shared" si="430"/>
        <v>PUBBDGELCPRDWTDCESTD_23</v>
      </c>
      <c r="D502">
        <f t="shared" ref="D502" si="455">D442</f>
        <v>0</v>
      </c>
    </row>
    <row r="503" spans="1:4" x14ac:dyDescent="0.25">
      <c r="A503" t="s">
        <v>2</v>
      </c>
      <c r="B503">
        <f t="shared" si="429"/>
        <v>2041</v>
      </c>
      <c r="C503" t="str">
        <f t="shared" si="430"/>
        <v>INDBDGELCPRDWTDCESTD_23</v>
      </c>
      <c r="D503">
        <f t="shared" ref="D503" si="456">D443</f>
        <v>0</v>
      </c>
    </row>
    <row r="504" spans="1:4" x14ac:dyDescent="0.25">
      <c r="A504" t="s">
        <v>2</v>
      </c>
      <c r="B504">
        <f t="shared" si="429"/>
        <v>2041</v>
      </c>
      <c r="C504" t="str">
        <f t="shared" si="430"/>
        <v>RESBDGELCSTGBATDCE8HR_23</v>
      </c>
      <c r="D504">
        <f t="shared" ref="D504" si="457">D444</f>
        <v>0</v>
      </c>
    </row>
    <row r="505" spans="1:4" x14ac:dyDescent="0.25">
      <c r="A505" t="s">
        <v>2</v>
      </c>
      <c r="B505">
        <f t="shared" si="429"/>
        <v>2041</v>
      </c>
      <c r="C505" t="str">
        <f t="shared" si="430"/>
        <v>RESBDGELCSTGBATDCE4HR_23</v>
      </c>
      <c r="D505">
        <f t="shared" ref="D505" si="458">D445</f>
        <v>0</v>
      </c>
    </row>
    <row r="506" spans="1:4" x14ac:dyDescent="0.25">
      <c r="A506" t="s">
        <v>2</v>
      </c>
      <c r="B506">
        <f t="shared" si="429"/>
        <v>2041</v>
      </c>
      <c r="C506" t="str">
        <f t="shared" si="430"/>
        <v>COMBDGELCSTGBATDCE1HR_23</v>
      </c>
      <c r="D506">
        <f t="shared" ref="D506" si="459">D446</f>
        <v>0</v>
      </c>
    </row>
    <row r="507" spans="1:4" x14ac:dyDescent="0.25">
      <c r="A507" t="s">
        <v>2</v>
      </c>
      <c r="B507">
        <f t="shared" si="429"/>
        <v>2041</v>
      </c>
      <c r="C507" t="str">
        <f t="shared" si="430"/>
        <v>COMBDGELCSTGBATDCE4HR_23</v>
      </c>
      <c r="D507">
        <f t="shared" ref="D507" si="460">D447</f>
        <v>0</v>
      </c>
    </row>
    <row r="508" spans="1:4" x14ac:dyDescent="0.25">
      <c r="A508" t="s">
        <v>2</v>
      </c>
      <c r="B508">
        <f t="shared" si="429"/>
        <v>2041</v>
      </c>
      <c r="C508" t="str">
        <f t="shared" si="430"/>
        <v>COMBDGELCSTGBATDCE8HR_23</v>
      </c>
      <c r="D508">
        <f t="shared" ref="D508" si="461">D448</f>
        <v>0</v>
      </c>
    </row>
    <row r="509" spans="1:4" x14ac:dyDescent="0.25">
      <c r="A509" t="s">
        <v>2</v>
      </c>
      <c r="B509">
        <f t="shared" si="429"/>
        <v>2041</v>
      </c>
      <c r="C509" t="str">
        <f t="shared" si="430"/>
        <v>PUBBDGELCSTGBATDCE1HR_23</v>
      </c>
      <c r="D509">
        <f t="shared" ref="D509" si="462">D449</f>
        <v>0</v>
      </c>
    </row>
    <row r="510" spans="1:4" x14ac:dyDescent="0.25">
      <c r="A510" t="s">
        <v>2</v>
      </c>
      <c r="B510">
        <f t="shared" si="429"/>
        <v>2041</v>
      </c>
      <c r="C510" t="str">
        <f t="shared" si="430"/>
        <v>PUBBDGELCSTGBATDCE4HR_23</v>
      </c>
      <c r="D510">
        <f t="shared" ref="D510" si="463">D450</f>
        <v>0</v>
      </c>
    </row>
    <row r="511" spans="1:4" x14ac:dyDescent="0.25">
      <c r="A511" t="s">
        <v>2</v>
      </c>
      <c r="B511">
        <f t="shared" si="429"/>
        <v>2041</v>
      </c>
      <c r="C511" t="str">
        <f t="shared" si="430"/>
        <v>PUBBDGELCSTGBATDCE8HR_23</v>
      </c>
      <c r="D511">
        <f t="shared" ref="D511" si="464">D451</f>
        <v>0</v>
      </c>
    </row>
    <row r="512" spans="1:4" x14ac:dyDescent="0.25">
      <c r="A512" t="s">
        <v>2</v>
      </c>
      <c r="B512">
        <f t="shared" si="429"/>
        <v>2041</v>
      </c>
      <c r="C512" t="str">
        <f t="shared" si="430"/>
        <v>INDBDGELCSTGBATDCE1HR_23</v>
      </c>
      <c r="D512">
        <f t="shared" ref="D512" si="465">D452</f>
        <v>0</v>
      </c>
    </row>
    <row r="513" spans="1:4" x14ac:dyDescent="0.25">
      <c r="A513" t="s">
        <v>2</v>
      </c>
      <c r="B513">
        <f t="shared" si="429"/>
        <v>2041</v>
      </c>
      <c r="C513" t="str">
        <f t="shared" si="430"/>
        <v>INDBDGELCSTGBATDCE4HR_23</v>
      </c>
      <c r="D513">
        <f t="shared" ref="D513" si="466">D453</f>
        <v>0</v>
      </c>
    </row>
    <row r="514" spans="1:4" x14ac:dyDescent="0.25">
      <c r="A514" t="s">
        <v>2</v>
      </c>
      <c r="B514">
        <f t="shared" si="429"/>
        <v>2041</v>
      </c>
      <c r="C514" t="str">
        <f t="shared" si="430"/>
        <v>INDBDGELCSTGBATDCE8HR_23</v>
      </c>
      <c r="D514">
        <f t="shared" ref="D514" si="467">D454</f>
        <v>0</v>
      </c>
    </row>
    <row r="515" spans="1:4" x14ac:dyDescent="0.25">
      <c r="A515" t="s">
        <v>2</v>
      </c>
      <c r="B515">
        <f t="shared" si="429"/>
        <v>2042</v>
      </c>
      <c r="C515" t="str">
        <f t="shared" si="430"/>
        <v>RESBDGELCPRDPVDCEBEP_23</v>
      </c>
      <c r="D515">
        <f t="shared" ref="D515" si="468">D455</f>
        <v>0</v>
      </c>
    </row>
    <row r="516" spans="1:4" x14ac:dyDescent="0.25">
      <c r="A516" t="s">
        <v>2</v>
      </c>
      <c r="B516">
        <f t="shared" si="429"/>
        <v>2042</v>
      </c>
      <c r="C516" t="str">
        <f t="shared" si="430"/>
        <v>RESBDGELCPRDPVDCEMEP_23</v>
      </c>
      <c r="D516">
        <f t="shared" ref="D516" si="469">D456</f>
        <v>0</v>
      </c>
    </row>
    <row r="517" spans="1:4" x14ac:dyDescent="0.25">
      <c r="A517" t="s">
        <v>2</v>
      </c>
      <c r="B517">
        <f t="shared" si="429"/>
        <v>2042</v>
      </c>
      <c r="C517" t="str">
        <f t="shared" si="430"/>
        <v>RESBDGELCPRDPVDCEPOP_23</v>
      </c>
      <c r="D517">
        <f t="shared" ref="D517" si="470">D457</f>
        <v>0</v>
      </c>
    </row>
    <row r="518" spans="1:4" x14ac:dyDescent="0.25">
      <c r="A518" t="s">
        <v>2</v>
      </c>
      <c r="B518">
        <f t="shared" si="429"/>
        <v>2042</v>
      </c>
      <c r="C518" t="str">
        <f t="shared" si="430"/>
        <v>COMBDGELCPRDPVDCEBEP_23</v>
      </c>
      <c r="D518">
        <f t="shared" ref="D518" si="471">D458</f>
        <v>0</v>
      </c>
    </row>
    <row r="519" spans="1:4" x14ac:dyDescent="0.25">
      <c r="A519" t="s">
        <v>2</v>
      </c>
      <c r="B519">
        <f t="shared" si="429"/>
        <v>2042</v>
      </c>
      <c r="C519" t="str">
        <f t="shared" si="430"/>
        <v>COMBDGELCPRDPVDCEMEP_23</v>
      </c>
      <c r="D519">
        <f t="shared" ref="D519" si="472">D459</f>
        <v>0</v>
      </c>
    </row>
    <row r="520" spans="1:4" x14ac:dyDescent="0.25">
      <c r="A520" t="s">
        <v>2</v>
      </c>
      <c r="B520">
        <f t="shared" si="429"/>
        <v>2042</v>
      </c>
      <c r="C520" t="str">
        <f t="shared" si="430"/>
        <v>COMBDGELCPRDPVDCEPOP_23</v>
      </c>
      <c r="D520">
        <f t="shared" ref="D520" si="473">D460</f>
        <v>0</v>
      </c>
    </row>
    <row r="521" spans="1:4" x14ac:dyDescent="0.25">
      <c r="A521" t="s">
        <v>2</v>
      </c>
      <c r="B521">
        <f t="shared" si="429"/>
        <v>2042</v>
      </c>
      <c r="C521" t="str">
        <f t="shared" si="430"/>
        <v>PUBBDGELCPRDPVDCEBEP_23</v>
      </c>
      <c r="D521">
        <f t="shared" ref="D521" si="474">D461</f>
        <v>0</v>
      </c>
    </row>
    <row r="522" spans="1:4" x14ac:dyDescent="0.25">
      <c r="A522" t="s">
        <v>2</v>
      </c>
      <c r="B522">
        <f t="shared" si="429"/>
        <v>2042</v>
      </c>
      <c r="C522" t="str">
        <f t="shared" si="430"/>
        <v>PUBBDGELCPRDPVDCEMEP_23</v>
      </c>
      <c r="D522">
        <f t="shared" ref="D522" si="475">D462</f>
        <v>0</v>
      </c>
    </row>
    <row r="523" spans="1:4" x14ac:dyDescent="0.25">
      <c r="A523" t="s">
        <v>2</v>
      </c>
      <c r="B523">
        <f t="shared" si="429"/>
        <v>2042</v>
      </c>
      <c r="C523" t="str">
        <f t="shared" si="430"/>
        <v>PUBBDGELCPRDPVDCEPOP_23</v>
      </c>
      <c r="D523">
        <f t="shared" ref="D523" si="476">D463</f>
        <v>0</v>
      </c>
    </row>
    <row r="524" spans="1:4" x14ac:dyDescent="0.25">
      <c r="A524" t="s">
        <v>2</v>
      </c>
      <c r="B524">
        <f t="shared" si="429"/>
        <v>2042</v>
      </c>
      <c r="C524" t="str">
        <f t="shared" si="430"/>
        <v>INDBDGELCPRDPVDCEBEP_23</v>
      </c>
      <c r="D524">
        <f t="shared" ref="D524" si="477">D464</f>
        <v>0</v>
      </c>
    </row>
    <row r="525" spans="1:4" x14ac:dyDescent="0.25">
      <c r="A525" t="s">
        <v>2</v>
      </c>
      <c r="B525">
        <f t="shared" si="429"/>
        <v>2042</v>
      </c>
      <c r="C525" t="str">
        <f t="shared" si="430"/>
        <v>INDBDGELCPRDPVDCEMEP_23</v>
      </c>
      <c r="D525">
        <f t="shared" ref="D525" si="478">D465</f>
        <v>0</v>
      </c>
    </row>
    <row r="526" spans="1:4" x14ac:dyDescent="0.25">
      <c r="A526" t="s">
        <v>2</v>
      </c>
      <c r="B526">
        <f t="shared" si="429"/>
        <v>2042</v>
      </c>
      <c r="C526" t="str">
        <f t="shared" si="430"/>
        <v>INDBDGELCPRDPVDCEPOP_23</v>
      </c>
      <c r="D526">
        <f t="shared" ref="D526" si="479">D466</f>
        <v>0</v>
      </c>
    </row>
    <row r="527" spans="1:4" x14ac:dyDescent="0.25">
      <c r="A527" t="s">
        <v>2</v>
      </c>
      <c r="B527">
        <f t="shared" si="429"/>
        <v>2042</v>
      </c>
      <c r="C527" t="str">
        <f t="shared" si="430"/>
        <v>RESBDGELCPRDWTDCESTD_23</v>
      </c>
      <c r="D527">
        <f t="shared" ref="D527" si="480">D467</f>
        <v>0</v>
      </c>
    </row>
    <row r="528" spans="1:4" x14ac:dyDescent="0.25">
      <c r="A528" t="s">
        <v>2</v>
      </c>
      <c r="B528">
        <f t="shared" si="429"/>
        <v>2042</v>
      </c>
      <c r="C528" t="str">
        <f t="shared" si="430"/>
        <v>COMBDGELCPRDWTDCESTD_23</v>
      </c>
      <c r="D528">
        <f t="shared" ref="D528" si="481">D468</f>
        <v>0</v>
      </c>
    </row>
    <row r="529" spans="1:4" x14ac:dyDescent="0.25">
      <c r="A529" t="s">
        <v>2</v>
      </c>
      <c r="B529">
        <f t="shared" si="429"/>
        <v>2042</v>
      </c>
      <c r="C529" t="str">
        <f t="shared" si="430"/>
        <v>PUBBDGELCPRDWTDCESTD_23</v>
      </c>
      <c r="D529">
        <f t="shared" ref="D529" si="482">D469</f>
        <v>0</v>
      </c>
    </row>
    <row r="530" spans="1:4" x14ac:dyDescent="0.25">
      <c r="A530" t="s">
        <v>2</v>
      </c>
      <c r="B530">
        <f t="shared" si="429"/>
        <v>2042</v>
      </c>
      <c r="C530" t="str">
        <f t="shared" si="430"/>
        <v>INDBDGELCPRDWTDCESTD_23</v>
      </c>
      <c r="D530">
        <f t="shared" ref="D530" si="483">D470</f>
        <v>0</v>
      </c>
    </row>
    <row r="531" spans="1:4" x14ac:dyDescent="0.25">
      <c r="A531" t="s">
        <v>2</v>
      </c>
      <c r="B531">
        <f t="shared" si="429"/>
        <v>2042</v>
      </c>
      <c r="C531" t="str">
        <f t="shared" si="430"/>
        <v>RESBDGELCSTGBATDCE8HR_23</v>
      </c>
      <c r="D531">
        <f t="shared" ref="D531" si="484">D471</f>
        <v>0</v>
      </c>
    </row>
    <row r="532" spans="1:4" x14ac:dyDescent="0.25">
      <c r="A532" t="s">
        <v>2</v>
      </c>
      <c r="B532">
        <f t="shared" si="429"/>
        <v>2042</v>
      </c>
      <c r="C532" t="str">
        <f t="shared" si="430"/>
        <v>RESBDGELCSTGBATDCE4HR_23</v>
      </c>
      <c r="D532">
        <f t="shared" ref="D532" si="485">D472</f>
        <v>0</v>
      </c>
    </row>
    <row r="533" spans="1:4" x14ac:dyDescent="0.25">
      <c r="A533" t="s">
        <v>2</v>
      </c>
      <c r="B533">
        <f t="shared" si="429"/>
        <v>2042</v>
      </c>
      <c r="C533" t="str">
        <f t="shared" si="430"/>
        <v>COMBDGELCSTGBATDCE1HR_23</v>
      </c>
      <c r="D533">
        <f t="shared" ref="D533" si="486">D473</f>
        <v>0</v>
      </c>
    </row>
    <row r="534" spans="1:4" x14ac:dyDescent="0.25">
      <c r="A534" t="s">
        <v>2</v>
      </c>
      <c r="B534">
        <f t="shared" si="429"/>
        <v>2042</v>
      </c>
      <c r="C534" t="str">
        <f t="shared" si="430"/>
        <v>COMBDGELCSTGBATDCE4HR_23</v>
      </c>
      <c r="D534">
        <f t="shared" ref="D534" si="487">D474</f>
        <v>0</v>
      </c>
    </row>
    <row r="535" spans="1:4" x14ac:dyDescent="0.25">
      <c r="A535" t="s">
        <v>2</v>
      </c>
      <c r="B535">
        <f t="shared" si="429"/>
        <v>2042</v>
      </c>
      <c r="C535" t="str">
        <f t="shared" si="430"/>
        <v>COMBDGELCSTGBATDCE8HR_23</v>
      </c>
      <c r="D535">
        <f t="shared" ref="D535" si="488">D475</f>
        <v>0</v>
      </c>
    </row>
    <row r="536" spans="1:4" x14ac:dyDescent="0.25">
      <c r="A536" t="s">
        <v>2</v>
      </c>
      <c r="B536">
        <f t="shared" si="429"/>
        <v>2042</v>
      </c>
      <c r="C536" t="str">
        <f t="shared" si="430"/>
        <v>PUBBDGELCSTGBATDCE1HR_23</v>
      </c>
      <c r="D536">
        <f t="shared" ref="D536" si="489">D476</f>
        <v>0</v>
      </c>
    </row>
    <row r="537" spans="1:4" x14ac:dyDescent="0.25">
      <c r="A537" t="s">
        <v>2</v>
      </c>
      <c r="B537">
        <f t="shared" si="429"/>
        <v>2042</v>
      </c>
      <c r="C537" t="str">
        <f t="shared" si="430"/>
        <v>PUBBDGELCSTGBATDCE4HR_23</v>
      </c>
      <c r="D537">
        <f t="shared" ref="D537" si="490">D477</f>
        <v>0</v>
      </c>
    </row>
    <row r="538" spans="1:4" x14ac:dyDescent="0.25">
      <c r="A538" t="s">
        <v>2</v>
      </c>
      <c r="B538">
        <f t="shared" si="429"/>
        <v>2042</v>
      </c>
      <c r="C538" t="str">
        <f t="shared" si="430"/>
        <v>PUBBDGELCSTGBATDCE8HR_23</v>
      </c>
      <c r="D538">
        <f t="shared" ref="D538" si="491">D478</f>
        <v>0</v>
      </c>
    </row>
    <row r="539" spans="1:4" x14ac:dyDescent="0.25">
      <c r="A539" t="s">
        <v>2</v>
      </c>
      <c r="B539">
        <f t="shared" si="429"/>
        <v>2042</v>
      </c>
      <c r="C539" t="str">
        <f t="shared" si="430"/>
        <v>INDBDGELCSTGBATDCE1HR_23</v>
      </c>
      <c r="D539">
        <f t="shared" ref="D539" si="492">D479</f>
        <v>0</v>
      </c>
    </row>
    <row r="540" spans="1:4" x14ac:dyDescent="0.25">
      <c r="A540" t="s">
        <v>2</v>
      </c>
      <c r="B540">
        <f t="shared" si="429"/>
        <v>2042</v>
      </c>
      <c r="C540" t="str">
        <f t="shared" si="430"/>
        <v>INDBDGELCSTGBATDCE4HR_23</v>
      </c>
      <c r="D540">
        <f t="shared" ref="D540" si="493">D480</f>
        <v>0</v>
      </c>
    </row>
    <row r="541" spans="1:4" x14ac:dyDescent="0.25">
      <c r="A541" t="s">
        <v>2</v>
      </c>
      <c r="B541">
        <f t="shared" si="429"/>
        <v>2042</v>
      </c>
      <c r="C541" t="str">
        <f t="shared" si="430"/>
        <v>INDBDGELCSTGBATDCE8HR_23</v>
      </c>
      <c r="D541">
        <f t="shared" ref="D541" si="494">D481</f>
        <v>0</v>
      </c>
    </row>
    <row r="542" spans="1:4" x14ac:dyDescent="0.25">
      <c r="A542" t="s">
        <v>2</v>
      </c>
      <c r="B542">
        <f t="shared" ref="B542:B605" si="495">B515+1</f>
        <v>2043</v>
      </c>
      <c r="C542" t="str">
        <f t="shared" ref="C542:C605" si="496">C515</f>
        <v>RESBDGELCPRDPVDCEBEP_23</v>
      </c>
      <c r="D542">
        <f t="shared" ref="D542" si="497">D482</f>
        <v>0</v>
      </c>
    </row>
    <row r="543" spans="1:4" x14ac:dyDescent="0.25">
      <c r="A543" t="s">
        <v>2</v>
      </c>
      <c r="B543">
        <f t="shared" si="495"/>
        <v>2043</v>
      </c>
      <c r="C543" t="str">
        <f t="shared" si="496"/>
        <v>RESBDGELCPRDPVDCEMEP_23</v>
      </c>
      <c r="D543">
        <f t="shared" ref="D543" si="498">D483</f>
        <v>0</v>
      </c>
    </row>
    <row r="544" spans="1:4" x14ac:dyDescent="0.25">
      <c r="A544" t="s">
        <v>2</v>
      </c>
      <c r="B544">
        <f t="shared" si="495"/>
        <v>2043</v>
      </c>
      <c r="C544" t="str">
        <f t="shared" si="496"/>
        <v>RESBDGELCPRDPVDCEPOP_23</v>
      </c>
      <c r="D544">
        <f t="shared" ref="D544" si="499">D484</f>
        <v>0</v>
      </c>
    </row>
    <row r="545" spans="1:4" x14ac:dyDescent="0.25">
      <c r="A545" t="s">
        <v>2</v>
      </c>
      <c r="B545">
        <f t="shared" si="495"/>
        <v>2043</v>
      </c>
      <c r="C545" t="str">
        <f t="shared" si="496"/>
        <v>COMBDGELCPRDPVDCEBEP_23</v>
      </c>
      <c r="D545">
        <f t="shared" ref="D545" si="500">D485</f>
        <v>0</v>
      </c>
    </row>
    <row r="546" spans="1:4" x14ac:dyDescent="0.25">
      <c r="A546" t="s">
        <v>2</v>
      </c>
      <c r="B546">
        <f t="shared" si="495"/>
        <v>2043</v>
      </c>
      <c r="C546" t="str">
        <f t="shared" si="496"/>
        <v>COMBDGELCPRDPVDCEMEP_23</v>
      </c>
      <c r="D546">
        <f t="shared" ref="D546" si="501">D486</f>
        <v>0</v>
      </c>
    </row>
    <row r="547" spans="1:4" x14ac:dyDescent="0.25">
      <c r="A547" t="s">
        <v>2</v>
      </c>
      <c r="B547">
        <f t="shared" si="495"/>
        <v>2043</v>
      </c>
      <c r="C547" t="str">
        <f t="shared" si="496"/>
        <v>COMBDGELCPRDPVDCEPOP_23</v>
      </c>
      <c r="D547">
        <f t="shared" ref="D547" si="502">D487</f>
        <v>0</v>
      </c>
    </row>
    <row r="548" spans="1:4" x14ac:dyDescent="0.25">
      <c r="A548" t="s">
        <v>2</v>
      </c>
      <c r="B548">
        <f t="shared" si="495"/>
        <v>2043</v>
      </c>
      <c r="C548" t="str">
        <f t="shared" si="496"/>
        <v>PUBBDGELCPRDPVDCEBEP_23</v>
      </c>
      <c r="D548">
        <f t="shared" ref="D548" si="503">D488</f>
        <v>0</v>
      </c>
    </row>
    <row r="549" spans="1:4" x14ac:dyDescent="0.25">
      <c r="A549" t="s">
        <v>2</v>
      </c>
      <c r="B549">
        <f t="shared" si="495"/>
        <v>2043</v>
      </c>
      <c r="C549" t="str">
        <f t="shared" si="496"/>
        <v>PUBBDGELCPRDPVDCEMEP_23</v>
      </c>
      <c r="D549">
        <f t="shared" ref="D549" si="504">D489</f>
        <v>0</v>
      </c>
    </row>
    <row r="550" spans="1:4" x14ac:dyDescent="0.25">
      <c r="A550" t="s">
        <v>2</v>
      </c>
      <c r="B550">
        <f t="shared" si="495"/>
        <v>2043</v>
      </c>
      <c r="C550" t="str">
        <f t="shared" si="496"/>
        <v>PUBBDGELCPRDPVDCEPOP_23</v>
      </c>
      <c r="D550">
        <f t="shared" ref="D550" si="505">D490</f>
        <v>0</v>
      </c>
    </row>
    <row r="551" spans="1:4" x14ac:dyDescent="0.25">
      <c r="A551" t="s">
        <v>2</v>
      </c>
      <c r="B551">
        <f t="shared" si="495"/>
        <v>2043</v>
      </c>
      <c r="C551" t="str">
        <f t="shared" si="496"/>
        <v>INDBDGELCPRDPVDCEBEP_23</v>
      </c>
      <c r="D551">
        <f t="shared" ref="D551" si="506">D491</f>
        <v>0</v>
      </c>
    </row>
    <row r="552" spans="1:4" x14ac:dyDescent="0.25">
      <c r="A552" t="s">
        <v>2</v>
      </c>
      <c r="B552">
        <f t="shared" si="495"/>
        <v>2043</v>
      </c>
      <c r="C552" t="str">
        <f t="shared" si="496"/>
        <v>INDBDGELCPRDPVDCEMEP_23</v>
      </c>
      <c r="D552">
        <f t="shared" ref="D552" si="507">D492</f>
        <v>0</v>
      </c>
    </row>
    <row r="553" spans="1:4" x14ac:dyDescent="0.25">
      <c r="A553" t="s">
        <v>2</v>
      </c>
      <c r="B553">
        <f t="shared" si="495"/>
        <v>2043</v>
      </c>
      <c r="C553" t="str">
        <f t="shared" si="496"/>
        <v>INDBDGELCPRDPVDCEPOP_23</v>
      </c>
      <c r="D553">
        <f t="shared" ref="D553" si="508">D493</f>
        <v>0</v>
      </c>
    </row>
    <row r="554" spans="1:4" x14ac:dyDescent="0.25">
      <c r="A554" t="s">
        <v>2</v>
      </c>
      <c r="B554">
        <f t="shared" si="495"/>
        <v>2043</v>
      </c>
      <c r="C554" t="str">
        <f t="shared" si="496"/>
        <v>RESBDGELCPRDWTDCESTD_23</v>
      </c>
      <c r="D554">
        <f t="shared" ref="D554" si="509">D494</f>
        <v>0</v>
      </c>
    </row>
    <row r="555" spans="1:4" x14ac:dyDescent="0.25">
      <c r="A555" t="s">
        <v>2</v>
      </c>
      <c r="B555">
        <f t="shared" si="495"/>
        <v>2043</v>
      </c>
      <c r="C555" t="str">
        <f t="shared" si="496"/>
        <v>COMBDGELCPRDWTDCESTD_23</v>
      </c>
      <c r="D555">
        <f t="shared" ref="D555" si="510">D495</f>
        <v>0</v>
      </c>
    </row>
    <row r="556" spans="1:4" x14ac:dyDescent="0.25">
      <c r="A556" t="s">
        <v>2</v>
      </c>
      <c r="B556">
        <f t="shared" si="495"/>
        <v>2043</v>
      </c>
      <c r="C556" t="str">
        <f t="shared" si="496"/>
        <v>PUBBDGELCPRDWTDCESTD_23</v>
      </c>
      <c r="D556">
        <f t="shared" ref="D556" si="511">D496</f>
        <v>0</v>
      </c>
    </row>
    <row r="557" spans="1:4" x14ac:dyDescent="0.25">
      <c r="A557" t="s">
        <v>2</v>
      </c>
      <c r="B557">
        <f t="shared" si="495"/>
        <v>2043</v>
      </c>
      <c r="C557" t="str">
        <f t="shared" si="496"/>
        <v>INDBDGELCPRDWTDCESTD_23</v>
      </c>
      <c r="D557">
        <f t="shared" ref="D557" si="512">D497</f>
        <v>0</v>
      </c>
    </row>
    <row r="558" spans="1:4" x14ac:dyDescent="0.25">
      <c r="A558" t="s">
        <v>2</v>
      </c>
      <c r="B558">
        <f t="shared" si="495"/>
        <v>2043</v>
      </c>
      <c r="C558" t="str">
        <f t="shared" si="496"/>
        <v>RESBDGELCSTGBATDCE8HR_23</v>
      </c>
      <c r="D558">
        <f t="shared" ref="D558" si="513">D498</f>
        <v>0</v>
      </c>
    </row>
    <row r="559" spans="1:4" x14ac:dyDescent="0.25">
      <c r="A559" t="s">
        <v>2</v>
      </c>
      <c r="B559">
        <f t="shared" si="495"/>
        <v>2043</v>
      </c>
      <c r="C559" t="str">
        <f t="shared" si="496"/>
        <v>RESBDGELCSTGBATDCE4HR_23</v>
      </c>
      <c r="D559">
        <f t="shared" ref="D559" si="514">D499</f>
        <v>0</v>
      </c>
    </row>
    <row r="560" spans="1:4" x14ac:dyDescent="0.25">
      <c r="A560" t="s">
        <v>2</v>
      </c>
      <c r="B560">
        <f t="shared" si="495"/>
        <v>2043</v>
      </c>
      <c r="C560" t="str">
        <f t="shared" si="496"/>
        <v>COMBDGELCSTGBATDCE1HR_23</v>
      </c>
      <c r="D560">
        <f t="shared" ref="D560" si="515">D500</f>
        <v>0</v>
      </c>
    </row>
    <row r="561" spans="1:4" x14ac:dyDescent="0.25">
      <c r="A561" t="s">
        <v>2</v>
      </c>
      <c r="B561">
        <f t="shared" si="495"/>
        <v>2043</v>
      </c>
      <c r="C561" t="str">
        <f t="shared" si="496"/>
        <v>COMBDGELCSTGBATDCE4HR_23</v>
      </c>
      <c r="D561">
        <f t="shared" ref="D561" si="516">D501</f>
        <v>0</v>
      </c>
    </row>
    <row r="562" spans="1:4" x14ac:dyDescent="0.25">
      <c r="A562" t="s">
        <v>2</v>
      </c>
      <c r="B562">
        <f t="shared" si="495"/>
        <v>2043</v>
      </c>
      <c r="C562" t="str">
        <f t="shared" si="496"/>
        <v>COMBDGELCSTGBATDCE8HR_23</v>
      </c>
      <c r="D562">
        <f t="shared" ref="D562" si="517">D502</f>
        <v>0</v>
      </c>
    </row>
    <row r="563" spans="1:4" x14ac:dyDescent="0.25">
      <c r="A563" t="s">
        <v>2</v>
      </c>
      <c r="B563">
        <f t="shared" si="495"/>
        <v>2043</v>
      </c>
      <c r="C563" t="str">
        <f t="shared" si="496"/>
        <v>PUBBDGELCSTGBATDCE1HR_23</v>
      </c>
      <c r="D563">
        <f t="shared" ref="D563" si="518">D503</f>
        <v>0</v>
      </c>
    </row>
    <row r="564" spans="1:4" x14ac:dyDescent="0.25">
      <c r="A564" t="s">
        <v>2</v>
      </c>
      <c r="B564">
        <f t="shared" si="495"/>
        <v>2043</v>
      </c>
      <c r="C564" t="str">
        <f t="shared" si="496"/>
        <v>PUBBDGELCSTGBATDCE4HR_23</v>
      </c>
      <c r="D564">
        <f t="shared" ref="D564" si="519">D504</f>
        <v>0</v>
      </c>
    </row>
    <row r="565" spans="1:4" x14ac:dyDescent="0.25">
      <c r="A565" t="s">
        <v>2</v>
      </c>
      <c r="B565">
        <f t="shared" si="495"/>
        <v>2043</v>
      </c>
      <c r="C565" t="str">
        <f t="shared" si="496"/>
        <v>PUBBDGELCSTGBATDCE8HR_23</v>
      </c>
      <c r="D565">
        <f t="shared" ref="D565" si="520">D505</f>
        <v>0</v>
      </c>
    </row>
    <row r="566" spans="1:4" x14ac:dyDescent="0.25">
      <c r="A566" t="s">
        <v>2</v>
      </c>
      <c r="B566">
        <f t="shared" si="495"/>
        <v>2043</v>
      </c>
      <c r="C566" t="str">
        <f t="shared" si="496"/>
        <v>INDBDGELCSTGBATDCE1HR_23</v>
      </c>
      <c r="D566">
        <f t="shared" ref="D566" si="521">D506</f>
        <v>0</v>
      </c>
    </row>
    <row r="567" spans="1:4" x14ac:dyDescent="0.25">
      <c r="A567" t="s">
        <v>2</v>
      </c>
      <c r="B567">
        <f t="shared" si="495"/>
        <v>2043</v>
      </c>
      <c r="C567" t="str">
        <f t="shared" si="496"/>
        <v>INDBDGELCSTGBATDCE4HR_23</v>
      </c>
      <c r="D567">
        <f t="shared" ref="D567" si="522">D507</f>
        <v>0</v>
      </c>
    </row>
    <row r="568" spans="1:4" x14ac:dyDescent="0.25">
      <c r="A568" t="s">
        <v>2</v>
      </c>
      <c r="B568">
        <f t="shared" si="495"/>
        <v>2043</v>
      </c>
      <c r="C568" t="str">
        <f t="shared" si="496"/>
        <v>INDBDGELCSTGBATDCE8HR_23</v>
      </c>
      <c r="D568">
        <f t="shared" ref="D568" si="523">D508</f>
        <v>0</v>
      </c>
    </row>
    <row r="569" spans="1:4" x14ac:dyDescent="0.25">
      <c r="A569" t="s">
        <v>2</v>
      </c>
      <c r="B569">
        <f t="shared" si="495"/>
        <v>2044</v>
      </c>
      <c r="C569" t="str">
        <f t="shared" si="496"/>
        <v>RESBDGELCPRDPVDCEBEP_23</v>
      </c>
      <c r="D569">
        <f t="shared" ref="D569" si="524">D509</f>
        <v>0</v>
      </c>
    </row>
    <row r="570" spans="1:4" x14ac:dyDescent="0.25">
      <c r="A570" t="s">
        <v>2</v>
      </c>
      <c r="B570">
        <f t="shared" si="495"/>
        <v>2044</v>
      </c>
      <c r="C570" t="str">
        <f t="shared" si="496"/>
        <v>RESBDGELCPRDPVDCEMEP_23</v>
      </c>
      <c r="D570">
        <f t="shared" ref="D570" si="525">D510</f>
        <v>0</v>
      </c>
    </row>
    <row r="571" spans="1:4" x14ac:dyDescent="0.25">
      <c r="A571" t="s">
        <v>2</v>
      </c>
      <c r="B571">
        <f t="shared" si="495"/>
        <v>2044</v>
      </c>
      <c r="C571" t="str">
        <f t="shared" si="496"/>
        <v>RESBDGELCPRDPVDCEPOP_23</v>
      </c>
      <c r="D571">
        <f t="shared" ref="D571" si="526">D511</f>
        <v>0</v>
      </c>
    </row>
    <row r="572" spans="1:4" x14ac:dyDescent="0.25">
      <c r="A572" t="s">
        <v>2</v>
      </c>
      <c r="B572">
        <f t="shared" si="495"/>
        <v>2044</v>
      </c>
      <c r="C572" t="str">
        <f t="shared" si="496"/>
        <v>COMBDGELCPRDPVDCEBEP_23</v>
      </c>
      <c r="D572">
        <f t="shared" ref="D572" si="527">D512</f>
        <v>0</v>
      </c>
    </row>
    <row r="573" spans="1:4" x14ac:dyDescent="0.25">
      <c r="A573" t="s">
        <v>2</v>
      </c>
      <c r="B573">
        <f t="shared" si="495"/>
        <v>2044</v>
      </c>
      <c r="C573" t="str">
        <f t="shared" si="496"/>
        <v>COMBDGELCPRDPVDCEMEP_23</v>
      </c>
      <c r="D573">
        <f t="shared" ref="D573" si="528">D513</f>
        <v>0</v>
      </c>
    </row>
    <row r="574" spans="1:4" x14ac:dyDescent="0.25">
      <c r="A574" t="s">
        <v>2</v>
      </c>
      <c r="B574">
        <f t="shared" si="495"/>
        <v>2044</v>
      </c>
      <c r="C574" t="str">
        <f t="shared" si="496"/>
        <v>COMBDGELCPRDPVDCEPOP_23</v>
      </c>
      <c r="D574">
        <f t="shared" ref="D574" si="529">D514</f>
        <v>0</v>
      </c>
    </row>
    <row r="575" spans="1:4" x14ac:dyDescent="0.25">
      <c r="A575" t="s">
        <v>2</v>
      </c>
      <c r="B575">
        <f t="shared" si="495"/>
        <v>2044</v>
      </c>
      <c r="C575" t="str">
        <f t="shared" si="496"/>
        <v>PUBBDGELCPRDPVDCEBEP_23</v>
      </c>
      <c r="D575">
        <f t="shared" ref="D575" si="530">D515</f>
        <v>0</v>
      </c>
    </row>
    <row r="576" spans="1:4" x14ac:dyDescent="0.25">
      <c r="A576" t="s">
        <v>2</v>
      </c>
      <c r="B576">
        <f t="shared" si="495"/>
        <v>2044</v>
      </c>
      <c r="C576" t="str">
        <f t="shared" si="496"/>
        <v>PUBBDGELCPRDPVDCEMEP_23</v>
      </c>
      <c r="D576">
        <f t="shared" ref="D576" si="531">D516</f>
        <v>0</v>
      </c>
    </row>
    <row r="577" spans="1:4" x14ac:dyDescent="0.25">
      <c r="A577" t="s">
        <v>2</v>
      </c>
      <c r="B577">
        <f t="shared" si="495"/>
        <v>2044</v>
      </c>
      <c r="C577" t="str">
        <f t="shared" si="496"/>
        <v>PUBBDGELCPRDPVDCEPOP_23</v>
      </c>
      <c r="D577">
        <f t="shared" ref="D577" si="532">D517</f>
        <v>0</v>
      </c>
    </row>
    <row r="578" spans="1:4" x14ac:dyDescent="0.25">
      <c r="A578" t="s">
        <v>2</v>
      </c>
      <c r="B578">
        <f t="shared" si="495"/>
        <v>2044</v>
      </c>
      <c r="C578" t="str">
        <f t="shared" si="496"/>
        <v>INDBDGELCPRDPVDCEBEP_23</v>
      </c>
      <c r="D578">
        <f t="shared" ref="D578" si="533">D518</f>
        <v>0</v>
      </c>
    </row>
    <row r="579" spans="1:4" x14ac:dyDescent="0.25">
      <c r="A579" t="s">
        <v>2</v>
      </c>
      <c r="B579">
        <f t="shared" si="495"/>
        <v>2044</v>
      </c>
      <c r="C579" t="str">
        <f t="shared" si="496"/>
        <v>INDBDGELCPRDPVDCEMEP_23</v>
      </c>
      <c r="D579">
        <f t="shared" ref="D579" si="534">D519</f>
        <v>0</v>
      </c>
    </row>
    <row r="580" spans="1:4" x14ac:dyDescent="0.25">
      <c r="A580" t="s">
        <v>2</v>
      </c>
      <c r="B580">
        <f t="shared" si="495"/>
        <v>2044</v>
      </c>
      <c r="C580" t="str">
        <f t="shared" si="496"/>
        <v>INDBDGELCPRDPVDCEPOP_23</v>
      </c>
      <c r="D580">
        <f t="shared" ref="D580" si="535">D520</f>
        <v>0</v>
      </c>
    </row>
    <row r="581" spans="1:4" x14ac:dyDescent="0.25">
      <c r="A581" t="s">
        <v>2</v>
      </c>
      <c r="B581">
        <f t="shared" si="495"/>
        <v>2044</v>
      </c>
      <c r="C581" t="str">
        <f t="shared" si="496"/>
        <v>RESBDGELCPRDWTDCESTD_23</v>
      </c>
      <c r="D581">
        <f t="shared" ref="D581" si="536">D521</f>
        <v>0</v>
      </c>
    </row>
    <row r="582" spans="1:4" x14ac:dyDescent="0.25">
      <c r="A582" t="s">
        <v>2</v>
      </c>
      <c r="B582">
        <f t="shared" si="495"/>
        <v>2044</v>
      </c>
      <c r="C582" t="str">
        <f t="shared" si="496"/>
        <v>COMBDGELCPRDWTDCESTD_23</v>
      </c>
      <c r="D582">
        <f t="shared" ref="D582" si="537">D522</f>
        <v>0</v>
      </c>
    </row>
    <row r="583" spans="1:4" x14ac:dyDescent="0.25">
      <c r="A583" t="s">
        <v>2</v>
      </c>
      <c r="B583">
        <f t="shared" si="495"/>
        <v>2044</v>
      </c>
      <c r="C583" t="str">
        <f t="shared" si="496"/>
        <v>PUBBDGELCPRDWTDCESTD_23</v>
      </c>
      <c r="D583">
        <f t="shared" ref="D583" si="538">D523</f>
        <v>0</v>
      </c>
    </row>
    <row r="584" spans="1:4" x14ac:dyDescent="0.25">
      <c r="A584" t="s">
        <v>2</v>
      </c>
      <c r="B584">
        <f t="shared" si="495"/>
        <v>2044</v>
      </c>
      <c r="C584" t="str">
        <f t="shared" si="496"/>
        <v>INDBDGELCPRDWTDCESTD_23</v>
      </c>
      <c r="D584">
        <f t="shared" ref="D584" si="539">D524</f>
        <v>0</v>
      </c>
    </row>
    <row r="585" spans="1:4" x14ac:dyDescent="0.25">
      <c r="A585" t="s">
        <v>2</v>
      </c>
      <c r="B585">
        <f t="shared" si="495"/>
        <v>2044</v>
      </c>
      <c r="C585" t="str">
        <f t="shared" si="496"/>
        <v>RESBDGELCSTGBATDCE8HR_23</v>
      </c>
      <c r="D585">
        <f t="shared" ref="D585" si="540">D525</f>
        <v>0</v>
      </c>
    </row>
    <row r="586" spans="1:4" x14ac:dyDescent="0.25">
      <c r="A586" t="s">
        <v>2</v>
      </c>
      <c r="B586">
        <f t="shared" si="495"/>
        <v>2044</v>
      </c>
      <c r="C586" t="str">
        <f t="shared" si="496"/>
        <v>RESBDGELCSTGBATDCE4HR_23</v>
      </c>
      <c r="D586">
        <f t="shared" ref="D586" si="541">D526</f>
        <v>0</v>
      </c>
    </row>
    <row r="587" spans="1:4" x14ac:dyDescent="0.25">
      <c r="A587" t="s">
        <v>2</v>
      </c>
      <c r="B587">
        <f t="shared" si="495"/>
        <v>2044</v>
      </c>
      <c r="C587" t="str">
        <f t="shared" si="496"/>
        <v>COMBDGELCSTGBATDCE1HR_23</v>
      </c>
      <c r="D587">
        <f t="shared" ref="D587" si="542">D527</f>
        <v>0</v>
      </c>
    </row>
    <row r="588" spans="1:4" x14ac:dyDescent="0.25">
      <c r="A588" t="s">
        <v>2</v>
      </c>
      <c r="B588">
        <f t="shared" si="495"/>
        <v>2044</v>
      </c>
      <c r="C588" t="str">
        <f t="shared" si="496"/>
        <v>COMBDGELCSTGBATDCE4HR_23</v>
      </c>
      <c r="D588">
        <f t="shared" ref="D588" si="543">D528</f>
        <v>0</v>
      </c>
    </row>
    <row r="589" spans="1:4" x14ac:dyDescent="0.25">
      <c r="A589" t="s">
        <v>2</v>
      </c>
      <c r="B589">
        <f t="shared" si="495"/>
        <v>2044</v>
      </c>
      <c r="C589" t="str">
        <f t="shared" si="496"/>
        <v>COMBDGELCSTGBATDCE8HR_23</v>
      </c>
      <c r="D589">
        <f t="shared" ref="D589" si="544">D529</f>
        <v>0</v>
      </c>
    </row>
    <row r="590" spans="1:4" x14ac:dyDescent="0.25">
      <c r="A590" t="s">
        <v>2</v>
      </c>
      <c r="B590">
        <f t="shared" si="495"/>
        <v>2044</v>
      </c>
      <c r="C590" t="str">
        <f t="shared" si="496"/>
        <v>PUBBDGELCSTGBATDCE1HR_23</v>
      </c>
      <c r="D590">
        <f t="shared" ref="D590" si="545">D530</f>
        <v>0</v>
      </c>
    </row>
    <row r="591" spans="1:4" x14ac:dyDescent="0.25">
      <c r="A591" t="s">
        <v>2</v>
      </c>
      <c r="B591">
        <f t="shared" si="495"/>
        <v>2044</v>
      </c>
      <c r="C591" t="str">
        <f t="shared" si="496"/>
        <v>PUBBDGELCSTGBATDCE4HR_23</v>
      </c>
      <c r="D591">
        <f t="shared" ref="D591" si="546">D531</f>
        <v>0</v>
      </c>
    </row>
    <row r="592" spans="1:4" x14ac:dyDescent="0.25">
      <c r="A592" t="s">
        <v>2</v>
      </c>
      <c r="B592">
        <f t="shared" si="495"/>
        <v>2044</v>
      </c>
      <c r="C592" t="str">
        <f t="shared" si="496"/>
        <v>PUBBDGELCSTGBATDCE8HR_23</v>
      </c>
      <c r="D592">
        <f t="shared" ref="D592" si="547">D532</f>
        <v>0</v>
      </c>
    </row>
    <row r="593" spans="1:4" x14ac:dyDescent="0.25">
      <c r="A593" t="s">
        <v>2</v>
      </c>
      <c r="B593">
        <f t="shared" si="495"/>
        <v>2044</v>
      </c>
      <c r="C593" t="str">
        <f t="shared" si="496"/>
        <v>INDBDGELCSTGBATDCE1HR_23</v>
      </c>
      <c r="D593">
        <f t="shared" ref="D593" si="548">D533</f>
        <v>0</v>
      </c>
    </row>
    <row r="594" spans="1:4" x14ac:dyDescent="0.25">
      <c r="A594" t="s">
        <v>2</v>
      </c>
      <c r="B594">
        <f t="shared" si="495"/>
        <v>2044</v>
      </c>
      <c r="C594" t="str">
        <f t="shared" si="496"/>
        <v>INDBDGELCSTGBATDCE4HR_23</v>
      </c>
      <c r="D594">
        <f t="shared" ref="D594" si="549">D534</f>
        <v>0</v>
      </c>
    </row>
    <row r="595" spans="1:4" x14ac:dyDescent="0.25">
      <c r="A595" t="s">
        <v>2</v>
      </c>
      <c r="B595">
        <f t="shared" si="495"/>
        <v>2044</v>
      </c>
      <c r="C595" t="str">
        <f t="shared" si="496"/>
        <v>INDBDGELCSTGBATDCE8HR_23</v>
      </c>
      <c r="D595">
        <f t="shared" ref="D595" si="550">D535</f>
        <v>0</v>
      </c>
    </row>
    <row r="596" spans="1:4" x14ac:dyDescent="0.25">
      <c r="A596" t="s">
        <v>2</v>
      </c>
      <c r="B596">
        <f t="shared" si="495"/>
        <v>2045</v>
      </c>
      <c r="C596" t="str">
        <f t="shared" si="496"/>
        <v>RESBDGELCPRDPVDCEBEP_23</v>
      </c>
      <c r="D596">
        <f t="shared" ref="D596" si="551">D536</f>
        <v>0</v>
      </c>
    </row>
    <row r="597" spans="1:4" x14ac:dyDescent="0.25">
      <c r="A597" t="s">
        <v>2</v>
      </c>
      <c r="B597">
        <f t="shared" si="495"/>
        <v>2045</v>
      </c>
      <c r="C597" t="str">
        <f t="shared" si="496"/>
        <v>RESBDGELCPRDPVDCEMEP_23</v>
      </c>
      <c r="D597">
        <f t="shared" ref="D597" si="552">D537</f>
        <v>0</v>
      </c>
    </row>
    <row r="598" spans="1:4" x14ac:dyDescent="0.25">
      <c r="A598" t="s">
        <v>2</v>
      </c>
      <c r="B598">
        <f t="shared" si="495"/>
        <v>2045</v>
      </c>
      <c r="C598" t="str">
        <f t="shared" si="496"/>
        <v>RESBDGELCPRDPVDCEPOP_23</v>
      </c>
      <c r="D598">
        <f t="shared" ref="D598" si="553">D538</f>
        <v>0</v>
      </c>
    </row>
    <row r="599" spans="1:4" x14ac:dyDescent="0.25">
      <c r="A599" t="s">
        <v>2</v>
      </c>
      <c r="B599">
        <f t="shared" si="495"/>
        <v>2045</v>
      </c>
      <c r="C599" t="str">
        <f t="shared" si="496"/>
        <v>COMBDGELCPRDPVDCEBEP_23</v>
      </c>
      <c r="D599">
        <f t="shared" ref="D599" si="554">D539</f>
        <v>0</v>
      </c>
    </row>
    <row r="600" spans="1:4" x14ac:dyDescent="0.25">
      <c r="A600" t="s">
        <v>2</v>
      </c>
      <c r="B600">
        <f t="shared" si="495"/>
        <v>2045</v>
      </c>
      <c r="C600" t="str">
        <f t="shared" si="496"/>
        <v>COMBDGELCPRDPVDCEMEP_23</v>
      </c>
      <c r="D600">
        <f t="shared" ref="D600" si="555">D540</f>
        <v>0</v>
      </c>
    </row>
    <row r="601" spans="1:4" x14ac:dyDescent="0.25">
      <c r="A601" t="s">
        <v>2</v>
      </c>
      <c r="B601">
        <f t="shared" si="495"/>
        <v>2045</v>
      </c>
      <c r="C601" t="str">
        <f t="shared" si="496"/>
        <v>COMBDGELCPRDPVDCEPOP_23</v>
      </c>
      <c r="D601">
        <f t="shared" ref="D601" si="556">D541</f>
        <v>0</v>
      </c>
    </row>
    <row r="602" spans="1:4" x14ac:dyDescent="0.25">
      <c r="A602" t="s">
        <v>2</v>
      </c>
      <c r="B602">
        <f t="shared" si="495"/>
        <v>2045</v>
      </c>
      <c r="C602" t="str">
        <f t="shared" si="496"/>
        <v>PUBBDGELCPRDPVDCEBEP_23</v>
      </c>
      <c r="D602">
        <f t="shared" ref="D602" si="557">D542</f>
        <v>0</v>
      </c>
    </row>
    <row r="603" spans="1:4" x14ac:dyDescent="0.25">
      <c r="A603" t="s">
        <v>2</v>
      </c>
      <c r="B603">
        <f t="shared" si="495"/>
        <v>2045</v>
      </c>
      <c r="C603" t="str">
        <f t="shared" si="496"/>
        <v>PUBBDGELCPRDPVDCEMEP_23</v>
      </c>
      <c r="D603">
        <f t="shared" ref="D603" si="558">D543</f>
        <v>0</v>
      </c>
    </row>
    <row r="604" spans="1:4" x14ac:dyDescent="0.25">
      <c r="A604" t="s">
        <v>2</v>
      </c>
      <c r="B604">
        <f t="shared" si="495"/>
        <v>2045</v>
      </c>
      <c r="C604" t="str">
        <f t="shared" si="496"/>
        <v>PUBBDGELCPRDPVDCEPOP_23</v>
      </c>
      <c r="D604">
        <f t="shared" ref="D604" si="559">D544</f>
        <v>0</v>
      </c>
    </row>
    <row r="605" spans="1:4" x14ac:dyDescent="0.25">
      <c r="A605" t="s">
        <v>2</v>
      </c>
      <c r="B605">
        <f t="shared" si="495"/>
        <v>2045</v>
      </c>
      <c r="C605" t="str">
        <f t="shared" si="496"/>
        <v>INDBDGELCPRDPVDCEBEP_23</v>
      </c>
      <c r="D605">
        <f t="shared" ref="D605" si="560">D545</f>
        <v>0</v>
      </c>
    </row>
    <row r="606" spans="1:4" x14ac:dyDescent="0.25">
      <c r="A606" t="s">
        <v>2</v>
      </c>
      <c r="B606">
        <f t="shared" ref="B606:B669" si="561">B579+1</f>
        <v>2045</v>
      </c>
      <c r="C606" t="str">
        <f t="shared" ref="C606:C669" si="562">C579</f>
        <v>INDBDGELCPRDPVDCEMEP_23</v>
      </c>
      <c r="D606">
        <f t="shared" ref="D606" si="563">D546</f>
        <v>0</v>
      </c>
    </row>
    <row r="607" spans="1:4" x14ac:dyDescent="0.25">
      <c r="A607" t="s">
        <v>2</v>
      </c>
      <c r="B607">
        <f t="shared" si="561"/>
        <v>2045</v>
      </c>
      <c r="C607" t="str">
        <f t="shared" si="562"/>
        <v>INDBDGELCPRDPVDCEPOP_23</v>
      </c>
      <c r="D607">
        <f t="shared" ref="D607" si="564">D547</f>
        <v>0</v>
      </c>
    </row>
    <row r="608" spans="1:4" x14ac:dyDescent="0.25">
      <c r="A608" t="s">
        <v>2</v>
      </c>
      <c r="B608">
        <f t="shared" si="561"/>
        <v>2045</v>
      </c>
      <c r="C608" t="str">
        <f t="shared" si="562"/>
        <v>RESBDGELCPRDWTDCESTD_23</v>
      </c>
      <c r="D608">
        <f t="shared" ref="D608" si="565">D548</f>
        <v>0</v>
      </c>
    </row>
    <row r="609" spans="1:4" x14ac:dyDescent="0.25">
      <c r="A609" t="s">
        <v>2</v>
      </c>
      <c r="B609">
        <f t="shared" si="561"/>
        <v>2045</v>
      </c>
      <c r="C609" t="str">
        <f t="shared" si="562"/>
        <v>COMBDGELCPRDWTDCESTD_23</v>
      </c>
      <c r="D609">
        <f t="shared" ref="D609" si="566">D549</f>
        <v>0</v>
      </c>
    </row>
    <row r="610" spans="1:4" x14ac:dyDescent="0.25">
      <c r="A610" t="s">
        <v>2</v>
      </c>
      <c r="B610">
        <f t="shared" si="561"/>
        <v>2045</v>
      </c>
      <c r="C610" t="str">
        <f t="shared" si="562"/>
        <v>PUBBDGELCPRDWTDCESTD_23</v>
      </c>
      <c r="D610">
        <f t="shared" ref="D610" si="567">D550</f>
        <v>0</v>
      </c>
    </row>
    <row r="611" spans="1:4" x14ac:dyDescent="0.25">
      <c r="A611" t="s">
        <v>2</v>
      </c>
      <c r="B611">
        <f t="shared" si="561"/>
        <v>2045</v>
      </c>
      <c r="C611" t="str">
        <f t="shared" si="562"/>
        <v>INDBDGELCPRDWTDCESTD_23</v>
      </c>
      <c r="D611">
        <f t="shared" ref="D611" si="568">D551</f>
        <v>0</v>
      </c>
    </row>
    <row r="612" spans="1:4" x14ac:dyDescent="0.25">
      <c r="A612" t="s">
        <v>2</v>
      </c>
      <c r="B612">
        <f t="shared" si="561"/>
        <v>2045</v>
      </c>
      <c r="C612" t="str">
        <f t="shared" si="562"/>
        <v>RESBDGELCSTGBATDCE8HR_23</v>
      </c>
      <c r="D612">
        <f t="shared" ref="D612" si="569">D552</f>
        <v>0</v>
      </c>
    </row>
    <row r="613" spans="1:4" x14ac:dyDescent="0.25">
      <c r="A613" t="s">
        <v>2</v>
      </c>
      <c r="B613">
        <f t="shared" si="561"/>
        <v>2045</v>
      </c>
      <c r="C613" t="str">
        <f t="shared" si="562"/>
        <v>RESBDGELCSTGBATDCE4HR_23</v>
      </c>
      <c r="D613">
        <f t="shared" ref="D613" si="570">D553</f>
        <v>0</v>
      </c>
    </row>
    <row r="614" spans="1:4" x14ac:dyDescent="0.25">
      <c r="A614" t="s">
        <v>2</v>
      </c>
      <c r="B614">
        <f t="shared" si="561"/>
        <v>2045</v>
      </c>
      <c r="C614" t="str">
        <f t="shared" si="562"/>
        <v>COMBDGELCSTGBATDCE1HR_23</v>
      </c>
      <c r="D614">
        <f t="shared" ref="D614" si="571">D554</f>
        <v>0</v>
      </c>
    </row>
    <row r="615" spans="1:4" x14ac:dyDescent="0.25">
      <c r="A615" t="s">
        <v>2</v>
      </c>
      <c r="B615">
        <f t="shared" si="561"/>
        <v>2045</v>
      </c>
      <c r="C615" t="str">
        <f t="shared" si="562"/>
        <v>COMBDGELCSTGBATDCE4HR_23</v>
      </c>
      <c r="D615">
        <f t="shared" ref="D615" si="572">D555</f>
        <v>0</v>
      </c>
    </row>
    <row r="616" spans="1:4" x14ac:dyDescent="0.25">
      <c r="A616" t="s">
        <v>2</v>
      </c>
      <c r="B616">
        <f t="shared" si="561"/>
        <v>2045</v>
      </c>
      <c r="C616" t="str">
        <f t="shared" si="562"/>
        <v>COMBDGELCSTGBATDCE8HR_23</v>
      </c>
      <c r="D616">
        <f t="shared" ref="D616" si="573">D556</f>
        <v>0</v>
      </c>
    </row>
    <row r="617" spans="1:4" x14ac:dyDescent="0.25">
      <c r="A617" t="s">
        <v>2</v>
      </c>
      <c r="B617">
        <f t="shared" si="561"/>
        <v>2045</v>
      </c>
      <c r="C617" t="str">
        <f t="shared" si="562"/>
        <v>PUBBDGELCSTGBATDCE1HR_23</v>
      </c>
      <c r="D617">
        <f t="shared" ref="D617" si="574">D557</f>
        <v>0</v>
      </c>
    </row>
    <row r="618" spans="1:4" x14ac:dyDescent="0.25">
      <c r="A618" t="s">
        <v>2</v>
      </c>
      <c r="B618">
        <f t="shared" si="561"/>
        <v>2045</v>
      </c>
      <c r="C618" t="str">
        <f t="shared" si="562"/>
        <v>PUBBDGELCSTGBATDCE4HR_23</v>
      </c>
      <c r="D618">
        <f t="shared" ref="D618" si="575">D558</f>
        <v>0</v>
      </c>
    </row>
    <row r="619" spans="1:4" x14ac:dyDescent="0.25">
      <c r="A619" t="s">
        <v>2</v>
      </c>
      <c r="B619">
        <f t="shared" si="561"/>
        <v>2045</v>
      </c>
      <c r="C619" t="str">
        <f t="shared" si="562"/>
        <v>PUBBDGELCSTGBATDCE8HR_23</v>
      </c>
      <c r="D619">
        <f t="shared" ref="D619" si="576">D559</f>
        <v>0</v>
      </c>
    </row>
    <row r="620" spans="1:4" x14ac:dyDescent="0.25">
      <c r="A620" t="s">
        <v>2</v>
      </c>
      <c r="B620">
        <f t="shared" si="561"/>
        <v>2045</v>
      </c>
      <c r="C620" t="str">
        <f t="shared" si="562"/>
        <v>INDBDGELCSTGBATDCE1HR_23</v>
      </c>
      <c r="D620">
        <f t="shared" ref="D620" si="577">D560</f>
        <v>0</v>
      </c>
    </row>
    <row r="621" spans="1:4" x14ac:dyDescent="0.25">
      <c r="A621" t="s">
        <v>2</v>
      </c>
      <c r="B621">
        <f t="shared" si="561"/>
        <v>2045</v>
      </c>
      <c r="C621" t="str">
        <f t="shared" si="562"/>
        <v>INDBDGELCSTGBATDCE4HR_23</v>
      </c>
      <c r="D621">
        <f t="shared" ref="D621" si="578">D561</f>
        <v>0</v>
      </c>
    </row>
    <row r="622" spans="1:4" x14ac:dyDescent="0.25">
      <c r="A622" t="s">
        <v>2</v>
      </c>
      <c r="B622">
        <f t="shared" si="561"/>
        <v>2045</v>
      </c>
      <c r="C622" t="str">
        <f t="shared" si="562"/>
        <v>INDBDGELCSTGBATDCE8HR_23</v>
      </c>
      <c r="D622">
        <f t="shared" ref="D622" si="579">D562</f>
        <v>0</v>
      </c>
    </row>
    <row r="623" spans="1:4" x14ac:dyDescent="0.25">
      <c r="A623" t="s">
        <v>2</v>
      </c>
      <c r="B623">
        <f t="shared" si="561"/>
        <v>2046</v>
      </c>
      <c r="C623" t="str">
        <f t="shared" si="562"/>
        <v>RESBDGELCPRDPVDCEBEP_23</v>
      </c>
      <c r="D623">
        <f t="shared" ref="D623" si="580">D563</f>
        <v>0</v>
      </c>
    </row>
    <row r="624" spans="1:4" x14ac:dyDescent="0.25">
      <c r="A624" t="s">
        <v>2</v>
      </c>
      <c r="B624">
        <f t="shared" si="561"/>
        <v>2046</v>
      </c>
      <c r="C624" t="str">
        <f t="shared" si="562"/>
        <v>RESBDGELCPRDPVDCEMEP_23</v>
      </c>
      <c r="D624">
        <f t="shared" ref="D624" si="581">D564</f>
        <v>0</v>
      </c>
    </row>
    <row r="625" spans="1:4" x14ac:dyDescent="0.25">
      <c r="A625" t="s">
        <v>2</v>
      </c>
      <c r="B625">
        <f t="shared" si="561"/>
        <v>2046</v>
      </c>
      <c r="C625" t="str">
        <f t="shared" si="562"/>
        <v>RESBDGELCPRDPVDCEPOP_23</v>
      </c>
      <c r="D625">
        <f t="shared" ref="D625" si="582">D565</f>
        <v>0</v>
      </c>
    </row>
    <row r="626" spans="1:4" x14ac:dyDescent="0.25">
      <c r="A626" t="s">
        <v>2</v>
      </c>
      <c r="B626">
        <f t="shared" si="561"/>
        <v>2046</v>
      </c>
      <c r="C626" t="str">
        <f t="shared" si="562"/>
        <v>COMBDGELCPRDPVDCEBEP_23</v>
      </c>
      <c r="D626">
        <f t="shared" ref="D626" si="583">D566</f>
        <v>0</v>
      </c>
    </row>
    <row r="627" spans="1:4" x14ac:dyDescent="0.25">
      <c r="A627" t="s">
        <v>2</v>
      </c>
      <c r="B627">
        <f t="shared" si="561"/>
        <v>2046</v>
      </c>
      <c r="C627" t="str">
        <f t="shared" si="562"/>
        <v>COMBDGELCPRDPVDCEMEP_23</v>
      </c>
      <c r="D627">
        <f t="shared" ref="D627" si="584">D567</f>
        <v>0</v>
      </c>
    </row>
    <row r="628" spans="1:4" x14ac:dyDescent="0.25">
      <c r="A628" t="s">
        <v>2</v>
      </c>
      <c r="B628">
        <f t="shared" si="561"/>
        <v>2046</v>
      </c>
      <c r="C628" t="str">
        <f t="shared" si="562"/>
        <v>COMBDGELCPRDPVDCEPOP_23</v>
      </c>
      <c r="D628">
        <f t="shared" ref="D628" si="585">D568</f>
        <v>0</v>
      </c>
    </row>
    <row r="629" spans="1:4" x14ac:dyDescent="0.25">
      <c r="A629" t="s">
        <v>2</v>
      </c>
      <c r="B629">
        <f t="shared" si="561"/>
        <v>2046</v>
      </c>
      <c r="C629" t="str">
        <f t="shared" si="562"/>
        <v>PUBBDGELCPRDPVDCEBEP_23</v>
      </c>
      <c r="D629">
        <f t="shared" ref="D629" si="586">D569</f>
        <v>0</v>
      </c>
    </row>
    <row r="630" spans="1:4" x14ac:dyDescent="0.25">
      <c r="A630" t="s">
        <v>2</v>
      </c>
      <c r="B630">
        <f t="shared" si="561"/>
        <v>2046</v>
      </c>
      <c r="C630" t="str">
        <f t="shared" si="562"/>
        <v>PUBBDGELCPRDPVDCEMEP_23</v>
      </c>
      <c r="D630">
        <f t="shared" ref="D630" si="587">D570</f>
        <v>0</v>
      </c>
    </row>
    <row r="631" spans="1:4" x14ac:dyDescent="0.25">
      <c r="A631" t="s">
        <v>2</v>
      </c>
      <c r="B631">
        <f t="shared" si="561"/>
        <v>2046</v>
      </c>
      <c r="C631" t="str">
        <f t="shared" si="562"/>
        <v>PUBBDGELCPRDPVDCEPOP_23</v>
      </c>
      <c r="D631">
        <f t="shared" ref="D631" si="588">D571</f>
        <v>0</v>
      </c>
    </row>
    <row r="632" spans="1:4" x14ac:dyDescent="0.25">
      <c r="A632" t="s">
        <v>2</v>
      </c>
      <c r="B632">
        <f t="shared" si="561"/>
        <v>2046</v>
      </c>
      <c r="C632" t="str">
        <f t="shared" si="562"/>
        <v>INDBDGELCPRDPVDCEBEP_23</v>
      </c>
      <c r="D632">
        <f t="shared" ref="D632" si="589">D572</f>
        <v>0</v>
      </c>
    </row>
    <row r="633" spans="1:4" x14ac:dyDescent="0.25">
      <c r="A633" t="s">
        <v>2</v>
      </c>
      <c r="B633">
        <f t="shared" si="561"/>
        <v>2046</v>
      </c>
      <c r="C633" t="str">
        <f t="shared" si="562"/>
        <v>INDBDGELCPRDPVDCEMEP_23</v>
      </c>
      <c r="D633">
        <f t="shared" ref="D633" si="590">D573</f>
        <v>0</v>
      </c>
    </row>
    <row r="634" spans="1:4" x14ac:dyDescent="0.25">
      <c r="A634" t="s">
        <v>2</v>
      </c>
      <c r="B634">
        <f t="shared" si="561"/>
        <v>2046</v>
      </c>
      <c r="C634" t="str">
        <f t="shared" si="562"/>
        <v>INDBDGELCPRDPVDCEPOP_23</v>
      </c>
      <c r="D634">
        <f t="shared" ref="D634" si="591">D574</f>
        <v>0</v>
      </c>
    </row>
    <row r="635" spans="1:4" x14ac:dyDescent="0.25">
      <c r="A635" t="s">
        <v>2</v>
      </c>
      <c r="B635">
        <f t="shared" si="561"/>
        <v>2046</v>
      </c>
      <c r="C635" t="str">
        <f t="shared" si="562"/>
        <v>RESBDGELCPRDWTDCESTD_23</v>
      </c>
      <c r="D635">
        <f t="shared" ref="D635" si="592">D575</f>
        <v>0</v>
      </c>
    </row>
    <row r="636" spans="1:4" x14ac:dyDescent="0.25">
      <c r="A636" t="s">
        <v>2</v>
      </c>
      <c r="B636">
        <f t="shared" si="561"/>
        <v>2046</v>
      </c>
      <c r="C636" t="str">
        <f t="shared" si="562"/>
        <v>COMBDGELCPRDWTDCESTD_23</v>
      </c>
      <c r="D636">
        <f t="shared" ref="D636" si="593">D576</f>
        <v>0</v>
      </c>
    </row>
    <row r="637" spans="1:4" x14ac:dyDescent="0.25">
      <c r="A637" t="s">
        <v>2</v>
      </c>
      <c r="B637">
        <f t="shared" si="561"/>
        <v>2046</v>
      </c>
      <c r="C637" t="str">
        <f t="shared" si="562"/>
        <v>PUBBDGELCPRDWTDCESTD_23</v>
      </c>
      <c r="D637">
        <f t="shared" ref="D637" si="594">D577</f>
        <v>0</v>
      </c>
    </row>
    <row r="638" spans="1:4" x14ac:dyDescent="0.25">
      <c r="A638" t="s">
        <v>2</v>
      </c>
      <c r="B638">
        <f t="shared" si="561"/>
        <v>2046</v>
      </c>
      <c r="C638" t="str">
        <f t="shared" si="562"/>
        <v>INDBDGELCPRDWTDCESTD_23</v>
      </c>
      <c r="D638">
        <f t="shared" ref="D638" si="595">D578</f>
        <v>0</v>
      </c>
    </row>
    <row r="639" spans="1:4" x14ac:dyDescent="0.25">
      <c r="A639" t="s">
        <v>2</v>
      </c>
      <c r="B639">
        <f t="shared" si="561"/>
        <v>2046</v>
      </c>
      <c r="C639" t="str">
        <f t="shared" si="562"/>
        <v>RESBDGELCSTGBATDCE8HR_23</v>
      </c>
      <c r="D639">
        <f t="shared" ref="D639" si="596">D579</f>
        <v>0</v>
      </c>
    </row>
    <row r="640" spans="1:4" x14ac:dyDescent="0.25">
      <c r="A640" t="s">
        <v>2</v>
      </c>
      <c r="B640">
        <f t="shared" si="561"/>
        <v>2046</v>
      </c>
      <c r="C640" t="str">
        <f t="shared" si="562"/>
        <v>RESBDGELCSTGBATDCE4HR_23</v>
      </c>
      <c r="D640">
        <f t="shared" ref="D640" si="597">D580</f>
        <v>0</v>
      </c>
    </row>
    <row r="641" spans="1:4" x14ac:dyDescent="0.25">
      <c r="A641" t="s">
        <v>2</v>
      </c>
      <c r="B641">
        <f t="shared" si="561"/>
        <v>2046</v>
      </c>
      <c r="C641" t="str">
        <f t="shared" si="562"/>
        <v>COMBDGELCSTGBATDCE1HR_23</v>
      </c>
      <c r="D641">
        <f t="shared" ref="D641" si="598">D581</f>
        <v>0</v>
      </c>
    </row>
    <row r="642" spans="1:4" x14ac:dyDescent="0.25">
      <c r="A642" t="s">
        <v>2</v>
      </c>
      <c r="B642">
        <f t="shared" si="561"/>
        <v>2046</v>
      </c>
      <c r="C642" t="str">
        <f t="shared" si="562"/>
        <v>COMBDGELCSTGBATDCE4HR_23</v>
      </c>
      <c r="D642">
        <f t="shared" ref="D642" si="599">D582</f>
        <v>0</v>
      </c>
    </row>
    <row r="643" spans="1:4" x14ac:dyDescent="0.25">
      <c r="A643" t="s">
        <v>2</v>
      </c>
      <c r="B643">
        <f t="shared" si="561"/>
        <v>2046</v>
      </c>
      <c r="C643" t="str">
        <f t="shared" si="562"/>
        <v>COMBDGELCSTGBATDCE8HR_23</v>
      </c>
      <c r="D643">
        <f t="shared" ref="D643" si="600">D583</f>
        <v>0</v>
      </c>
    </row>
    <row r="644" spans="1:4" x14ac:dyDescent="0.25">
      <c r="A644" t="s">
        <v>2</v>
      </c>
      <c r="B644">
        <f t="shared" si="561"/>
        <v>2046</v>
      </c>
      <c r="C644" t="str">
        <f t="shared" si="562"/>
        <v>PUBBDGELCSTGBATDCE1HR_23</v>
      </c>
      <c r="D644">
        <f t="shared" ref="D644" si="601">D584</f>
        <v>0</v>
      </c>
    </row>
    <row r="645" spans="1:4" x14ac:dyDescent="0.25">
      <c r="A645" t="s">
        <v>2</v>
      </c>
      <c r="B645">
        <f t="shared" si="561"/>
        <v>2046</v>
      </c>
      <c r="C645" t="str">
        <f t="shared" si="562"/>
        <v>PUBBDGELCSTGBATDCE4HR_23</v>
      </c>
      <c r="D645">
        <f t="shared" ref="D645" si="602">D585</f>
        <v>0</v>
      </c>
    </row>
    <row r="646" spans="1:4" x14ac:dyDescent="0.25">
      <c r="A646" t="s">
        <v>2</v>
      </c>
      <c r="B646">
        <f t="shared" si="561"/>
        <v>2046</v>
      </c>
      <c r="C646" t="str">
        <f t="shared" si="562"/>
        <v>PUBBDGELCSTGBATDCE8HR_23</v>
      </c>
      <c r="D646">
        <f t="shared" ref="D646" si="603">D586</f>
        <v>0</v>
      </c>
    </row>
    <row r="647" spans="1:4" x14ac:dyDescent="0.25">
      <c r="A647" t="s">
        <v>2</v>
      </c>
      <c r="B647">
        <f t="shared" si="561"/>
        <v>2046</v>
      </c>
      <c r="C647" t="str">
        <f t="shared" si="562"/>
        <v>INDBDGELCSTGBATDCE1HR_23</v>
      </c>
      <c r="D647">
        <f t="shared" ref="D647" si="604">D587</f>
        <v>0</v>
      </c>
    </row>
    <row r="648" spans="1:4" x14ac:dyDescent="0.25">
      <c r="A648" t="s">
        <v>2</v>
      </c>
      <c r="B648">
        <f t="shared" si="561"/>
        <v>2046</v>
      </c>
      <c r="C648" t="str">
        <f t="shared" si="562"/>
        <v>INDBDGELCSTGBATDCE4HR_23</v>
      </c>
      <c r="D648">
        <f t="shared" ref="D648" si="605">D588</f>
        <v>0</v>
      </c>
    </row>
    <row r="649" spans="1:4" x14ac:dyDescent="0.25">
      <c r="A649" t="s">
        <v>2</v>
      </c>
      <c r="B649">
        <f t="shared" si="561"/>
        <v>2046</v>
      </c>
      <c r="C649" t="str">
        <f t="shared" si="562"/>
        <v>INDBDGELCSTGBATDCE8HR_23</v>
      </c>
      <c r="D649">
        <f t="shared" ref="D649" si="606">D589</f>
        <v>0</v>
      </c>
    </row>
    <row r="650" spans="1:4" x14ac:dyDescent="0.25">
      <c r="A650" t="s">
        <v>2</v>
      </c>
      <c r="B650">
        <f t="shared" si="561"/>
        <v>2047</v>
      </c>
      <c r="C650" t="str">
        <f t="shared" si="562"/>
        <v>RESBDGELCPRDPVDCEBEP_23</v>
      </c>
      <c r="D650">
        <f t="shared" ref="D650" si="607">D590</f>
        <v>0</v>
      </c>
    </row>
    <row r="651" spans="1:4" x14ac:dyDescent="0.25">
      <c r="A651" t="s">
        <v>2</v>
      </c>
      <c r="B651">
        <f t="shared" si="561"/>
        <v>2047</v>
      </c>
      <c r="C651" t="str">
        <f t="shared" si="562"/>
        <v>RESBDGELCPRDPVDCEMEP_23</v>
      </c>
      <c r="D651">
        <f t="shared" ref="D651" si="608">D591</f>
        <v>0</v>
      </c>
    </row>
    <row r="652" spans="1:4" x14ac:dyDescent="0.25">
      <c r="A652" t="s">
        <v>2</v>
      </c>
      <c r="B652">
        <f t="shared" si="561"/>
        <v>2047</v>
      </c>
      <c r="C652" t="str">
        <f t="shared" si="562"/>
        <v>RESBDGELCPRDPVDCEPOP_23</v>
      </c>
      <c r="D652">
        <f t="shared" ref="D652" si="609">D592</f>
        <v>0</v>
      </c>
    </row>
    <row r="653" spans="1:4" x14ac:dyDescent="0.25">
      <c r="A653" t="s">
        <v>2</v>
      </c>
      <c r="B653">
        <f t="shared" si="561"/>
        <v>2047</v>
      </c>
      <c r="C653" t="str">
        <f t="shared" si="562"/>
        <v>COMBDGELCPRDPVDCEBEP_23</v>
      </c>
      <c r="D653">
        <f t="shared" ref="D653" si="610">D593</f>
        <v>0</v>
      </c>
    </row>
    <row r="654" spans="1:4" x14ac:dyDescent="0.25">
      <c r="A654" t="s">
        <v>2</v>
      </c>
      <c r="B654">
        <f t="shared" si="561"/>
        <v>2047</v>
      </c>
      <c r="C654" t="str">
        <f t="shared" si="562"/>
        <v>COMBDGELCPRDPVDCEMEP_23</v>
      </c>
      <c r="D654">
        <f t="shared" ref="D654" si="611">D594</f>
        <v>0</v>
      </c>
    </row>
    <row r="655" spans="1:4" x14ac:dyDescent="0.25">
      <c r="A655" t="s">
        <v>2</v>
      </c>
      <c r="B655">
        <f t="shared" si="561"/>
        <v>2047</v>
      </c>
      <c r="C655" t="str">
        <f t="shared" si="562"/>
        <v>COMBDGELCPRDPVDCEPOP_23</v>
      </c>
      <c r="D655">
        <f t="shared" ref="D655" si="612">D595</f>
        <v>0</v>
      </c>
    </row>
    <row r="656" spans="1:4" x14ac:dyDescent="0.25">
      <c r="A656" t="s">
        <v>2</v>
      </c>
      <c r="B656">
        <f t="shared" si="561"/>
        <v>2047</v>
      </c>
      <c r="C656" t="str">
        <f t="shared" si="562"/>
        <v>PUBBDGELCPRDPVDCEBEP_23</v>
      </c>
      <c r="D656">
        <f t="shared" ref="D656" si="613">D596</f>
        <v>0</v>
      </c>
    </row>
    <row r="657" spans="1:4" x14ac:dyDescent="0.25">
      <c r="A657" t="s">
        <v>2</v>
      </c>
      <c r="B657">
        <f t="shared" si="561"/>
        <v>2047</v>
      </c>
      <c r="C657" t="str">
        <f t="shared" si="562"/>
        <v>PUBBDGELCPRDPVDCEMEP_23</v>
      </c>
      <c r="D657">
        <f t="shared" ref="D657" si="614">D597</f>
        <v>0</v>
      </c>
    </row>
    <row r="658" spans="1:4" x14ac:dyDescent="0.25">
      <c r="A658" t="s">
        <v>2</v>
      </c>
      <c r="B658">
        <f t="shared" si="561"/>
        <v>2047</v>
      </c>
      <c r="C658" t="str">
        <f t="shared" si="562"/>
        <v>PUBBDGELCPRDPVDCEPOP_23</v>
      </c>
      <c r="D658">
        <f t="shared" ref="D658" si="615">D598</f>
        <v>0</v>
      </c>
    </row>
    <row r="659" spans="1:4" x14ac:dyDescent="0.25">
      <c r="A659" t="s">
        <v>2</v>
      </c>
      <c r="B659">
        <f t="shared" si="561"/>
        <v>2047</v>
      </c>
      <c r="C659" t="str">
        <f t="shared" si="562"/>
        <v>INDBDGELCPRDPVDCEBEP_23</v>
      </c>
      <c r="D659">
        <f t="shared" ref="D659" si="616">D599</f>
        <v>0</v>
      </c>
    </row>
    <row r="660" spans="1:4" x14ac:dyDescent="0.25">
      <c r="A660" t="s">
        <v>2</v>
      </c>
      <c r="B660">
        <f t="shared" si="561"/>
        <v>2047</v>
      </c>
      <c r="C660" t="str">
        <f t="shared" si="562"/>
        <v>INDBDGELCPRDPVDCEMEP_23</v>
      </c>
      <c r="D660">
        <f t="shared" ref="D660" si="617">D600</f>
        <v>0</v>
      </c>
    </row>
    <row r="661" spans="1:4" x14ac:dyDescent="0.25">
      <c r="A661" t="s">
        <v>2</v>
      </c>
      <c r="B661">
        <f t="shared" si="561"/>
        <v>2047</v>
      </c>
      <c r="C661" t="str">
        <f t="shared" si="562"/>
        <v>INDBDGELCPRDPVDCEPOP_23</v>
      </c>
      <c r="D661">
        <f t="shared" ref="D661" si="618">D601</f>
        <v>0</v>
      </c>
    </row>
    <row r="662" spans="1:4" x14ac:dyDescent="0.25">
      <c r="A662" t="s">
        <v>2</v>
      </c>
      <c r="B662">
        <f t="shared" si="561"/>
        <v>2047</v>
      </c>
      <c r="C662" t="str">
        <f t="shared" si="562"/>
        <v>RESBDGELCPRDWTDCESTD_23</v>
      </c>
      <c r="D662">
        <f t="shared" ref="D662" si="619">D602</f>
        <v>0</v>
      </c>
    </row>
    <row r="663" spans="1:4" x14ac:dyDescent="0.25">
      <c r="A663" t="s">
        <v>2</v>
      </c>
      <c r="B663">
        <f t="shared" si="561"/>
        <v>2047</v>
      </c>
      <c r="C663" t="str">
        <f t="shared" si="562"/>
        <v>COMBDGELCPRDWTDCESTD_23</v>
      </c>
      <c r="D663">
        <f t="shared" ref="D663" si="620">D603</f>
        <v>0</v>
      </c>
    </row>
    <row r="664" spans="1:4" x14ac:dyDescent="0.25">
      <c r="A664" t="s">
        <v>2</v>
      </c>
      <c r="B664">
        <f t="shared" si="561"/>
        <v>2047</v>
      </c>
      <c r="C664" t="str">
        <f t="shared" si="562"/>
        <v>PUBBDGELCPRDWTDCESTD_23</v>
      </c>
      <c r="D664">
        <f t="shared" ref="D664" si="621">D604</f>
        <v>0</v>
      </c>
    </row>
    <row r="665" spans="1:4" x14ac:dyDescent="0.25">
      <c r="A665" t="s">
        <v>2</v>
      </c>
      <c r="B665">
        <f t="shared" si="561"/>
        <v>2047</v>
      </c>
      <c r="C665" t="str">
        <f t="shared" si="562"/>
        <v>INDBDGELCPRDWTDCESTD_23</v>
      </c>
      <c r="D665">
        <f t="shared" ref="D665" si="622">D605</f>
        <v>0</v>
      </c>
    </row>
    <row r="666" spans="1:4" x14ac:dyDescent="0.25">
      <c r="A666" t="s">
        <v>2</v>
      </c>
      <c r="B666">
        <f t="shared" si="561"/>
        <v>2047</v>
      </c>
      <c r="C666" t="str">
        <f t="shared" si="562"/>
        <v>RESBDGELCSTGBATDCE8HR_23</v>
      </c>
      <c r="D666">
        <f t="shared" ref="D666" si="623">D606</f>
        <v>0</v>
      </c>
    </row>
    <row r="667" spans="1:4" x14ac:dyDescent="0.25">
      <c r="A667" t="s">
        <v>2</v>
      </c>
      <c r="B667">
        <f t="shared" si="561"/>
        <v>2047</v>
      </c>
      <c r="C667" t="str">
        <f t="shared" si="562"/>
        <v>RESBDGELCSTGBATDCE4HR_23</v>
      </c>
      <c r="D667">
        <f t="shared" ref="D667" si="624">D607</f>
        <v>0</v>
      </c>
    </row>
    <row r="668" spans="1:4" x14ac:dyDescent="0.25">
      <c r="A668" t="s">
        <v>2</v>
      </c>
      <c r="B668">
        <f t="shared" si="561"/>
        <v>2047</v>
      </c>
      <c r="C668" t="str">
        <f t="shared" si="562"/>
        <v>COMBDGELCSTGBATDCE1HR_23</v>
      </c>
      <c r="D668">
        <f t="shared" ref="D668" si="625">D608</f>
        <v>0</v>
      </c>
    </row>
    <row r="669" spans="1:4" x14ac:dyDescent="0.25">
      <c r="A669" t="s">
        <v>2</v>
      </c>
      <c r="B669">
        <f t="shared" si="561"/>
        <v>2047</v>
      </c>
      <c r="C669" t="str">
        <f t="shared" si="562"/>
        <v>COMBDGELCSTGBATDCE4HR_23</v>
      </c>
      <c r="D669">
        <f t="shared" ref="D669" si="626">D609</f>
        <v>0</v>
      </c>
    </row>
    <row r="670" spans="1:4" x14ac:dyDescent="0.25">
      <c r="A670" t="s">
        <v>2</v>
      </c>
      <c r="B670">
        <f t="shared" ref="B670:B733" si="627">B643+1</f>
        <v>2047</v>
      </c>
      <c r="C670" t="str">
        <f t="shared" ref="C670:C733" si="628">C643</f>
        <v>COMBDGELCSTGBATDCE8HR_23</v>
      </c>
      <c r="D670">
        <f t="shared" ref="D670" si="629">D610</f>
        <v>0</v>
      </c>
    </row>
    <row r="671" spans="1:4" x14ac:dyDescent="0.25">
      <c r="A671" t="s">
        <v>2</v>
      </c>
      <c r="B671">
        <f t="shared" si="627"/>
        <v>2047</v>
      </c>
      <c r="C671" t="str">
        <f t="shared" si="628"/>
        <v>PUBBDGELCSTGBATDCE1HR_23</v>
      </c>
      <c r="D671">
        <f t="shared" ref="D671" si="630">D611</f>
        <v>0</v>
      </c>
    </row>
    <row r="672" spans="1:4" x14ac:dyDescent="0.25">
      <c r="A672" t="s">
        <v>2</v>
      </c>
      <c r="B672">
        <f t="shared" si="627"/>
        <v>2047</v>
      </c>
      <c r="C672" t="str">
        <f t="shared" si="628"/>
        <v>PUBBDGELCSTGBATDCE4HR_23</v>
      </c>
      <c r="D672">
        <f t="shared" ref="D672" si="631">D612</f>
        <v>0</v>
      </c>
    </row>
    <row r="673" spans="1:4" x14ac:dyDescent="0.25">
      <c r="A673" t="s">
        <v>2</v>
      </c>
      <c r="B673">
        <f t="shared" si="627"/>
        <v>2047</v>
      </c>
      <c r="C673" t="str">
        <f t="shared" si="628"/>
        <v>PUBBDGELCSTGBATDCE8HR_23</v>
      </c>
      <c r="D673">
        <f t="shared" ref="D673" si="632">D613</f>
        <v>0</v>
      </c>
    </row>
    <row r="674" spans="1:4" x14ac:dyDescent="0.25">
      <c r="A674" t="s">
        <v>2</v>
      </c>
      <c r="B674">
        <f t="shared" si="627"/>
        <v>2047</v>
      </c>
      <c r="C674" t="str">
        <f t="shared" si="628"/>
        <v>INDBDGELCSTGBATDCE1HR_23</v>
      </c>
      <c r="D674">
        <f t="shared" ref="D674" si="633">D614</f>
        <v>0</v>
      </c>
    </row>
    <row r="675" spans="1:4" x14ac:dyDescent="0.25">
      <c r="A675" t="s">
        <v>2</v>
      </c>
      <c r="B675">
        <f t="shared" si="627"/>
        <v>2047</v>
      </c>
      <c r="C675" t="str">
        <f t="shared" si="628"/>
        <v>INDBDGELCSTGBATDCE4HR_23</v>
      </c>
      <c r="D675">
        <f t="shared" ref="D675" si="634">D615</f>
        <v>0</v>
      </c>
    </row>
    <row r="676" spans="1:4" x14ac:dyDescent="0.25">
      <c r="A676" t="s">
        <v>2</v>
      </c>
      <c r="B676">
        <f t="shared" si="627"/>
        <v>2047</v>
      </c>
      <c r="C676" t="str">
        <f t="shared" si="628"/>
        <v>INDBDGELCSTGBATDCE8HR_23</v>
      </c>
      <c r="D676">
        <f t="shared" ref="D676" si="635">D616</f>
        <v>0</v>
      </c>
    </row>
    <row r="677" spans="1:4" x14ac:dyDescent="0.25">
      <c r="A677" t="s">
        <v>2</v>
      </c>
      <c r="B677">
        <f t="shared" si="627"/>
        <v>2048</v>
      </c>
      <c r="C677" t="str">
        <f t="shared" si="628"/>
        <v>RESBDGELCPRDPVDCEBEP_23</v>
      </c>
      <c r="D677">
        <f t="shared" ref="D677" si="636">D617</f>
        <v>0</v>
      </c>
    </row>
    <row r="678" spans="1:4" x14ac:dyDescent="0.25">
      <c r="A678" t="s">
        <v>2</v>
      </c>
      <c r="B678">
        <f t="shared" si="627"/>
        <v>2048</v>
      </c>
      <c r="C678" t="str">
        <f t="shared" si="628"/>
        <v>RESBDGELCPRDPVDCEMEP_23</v>
      </c>
      <c r="D678">
        <f t="shared" ref="D678" si="637">D618</f>
        <v>0</v>
      </c>
    </row>
    <row r="679" spans="1:4" x14ac:dyDescent="0.25">
      <c r="A679" t="s">
        <v>2</v>
      </c>
      <c r="B679">
        <f t="shared" si="627"/>
        <v>2048</v>
      </c>
      <c r="C679" t="str">
        <f t="shared" si="628"/>
        <v>RESBDGELCPRDPVDCEPOP_23</v>
      </c>
      <c r="D679">
        <f t="shared" ref="D679" si="638">D619</f>
        <v>0</v>
      </c>
    </row>
    <row r="680" spans="1:4" x14ac:dyDescent="0.25">
      <c r="A680" t="s">
        <v>2</v>
      </c>
      <c r="B680">
        <f t="shared" si="627"/>
        <v>2048</v>
      </c>
      <c r="C680" t="str">
        <f t="shared" si="628"/>
        <v>COMBDGELCPRDPVDCEBEP_23</v>
      </c>
      <c r="D680">
        <f t="shared" ref="D680" si="639">D620</f>
        <v>0</v>
      </c>
    </row>
    <row r="681" spans="1:4" x14ac:dyDescent="0.25">
      <c r="A681" t="s">
        <v>2</v>
      </c>
      <c r="B681">
        <f t="shared" si="627"/>
        <v>2048</v>
      </c>
      <c r="C681" t="str">
        <f t="shared" si="628"/>
        <v>COMBDGELCPRDPVDCEMEP_23</v>
      </c>
      <c r="D681">
        <f t="shared" ref="D681" si="640">D621</f>
        <v>0</v>
      </c>
    </row>
    <row r="682" spans="1:4" x14ac:dyDescent="0.25">
      <c r="A682" t="s">
        <v>2</v>
      </c>
      <c r="B682">
        <f t="shared" si="627"/>
        <v>2048</v>
      </c>
      <c r="C682" t="str">
        <f t="shared" si="628"/>
        <v>COMBDGELCPRDPVDCEPOP_23</v>
      </c>
      <c r="D682">
        <f t="shared" ref="D682" si="641">D622</f>
        <v>0</v>
      </c>
    </row>
    <row r="683" spans="1:4" x14ac:dyDescent="0.25">
      <c r="A683" t="s">
        <v>2</v>
      </c>
      <c r="B683">
        <f t="shared" si="627"/>
        <v>2048</v>
      </c>
      <c r="C683" t="str">
        <f t="shared" si="628"/>
        <v>PUBBDGELCPRDPVDCEBEP_23</v>
      </c>
      <c r="D683">
        <f t="shared" ref="D683" si="642">D623</f>
        <v>0</v>
      </c>
    </row>
    <row r="684" spans="1:4" x14ac:dyDescent="0.25">
      <c r="A684" t="s">
        <v>2</v>
      </c>
      <c r="B684">
        <f t="shared" si="627"/>
        <v>2048</v>
      </c>
      <c r="C684" t="str">
        <f t="shared" si="628"/>
        <v>PUBBDGELCPRDPVDCEMEP_23</v>
      </c>
      <c r="D684">
        <f t="shared" ref="D684" si="643">D624</f>
        <v>0</v>
      </c>
    </row>
    <row r="685" spans="1:4" x14ac:dyDescent="0.25">
      <c r="A685" t="s">
        <v>2</v>
      </c>
      <c r="B685">
        <f t="shared" si="627"/>
        <v>2048</v>
      </c>
      <c r="C685" t="str">
        <f t="shared" si="628"/>
        <v>PUBBDGELCPRDPVDCEPOP_23</v>
      </c>
      <c r="D685">
        <f t="shared" ref="D685" si="644">D625</f>
        <v>0</v>
      </c>
    </row>
    <row r="686" spans="1:4" x14ac:dyDescent="0.25">
      <c r="A686" t="s">
        <v>2</v>
      </c>
      <c r="B686">
        <f t="shared" si="627"/>
        <v>2048</v>
      </c>
      <c r="C686" t="str">
        <f t="shared" si="628"/>
        <v>INDBDGELCPRDPVDCEBEP_23</v>
      </c>
      <c r="D686">
        <f t="shared" ref="D686" si="645">D626</f>
        <v>0</v>
      </c>
    </row>
    <row r="687" spans="1:4" x14ac:dyDescent="0.25">
      <c r="A687" t="s">
        <v>2</v>
      </c>
      <c r="B687">
        <f t="shared" si="627"/>
        <v>2048</v>
      </c>
      <c r="C687" t="str">
        <f t="shared" si="628"/>
        <v>INDBDGELCPRDPVDCEMEP_23</v>
      </c>
      <c r="D687">
        <f t="shared" ref="D687" si="646">D627</f>
        <v>0</v>
      </c>
    </row>
    <row r="688" spans="1:4" x14ac:dyDescent="0.25">
      <c r="A688" t="s">
        <v>2</v>
      </c>
      <c r="B688">
        <f t="shared" si="627"/>
        <v>2048</v>
      </c>
      <c r="C688" t="str">
        <f t="shared" si="628"/>
        <v>INDBDGELCPRDPVDCEPOP_23</v>
      </c>
      <c r="D688">
        <f t="shared" ref="D688" si="647">D628</f>
        <v>0</v>
      </c>
    </row>
    <row r="689" spans="1:4" x14ac:dyDescent="0.25">
      <c r="A689" t="s">
        <v>2</v>
      </c>
      <c r="B689">
        <f t="shared" si="627"/>
        <v>2048</v>
      </c>
      <c r="C689" t="str">
        <f t="shared" si="628"/>
        <v>RESBDGELCPRDWTDCESTD_23</v>
      </c>
      <c r="D689">
        <f t="shared" ref="D689" si="648">D629</f>
        <v>0</v>
      </c>
    </row>
    <row r="690" spans="1:4" x14ac:dyDescent="0.25">
      <c r="A690" t="s">
        <v>2</v>
      </c>
      <c r="B690">
        <f t="shared" si="627"/>
        <v>2048</v>
      </c>
      <c r="C690" t="str">
        <f t="shared" si="628"/>
        <v>COMBDGELCPRDWTDCESTD_23</v>
      </c>
      <c r="D690">
        <f t="shared" ref="D690" si="649">D630</f>
        <v>0</v>
      </c>
    </row>
    <row r="691" spans="1:4" x14ac:dyDescent="0.25">
      <c r="A691" t="s">
        <v>2</v>
      </c>
      <c r="B691">
        <f t="shared" si="627"/>
        <v>2048</v>
      </c>
      <c r="C691" t="str">
        <f t="shared" si="628"/>
        <v>PUBBDGELCPRDWTDCESTD_23</v>
      </c>
      <c r="D691">
        <f t="shared" ref="D691" si="650">D631</f>
        <v>0</v>
      </c>
    </row>
    <row r="692" spans="1:4" x14ac:dyDescent="0.25">
      <c r="A692" t="s">
        <v>2</v>
      </c>
      <c r="B692">
        <f t="shared" si="627"/>
        <v>2048</v>
      </c>
      <c r="C692" t="str">
        <f t="shared" si="628"/>
        <v>INDBDGELCPRDWTDCESTD_23</v>
      </c>
      <c r="D692">
        <f t="shared" ref="D692" si="651">D632</f>
        <v>0</v>
      </c>
    </row>
    <row r="693" spans="1:4" x14ac:dyDescent="0.25">
      <c r="A693" t="s">
        <v>2</v>
      </c>
      <c r="B693">
        <f t="shared" si="627"/>
        <v>2048</v>
      </c>
      <c r="C693" t="str">
        <f t="shared" si="628"/>
        <v>RESBDGELCSTGBATDCE8HR_23</v>
      </c>
      <c r="D693">
        <f t="shared" ref="D693" si="652">D633</f>
        <v>0</v>
      </c>
    </row>
    <row r="694" spans="1:4" x14ac:dyDescent="0.25">
      <c r="A694" t="s">
        <v>2</v>
      </c>
      <c r="B694">
        <f t="shared" si="627"/>
        <v>2048</v>
      </c>
      <c r="C694" t="str">
        <f t="shared" si="628"/>
        <v>RESBDGELCSTGBATDCE4HR_23</v>
      </c>
      <c r="D694">
        <f t="shared" ref="D694" si="653">D634</f>
        <v>0</v>
      </c>
    </row>
    <row r="695" spans="1:4" x14ac:dyDescent="0.25">
      <c r="A695" t="s">
        <v>2</v>
      </c>
      <c r="B695">
        <f t="shared" si="627"/>
        <v>2048</v>
      </c>
      <c r="C695" t="str">
        <f t="shared" si="628"/>
        <v>COMBDGELCSTGBATDCE1HR_23</v>
      </c>
      <c r="D695">
        <f t="shared" ref="D695" si="654">D635</f>
        <v>0</v>
      </c>
    </row>
    <row r="696" spans="1:4" x14ac:dyDescent="0.25">
      <c r="A696" t="s">
        <v>2</v>
      </c>
      <c r="B696">
        <f t="shared" si="627"/>
        <v>2048</v>
      </c>
      <c r="C696" t="str">
        <f t="shared" si="628"/>
        <v>COMBDGELCSTGBATDCE4HR_23</v>
      </c>
      <c r="D696">
        <f t="shared" ref="D696" si="655">D636</f>
        <v>0</v>
      </c>
    </row>
    <row r="697" spans="1:4" x14ac:dyDescent="0.25">
      <c r="A697" t="s">
        <v>2</v>
      </c>
      <c r="B697">
        <f t="shared" si="627"/>
        <v>2048</v>
      </c>
      <c r="C697" t="str">
        <f t="shared" si="628"/>
        <v>COMBDGELCSTGBATDCE8HR_23</v>
      </c>
      <c r="D697">
        <f t="shared" ref="D697" si="656">D637</f>
        <v>0</v>
      </c>
    </row>
    <row r="698" spans="1:4" x14ac:dyDescent="0.25">
      <c r="A698" t="s">
        <v>2</v>
      </c>
      <c r="B698">
        <f t="shared" si="627"/>
        <v>2048</v>
      </c>
      <c r="C698" t="str">
        <f t="shared" si="628"/>
        <v>PUBBDGELCSTGBATDCE1HR_23</v>
      </c>
      <c r="D698">
        <f t="shared" ref="D698" si="657">D638</f>
        <v>0</v>
      </c>
    </row>
    <row r="699" spans="1:4" x14ac:dyDescent="0.25">
      <c r="A699" t="s">
        <v>2</v>
      </c>
      <c r="B699">
        <f t="shared" si="627"/>
        <v>2048</v>
      </c>
      <c r="C699" t="str">
        <f t="shared" si="628"/>
        <v>PUBBDGELCSTGBATDCE4HR_23</v>
      </c>
      <c r="D699">
        <f t="shared" ref="D699" si="658">D639</f>
        <v>0</v>
      </c>
    </row>
    <row r="700" spans="1:4" x14ac:dyDescent="0.25">
      <c r="A700" t="s">
        <v>2</v>
      </c>
      <c r="B700">
        <f t="shared" si="627"/>
        <v>2048</v>
      </c>
      <c r="C700" t="str">
        <f t="shared" si="628"/>
        <v>PUBBDGELCSTGBATDCE8HR_23</v>
      </c>
      <c r="D700">
        <f t="shared" ref="D700" si="659">D640</f>
        <v>0</v>
      </c>
    </row>
    <row r="701" spans="1:4" x14ac:dyDescent="0.25">
      <c r="A701" t="s">
        <v>2</v>
      </c>
      <c r="B701">
        <f t="shared" si="627"/>
        <v>2048</v>
      </c>
      <c r="C701" t="str">
        <f t="shared" si="628"/>
        <v>INDBDGELCSTGBATDCE1HR_23</v>
      </c>
      <c r="D701">
        <f t="shared" ref="D701" si="660">D641</f>
        <v>0</v>
      </c>
    </row>
    <row r="702" spans="1:4" x14ac:dyDescent="0.25">
      <c r="A702" t="s">
        <v>2</v>
      </c>
      <c r="B702">
        <f t="shared" si="627"/>
        <v>2048</v>
      </c>
      <c r="C702" t="str">
        <f t="shared" si="628"/>
        <v>INDBDGELCSTGBATDCE4HR_23</v>
      </c>
      <c r="D702">
        <f t="shared" ref="D702" si="661">D642</f>
        <v>0</v>
      </c>
    </row>
    <row r="703" spans="1:4" x14ac:dyDescent="0.25">
      <c r="A703" t="s">
        <v>2</v>
      </c>
      <c r="B703">
        <f t="shared" si="627"/>
        <v>2048</v>
      </c>
      <c r="C703" t="str">
        <f t="shared" si="628"/>
        <v>INDBDGELCSTGBATDCE8HR_23</v>
      </c>
      <c r="D703">
        <f t="shared" ref="D703" si="662">D643</f>
        <v>0</v>
      </c>
    </row>
    <row r="704" spans="1:4" x14ac:dyDescent="0.25">
      <c r="A704" t="s">
        <v>2</v>
      </c>
      <c r="B704">
        <f t="shared" si="627"/>
        <v>2049</v>
      </c>
      <c r="C704" t="str">
        <f t="shared" si="628"/>
        <v>RESBDGELCPRDPVDCEBEP_23</v>
      </c>
      <c r="D704">
        <f t="shared" ref="D704" si="663">D644</f>
        <v>0</v>
      </c>
    </row>
    <row r="705" spans="1:4" x14ac:dyDescent="0.25">
      <c r="A705" t="s">
        <v>2</v>
      </c>
      <c r="B705">
        <f t="shared" si="627"/>
        <v>2049</v>
      </c>
      <c r="C705" t="str">
        <f t="shared" si="628"/>
        <v>RESBDGELCPRDPVDCEMEP_23</v>
      </c>
      <c r="D705">
        <f t="shared" ref="D705" si="664">D645</f>
        <v>0</v>
      </c>
    </row>
    <row r="706" spans="1:4" x14ac:dyDescent="0.25">
      <c r="A706" t="s">
        <v>2</v>
      </c>
      <c r="B706">
        <f t="shared" si="627"/>
        <v>2049</v>
      </c>
      <c r="C706" t="str">
        <f t="shared" si="628"/>
        <v>RESBDGELCPRDPVDCEPOP_23</v>
      </c>
      <c r="D706">
        <f t="shared" ref="D706" si="665">D646</f>
        <v>0</v>
      </c>
    </row>
    <row r="707" spans="1:4" x14ac:dyDescent="0.25">
      <c r="A707" t="s">
        <v>2</v>
      </c>
      <c r="B707">
        <f t="shared" si="627"/>
        <v>2049</v>
      </c>
      <c r="C707" t="str">
        <f t="shared" si="628"/>
        <v>COMBDGELCPRDPVDCEBEP_23</v>
      </c>
      <c r="D707">
        <f t="shared" ref="D707" si="666">D647</f>
        <v>0</v>
      </c>
    </row>
    <row r="708" spans="1:4" x14ac:dyDescent="0.25">
      <c r="A708" t="s">
        <v>2</v>
      </c>
      <c r="B708">
        <f t="shared" si="627"/>
        <v>2049</v>
      </c>
      <c r="C708" t="str">
        <f t="shared" si="628"/>
        <v>COMBDGELCPRDPVDCEMEP_23</v>
      </c>
      <c r="D708">
        <f t="shared" ref="D708" si="667">D648</f>
        <v>0</v>
      </c>
    </row>
    <row r="709" spans="1:4" x14ac:dyDescent="0.25">
      <c r="A709" t="s">
        <v>2</v>
      </c>
      <c r="B709">
        <f t="shared" si="627"/>
        <v>2049</v>
      </c>
      <c r="C709" t="str">
        <f t="shared" si="628"/>
        <v>COMBDGELCPRDPVDCEPOP_23</v>
      </c>
      <c r="D709">
        <f t="shared" ref="D709" si="668">D649</f>
        <v>0</v>
      </c>
    </row>
    <row r="710" spans="1:4" x14ac:dyDescent="0.25">
      <c r="A710" t="s">
        <v>2</v>
      </c>
      <c r="B710">
        <f t="shared" si="627"/>
        <v>2049</v>
      </c>
      <c r="C710" t="str">
        <f t="shared" si="628"/>
        <v>PUBBDGELCPRDPVDCEBEP_23</v>
      </c>
      <c r="D710">
        <f t="shared" ref="D710" si="669">D650</f>
        <v>0</v>
      </c>
    </row>
    <row r="711" spans="1:4" x14ac:dyDescent="0.25">
      <c r="A711" t="s">
        <v>2</v>
      </c>
      <c r="B711">
        <f t="shared" si="627"/>
        <v>2049</v>
      </c>
      <c r="C711" t="str">
        <f t="shared" si="628"/>
        <v>PUBBDGELCPRDPVDCEMEP_23</v>
      </c>
      <c r="D711">
        <f t="shared" ref="D711" si="670">D651</f>
        <v>0</v>
      </c>
    </row>
    <row r="712" spans="1:4" x14ac:dyDescent="0.25">
      <c r="A712" t="s">
        <v>2</v>
      </c>
      <c r="B712">
        <f t="shared" si="627"/>
        <v>2049</v>
      </c>
      <c r="C712" t="str">
        <f t="shared" si="628"/>
        <v>PUBBDGELCPRDPVDCEPOP_23</v>
      </c>
      <c r="D712">
        <f t="shared" ref="D712" si="671">D652</f>
        <v>0</v>
      </c>
    </row>
    <row r="713" spans="1:4" x14ac:dyDescent="0.25">
      <c r="A713" t="s">
        <v>2</v>
      </c>
      <c r="B713">
        <f t="shared" si="627"/>
        <v>2049</v>
      </c>
      <c r="C713" t="str">
        <f t="shared" si="628"/>
        <v>INDBDGELCPRDPVDCEBEP_23</v>
      </c>
      <c r="D713">
        <f t="shared" ref="D713" si="672">D653</f>
        <v>0</v>
      </c>
    </row>
    <row r="714" spans="1:4" x14ac:dyDescent="0.25">
      <c r="A714" t="s">
        <v>2</v>
      </c>
      <c r="B714">
        <f t="shared" si="627"/>
        <v>2049</v>
      </c>
      <c r="C714" t="str">
        <f t="shared" si="628"/>
        <v>INDBDGELCPRDPVDCEMEP_23</v>
      </c>
      <c r="D714">
        <f t="shared" ref="D714" si="673">D654</f>
        <v>0</v>
      </c>
    </row>
    <row r="715" spans="1:4" x14ac:dyDescent="0.25">
      <c r="A715" t="s">
        <v>2</v>
      </c>
      <c r="B715">
        <f t="shared" si="627"/>
        <v>2049</v>
      </c>
      <c r="C715" t="str">
        <f t="shared" si="628"/>
        <v>INDBDGELCPRDPVDCEPOP_23</v>
      </c>
      <c r="D715">
        <f t="shared" ref="D715" si="674">D655</f>
        <v>0</v>
      </c>
    </row>
    <row r="716" spans="1:4" x14ac:dyDescent="0.25">
      <c r="A716" t="s">
        <v>2</v>
      </c>
      <c r="B716">
        <f t="shared" si="627"/>
        <v>2049</v>
      </c>
      <c r="C716" t="str">
        <f t="shared" si="628"/>
        <v>RESBDGELCPRDWTDCESTD_23</v>
      </c>
      <c r="D716">
        <f t="shared" ref="D716" si="675">D656</f>
        <v>0</v>
      </c>
    </row>
    <row r="717" spans="1:4" x14ac:dyDescent="0.25">
      <c r="A717" t="s">
        <v>2</v>
      </c>
      <c r="B717">
        <f t="shared" si="627"/>
        <v>2049</v>
      </c>
      <c r="C717" t="str">
        <f t="shared" si="628"/>
        <v>COMBDGELCPRDWTDCESTD_23</v>
      </c>
      <c r="D717">
        <f t="shared" ref="D717" si="676">D657</f>
        <v>0</v>
      </c>
    </row>
    <row r="718" spans="1:4" x14ac:dyDescent="0.25">
      <c r="A718" t="s">
        <v>2</v>
      </c>
      <c r="B718">
        <f t="shared" si="627"/>
        <v>2049</v>
      </c>
      <c r="C718" t="str">
        <f t="shared" si="628"/>
        <v>PUBBDGELCPRDWTDCESTD_23</v>
      </c>
      <c r="D718">
        <f t="shared" ref="D718" si="677">D658</f>
        <v>0</v>
      </c>
    </row>
    <row r="719" spans="1:4" x14ac:dyDescent="0.25">
      <c r="A719" t="s">
        <v>2</v>
      </c>
      <c r="B719">
        <f t="shared" si="627"/>
        <v>2049</v>
      </c>
      <c r="C719" t="str">
        <f t="shared" si="628"/>
        <v>INDBDGELCPRDWTDCESTD_23</v>
      </c>
      <c r="D719">
        <f t="shared" ref="D719" si="678">D659</f>
        <v>0</v>
      </c>
    </row>
    <row r="720" spans="1:4" x14ac:dyDescent="0.25">
      <c r="A720" t="s">
        <v>2</v>
      </c>
      <c r="B720">
        <f t="shared" si="627"/>
        <v>2049</v>
      </c>
      <c r="C720" t="str">
        <f t="shared" si="628"/>
        <v>RESBDGELCSTGBATDCE8HR_23</v>
      </c>
      <c r="D720">
        <f t="shared" ref="D720" si="679">D660</f>
        <v>0</v>
      </c>
    </row>
    <row r="721" spans="1:4" x14ac:dyDescent="0.25">
      <c r="A721" t="s">
        <v>2</v>
      </c>
      <c r="B721">
        <f t="shared" si="627"/>
        <v>2049</v>
      </c>
      <c r="C721" t="str">
        <f t="shared" si="628"/>
        <v>RESBDGELCSTGBATDCE4HR_23</v>
      </c>
      <c r="D721">
        <f t="shared" ref="D721" si="680">D661</f>
        <v>0</v>
      </c>
    </row>
    <row r="722" spans="1:4" x14ac:dyDescent="0.25">
      <c r="A722" t="s">
        <v>2</v>
      </c>
      <c r="B722">
        <f t="shared" si="627"/>
        <v>2049</v>
      </c>
      <c r="C722" t="str">
        <f t="shared" si="628"/>
        <v>COMBDGELCSTGBATDCE1HR_23</v>
      </c>
      <c r="D722">
        <f t="shared" ref="D722" si="681">D662</f>
        <v>0</v>
      </c>
    </row>
    <row r="723" spans="1:4" x14ac:dyDescent="0.25">
      <c r="A723" t="s">
        <v>2</v>
      </c>
      <c r="B723">
        <f t="shared" si="627"/>
        <v>2049</v>
      </c>
      <c r="C723" t="str">
        <f t="shared" si="628"/>
        <v>COMBDGELCSTGBATDCE4HR_23</v>
      </c>
      <c r="D723">
        <f t="shared" ref="D723" si="682">D663</f>
        <v>0</v>
      </c>
    </row>
    <row r="724" spans="1:4" x14ac:dyDescent="0.25">
      <c r="A724" t="s">
        <v>2</v>
      </c>
      <c r="B724">
        <f t="shared" si="627"/>
        <v>2049</v>
      </c>
      <c r="C724" t="str">
        <f t="shared" si="628"/>
        <v>COMBDGELCSTGBATDCE8HR_23</v>
      </c>
      <c r="D724">
        <f t="shared" ref="D724" si="683">D664</f>
        <v>0</v>
      </c>
    </row>
    <row r="725" spans="1:4" x14ac:dyDescent="0.25">
      <c r="A725" t="s">
        <v>2</v>
      </c>
      <c r="B725">
        <f t="shared" si="627"/>
        <v>2049</v>
      </c>
      <c r="C725" t="str">
        <f t="shared" si="628"/>
        <v>PUBBDGELCSTGBATDCE1HR_23</v>
      </c>
      <c r="D725">
        <f t="shared" ref="D725" si="684">D665</f>
        <v>0</v>
      </c>
    </row>
    <row r="726" spans="1:4" x14ac:dyDescent="0.25">
      <c r="A726" t="s">
        <v>2</v>
      </c>
      <c r="B726">
        <f t="shared" si="627"/>
        <v>2049</v>
      </c>
      <c r="C726" t="str">
        <f t="shared" si="628"/>
        <v>PUBBDGELCSTGBATDCE4HR_23</v>
      </c>
      <c r="D726">
        <f t="shared" ref="D726" si="685">D666</f>
        <v>0</v>
      </c>
    </row>
    <row r="727" spans="1:4" x14ac:dyDescent="0.25">
      <c r="A727" t="s">
        <v>2</v>
      </c>
      <c r="B727">
        <f t="shared" si="627"/>
        <v>2049</v>
      </c>
      <c r="C727" t="str">
        <f t="shared" si="628"/>
        <v>PUBBDGELCSTGBATDCE8HR_23</v>
      </c>
      <c r="D727">
        <f t="shared" ref="D727" si="686">D667</f>
        <v>0</v>
      </c>
    </row>
    <row r="728" spans="1:4" x14ac:dyDescent="0.25">
      <c r="A728" t="s">
        <v>2</v>
      </c>
      <c r="B728">
        <f t="shared" si="627"/>
        <v>2049</v>
      </c>
      <c r="C728" t="str">
        <f t="shared" si="628"/>
        <v>INDBDGELCSTGBATDCE1HR_23</v>
      </c>
      <c r="D728">
        <f t="shared" ref="D728" si="687">D668</f>
        <v>0</v>
      </c>
    </row>
    <row r="729" spans="1:4" x14ac:dyDescent="0.25">
      <c r="A729" t="s">
        <v>2</v>
      </c>
      <c r="B729">
        <f t="shared" si="627"/>
        <v>2049</v>
      </c>
      <c r="C729" t="str">
        <f t="shared" si="628"/>
        <v>INDBDGELCSTGBATDCE4HR_23</v>
      </c>
      <c r="D729">
        <f t="shared" ref="D729" si="688">D669</f>
        <v>0</v>
      </c>
    </row>
    <row r="730" spans="1:4" x14ac:dyDescent="0.25">
      <c r="A730" t="s">
        <v>2</v>
      </c>
      <c r="B730">
        <f t="shared" si="627"/>
        <v>2049</v>
      </c>
      <c r="C730" t="str">
        <f t="shared" si="628"/>
        <v>INDBDGELCSTGBATDCE8HR_23</v>
      </c>
      <c r="D730">
        <f t="shared" ref="D730" si="689">D670</f>
        <v>0</v>
      </c>
    </row>
    <row r="731" spans="1:4" x14ac:dyDescent="0.25">
      <c r="A731" t="s">
        <v>2</v>
      </c>
      <c r="B731">
        <f t="shared" si="627"/>
        <v>2050</v>
      </c>
      <c r="C731" t="str">
        <f t="shared" si="628"/>
        <v>RESBDGELCPRDPVDCEBEP_23</v>
      </c>
      <c r="D731">
        <f t="shared" ref="D731" si="690">D671</f>
        <v>0</v>
      </c>
    </row>
    <row r="732" spans="1:4" x14ac:dyDescent="0.25">
      <c r="A732" t="s">
        <v>2</v>
      </c>
      <c r="B732">
        <f t="shared" si="627"/>
        <v>2050</v>
      </c>
      <c r="C732" t="str">
        <f t="shared" si="628"/>
        <v>RESBDGELCPRDPVDCEMEP_23</v>
      </c>
      <c r="D732">
        <f t="shared" ref="D732" si="691">D672</f>
        <v>0</v>
      </c>
    </row>
    <row r="733" spans="1:4" x14ac:dyDescent="0.25">
      <c r="A733" t="s">
        <v>2</v>
      </c>
      <c r="B733">
        <f t="shared" si="627"/>
        <v>2050</v>
      </c>
      <c r="C733" t="str">
        <f t="shared" si="628"/>
        <v>RESBDGELCPRDPVDCEPOP_23</v>
      </c>
      <c r="D733">
        <f t="shared" ref="D733" si="692">D673</f>
        <v>0</v>
      </c>
    </row>
    <row r="734" spans="1:4" x14ac:dyDescent="0.25">
      <c r="A734" t="s">
        <v>2</v>
      </c>
      <c r="B734">
        <f t="shared" ref="B734:B757" si="693">B707+1</f>
        <v>2050</v>
      </c>
      <c r="C734" t="str">
        <f t="shared" ref="C734:C757" si="694">C707</f>
        <v>COMBDGELCPRDPVDCEBEP_23</v>
      </c>
      <c r="D734">
        <f t="shared" ref="D734" si="695">D674</f>
        <v>0</v>
      </c>
    </row>
    <row r="735" spans="1:4" x14ac:dyDescent="0.25">
      <c r="A735" t="s">
        <v>2</v>
      </c>
      <c r="B735">
        <f t="shared" si="693"/>
        <v>2050</v>
      </c>
      <c r="C735" t="str">
        <f t="shared" si="694"/>
        <v>COMBDGELCPRDPVDCEMEP_23</v>
      </c>
      <c r="D735">
        <f t="shared" ref="D735" si="696">D675</f>
        <v>0</v>
      </c>
    </row>
    <row r="736" spans="1:4" x14ac:dyDescent="0.25">
      <c r="A736" t="s">
        <v>2</v>
      </c>
      <c r="B736">
        <f t="shared" si="693"/>
        <v>2050</v>
      </c>
      <c r="C736" t="str">
        <f t="shared" si="694"/>
        <v>COMBDGELCPRDPVDCEPOP_23</v>
      </c>
      <c r="D736">
        <f t="shared" ref="D736" si="697">D676</f>
        <v>0</v>
      </c>
    </row>
    <row r="737" spans="1:4" x14ac:dyDescent="0.25">
      <c r="A737" t="s">
        <v>2</v>
      </c>
      <c r="B737">
        <f t="shared" si="693"/>
        <v>2050</v>
      </c>
      <c r="C737" t="str">
        <f t="shared" si="694"/>
        <v>PUBBDGELCPRDPVDCEBEP_23</v>
      </c>
      <c r="D737">
        <f t="shared" ref="D737" si="698">D677</f>
        <v>0</v>
      </c>
    </row>
    <row r="738" spans="1:4" x14ac:dyDescent="0.25">
      <c r="A738" t="s">
        <v>2</v>
      </c>
      <c r="B738">
        <f t="shared" si="693"/>
        <v>2050</v>
      </c>
      <c r="C738" t="str">
        <f t="shared" si="694"/>
        <v>PUBBDGELCPRDPVDCEMEP_23</v>
      </c>
      <c r="D738">
        <f t="shared" ref="D738" si="699">D678</f>
        <v>0</v>
      </c>
    </row>
    <row r="739" spans="1:4" x14ac:dyDescent="0.25">
      <c r="A739" t="s">
        <v>2</v>
      </c>
      <c r="B739">
        <f t="shared" si="693"/>
        <v>2050</v>
      </c>
      <c r="C739" t="str">
        <f t="shared" si="694"/>
        <v>PUBBDGELCPRDPVDCEPOP_23</v>
      </c>
      <c r="D739">
        <f t="shared" ref="D739" si="700">D679</f>
        <v>0</v>
      </c>
    </row>
    <row r="740" spans="1:4" x14ac:dyDescent="0.25">
      <c r="A740" t="s">
        <v>2</v>
      </c>
      <c r="B740">
        <f t="shared" si="693"/>
        <v>2050</v>
      </c>
      <c r="C740" t="str">
        <f t="shared" si="694"/>
        <v>INDBDGELCPRDPVDCEBEP_23</v>
      </c>
      <c r="D740">
        <f t="shared" ref="D740" si="701">D680</f>
        <v>0</v>
      </c>
    </row>
    <row r="741" spans="1:4" x14ac:dyDescent="0.25">
      <c r="A741" t="s">
        <v>2</v>
      </c>
      <c r="B741">
        <f t="shared" si="693"/>
        <v>2050</v>
      </c>
      <c r="C741" t="str">
        <f t="shared" si="694"/>
        <v>INDBDGELCPRDPVDCEMEP_23</v>
      </c>
      <c r="D741">
        <f t="shared" ref="D741" si="702">D681</f>
        <v>0</v>
      </c>
    </row>
    <row r="742" spans="1:4" x14ac:dyDescent="0.25">
      <c r="A742" t="s">
        <v>2</v>
      </c>
      <c r="B742">
        <f t="shared" si="693"/>
        <v>2050</v>
      </c>
      <c r="C742" t="str">
        <f t="shared" si="694"/>
        <v>INDBDGELCPRDPVDCEPOP_23</v>
      </c>
      <c r="D742">
        <f t="shared" ref="D742" si="703">D682</f>
        <v>0</v>
      </c>
    </row>
    <row r="743" spans="1:4" x14ac:dyDescent="0.25">
      <c r="A743" t="s">
        <v>2</v>
      </c>
      <c r="B743">
        <f t="shared" si="693"/>
        <v>2050</v>
      </c>
      <c r="C743" t="str">
        <f t="shared" si="694"/>
        <v>RESBDGELCPRDWTDCESTD_23</v>
      </c>
      <c r="D743">
        <f t="shared" ref="D743" si="704">D683</f>
        <v>0</v>
      </c>
    </row>
    <row r="744" spans="1:4" x14ac:dyDescent="0.25">
      <c r="A744" t="s">
        <v>2</v>
      </c>
      <c r="B744">
        <f t="shared" si="693"/>
        <v>2050</v>
      </c>
      <c r="C744" t="str">
        <f t="shared" si="694"/>
        <v>COMBDGELCPRDWTDCESTD_23</v>
      </c>
      <c r="D744">
        <f t="shared" ref="D744" si="705">D684</f>
        <v>0</v>
      </c>
    </row>
    <row r="745" spans="1:4" x14ac:dyDescent="0.25">
      <c r="A745" t="s">
        <v>2</v>
      </c>
      <c r="B745">
        <f t="shared" si="693"/>
        <v>2050</v>
      </c>
      <c r="C745" t="str">
        <f t="shared" si="694"/>
        <v>PUBBDGELCPRDWTDCESTD_23</v>
      </c>
      <c r="D745">
        <f t="shared" ref="D745" si="706">D685</f>
        <v>0</v>
      </c>
    </row>
    <row r="746" spans="1:4" x14ac:dyDescent="0.25">
      <c r="A746" t="s">
        <v>2</v>
      </c>
      <c r="B746">
        <f t="shared" si="693"/>
        <v>2050</v>
      </c>
      <c r="C746" t="str">
        <f t="shared" si="694"/>
        <v>INDBDGELCPRDWTDCESTD_23</v>
      </c>
      <c r="D746">
        <f t="shared" ref="D746" si="707">D686</f>
        <v>0</v>
      </c>
    </row>
    <row r="747" spans="1:4" x14ac:dyDescent="0.25">
      <c r="A747" t="s">
        <v>2</v>
      </c>
      <c r="B747">
        <f t="shared" si="693"/>
        <v>2050</v>
      </c>
      <c r="C747" t="str">
        <f t="shared" si="694"/>
        <v>RESBDGELCSTGBATDCE8HR_23</v>
      </c>
      <c r="D747">
        <f t="shared" ref="D747" si="708">D687</f>
        <v>0</v>
      </c>
    </row>
    <row r="748" spans="1:4" x14ac:dyDescent="0.25">
      <c r="A748" t="s">
        <v>2</v>
      </c>
      <c r="B748">
        <f t="shared" si="693"/>
        <v>2050</v>
      </c>
      <c r="C748" t="str">
        <f t="shared" si="694"/>
        <v>RESBDGELCSTGBATDCE4HR_23</v>
      </c>
      <c r="D748">
        <f t="shared" ref="D748" si="709">D688</f>
        <v>0</v>
      </c>
    </row>
    <row r="749" spans="1:4" x14ac:dyDescent="0.25">
      <c r="A749" t="s">
        <v>2</v>
      </c>
      <c r="B749">
        <f t="shared" si="693"/>
        <v>2050</v>
      </c>
      <c r="C749" t="str">
        <f t="shared" si="694"/>
        <v>COMBDGELCSTGBATDCE1HR_23</v>
      </c>
      <c r="D749">
        <f t="shared" ref="D749" si="710">D689</f>
        <v>0</v>
      </c>
    </row>
    <row r="750" spans="1:4" x14ac:dyDescent="0.25">
      <c r="A750" t="s">
        <v>2</v>
      </c>
      <c r="B750">
        <f t="shared" si="693"/>
        <v>2050</v>
      </c>
      <c r="C750" t="str">
        <f t="shared" si="694"/>
        <v>COMBDGELCSTGBATDCE4HR_23</v>
      </c>
      <c r="D750">
        <f t="shared" ref="D750" si="711">D690</f>
        <v>0</v>
      </c>
    </row>
    <row r="751" spans="1:4" x14ac:dyDescent="0.25">
      <c r="A751" t="s">
        <v>2</v>
      </c>
      <c r="B751">
        <f t="shared" si="693"/>
        <v>2050</v>
      </c>
      <c r="C751" t="str">
        <f t="shared" si="694"/>
        <v>COMBDGELCSTGBATDCE8HR_23</v>
      </c>
      <c r="D751">
        <f t="shared" ref="D751" si="712">D691</f>
        <v>0</v>
      </c>
    </row>
    <row r="752" spans="1:4" x14ac:dyDescent="0.25">
      <c r="A752" t="s">
        <v>2</v>
      </c>
      <c r="B752">
        <f t="shared" si="693"/>
        <v>2050</v>
      </c>
      <c r="C752" t="str">
        <f t="shared" si="694"/>
        <v>PUBBDGELCSTGBATDCE1HR_23</v>
      </c>
      <c r="D752">
        <f t="shared" ref="D752" si="713">D692</f>
        <v>0</v>
      </c>
    </row>
    <row r="753" spans="1:4" x14ac:dyDescent="0.25">
      <c r="A753" t="s">
        <v>2</v>
      </c>
      <c r="B753">
        <f t="shared" si="693"/>
        <v>2050</v>
      </c>
      <c r="C753" t="str">
        <f t="shared" si="694"/>
        <v>PUBBDGELCSTGBATDCE4HR_23</v>
      </c>
      <c r="D753">
        <f t="shared" ref="D753" si="714">D693</f>
        <v>0</v>
      </c>
    </row>
    <row r="754" spans="1:4" x14ac:dyDescent="0.25">
      <c r="A754" t="s">
        <v>2</v>
      </c>
      <c r="B754">
        <f t="shared" si="693"/>
        <v>2050</v>
      </c>
      <c r="C754" t="str">
        <f t="shared" si="694"/>
        <v>PUBBDGELCSTGBATDCE8HR_23</v>
      </c>
      <c r="D754">
        <f t="shared" ref="D754" si="715">D694</f>
        <v>0</v>
      </c>
    </row>
    <row r="755" spans="1:4" x14ac:dyDescent="0.25">
      <c r="A755" t="s">
        <v>2</v>
      </c>
      <c r="B755">
        <f t="shared" si="693"/>
        <v>2050</v>
      </c>
      <c r="C755" t="str">
        <f t="shared" si="694"/>
        <v>INDBDGELCSTGBATDCE1HR_23</v>
      </c>
      <c r="D755">
        <f t="shared" ref="D755" si="716">D695</f>
        <v>0</v>
      </c>
    </row>
    <row r="756" spans="1:4" x14ac:dyDescent="0.25">
      <c r="A756" t="s">
        <v>2</v>
      </c>
      <c r="B756">
        <f t="shared" si="693"/>
        <v>2050</v>
      </c>
      <c r="C756" t="str">
        <f t="shared" si="694"/>
        <v>INDBDGELCSTGBATDCE4HR_23</v>
      </c>
      <c r="D756">
        <f t="shared" ref="D756" si="717">D696</f>
        <v>0</v>
      </c>
    </row>
    <row r="757" spans="1:4" x14ac:dyDescent="0.25">
      <c r="A757" t="s">
        <v>2</v>
      </c>
      <c r="B757">
        <f t="shared" si="693"/>
        <v>2050</v>
      </c>
      <c r="C757" t="str">
        <f t="shared" si="694"/>
        <v>INDBDGELCSTGBATDCE8HR_23</v>
      </c>
      <c r="D757">
        <f t="shared" ref="D757" si="718">D697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Activity_DISENE</vt:lpstr>
      <vt:lpstr>CALC_DISENE</vt:lpstr>
      <vt:lpstr>BAU-1_MaxCapacity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2023-01-11T14:00:05Z</dcterms:created>
  <dcterms:modified xsi:type="dcterms:W3CDTF">2023-02-28T22:27:31Z</dcterms:modified>
</cp:coreProperties>
</file>