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1_Building\4_Public_building\3_Demand\"/>
    </mc:Choice>
  </mc:AlternateContent>
  <xr:revisionPtr revIDLastSave="0" documentId="13_ncr:1_{47CBD1FE-04CE-43CA-A183-E4D3C36E0D7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UBBDG_DEM_Demand" sheetId="1" r:id="rId1"/>
    <sheet name="Demand shift" sheetId="2" r:id="rId2"/>
    <sheet name="NZ50-BDG-8_Dem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2" i="3"/>
  <c r="A333" i="3"/>
  <c r="B333" i="3"/>
  <c r="C333" i="3"/>
  <c r="E333" i="3"/>
  <c r="F333" i="3"/>
  <c r="A334" i="3"/>
  <c r="B334" i="3"/>
  <c r="C334" i="3"/>
  <c r="E334" i="3"/>
  <c r="F334" i="3"/>
  <c r="A335" i="3"/>
  <c r="B335" i="3"/>
  <c r="C335" i="3"/>
  <c r="E335" i="3"/>
  <c r="F335" i="3"/>
  <c r="A336" i="3"/>
  <c r="B336" i="3"/>
  <c r="C336" i="3"/>
  <c r="E336" i="3"/>
  <c r="F336" i="3"/>
  <c r="A337" i="3"/>
  <c r="B337" i="3"/>
  <c r="C337" i="3"/>
  <c r="E337" i="3"/>
  <c r="F337" i="3"/>
  <c r="A338" i="3"/>
  <c r="B338" i="3"/>
  <c r="C338" i="3"/>
  <c r="E338" i="3"/>
  <c r="F338" i="3"/>
  <c r="A339" i="3"/>
  <c r="B339" i="3"/>
  <c r="C339" i="3"/>
  <c r="E339" i="3"/>
  <c r="F339" i="3"/>
  <c r="A340" i="3"/>
  <c r="B340" i="3"/>
  <c r="C340" i="3"/>
  <c r="E340" i="3"/>
  <c r="F340" i="3"/>
  <c r="A341" i="3"/>
  <c r="B341" i="3"/>
  <c r="C341" i="3"/>
  <c r="E341" i="3"/>
  <c r="F341" i="3"/>
  <c r="A342" i="3"/>
  <c r="B342" i="3"/>
  <c r="C342" i="3"/>
  <c r="E342" i="3"/>
  <c r="F342" i="3"/>
  <c r="A343" i="3"/>
  <c r="B343" i="3"/>
  <c r="C343" i="3"/>
  <c r="E343" i="3"/>
  <c r="F343" i="3"/>
  <c r="A344" i="3"/>
  <c r="B344" i="3"/>
  <c r="C344" i="3"/>
  <c r="E344" i="3"/>
  <c r="F344" i="3"/>
  <c r="A345" i="3"/>
  <c r="B345" i="3"/>
  <c r="C345" i="3"/>
  <c r="E345" i="3"/>
  <c r="F345" i="3"/>
  <c r="A346" i="3"/>
  <c r="B346" i="3"/>
  <c r="C346" i="3"/>
  <c r="E346" i="3"/>
  <c r="F346" i="3"/>
  <c r="A347" i="3"/>
  <c r="B347" i="3"/>
  <c r="C347" i="3"/>
  <c r="E347" i="3"/>
  <c r="F347" i="3"/>
  <c r="A348" i="3"/>
  <c r="B348" i="3"/>
  <c r="C348" i="3"/>
  <c r="E348" i="3"/>
  <c r="F348" i="3"/>
  <c r="A349" i="3"/>
  <c r="B349" i="3"/>
  <c r="C349" i="3"/>
  <c r="E349" i="3"/>
  <c r="F349" i="3"/>
  <c r="A350" i="3"/>
  <c r="B350" i="3"/>
  <c r="C350" i="3"/>
  <c r="E350" i="3"/>
  <c r="F350" i="3"/>
  <c r="A351" i="3"/>
  <c r="B351" i="3"/>
  <c r="C351" i="3"/>
  <c r="E351" i="3"/>
  <c r="F351" i="3"/>
  <c r="A352" i="3"/>
  <c r="B352" i="3"/>
  <c r="C352" i="3"/>
  <c r="E352" i="3"/>
  <c r="F352" i="3"/>
  <c r="A353" i="3"/>
  <c r="B353" i="3"/>
  <c r="C353" i="3"/>
  <c r="E353" i="3"/>
  <c r="F353" i="3"/>
  <c r="A354" i="3"/>
  <c r="B354" i="3"/>
  <c r="C354" i="3"/>
  <c r="E354" i="3"/>
  <c r="F354" i="3"/>
  <c r="A355" i="3"/>
  <c r="B355" i="3"/>
  <c r="C355" i="3"/>
  <c r="E355" i="3"/>
  <c r="F355" i="3"/>
  <c r="A356" i="3"/>
  <c r="B356" i="3"/>
  <c r="C356" i="3"/>
  <c r="E356" i="3"/>
  <c r="F356" i="3"/>
  <c r="A357" i="3"/>
  <c r="B357" i="3"/>
  <c r="C357" i="3"/>
  <c r="E357" i="3"/>
  <c r="F357" i="3"/>
  <c r="A358" i="3"/>
  <c r="B358" i="3"/>
  <c r="C358" i="3"/>
  <c r="E358" i="3"/>
  <c r="F358" i="3"/>
  <c r="A359" i="3"/>
  <c r="B359" i="3"/>
  <c r="C359" i="3"/>
  <c r="E359" i="3"/>
  <c r="F359" i="3"/>
  <c r="A360" i="3"/>
  <c r="B360" i="3"/>
  <c r="C360" i="3"/>
  <c r="E360" i="3"/>
  <c r="F360" i="3"/>
  <c r="A361" i="3"/>
  <c r="B361" i="3"/>
  <c r="C361" i="3"/>
  <c r="E361" i="3"/>
  <c r="F361" i="3"/>
  <c r="A362" i="3"/>
  <c r="B362" i="3"/>
  <c r="C362" i="3"/>
  <c r="E362" i="3"/>
  <c r="F362" i="3"/>
  <c r="A363" i="3"/>
  <c r="B363" i="3"/>
  <c r="C363" i="3"/>
  <c r="E363" i="3"/>
  <c r="F363" i="3"/>
  <c r="A364" i="3"/>
  <c r="B364" i="3"/>
  <c r="C364" i="3"/>
  <c r="E364" i="3"/>
  <c r="F364" i="3"/>
  <c r="A365" i="3"/>
  <c r="B365" i="3"/>
  <c r="C365" i="3"/>
  <c r="E365" i="3"/>
  <c r="F365" i="3"/>
  <c r="A366" i="3"/>
  <c r="B366" i="3"/>
  <c r="C366" i="3"/>
  <c r="E366" i="3"/>
  <c r="F366" i="3"/>
  <c r="A367" i="3"/>
  <c r="B367" i="3"/>
  <c r="C367" i="3"/>
  <c r="E367" i="3"/>
  <c r="F367" i="3"/>
  <c r="A368" i="3"/>
  <c r="B368" i="3"/>
  <c r="C368" i="3"/>
  <c r="E368" i="3"/>
  <c r="F368" i="3"/>
  <c r="A369" i="3"/>
  <c r="B369" i="3"/>
  <c r="C369" i="3"/>
  <c r="E369" i="3"/>
  <c r="F369" i="3"/>
  <c r="A370" i="3"/>
  <c r="B370" i="3"/>
  <c r="C370" i="3"/>
  <c r="E370" i="3"/>
  <c r="F370" i="3"/>
  <c r="A371" i="3"/>
  <c r="B371" i="3"/>
  <c r="C371" i="3"/>
  <c r="E371" i="3"/>
  <c r="F371" i="3"/>
  <c r="A372" i="3"/>
  <c r="B372" i="3"/>
  <c r="C372" i="3"/>
  <c r="E372" i="3"/>
  <c r="F372" i="3"/>
  <c r="A373" i="3"/>
  <c r="B373" i="3"/>
  <c r="C373" i="3"/>
  <c r="E373" i="3"/>
  <c r="F373" i="3"/>
  <c r="A374" i="3"/>
  <c r="B374" i="3"/>
  <c r="C374" i="3"/>
  <c r="E374" i="3"/>
  <c r="F374" i="3"/>
  <c r="A375" i="3"/>
  <c r="B375" i="3"/>
  <c r="C375" i="3"/>
  <c r="E375" i="3"/>
  <c r="F375" i="3"/>
  <c r="A376" i="3"/>
  <c r="B376" i="3"/>
  <c r="C376" i="3"/>
  <c r="E376" i="3"/>
  <c r="F376" i="3"/>
  <c r="A377" i="3"/>
  <c r="B377" i="3"/>
  <c r="C377" i="3"/>
  <c r="E377" i="3"/>
  <c r="F377" i="3"/>
  <c r="A378" i="3"/>
  <c r="B378" i="3"/>
  <c r="C378" i="3"/>
  <c r="E378" i="3"/>
  <c r="F378" i="3"/>
  <c r="A379" i="3"/>
  <c r="B379" i="3"/>
  <c r="C379" i="3"/>
  <c r="E379" i="3"/>
  <c r="F379" i="3"/>
  <c r="A380" i="3"/>
  <c r="B380" i="3"/>
  <c r="C380" i="3"/>
  <c r="E380" i="3"/>
  <c r="F380" i="3"/>
  <c r="A381" i="3"/>
  <c r="B381" i="3"/>
  <c r="C381" i="3"/>
  <c r="E381" i="3"/>
  <c r="F381" i="3"/>
  <c r="A382" i="3"/>
  <c r="B382" i="3"/>
  <c r="C382" i="3"/>
  <c r="E382" i="3"/>
  <c r="F382" i="3"/>
  <c r="A383" i="3"/>
  <c r="B383" i="3"/>
  <c r="C383" i="3"/>
  <c r="E383" i="3"/>
  <c r="F383" i="3"/>
  <c r="A384" i="3"/>
  <c r="B384" i="3"/>
  <c r="C384" i="3"/>
  <c r="E384" i="3"/>
  <c r="F384" i="3"/>
  <c r="A385" i="3"/>
  <c r="B385" i="3"/>
  <c r="C385" i="3"/>
  <c r="E385" i="3"/>
  <c r="F385" i="3"/>
  <c r="A386" i="3"/>
  <c r="B386" i="3"/>
  <c r="C386" i="3"/>
  <c r="E386" i="3"/>
  <c r="F386" i="3"/>
  <c r="A387" i="3"/>
  <c r="B387" i="3"/>
  <c r="C387" i="3"/>
  <c r="E387" i="3"/>
  <c r="F387" i="3"/>
  <c r="A388" i="3"/>
  <c r="B388" i="3"/>
  <c r="C388" i="3"/>
  <c r="E388" i="3"/>
  <c r="F388" i="3"/>
  <c r="A389" i="3"/>
  <c r="B389" i="3"/>
  <c r="C389" i="3"/>
  <c r="E389" i="3"/>
  <c r="F389" i="3"/>
  <c r="A390" i="3"/>
  <c r="B390" i="3"/>
  <c r="C390" i="3"/>
  <c r="E390" i="3"/>
  <c r="F390" i="3"/>
  <c r="A391" i="3"/>
  <c r="B391" i="3"/>
  <c r="C391" i="3"/>
  <c r="E391" i="3"/>
  <c r="F391" i="3"/>
  <c r="A392" i="3"/>
  <c r="B392" i="3"/>
  <c r="C392" i="3"/>
  <c r="E392" i="3"/>
  <c r="F392" i="3"/>
  <c r="A393" i="3"/>
  <c r="B393" i="3"/>
  <c r="C393" i="3"/>
  <c r="E393" i="3"/>
  <c r="F393" i="3"/>
  <c r="A394" i="3"/>
  <c r="B394" i="3"/>
  <c r="C394" i="3"/>
  <c r="E394" i="3"/>
  <c r="F394" i="3"/>
  <c r="A395" i="3"/>
  <c r="B395" i="3"/>
  <c r="C395" i="3"/>
  <c r="E395" i="3"/>
  <c r="F395" i="3"/>
  <c r="A396" i="3"/>
  <c r="B396" i="3"/>
  <c r="C396" i="3"/>
  <c r="E396" i="3"/>
  <c r="F396" i="3"/>
  <c r="A397" i="3"/>
  <c r="B397" i="3"/>
  <c r="C397" i="3"/>
  <c r="E397" i="3"/>
  <c r="F397" i="3"/>
  <c r="A398" i="3"/>
  <c r="B398" i="3"/>
  <c r="C398" i="3"/>
  <c r="E398" i="3"/>
  <c r="F398" i="3"/>
  <c r="A399" i="3"/>
  <c r="B399" i="3"/>
  <c r="C399" i="3"/>
  <c r="E399" i="3"/>
  <c r="F399" i="3"/>
  <c r="A400" i="3"/>
  <c r="B400" i="3"/>
  <c r="C400" i="3"/>
  <c r="E400" i="3"/>
  <c r="F400" i="3"/>
  <c r="A401" i="3"/>
  <c r="B401" i="3"/>
  <c r="C401" i="3"/>
  <c r="E401" i="3"/>
  <c r="F401" i="3"/>
  <c r="A402" i="3"/>
  <c r="B402" i="3"/>
  <c r="C402" i="3"/>
  <c r="E402" i="3"/>
  <c r="F402" i="3"/>
  <c r="A403" i="3"/>
  <c r="B403" i="3"/>
  <c r="C403" i="3"/>
  <c r="E403" i="3"/>
  <c r="F403" i="3"/>
  <c r="A404" i="3"/>
  <c r="B404" i="3"/>
  <c r="C404" i="3"/>
  <c r="E404" i="3"/>
  <c r="F404" i="3"/>
  <c r="A405" i="3"/>
  <c r="B405" i="3"/>
  <c r="C405" i="3"/>
  <c r="E405" i="3"/>
  <c r="F405" i="3"/>
  <c r="A406" i="3"/>
  <c r="B406" i="3"/>
  <c r="C406" i="3"/>
  <c r="E406" i="3"/>
  <c r="F406" i="3"/>
  <c r="A407" i="3"/>
  <c r="B407" i="3"/>
  <c r="C407" i="3"/>
  <c r="E407" i="3"/>
  <c r="F407" i="3"/>
  <c r="A408" i="3"/>
  <c r="B408" i="3"/>
  <c r="C408" i="3"/>
  <c r="E408" i="3"/>
  <c r="F408" i="3"/>
  <c r="A409" i="3"/>
  <c r="B409" i="3"/>
  <c r="C409" i="3"/>
  <c r="E409" i="3"/>
  <c r="F409" i="3"/>
  <c r="A410" i="3"/>
  <c r="B410" i="3"/>
  <c r="C410" i="3"/>
  <c r="E410" i="3"/>
  <c r="F410" i="3"/>
  <c r="A411" i="3"/>
  <c r="B411" i="3"/>
  <c r="C411" i="3"/>
  <c r="E411" i="3"/>
  <c r="F411" i="3"/>
  <c r="A412" i="3"/>
  <c r="B412" i="3"/>
  <c r="C412" i="3"/>
  <c r="E412" i="3"/>
  <c r="F412" i="3"/>
  <c r="A413" i="3"/>
  <c r="B413" i="3"/>
  <c r="C413" i="3"/>
  <c r="E413" i="3"/>
  <c r="F413" i="3"/>
  <c r="A414" i="3"/>
  <c r="B414" i="3"/>
  <c r="C414" i="3"/>
  <c r="E414" i="3"/>
  <c r="F414" i="3"/>
  <c r="A415" i="3"/>
  <c r="B415" i="3"/>
  <c r="C415" i="3"/>
  <c r="E415" i="3"/>
  <c r="F415" i="3"/>
  <c r="A416" i="3"/>
  <c r="B416" i="3"/>
  <c r="C416" i="3"/>
  <c r="E416" i="3"/>
  <c r="F416" i="3"/>
  <c r="A417" i="3"/>
  <c r="B417" i="3"/>
  <c r="C417" i="3"/>
  <c r="E417" i="3"/>
  <c r="F417" i="3"/>
  <c r="A418" i="3"/>
  <c r="B418" i="3"/>
  <c r="C418" i="3"/>
  <c r="E418" i="3"/>
  <c r="F418" i="3"/>
  <c r="A419" i="3"/>
  <c r="B419" i="3"/>
  <c r="C419" i="3"/>
  <c r="E419" i="3"/>
  <c r="F419" i="3"/>
  <c r="A420" i="3"/>
  <c r="B420" i="3"/>
  <c r="C420" i="3"/>
  <c r="E420" i="3"/>
  <c r="F420" i="3"/>
  <c r="A421" i="3"/>
  <c r="B421" i="3"/>
  <c r="C421" i="3"/>
  <c r="E421" i="3"/>
  <c r="F421" i="3"/>
  <c r="A422" i="3"/>
  <c r="B422" i="3"/>
  <c r="C422" i="3"/>
  <c r="E422" i="3"/>
  <c r="F422" i="3"/>
  <c r="A423" i="3"/>
  <c r="B423" i="3"/>
  <c r="C423" i="3"/>
  <c r="E423" i="3"/>
  <c r="F423" i="3"/>
  <c r="A424" i="3"/>
  <c r="B424" i="3"/>
  <c r="C424" i="3"/>
  <c r="E424" i="3"/>
  <c r="F424" i="3"/>
  <c r="A425" i="3"/>
  <c r="B425" i="3"/>
  <c r="C425" i="3"/>
  <c r="E425" i="3"/>
  <c r="F425" i="3"/>
  <c r="A426" i="3"/>
  <c r="B426" i="3"/>
  <c r="C426" i="3"/>
  <c r="E426" i="3"/>
  <c r="F426" i="3"/>
  <c r="A427" i="3"/>
  <c r="B427" i="3"/>
  <c r="C427" i="3"/>
  <c r="E427" i="3"/>
  <c r="F427" i="3"/>
  <c r="A428" i="3"/>
  <c r="B428" i="3"/>
  <c r="C428" i="3"/>
  <c r="E428" i="3"/>
  <c r="F428" i="3"/>
  <c r="A429" i="3"/>
  <c r="B429" i="3"/>
  <c r="C429" i="3"/>
  <c r="E429" i="3"/>
  <c r="F429" i="3"/>
  <c r="A430" i="3"/>
  <c r="B430" i="3"/>
  <c r="C430" i="3"/>
  <c r="E430" i="3"/>
  <c r="F430" i="3"/>
  <c r="A431" i="3"/>
  <c r="B431" i="3"/>
  <c r="C431" i="3"/>
  <c r="E431" i="3"/>
  <c r="F431" i="3"/>
  <c r="A432" i="3"/>
  <c r="B432" i="3"/>
  <c r="C432" i="3"/>
  <c r="E432" i="3"/>
  <c r="F432" i="3"/>
  <c r="A433" i="3"/>
  <c r="B433" i="3"/>
  <c r="C433" i="3"/>
  <c r="E433" i="3"/>
  <c r="F433" i="3"/>
  <c r="A434" i="3"/>
  <c r="B434" i="3"/>
  <c r="C434" i="3"/>
  <c r="E434" i="3"/>
  <c r="F434" i="3"/>
  <c r="A435" i="3"/>
  <c r="B435" i="3"/>
  <c r="C435" i="3"/>
  <c r="E435" i="3"/>
  <c r="F435" i="3"/>
  <c r="A436" i="3"/>
  <c r="B436" i="3"/>
  <c r="C436" i="3"/>
  <c r="E436" i="3"/>
  <c r="F436" i="3"/>
  <c r="A437" i="3"/>
  <c r="B437" i="3"/>
  <c r="C437" i="3"/>
  <c r="E437" i="3"/>
  <c r="F437" i="3"/>
  <c r="A438" i="3"/>
  <c r="B438" i="3"/>
  <c r="C438" i="3"/>
  <c r="E438" i="3"/>
  <c r="F438" i="3"/>
  <c r="A439" i="3"/>
  <c r="B439" i="3"/>
  <c r="C439" i="3"/>
  <c r="E439" i="3"/>
  <c r="F439" i="3"/>
  <c r="A440" i="3"/>
  <c r="B440" i="3"/>
  <c r="C440" i="3"/>
  <c r="E440" i="3"/>
  <c r="F440" i="3"/>
  <c r="A441" i="3"/>
  <c r="B441" i="3"/>
  <c r="C441" i="3"/>
  <c r="E441" i="3"/>
  <c r="F441" i="3"/>
  <c r="A442" i="3"/>
  <c r="B442" i="3"/>
  <c r="C442" i="3"/>
  <c r="E442" i="3"/>
  <c r="F442" i="3"/>
  <c r="A443" i="3"/>
  <c r="B443" i="3"/>
  <c r="C443" i="3"/>
  <c r="E443" i="3"/>
  <c r="F443" i="3"/>
  <c r="A444" i="3"/>
  <c r="B444" i="3"/>
  <c r="C444" i="3"/>
  <c r="E444" i="3"/>
  <c r="F444" i="3"/>
  <c r="A445" i="3"/>
  <c r="B445" i="3"/>
  <c r="C445" i="3"/>
  <c r="E445" i="3"/>
  <c r="F445" i="3"/>
  <c r="A446" i="3"/>
  <c r="B446" i="3"/>
  <c r="C446" i="3"/>
  <c r="E446" i="3"/>
  <c r="F446" i="3"/>
  <c r="A447" i="3"/>
  <c r="B447" i="3"/>
  <c r="C447" i="3"/>
  <c r="E447" i="3"/>
  <c r="F447" i="3"/>
  <c r="A448" i="3"/>
  <c r="B448" i="3"/>
  <c r="C448" i="3"/>
  <c r="E448" i="3"/>
  <c r="F448" i="3"/>
  <c r="A449" i="3"/>
  <c r="B449" i="3"/>
  <c r="C449" i="3"/>
  <c r="E449" i="3"/>
  <c r="F449" i="3"/>
  <c r="A450" i="3"/>
  <c r="B450" i="3"/>
  <c r="C450" i="3"/>
  <c r="E450" i="3"/>
  <c r="F450" i="3"/>
  <c r="A451" i="3"/>
  <c r="B451" i="3"/>
  <c r="C451" i="3"/>
  <c r="E451" i="3"/>
  <c r="F451" i="3"/>
  <c r="A452" i="3"/>
  <c r="B452" i="3"/>
  <c r="C452" i="3"/>
  <c r="E452" i="3"/>
  <c r="F452" i="3"/>
  <c r="A453" i="3"/>
  <c r="B453" i="3"/>
  <c r="C453" i="3"/>
  <c r="E453" i="3"/>
  <c r="F453" i="3"/>
  <c r="A454" i="3"/>
  <c r="B454" i="3"/>
  <c r="C454" i="3"/>
  <c r="E454" i="3"/>
  <c r="F454" i="3"/>
  <c r="A455" i="3"/>
  <c r="B455" i="3"/>
  <c r="C455" i="3"/>
  <c r="E455" i="3"/>
  <c r="F455" i="3"/>
  <c r="A456" i="3"/>
  <c r="B456" i="3"/>
  <c r="C456" i="3"/>
  <c r="E456" i="3"/>
  <c r="F456" i="3"/>
  <c r="A457" i="3"/>
  <c r="B457" i="3"/>
  <c r="C457" i="3"/>
  <c r="E457" i="3"/>
  <c r="F457" i="3"/>
  <c r="A458" i="3"/>
  <c r="B458" i="3"/>
  <c r="C458" i="3"/>
  <c r="E458" i="3"/>
  <c r="F458" i="3"/>
  <c r="A459" i="3"/>
  <c r="B459" i="3"/>
  <c r="C459" i="3"/>
  <c r="E459" i="3"/>
  <c r="F459" i="3"/>
  <c r="A460" i="3"/>
  <c r="B460" i="3"/>
  <c r="C460" i="3"/>
  <c r="E460" i="3"/>
  <c r="F460" i="3"/>
  <c r="A461" i="3"/>
  <c r="B461" i="3"/>
  <c r="C461" i="3"/>
  <c r="E461" i="3"/>
  <c r="F461" i="3"/>
  <c r="A462" i="3"/>
  <c r="B462" i="3"/>
  <c r="C462" i="3"/>
  <c r="E462" i="3"/>
  <c r="F462" i="3"/>
  <c r="A463" i="3"/>
  <c r="B463" i="3"/>
  <c r="C463" i="3"/>
  <c r="E463" i="3"/>
  <c r="F463" i="3"/>
  <c r="A464" i="3"/>
  <c r="B464" i="3"/>
  <c r="C464" i="3"/>
  <c r="E464" i="3"/>
  <c r="F464" i="3"/>
  <c r="A465" i="3"/>
  <c r="B465" i="3"/>
  <c r="C465" i="3"/>
  <c r="E465" i="3"/>
  <c r="F465" i="3"/>
  <c r="A466" i="3"/>
  <c r="B466" i="3"/>
  <c r="C466" i="3"/>
  <c r="E466" i="3"/>
  <c r="F466" i="3"/>
  <c r="A467" i="3"/>
  <c r="B467" i="3"/>
  <c r="C467" i="3"/>
  <c r="E467" i="3"/>
  <c r="F467" i="3"/>
  <c r="A468" i="3"/>
  <c r="B468" i="3"/>
  <c r="C468" i="3"/>
  <c r="E468" i="3"/>
  <c r="F468" i="3"/>
  <c r="A469" i="3"/>
  <c r="B469" i="3"/>
  <c r="C469" i="3"/>
  <c r="E469" i="3"/>
  <c r="F469" i="3"/>
  <c r="A470" i="3"/>
  <c r="B470" i="3"/>
  <c r="C470" i="3"/>
  <c r="E470" i="3"/>
  <c r="F470" i="3"/>
  <c r="A471" i="3"/>
  <c r="B471" i="3"/>
  <c r="C471" i="3"/>
  <c r="E471" i="3"/>
  <c r="F471" i="3"/>
  <c r="A472" i="3"/>
  <c r="B472" i="3"/>
  <c r="C472" i="3"/>
  <c r="E472" i="3"/>
  <c r="F472" i="3"/>
  <c r="A473" i="3"/>
  <c r="B473" i="3"/>
  <c r="C473" i="3"/>
  <c r="E473" i="3"/>
  <c r="F473" i="3"/>
  <c r="A474" i="3"/>
  <c r="B474" i="3"/>
  <c r="C474" i="3"/>
  <c r="E474" i="3"/>
  <c r="F474" i="3"/>
  <c r="A475" i="3"/>
  <c r="B475" i="3"/>
  <c r="C475" i="3"/>
  <c r="E475" i="3"/>
  <c r="F475" i="3"/>
  <c r="A476" i="3"/>
  <c r="B476" i="3"/>
  <c r="C476" i="3"/>
  <c r="E476" i="3"/>
  <c r="F476" i="3"/>
  <c r="A477" i="3"/>
  <c r="B477" i="3"/>
  <c r="C477" i="3"/>
  <c r="E477" i="3"/>
  <c r="F477" i="3"/>
  <c r="A478" i="3"/>
  <c r="B478" i="3"/>
  <c r="C478" i="3"/>
  <c r="E478" i="3"/>
  <c r="F478" i="3"/>
  <c r="A479" i="3"/>
  <c r="B479" i="3"/>
  <c r="C479" i="3"/>
  <c r="E479" i="3"/>
  <c r="F479" i="3"/>
  <c r="A480" i="3"/>
  <c r="B480" i="3"/>
  <c r="C480" i="3"/>
  <c r="E480" i="3"/>
  <c r="F480" i="3"/>
  <c r="A481" i="3"/>
  <c r="B481" i="3"/>
  <c r="C481" i="3"/>
  <c r="E481" i="3"/>
  <c r="F481" i="3"/>
  <c r="A482" i="3"/>
  <c r="B482" i="3"/>
  <c r="C482" i="3"/>
  <c r="E482" i="3"/>
  <c r="F482" i="3"/>
  <c r="A483" i="3"/>
  <c r="B483" i="3"/>
  <c r="C483" i="3"/>
  <c r="E483" i="3"/>
  <c r="F483" i="3"/>
  <c r="A484" i="3"/>
  <c r="B484" i="3"/>
  <c r="C484" i="3"/>
  <c r="E484" i="3"/>
  <c r="F484" i="3"/>
  <c r="A485" i="3"/>
  <c r="B485" i="3"/>
  <c r="C485" i="3"/>
  <c r="E485" i="3"/>
  <c r="F485" i="3"/>
  <c r="A486" i="3"/>
  <c r="B486" i="3"/>
  <c r="C486" i="3"/>
  <c r="E486" i="3"/>
  <c r="F486" i="3"/>
  <c r="A487" i="3"/>
  <c r="B487" i="3"/>
  <c r="C487" i="3"/>
  <c r="E487" i="3"/>
  <c r="F487" i="3"/>
  <c r="A488" i="3"/>
  <c r="B488" i="3"/>
  <c r="C488" i="3"/>
  <c r="E488" i="3"/>
  <c r="F488" i="3"/>
  <c r="A489" i="3"/>
  <c r="B489" i="3"/>
  <c r="C489" i="3"/>
  <c r="E489" i="3"/>
  <c r="F489" i="3"/>
  <c r="A490" i="3"/>
  <c r="B490" i="3"/>
  <c r="C490" i="3"/>
  <c r="E490" i="3"/>
  <c r="F490" i="3"/>
  <c r="A491" i="3"/>
  <c r="B491" i="3"/>
  <c r="C491" i="3"/>
  <c r="E491" i="3"/>
  <c r="F491" i="3"/>
  <c r="A492" i="3"/>
  <c r="B492" i="3"/>
  <c r="C492" i="3"/>
  <c r="E492" i="3"/>
  <c r="F492" i="3"/>
  <c r="A493" i="3"/>
  <c r="B493" i="3"/>
  <c r="C493" i="3"/>
  <c r="E493" i="3"/>
  <c r="F493" i="3"/>
  <c r="A494" i="3"/>
  <c r="B494" i="3"/>
  <c r="C494" i="3"/>
  <c r="E494" i="3"/>
  <c r="F494" i="3"/>
  <c r="A495" i="3"/>
  <c r="B495" i="3"/>
  <c r="C495" i="3"/>
  <c r="E495" i="3"/>
  <c r="F495" i="3"/>
  <c r="A496" i="3"/>
  <c r="B496" i="3"/>
  <c r="C496" i="3"/>
  <c r="E496" i="3"/>
  <c r="F496" i="3"/>
  <c r="A497" i="3"/>
  <c r="B497" i="3"/>
  <c r="C497" i="3"/>
  <c r="E497" i="3"/>
  <c r="F497" i="3"/>
  <c r="A498" i="3"/>
  <c r="B498" i="3"/>
  <c r="C498" i="3"/>
  <c r="E498" i="3"/>
  <c r="F498" i="3"/>
  <c r="A499" i="3"/>
  <c r="B499" i="3"/>
  <c r="C499" i="3"/>
  <c r="E499" i="3"/>
  <c r="F499" i="3"/>
  <c r="A500" i="3"/>
  <c r="B500" i="3"/>
  <c r="C500" i="3"/>
  <c r="E500" i="3"/>
  <c r="F500" i="3"/>
  <c r="A501" i="3"/>
  <c r="B501" i="3"/>
  <c r="C501" i="3"/>
  <c r="E501" i="3"/>
  <c r="F501" i="3"/>
  <c r="A502" i="3"/>
  <c r="B502" i="3"/>
  <c r="C502" i="3"/>
  <c r="E502" i="3"/>
  <c r="F502" i="3"/>
  <c r="A503" i="3"/>
  <c r="B503" i="3"/>
  <c r="C503" i="3"/>
  <c r="E503" i="3"/>
  <c r="F503" i="3"/>
  <c r="A504" i="3"/>
  <c r="B504" i="3"/>
  <c r="C504" i="3"/>
  <c r="E504" i="3"/>
  <c r="F504" i="3"/>
  <c r="A505" i="3"/>
  <c r="B505" i="3"/>
  <c r="C505" i="3"/>
  <c r="E505" i="3"/>
  <c r="F505" i="3"/>
  <c r="A506" i="3"/>
  <c r="B506" i="3"/>
  <c r="C506" i="3"/>
  <c r="E506" i="3"/>
  <c r="F506" i="3"/>
  <c r="A507" i="3"/>
  <c r="B507" i="3"/>
  <c r="C507" i="3"/>
  <c r="E507" i="3"/>
  <c r="F507" i="3"/>
  <c r="A508" i="3"/>
  <c r="B508" i="3"/>
  <c r="C508" i="3"/>
  <c r="E508" i="3"/>
  <c r="F508" i="3"/>
  <c r="A509" i="3"/>
  <c r="B509" i="3"/>
  <c r="C509" i="3"/>
  <c r="E509" i="3"/>
  <c r="F509" i="3"/>
  <c r="A510" i="3"/>
  <c r="B510" i="3"/>
  <c r="C510" i="3"/>
  <c r="E510" i="3"/>
  <c r="F510" i="3"/>
  <c r="A511" i="3"/>
  <c r="B511" i="3"/>
  <c r="C511" i="3"/>
  <c r="E511" i="3"/>
  <c r="F511" i="3"/>
  <c r="A512" i="3"/>
  <c r="B512" i="3"/>
  <c r="C512" i="3"/>
  <c r="E512" i="3"/>
  <c r="F512" i="3"/>
  <c r="A513" i="3"/>
  <c r="B513" i="3"/>
  <c r="C513" i="3"/>
  <c r="E513" i="3"/>
  <c r="F513" i="3"/>
  <c r="A514" i="3"/>
  <c r="B514" i="3"/>
  <c r="C514" i="3"/>
  <c r="E514" i="3"/>
  <c r="F514" i="3"/>
  <c r="A515" i="3"/>
  <c r="B515" i="3"/>
  <c r="C515" i="3"/>
  <c r="E515" i="3"/>
  <c r="F515" i="3"/>
  <c r="A516" i="3"/>
  <c r="B516" i="3"/>
  <c r="C516" i="3"/>
  <c r="E516" i="3"/>
  <c r="F516" i="3"/>
  <c r="A517" i="3"/>
  <c r="B517" i="3"/>
  <c r="C517" i="3"/>
  <c r="E517" i="3"/>
  <c r="F517" i="3"/>
  <c r="A518" i="3"/>
  <c r="B518" i="3"/>
  <c r="C518" i="3"/>
  <c r="E518" i="3"/>
  <c r="F518" i="3"/>
  <c r="A519" i="3"/>
  <c r="B519" i="3"/>
  <c r="C519" i="3"/>
  <c r="E519" i="3"/>
  <c r="F519" i="3"/>
  <c r="A520" i="3"/>
  <c r="B520" i="3"/>
  <c r="C520" i="3"/>
  <c r="E520" i="3"/>
  <c r="F520" i="3"/>
  <c r="A521" i="3"/>
  <c r="B521" i="3"/>
  <c r="C521" i="3"/>
  <c r="E521" i="3"/>
  <c r="F521" i="3"/>
  <c r="A522" i="3"/>
  <c r="B522" i="3"/>
  <c r="C522" i="3"/>
  <c r="E522" i="3"/>
  <c r="F522" i="3"/>
  <c r="A523" i="3"/>
  <c r="B523" i="3"/>
  <c r="C523" i="3"/>
  <c r="E523" i="3"/>
  <c r="F523" i="3"/>
  <c r="A524" i="3"/>
  <c r="B524" i="3"/>
  <c r="C524" i="3"/>
  <c r="E524" i="3"/>
  <c r="F524" i="3"/>
  <c r="A525" i="3"/>
  <c r="B525" i="3"/>
  <c r="C525" i="3"/>
  <c r="E525" i="3"/>
  <c r="F525" i="3"/>
  <c r="A526" i="3"/>
  <c r="B526" i="3"/>
  <c r="C526" i="3"/>
  <c r="E526" i="3"/>
  <c r="F526" i="3"/>
  <c r="A527" i="3"/>
  <c r="B527" i="3"/>
  <c r="C527" i="3"/>
  <c r="E527" i="3"/>
  <c r="F527" i="3"/>
  <c r="A528" i="3"/>
  <c r="B528" i="3"/>
  <c r="C528" i="3"/>
  <c r="E528" i="3"/>
  <c r="F528" i="3"/>
  <c r="A529" i="3"/>
  <c r="B529" i="3"/>
  <c r="C529" i="3"/>
  <c r="E529" i="3"/>
  <c r="F529" i="3"/>
  <c r="A530" i="3"/>
  <c r="B530" i="3"/>
  <c r="C530" i="3"/>
  <c r="E530" i="3"/>
  <c r="F530" i="3"/>
  <c r="A531" i="3"/>
  <c r="B531" i="3"/>
  <c r="C531" i="3"/>
  <c r="E531" i="3"/>
  <c r="F531" i="3"/>
  <c r="A532" i="3"/>
  <c r="B532" i="3"/>
  <c r="C532" i="3"/>
  <c r="E532" i="3"/>
  <c r="F532" i="3"/>
  <c r="A533" i="3"/>
  <c r="B533" i="3"/>
  <c r="C533" i="3"/>
  <c r="E533" i="3"/>
  <c r="F533" i="3"/>
  <c r="A534" i="3"/>
  <c r="B534" i="3"/>
  <c r="C534" i="3"/>
  <c r="E534" i="3"/>
  <c r="F534" i="3"/>
  <c r="A535" i="3"/>
  <c r="B535" i="3"/>
  <c r="C535" i="3"/>
  <c r="E535" i="3"/>
  <c r="F535" i="3"/>
  <c r="A536" i="3"/>
  <c r="B536" i="3"/>
  <c r="C536" i="3"/>
  <c r="E536" i="3"/>
  <c r="F536" i="3"/>
  <c r="A537" i="3"/>
  <c r="B537" i="3"/>
  <c r="C537" i="3"/>
  <c r="E537" i="3"/>
  <c r="F537" i="3"/>
  <c r="A538" i="3"/>
  <c r="B538" i="3"/>
  <c r="C538" i="3"/>
  <c r="E538" i="3"/>
  <c r="F538" i="3"/>
  <c r="A539" i="3"/>
  <c r="B539" i="3"/>
  <c r="C539" i="3"/>
  <c r="E539" i="3"/>
  <c r="F539" i="3"/>
  <c r="A540" i="3"/>
  <c r="B540" i="3"/>
  <c r="C540" i="3"/>
  <c r="E540" i="3"/>
  <c r="F540" i="3"/>
  <c r="A541" i="3"/>
  <c r="B541" i="3"/>
  <c r="C541" i="3"/>
  <c r="E541" i="3"/>
  <c r="F541" i="3"/>
  <c r="A542" i="3"/>
  <c r="B542" i="3"/>
  <c r="C542" i="3"/>
  <c r="E542" i="3"/>
  <c r="F542" i="3"/>
  <c r="A543" i="3"/>
  <c r="B543" i="3"/>
  <c r="C543" i="3"/>
  <c r="E543" i="3"/>
  <c r="F543" i="3"/>
  <c r="A544" i="3"/>
  <c r="B544" i="3"/>
  <c r="C544" i="3"/>
  <c r="E544" i="3"/>
  <c r="F544" i="3"/>
  <c r="A545" i="3"/>
  <c r="B545" i="3"/>
  <c r="C545" i="3"/>
  <c r="E545" i="3"/>
  <c r="F545" i="3"/>
  <c r="A546" i="3"/>
  <c r="B546" i="3"/>
  <c r="C546" i="3"/>
  <c r="E546" i="3"/>
  <c r="F546" i="3"/>
  <c r="A547" i="3"/>
  <c r="B547" i="3"/>
  <c r="C547" i="3"/>
  <c r="E547" i="3"/>
  <c r="F547" i="3"/>
  <c r="A548" i="3"/>
  <c r="B548" i="3"/>
  <c r="C548" i="3"/>
  <c r="E548" i="3"/>
  <c r="F548" i="3"/>
  <c r="A549" i="3"/>
  <c r="B549" i="3"/>
  <c r="C549" i="3"/>
  <c r="E549" i="3"/>
  <c r="F549" i="3"/>
  <c r="A550" i="3"/>
  <c r="B550" i="3"/>
  <c r="C550" i="3"/>
  <c r="E550" i="3"/>
  <c r="F550" i="3"/>
  <c r="A551" i="3"/>
  <c r="B551" i="3"/>
  <c r="C551" i="3"/>
  <c r="E551" i="3"/>
  <c r="F551" i="3"/>
  <c r="A552" i="3"/>
  <c r="B552" i="3"/>
  <c r="C552" i="3"/>
  <c r="E552" i="3"/>
  <c r="F552" i="3"/>
  <c r="A553" i="3"/>
  <c r="B553" i="3"/>
  <c r="C553" i="3"/>
  <c r="E553" i="3"/>
  <c r="F553" i="3"/>
  <c r="A554" i="3"/>
  <c r="B554" i="3"/>
  <c r="C554" i="3"/>
  <c r="E554" i="3"/>
  <c r="F554" i="3"/>
  <c r="A555" i="3"/>
  <c r="B555" i="3"/>
  <c r="C555" i="3"/>
  <c r="E555" i="3"/>
  <c r="F555" i="3"/>
  <c r="A556" i="3"/>
  <c r="B556" i="3"/>
  <c r="C556" i="3"/>
  <c r="E556" i="3"/>
  <c r="F556" i="3"/>
  <c r="A557" i="3"/>
  <c r="B557" i="3"/>
  <c r="C557" i="3"/>
  <c r="E557" i="3"/>
  <c r="F557" i="3"/>
  <c r="A558" i="3"/>
  <c r="B558" i="3"/>
  <c r="C558" i="3"/>
  <c r="E558" i="3"/>
  <c r="F558" i="3"/>
  <c r="A559" i="3"/>
  <c r="B559" i="3"/>
  <c r="C559" i="3"/>
  <c r="E559" i="3"/>
  <c r="F559" i="3"/>
  <c r="A560" i="3"/>
  <c r="B560" i="3"/>
  <c r="C560" i="3"/>
  <c r="E560" i="3"/>
  <c r="F560" i="3"/>
  <c r="A561" i="3"/>
  <c r="B561" i="3"/>
  <c r="C561" i="3"/>
  <c r="E561" i="3"/>
  <c r="F561" i="3"/>
  <c r="A562" i="3"/>
  <c r="B562" i="3"/>
  <c r="C562" i="3"/>
  <c r="E562" i="3"/>
  <c r="F562" i="3"/>
  <c r="A563" i="3"/>
  <c r="B563" i="3"/>
  <c r="C563" i="3"/>
  <c r="E563" i="3"/>
  <c r="F563" i="3"/>
  <c r="A564" i="3"/>
  <c r="B564" i="3"/>
  <c r="C564" i="3"/>
  <c r="E564" i="3"/>
  <c r="F564" i="3"/>
  <c r="A565" i="3"/>
  <c r="B565" i="3"/>
  <c r="C565" i="3"/>
  <c r="E565" i="3"/>
  <c r="F565" i="3"/>
  <c r="A566" i="3"/>
  <c r="B566" i="3"/>
  <c r="C566" i="3"/>
  <c r="E566" i="3"/>
  <c r="F566" i="3"/>
  <c r="A567" i="3"/>
  <c r="B567" i="3"/>
  <c r="C567" i="3"/>
  <c r="E567" i="3"/>
  <c r="F567" i="3"/>
  <c r="A568" i="3"/>
  <c r="B568" i="3"/>
  <c r="C568" i="3"/>
  <c r="E568" i="3"/>
  <c r="F568" i="3"/>
  <c r="A569" i="3"/>
  <c r="B569" i="3"/>
  <c r="C569" i="3"/>
  <c r="E569" i="3"/>
  <c r="F569" i="3"/>
  <c r="A570" i="3"/>
  <c r="B570" i="3"/>
  <c r="C570" i="3"/>
  <c r="E570" i="3"/>
  <c r="F570" i="3"/>
  <c r="A571" i="3"/>
  <c r="B571" i="3"/>
  <c r="C571" i="3"/>
  <c r="E571" i="3"/>
  <c r="F571" i="3"/>
  <c r="A572" i="3"/>
  <c r="B572" i="3"/>
  <c r="C572" i="3"/>
  <c r="E572" i="3"/>
  <c r="F572" i="3"/>
  <c r="A573" i="3"/>
  <c r="B573" i="3"/>
  <c r="C573" i="3"/>
  <c r="E573" i="3"/>
  <c r="F573" i="3"/>
  <c r="A574" i="3"/>
  <c r="B574" i="3"/>
  <c r="C574" i="3"/>
  <c r="E574" i="3"/>
  <c r="F574" i="3"/>
  <c r="A575" i="3"/>
  <c r="B575" i="3"/>
  <c r="C575" i="3"/>
  <c r="E575" i="3"/>
  <c r="F575" i="3"/>
  <c r="A576" i="3"/>
  <c r="B576" i="3"/>
  <c r="C576" i="3"/>
  <c r="E576" i="3"/>
  <c r="F576" i="3"/>
  <c r="A577" i="3"/>
  <c r="B577" i="3"/>
  <c r="C577" i="3"/>
  <c r="E577" i="3"/>
  <c r="F577" i="3"/>
  <c r="A578" i="3"/>
  <c r="B578" i="3"/>
  <c r="C578" i="3"/>
  <c r="E578" i="3"/>
  <c r="F578" i="3"/>
  <c r="A579" i="3"/>
  <c r="B579" i="3"/>
  <c r="C579" i="3"/>
  <c r="E579" i="3"/>
  <c r="F579" i="3"/>
  <c r="A580" i="3"/>
  <c r="B580" i="3"/>
  <c r="C580" i="3"/>
  <c r="E580" i="3"/>
  <c r="F580" i="3"/>
  <c r="A581" i="3"/>
  <c r="B581" i="3"/>
  <c r="C581" i="3"/>
  <c r="E581" i="3"/>
  <c r="F581" i="3"/>
  <c r="A582" i="3"/>
  <c r="B582" i="3"/>
  <c r="C582" i="3"/>
  <c r="E582" i="3"/>
  <c r="F582" i="3"/>
  <c r="A583" i="3"/>
  <c r="B583" i="3"/>
  <c r="C583" i="3"/>
  <c r="E583" i="3"/>
  <c r="F583" i="3"/>
  <c r="A584" i="3"/>
  <c r="B584" i="3"/>
  <c r="C584" i="3"/>
  <c r="E584" i="3"/>
  <c r="F584" i="3"/>
  <c r="A585" i="3"/>
  <c r="B585" i="3"/>
  <c r="C585" i="3"/>
  <c r="E585" i="3"/>
  <c r="F585" i="3"/>
  <c r="A586" i="3"/>
  <c r="B586" i="3"/>
  <c r="C586" i="3"/>
  <c r="E586" i="3"/>
  <c r="F586" i="3"/>
  <c r="A587" i="3"/>
  <c r="B587" i="3"/>
  <c r="C587" i="3"/>
  <c r="E587" i="3"/>
  <c r="F587" i="3"/>
  <c r="A588" i="3"/>
  <c r="B588" i="3"/>
  <c r="C588" i="3"/>
  <c r="E588" i="3"/>
  <c r="F588" i="3"/>
  <c r="A589" i="3"/>
  <c r="B589" i="3"/>
  <c r="C589" i="3"/>
  <c r="E589" i="3"/>
  <c r="F589" i="3"/>
  <c r="A590" i="3"/>
  <c r="B590" i="3"/>
  <c r="C590" i="3"/>
  <c r="E590" i="3"/>
  <c r="F590" i="3"/>
  <c r="A591" i="3"/>
  <c r="B591" i="3"/>
  <c r="C591" i="3"/>
  <c r="E591" i="3"/>
  <c r="F591" i="3"/>
  <c r="A592" i="3"/>
  <c r="B592" i="3"/>
  <c r="C592" i="3"/>
  <c r="E592" i="3"/>
  <c r="F592" i="3"/>
  <c r="A593" i="3"/>
  <c r="B593" i="3"/>
  <c r="C593" i="3"/>
  <c r="E593" i="3"/>
  <c r="F593" i="3"/>
  <c r="A594" i="3"/>
  <c r="B594" i="3"/>
  <c r="C594" i="3"/>
  <c r="E594" i="3"/>
  <c r="F594" i="3"/>
  <c r="A595" i="3"/>
  <c r="B595" i="3"/>
  <c r="C595" i="3"/>
  <c r="E595" i="3"/>
  <c r="F595" i="3"/>
  <c r="A596" i="3"/>
  <c r="B596" i="3"/>
  <c r="C596" i="3"/>
  <c r="E596" i="3"/>
  <c r="F596" i="3"/>
  <c r="A597" i="3"/>
  <c r="B597" i="3"/>
  <c r="C597" i="3"/>
  <c r="E597" i="3"/>
  <c r="F597" i="3"/>
  <c r="A598" i="3"/>
  <c r="B598" i="3"/>
  <c r="C598" i="3"/>
  <c r="E598" i="3"/>
  <c r="F598" i="3"/>
  <c r="A599" i="3"/>
  <c r="B599" i="3"/>
  <c r="C599" i="3"/>
  <c r="E599" i="3"/>
  <c r="F599" i="3"/>
  <c r="A600" i="3"/>
  <c r="B600" i="3"/>
  <c r="C600" i="3"/>
  <c r="E600" i="3"/>
  <c r="F600" i="3"/>
  <c r="A601" i="3"/>
  <c r="B601" i="3"/>
  <c r="C601" i="3"/>
  <c r="E601" i="3"/>
  <c r="F601" i="3"/>
  <c r="A602" i="3"/>
  <c r="B602" i="3"/>
  <c r="C602" i="3"/>
  <c r="E602" i="3"/>
  <c r="F602" i="3"/>
  <c r="A603" i="3"/>
  <c r="B603" i="3"/>
  <c r="C603" i="3"/>
  <c r="E603" i="3"/>
  <c r="F603" i="3"/>
  <c r="A604" i="3"/>
  <c r="B604" i="3"/>
  <c r="C604" i="3"/>
  <c r="E604" i="3"/>
  <c r="F604" i="3"/>
  <c r="A605" i="3"/>
  <c r="B605" i="3"/>
  <c r="C605" i="3"/>
  <c r="E605" i="3"/>
  <c r="F605" i="3"/>
  <c r="A606" i="3"/>
  <c r="B606" i="3"/>
  <c r="C606" i="3"/>
  <c r="E606" i="3"/>
  <c r="F606" i="3"/>
  <c r="A607" i="3"/>
  <c r="B607" i="3"/>
  <c r="C607" i="3"/>
  <c r="E607" i="3"/>
  <c r="F607" i="3"/>
  <c r="A608" i="3"/>
  <c r="B608" i="3"/>
  <c r="C608" i="3"/>
  <c r="E608" i="3"/>
  <c r="F608" i="3"/>
  <c r="A609" i="3"/>
  <c r="B609" i="3"/>
  <c r="C609" i="3"/>
  <c r="E609" i="3"/>
  <c r="F609" i="3"/>
  <c r="A610" i="3"/>
  <c r="B610" i="3"/>
  <c r="C610" i="3"/>
  <c r="E610" i="3"/>
  <c r="F610" i="3"/>
  <c r="A611" i="3"/>
  <c r="B611" i="3"/>
  <c r="C611" i="3"/>
  <c r="E611" i="3"/>
  <c r="F611" i="3"/>
  <c r="A612" i="3"/>
  <c r="B612" i="3"/>
  <c r="C612" i="3"/>
  <c r="E612" i="3"/>
  <c r="F612" i="3"/>
  <c r="A613" i="3"/>
  <c r="B613" i="3"/>
  <c r="C613" i="3"/>
  <c r="E613" i="3"/>
  <c r="F613" i="3"/>
  <c r="A614" i="3"/>
  <c r="B614" i="3"/>
  <c r="C614" i="3"/>
  <c r="E614" i="3"/>
  <c r="F614" i="3"/>
  <c r="A615" i="3"/>
  <c r="B615" i="3"/>
  <c r="C615" i="3"/>
  <c r="E615" i="3"/>
  <c r="F615" i="3"/>
  <c r="A616" i="3"/>
  <c r="B616" i="3"/>
  <c r="C616" i="3"/>
  <c r="E616" i="3"/>
  <c r="F616" i="3"/>
  <c r="A617" i="3"/>
  <c r="B617" i="3"/>
  <c r="C617" i="3"/>
  <c r="E617" i="3"/>
  <c r="F617" i="3"/>
  <c r="A618" i="3"/>
  <c r="B618" i="3"/>
  <c r="C618" i="3"/>
  <c r="E618" i="3"/>
  <c r="F618" i="3"/>
  <c r="A619" i="3"/>
  <c r="B619" i="3"/>
  <c r="C619" i="3"/>
  <c r="E619" i="3"/>
  <c r="F619" i="3"/>
  <c r="A620" i="3"/>
  <c r="B620" i="3"/>
  <c r="C620" i="3"/>
  <c r="E620" i="3"/>
  <c r="F620" i="3"/>
  <c r="A621" i="3"/>
  <c r="B621" i="3"/>
  <c r="C621" i="3"/>
  <c r="E621" i="3"/>
  <c r="F621" i="3"/>
  <c r="A622" i="3"/>
  <c r="B622" i="3"/>
  <c r="C622" i="3"/>
  <c r="E622" i="3"/>
  <c r="F622" i="3"/>
  <c r="A623" i="3"/>
  <c r="B623" i="3"/>
  <c r="C623" i="3"/>
  <c r="E623" i="3"/>
  <c r="F623" i="3"/>
  <c r="A624" i="3"/>
  <c r="B624" i="3"/>
  <c r="C624" i="3"/>
  <c r="E624" i="3"/>
  <c r="F624" i="3"/>
  <c r="A625" i="3"/>
  <c r="B625" i="3"/>
  <c r="C625" i="3"/>
  <c r="E625" i="3"/>
  <c r="F625" i="3"/>
  <c r="A626" i="3"/>
  <c r="B626" i="3"/>
  <c r="C626" i="3"/>
  <c r="E626" i="3"/>
  <c r="F626" i="3"/>
  <c r="A627" i="3"/>
  <c r="B627" i="3"/>
  <c r="C627" i="3"/>
  <c r="E627" i="3"/>
  <c r="F627" i="3"/>
  <c r="A628" i="3"/>
  <c r="B628" i="3"/>
  <c r="C628" i="3"/>
  <c r="E628" i="3"/>
  <c r="F628" i="3"/>
  <c r="A629" i="3"/>
  <c r="B629" i="3"/>
  <c r="C629" i="3"/>
  <c r="E629" i="3"/>
  <c r="F629" i="3"/>
  <c r="A630" i="3"/>
  <c r="B630" i="3"/>
  <c r="C630" i="3"/>
  <c r="E630" i="3"/>
  <c r="F630" i="3"/>
  <c r="A631" i="3"/>
  <c r="B631" i="3"/>
  <c r="C631" i="3"/>
  <c r="E631" i="3"/>
  <c r="F631" i="3"/>
  <c r="A632" i="3"/>
  <c r="B632" i="3"/>
  <c r="C632" i="3"/>
  <c r="E632" i="3"/>
  <c r="F632" i="3"/>
  <c r="A633" i="3"/>
  <c r="B633" i="3"/>
  <c r="C633" i="3"/>
  <c r="E633" i="3"/>
  <c r="F633" i="3"/>
  <c r="A634" i="3"/>
  <c r="B634" i="3"/>
  <c r="C634" i="3"/>
  <c r="E634" i="3"/>
  <c r="F634" i="3"/>
  <c r="A635" i="3"/>
  <c r="B635" i="3"/>
  <c r="C635" i="3"/>
  <c r="E635" i="3"/>
  <c r="F635" i="3"/>
  <c r="A636" i="3"/>
  <c r="B636" i="3"/>
  <c r="C636" i="3"/>
  <c r="E636" i="3"/>
  <c r="F636" i="3"/>
  <c r="A637" i="3"/>
  <c r="B637" i="3"/>
  <c r="C637" i="3"/>
  <c r="E637" i="3"/>
  <c r="F637" i="3"/>
  <c r="A638" i="3"/>
  <c r="B638" i="3"/>
  <c r="C638" i="3"/>
  <c r="E638" i="3"/>
  <c r="F638" i="3"/>
  <c r="A639" i="3"/>
  <c r="B639" i="3"/>
  <c r="C639" i="3"/>
  <c r="E639" i="3"/>
  <c r="F639" i="3"/>
  <c r="A640" i="3"/>
  <c r="B640" i="3"/>
  <c r="C640" i="3"/>
  <c r="E640" i="3"/>
  <c r="F640" i="3"/>
  <c r="A641" i="3"/>
  <c r="B641" i="3"/>
  <c r="C641" i="3"/>
  <c r="E641" i="3"/>
  <c r="F641" i="3"/>
  <c r="A642" i="3"/>
  <c r="B642" i="3"/>
  <c r="C642" i="3"/>
  <c r="E642" i="3"/>
  <c r="F642" i="3"/>
  <c r="A643" i="3"/>
  <c r="B643" i="3"/>
  <c r="C643" i="3"/>
  <c r="E643" i="3"/>
  <c r="F643" i="3"/>
  <c r="A644" i="3"/>
  <c r="B644" i="3"/>
  <c r="C644" i="3"/>
  <c r="E644" i="3"/>
  <c r="F644" i="3"/>
  <c r="A645" i="3"/>
  <c r="B645" i="3"/>
  <c r="C645" i="3"/>
  <c r="E645" i="3"/>
  <c r="F645" i="3"/>
  <c r="A646" i="3"/>
  <c r="B646" i="3"/>
  <c r="C646" i="3"/>
  <c r="E646" i="3"/>
  <c r="F646" i="3"/>
  <c r="A647" i="3"/>
  <c r="B647" i="3"/>
  <c r="C647" i="3"/>
  <c r="E647" i="3"/>
  <c r="F647" i="3"/>
  <c r="A648" i="3"/>
  <c r="B648" i="3"/>
  <c r="C648" i="3"/>
  <c r="E648" i="3"/>
  <c r="F648" i="3"/>
  <c r="A649" i="3"/>
  <c r="B649" i="3"/>
  <c r="C649" i="3"/>
  <c r="E649" i="3"/>
  <c r="F649" i="3"/>
  <c r="A650" i="3"/>
  <c r="B650" i="3"/>
  <c r="C650" i="3"/>
  <c r="E650" i="3"/>
  <c r="F650" i="3"/>
  <c r="A651" i="3"/>
  <c r="B651" i="3"/>
  <c r="C651" i="3"/>
  <c r="E651" i="3"/>
  <c r="F651" i="3"/>
  <c r="A652" i="3"/>
  <c r="B652" i="3"/>
  <c r="C652" i="3"/>
  <c r="E652" i="3"/>
  <c r="F652" i="3"/>
  <c r="A653" i="3"/>
  <c r="B653" i="3"/>
  <c r="C653" i="3"/>
  <c r="E653" i="3"/>
  <c r="F653" i="3"/>
  <c r="A654" i="3"/>
  <c r="B654" i="3"/>
  <c r="C654" i="3"/>
  <c r="E654" i="3"/>
  <c r="F654" i="3"/>
  <c r="A655" i="3"/>
  <c r="B655" i="3"/>
  <c r="C655" i="3"/>
  <c r="E655" i="3"/>
  <c r="F655" i="3"/>
  <c r="A656" i="3"/>
  <c r="B656" i="3"/>
  <c r="C656" i="3"/>
  <c r="E656" i="3"/>
  <c r="F656" i="3"/>
  <c r="A657" i="3"/>
  <c r="B657" i="3"/>
  <c r="C657" i="3"/>
  <c r="E657" i="3"/>
  <c r="F657" i="3"/>
  <c r="A658" i="3"/>
  <c r="B658" i="3"/>
  <c r="C658" i="3"/>
  <c r="E658" i="3"/>
  <c r="F658" i="3"/>
  <c r="A659" i="3"/>
  <c r="B659" i="3"/>
  <c r="C659" i="3"/>
  <c r="E659" i="3"/>
  <c r="F659" i="3"/>
  <c r="A660" i="3"/>
  <c r="B660" i="3"/>
  <c r="C660" i="3"/>
  <c r="E660" i="3"/>
  <c r="F660" i="3"/>
  <c r="A661" i="3"/>
  <c r="B661" i="3"/>
  <c r="C661" i="3"/>
  <c r="E661" i="3"/>
  <c r="F661" i="3"/>
  <c r="A662" i="3"/>
  <c r="B662" i="3"/>
  <c r="C662" i="3"/>
  <c r="E662" i="3"/>
  <c r="F662" i="3"/>
  <c r="A663" i="3"/>
  <c r="B663" i="3"/>
  <c r="C663" i="3"/>
  <c r="E663" i="3"/>
  <c r="F663" i="3"/>
  <c r="A664" i="3"/>
  <c r="B664" i="3"/>
  <c r="C664" i="3"/>
  <c r="E664" i="3"/>
  <c r="F664" i="3"/>
  <c r="A665" i="3"/>
  <c r="B665" i="3"/>
  <c r="C665" i="3"/>
  <c r="E665" i="3"/>
  <c r="F665" i="3"/>
  <c r="A666" i="3"/>
  <c r="B666" i="3"/>
  <c r="C666" i="3"/>
  <c r="E666" i="3"/>
  <c r="F666" i="3"/>
  <c r="A667" i="3"/>
  <c r="B667" i="3"/>
  <c r="C667" i="3"/>
  <c r="E667" i="3"/>
  <c r="F667" i="3"/>
  <c r="A668" i="3"/>
  <c r="B668" i="3"/>
  <c r="C668" i="3"/>
  <c r="E668" i="3"/>
  <c r="F668" i="3"/>
  <c r="A669" i="3"/>
  <c r="B669" i="3"/>
  <c r="C669" i="3"/>
  <c r="E669" i="3"/>
  <c r="F669" i="3"/>
  <c r="A670" i="3"/>
  <c r="B670" i="3"/>
  <c r="C670" i="3"/>
  <c r="E670" i="3"/>
  <c r="F670" i="3"/>
  <c r="A671" i="3"/>
  <c r="B671" i="3"/>
  <c r="C671" i="3"/>
  <c r="E671" i="3"/>
  <c r="F671" i="3"/>
  <c r="A672" i="3"/>
  <c r="B672" i="3"/>
  <c r="C672" i="3"/>
  <c r="E672" i="3"/>
  <c r="F672" i="3"/>
  <c r="A673" i="3"/>
  <c r="B673" i="3"/>
  <c r="C673" i="3"/>
  <c r="E673" i="3"/>
  <c r="F673" i="3"/>
  <c r="A674" i="3"/>
  <c r="B674" i="3"/>
  <c r="C674" i="3"/>
  <c r="E674" i="3"/>
  <c r="F674" i="3"/>
  <c r="A675" i="3"/>
  <c r="B675" i="3"/>
  <c r="C675" i="3"/>
  <c r="E675" i="3"/>
  <c r="F675" i="3"/>
  <c r="A676" i="3"/>
  <c r="B676" i="3"/>
  <c r="C676" i="3"/>
  <c r="E676" i="3"/>
  <c r="F676" i="3"/>
  <c r="A677" i="3"/>
  <c r="B677" i="3"/>
  <c r="C677" i="3"/>
  <c r="E677" i="3"/>
  <c r="F677" i="3"/>
  <c r="A678" i="3"/>
  <c r="B678" i="3"/>
  <c r="C678" i="3"/>
  <c r="E678" i="3"/>
  <c r="F678" i="3"/>
  <c r="A679" i="3"/>
  <c r="B679" i="3"/>
  <c r="C679" i="3"/>
  <c r="E679" i="3"/>
  <c r="F679" i="3"/>
  <c r="A680" i="3"/>
  <c r="B680" i="3"/>
  <c r="C680" i="3"/>
  <c r="E680" i="3"/>
  <c r="F680" i="3"/>
  <c r="A681" i="3"/>
  <c r="B681" i="3"/>
  <c r="C681" i="3"/>
  <c r="E681" i="3"/>
  <c r="F681" i="3"/>
  <c r="A682" i="3"/>
  <c r="B682" i="3"/>
  <c r="C682" i="3"/>
  <c r="E682" i="3"/>
  <c r="F682" i="3"/>
  <c r="A683" i="3"/>
  <c r="B683" i="3"/>
  <c r="C683" i="3"/>
  <c r="E683" i="3"/>
  <c r="F683" i="3"/>
  <c r="A684" i="3"/>
  <c r="B684" i="3"/>
  <c r="C684" i="3"/>
  <c r="E684" i="3"/>
  <c r="F684" i="3"/>
  <c r="A685" i="3"/>
  <c r="B685" i="3"/>
  <c r="C685" i="3"/>
  <c r="E685" i="3"/>
  <c r="F685" i="3"/>
  <c r="A686" i="3"/>
  <c r="B686" i="3"/>
  <c r="C686" i="3"/>
  <c r="E686" i="3"/>
  <c r="F686" i="3"/>
  <c r="A687" i="3"/>
  <c r="B687" i="3"/>
  <c r="C687" i="3"/>
  <c r="E687" i="3"/>
  <c r="F687" i="3"/>
  <c r="A688" i="3"/>
  <c r="B688" i="3"/>
  <c r="C688" i="3"/>
  <c r="E688" i="3"/>
  <c r="F688" i="3"/>
  <c r="A689" i="3"/>
  <c r="B689" i="3"/>
  <c r="C689" i="3"/>
  <c r="E689" i="3"/>
  <c r="F689" i="3"/>
  <c r="A690" i="3"/>
  <c r="B690" i="3"/>
  <c r="C690" i="3"/>
  <c r="E690" i="3"/>
  <c r="F690" i="3"/>
  <c r="A691" i="3"/>
  <c r="B691" i="3"/>
  <c r="C691" i="3"/>
  <c r="E691" i="3"/>
  <c r="F691" i="3"/>
  <c r="A692" i="3"/>
  <c r="B692" i="3"/>
  <c r="C692" i="3"/>
  <c r="E692" i="3"/>
  <c r="F692" i="3"/>
  <c r="A693" i="3"/>
  <c r="B693" i="3"/>
  <c r="C693" i="3"/>
  <c r="E693" i="3"/>
  <c r="F693" i="3"/>
  <c r="A694" i="3"/>
  <c r="B694" i="3"/>
  <c r="C694" i="3"/>
  <c r="E694" i="3"/>
  <c r="F694" i="3"/>
  <c r="A695" i="3"/>
  <c r="B695" i="3"/>
  <c r="C695" i="3"/>
  <c r="E695" i="3"/>
  <c r="F695" i="3"/>
  <c r="A696" i="3"/>
  <c r="B696" i="3"/>
  <c r="C696" i="3"/>
  <c r="E696" i="3"/>
  <c r="F696" i="3"/>
  <c r="A697" i="3"/>
  <c r="B697" i="3"/>
  <c r="C697" i="3"/>
  <c r="E697" i="3"/>
  <c r="F697" i="3"/>
  <c r="A698" i="3"/>
  <c r="B698" i="3"/>
  <c r="C698" i="3"/>
  <c r="E698" i="3"/>
  <c r="F698" i="3"/>
  <c r="A699" i="3"/>
  <c r="B699" i="3"/>
  <c r="C699" i="3"/>
  <c r="E699" i="3"/>
  <c r="F699" i="3"/>
  <c r="A700" i="3"/>
  <c r="B700" i="3"/>
  <c r="C700" i="3"/>
  <c r="E700" i="3"/>
  <c r="F700" i="3"/>
  <c r="A701" i="3"/>
  <c r="B701" i="3"/>
  <c r="C701" i="3"/>
  <c r="E701" i="3"/>
  <c r="F701" i="3"/>
  <c r="A702" i="3"/>
  <c r="B702" i="3"/>
  <c r="C702" i="3"/>
  <c r="E702" i="3"/>
  <c r="F702" i="3"/>
  <c r="A703" i="3"/>
  <c r="B703" i="3"/>
  <c r="C703" i="3"/>
  <c r="E703" i="3"/>
  <c r="F703" i="3"/>
  <c r="A704" i="3"/>
  <c r="B704" i="3"/>
  <c r="C704" i="3"/>
  <c r="E704" i="3"/>
  <c r="F704" i="3"/>
  <c r="A705" i="3"/>
  <c r="B705" i="3"/>
  <c r="C705" i="3"/>
  <c r="E705" i="3"/>
  <c r="F705" i="3"/>
  <c r="A706" i="3"/>
  <c r="B706" i="3"/>
  <c r="C706" i="3"/>
  <c r="E706" i="3"/>
  <c r="F706" i="3"/>
  <c r="A707" i="3"/>
  <c r="B707" i="3"/>
  <c r="C707" i="3"/>
  <c r="E707" i="3"/>
  <c r="F707" i="3"/>
  <c r="A708" i="3"/>
  <c r="B708" i="3"/>
  <c r="C708" i="3"/>
  <c r="E708" i="3"/>
  <c r="F708" i="3"/>
  <c r="A709" i="3"/>
  <c r="B709" i="3"/>
  <c r="C709" i="3"/>
  <c r="E709" i="3"/>
  <c r="F709" i="3"/>
  <c r="A710" i="3"/>
  <c r="B710" i="3"/>
  <c r="C710" i="3"/>
  <c r="E710" i="3"/>
  <c r="F710" i="3"/>
  <c r="A711" i="3"/>
  <c r="B711" i="3"/>
  <c r="C711" i="3"/>
  <c r="E711" i="3"/>
  <c r="F711" i="3"/>
  <c r="A712" i="3"/>
  <c r="B712" i="3"/>
  <c r="C712" i="3"/>
  <c r="E712" i="3"/>
  <c r="F712" i="3"/>
  <c r="A713" i="3"/>
  <c r="B713" i="3"/>
  <c r="C713" i="3"/>
  <c r="E713" i="3"/>
  <c r="F713" i="3"/>
  <c r="A714" i="3"/>
  <c r="B714" i="3"/>
  <c r="C714" i="3"/>
  <c r="E714" i="3"/>
  <c r="F714" i="3"/>
  <c r="A715" i="3"/>
  <c r="B715" i="3"/>
  <c r="C715" i="3"/>
  <c r="E715" i="3"/>
  <c r="F715" i="3"/>
  <c r="A716" i="3"/>
  <c r="B716" i="3"/>
  <c r="C716" i="3"/>
  <c r="E716" i="3"/>
  <c r="F716" i="3"/>
  <c r="A717" i="3"/>
  <c r="B717" i="3"/>
  <c r="C717" i="3"/>
  <c r="E717" i="3"/>
  <c r="F717" i="3"/>
  <c r="A718" i="3"/>
  <c r="B718" i="3"/>
  <c r="C718" i="3"/>
  <c r="E718" i="3"/>
  <c r="F718" i="3"/>
  <c r="A719" i="3"/>
  <c r="B719" i="3"/>
  <c r="C719" i="3"/>
  <c r="E719" i="3"/>
  <c r="F719" i="3"/>
  <c r="A720" i="3"/>
  <c r="B720" i="3"/>
  <c r="C720" i="3"/>
  <c r="E720" i="3"/>
  <c r="F720" i="3"/>
  <c r="A721" i="3"/>
  <c r="B721" i="3"/>
  <c r="C721" i="3"/>
  <c r="E721" i="3"/>
  <c r="F721" i="3"/>
  <c r="A722" i="3"/>
  <c r="B722" i="3"/>
  <c r="C722" i="3"/>
  <c r="E722" i="3"/>
  <c r="F722" i="3"/>
  <c r="A723" i="3"/>
  <c r="B723" i="3"/>
  <c r="C723" i="3"/>
  <c r="E723" i="3"/>
  <c r="F723" i="3"/>
  <c r="A724" i="3"/>
  <c r="B724" i="3"/>
  <c r="C724" i="3"/>
  <c r="E724" i="3"/>
  <c r="F724" i="3"/>
  <c r="A725" i="3"/>
  <c r="B725" i="3"/>
  <c r="C725" i="3"/>
  <c r="E725" i="3"/>
  <c r="F725" i="3"/>
  <c r="A726" i="3"/>
  <c r="B726" i="3"/>
  <c r="C726" i="3"/>
  <c r="E726" i="3"/>
  <c r="F726" i="3"/>
  <c r="A727" i="3"/>
  <c r="B727" i="3"/>
  <c r="C727" i="3"/>
  <c r="E727" i="3"/>
  <c r="F727" i="3"/>
  <c r="A728" i="3"/>
  <c r="B728" i="3"/>
  <c r="C728" i="3"/>
  <c r="E728" i="3"/>
  <c r="F728" i="3"/>
  <c r="A729" i="3"/>
  <c r="B729" i="3"/>
  <c r="C729" i="3"/>
  <c r="E729" i="3"/>
  <c r="F729" i="3"/>
  <c r="A730" i="3"/>
  <c r="B730" i="3"/>
  <c r="C730" i="3"/>
  <c r="E730" i="3"/>
  <c r="F730" i="3"/>
  <c r="A731" i="3"/>
  <c r="B731" i="3"/>
  <c r="C731" i="3"/>
  <c r="E731" i="3"/>
  <c r="F731" i="3"/>
  <c r="A732" i="3"/>
  <c r="B732" i="3"/>
  <c r="C732" i="3"/>
  <c r="E732" i="3"/>
  <c r="F732" i="3"/>
  <c r="A733" i="3"/>
  <c r="B733" i="3"/>
  <c r="C733" i="3"/>
  <c r="E733" i="3"/>
  <c r="F733" i="3"/>
  <c r="A734" i="3"/>
  <c r="B734" i="3"/>
  <c r="C734" i="3"/>
  <c r="E734" i="3"/>
  <c r="F734" i="3"/>
  <c r="A735" i="3"/>
  <c r="B735" i="3"/>
  <c r="C735" i="3"/>
  <c r="E735" i="3"/>
  <c r="F735" i="3"/>
  <c r="A736" i="3"/>
  <c r="B736" i="3"/>
  <c r="C736" i="3"/>
  <c r="E736" i="3"/>
  <c r="F736" i="3"/>
  <c r="A737" i="3"/>
  <c r="B737" i="3"/>
  <c r="C737" i="3"/>
  <c r="E737" i="3"/>
  <c r="F737" i="3"/>
  <c r="A738" i="3"/>
  <c r="B738" i="3"/>
  <c r="C738" i="3"/>
  <c r="E738" i="3"/>
  <c r="F738" i="3"/>
  <c r="A739" i="3"/>
  <c r="B739" i="3"/>
  <c r="C739" i="3"/>
  <c r="E739" i="3"/>
  <c r="F739" i="3"/>
  <c r="A740" i="3"/>
  <c r="B740" i="3"/>
  <c r="C740" i="3"/>
  <c r="E740" i="3"/>
  <c r="F740" i="3"/>
  <c r="A741" i="3"/>
  <c r="B741" i="3"/>
  <c r="C741" i="3"/>
  <c r="E741" i="3"/>
  <c r="F741" i="3"/>
  <c r="A742" i="3"/>
  <c r="B742" i="3"/>
  <c r="C742" i="3"/>
  <c r="E742" i="3"/>
  <c r="F742" i="3"/>
  <c r="A743" i="3"/>
  <c r="B743" i="3"/>
  <c r="C743" i="3"/>
  <c r="E743" i="3"/>
  <c r="F743" i="3"/>
  <c r="A744" i="3"/>
  <c r="B744" i="3"/>
  <c r="C744" i="3"/>
  <c r="E744" i="3"/>
  <c r="F744" i="3"/>
  <c r="A745" i="3"/>
  <c r="B745" i="3"/>
  <c r="C745" i="3"/>
  <c r="E745" i="3"/>
  <c r="F745" i="3"/>
  <c r="A746" i="3"/>
  <c r="B746" i="3"/>
  <c r="C746" i="3"/>
  <c r="E746" i="3"/>
  <c r="F746" i="3"/>
  <c r="A747" i="3"/>
  <c r="B747" i="3"/>
  <c r="C747" i="3"/>
  <c r="E747" i="3"/>
  <c r="F747" i="3"/>
  <c r="A748" i="3"/>
  <c r="B748" i="3"/>
  <c r="C748" i="3"/>
  <c r="E748" i="3"/>
  <c r="F748" i="3"/>
  <c r="A749" i="3"/>
  <c r="B749" i="3"/>
  <c r="C749" i="3"/>
  <c r="E749" i="3"/>
  <c r="F749" i="3"/>
  <c r="A750" i="3"/>
  <c r="B750" i="3"/>
  <c r="C750" i="3"/>
  <c r="E750" i="3"/>
  <c r="F750" i="3"/>
  <c r="A751" i="3"/>
  <c r="B751" i="3"/>
  <c r="C751" i="3"/>
  <c r="E751" i="3"/>
  <c r="F751" i="3"/>
  <c r="A752" i="3"/>
  <c r="B752" i="3"/>
  <c r="C752" i="3"/>
  <c r="E752" i="3"/>
  <c r="F752" i="3"/>
  <c r="A753" i="3"/>
  <c r="B753" i="3"/>
  <c r="C753" i="3"/>
  <c r="E753" i="3"/>
  <c r="F753" i="3"/>
  <c r="A754" i="3"/>
  <c r="B754" i="3"/>
  <c r="C754" i="3"/>
  <c r="E754" i="3"/>
  <c r="F754" i="3"/>
  <c r="A755" i="3"/>
  <c r="B755" i="3"/>
  <c r="C755" i="3"/>
  <c r="E755" i="3"/>
  <c r="F755" i="3"/>
  <c r="A756" i="3"/>
  <c r="B756" i="3"/>
  <c r="C756" i="3"/>
  <c r="E756" i="3"/>
  <c r="F756" i="3"/>
  <c r="A757" i="3"/>
  <c r="B757" i="3"/>
  <c r="C757" i="3"/>
  <c r="E757" i="3"/>
  <c r="F757" i="3"/>
  <c r="A758" i="3"/>
  <c r="B758" i="3"/>
  <c r="C758" i="3"/>
  <c r="E758" i="3"/>
  <c r="F758" i="3"/>
  <c r="A759" i="3"/>
  <c r="B759" i="3"/>
  <c r="C759" i="3"/>
  <c r="E759" i="3"/>
  <c r="F759" i="3"/>
  <c r="A760" i="3"/>
  <c r="B760" i="3"/>
  <c r="C760" i="3"/>
  <c r="E760" i="3"/>
  <c r="F760" i="3"/>
  <c r="A761" i="3"/>
  <c r="B761" i="3"/>
  <c r="C761" i="3"/>
  <c r="E761" i="3"/>
  <c r="F761" i="3"/>
  <c r="A762" i="3"/>
  <c r="B762" i="3"/>
  <c r="C762" i="3"/>
  <c r="E762" i="3"/>
  <c r="F762" i="3"/>
  <c r="A763" i="3"/>
  <c r="B763" i="3"/>
  <c r="C763" i="3"/>
  <c r="E763" i="3"/>
  <c r="F763" i="3"/>
  <c r="A764" i="3"/>
  <c r="B764" i="3"/>
  <c r="C764" i="3"/>
  <c r="E764" i="3"/>
  <c r="F764" i="3"/>
  <c r="A765" i="3"/>
  <c r="B765" i="3"/>
  <c r="C765" i="3"/>
  <c r="E765" i="3"/>
  <c r="F765" i="3"/>
  <c r="A766" i="3"/>
  <c r="B766" i="3"/>
  <c r="C766" i="3"/>
  <c r="E766" i="3"/>
  <c r="F766" i="3"/>
  <c r="A767" i="3"/>
  <c r="B767" i="3"/>
  <c r="C767" i="3"/>
  <c r="E767" i="3"/>
  <c r="F767" i="3"/>
  <c r="A768" i="3"/>
  <c r="B768" i="3"/>
  <c r="C768" i="3"/>
  <c r="E768" i="3"/>
  <c r="F768" i="3"/>
  <c r="A769" i="3"/>
  <c r="B769" i="3"/>
  <c r="C769" i="3"/>
  <c r="E769" i="3"/>
  <c r="F769" i="3"/>
  <c r="A770" i="3"/>
  <c r="B770" i="3"/>
  <c r="C770" i="3"/>
  <c r="E770" i="3"/>
  <c r="F770" i="3"/>
  <c r="A771" i="3"/>
  <c r="B771" i="3"/>
  <c r="C771" i="3"/>
  <c r="E771" i="3"/>
  <c r="F771" i="3"/>
  <c r="A772" i="3"/>
  <c r="B772" i="3"/>
  <c r="C772" i="3"/>
  <c r="E772" i="3"/>
  <c r="F772" i="3"/>
  <c r="A773" i="3"/>
  <c r="B773" i="3"/>
  <c r="C773" i="3"/>
  <c r="E773" i="3"/>
  <c r="F773" i="3"/>
  <c r="A774" i="3"/>
  <c r="B774" i="3"/>
  <c r="C774" i="3"/>
  <c r="E774" i="3"/>
  <c r="F774" i="3"/>
  <c r="A775" i="3"/>
  <c r="B775" i="3"/>
  <c r="C775" i="3"/>
  <c r="E775" i="3"/>
  <c r="F775" i="3"/>
  <c r="A776" i="3"/>
  <c r="B776" i="3"/>
  <c r="C776" i="3"/>
  <c r="E776" i="3"/>
  <c r="F776" i="3"/>
  <c r="A777" i="3"/>
  <c r="B777" i="3"/>
  <c r="C777" i="3"/>
  <c r="E777" i="3"/>
  <c r="F777" i="3"/>
  <c r="A778" i="3"/>
  <c r="B778" i="3"/>
  <c r="C778" i="3"/>
  <c r="E778" i="3"/>
  <c r="F778" i="3"/>
  <c r="A779" i="3"/>
  <c r="B779" i="3"/>
  <c r="C779" i="3"/>
  <c r="E779" i="3"/>
  <c r="F779" i="3"/>
  <c r="A780" i="3"/>
  <c r="B780" i="3"/>
  <c r="C780" i="3"/>
  <c r="E780" i="3"/>
  <c r="F780" i="3"/>
  <c r="A781" i="3"/>
  <c r="B781" i="3"/>
  <c r="C781" i="3"/>
  <c r="E781" i="3"/>
  <c r="F781" i="3"/>
  <c r="A782" i="3"/>
  <c r="B782" i="3"/>
  <c r="C782" i="3"/>
  <c r="E782" i="3"/>
  <c r="F782" i="3"/>
  <c r="A783" i="3"/>
  <c r="B783" i="3"/>
  <c r="C783" i="3"/>
  <c r="E783" i="3"/>
  <c r="F783" i="3"/>
  <c r="A784" i="3"/>
  <c r="B784" i="3"/>
  <c r="C784" i="3"/>
  <c r="E784" i="3"/>
  <c r="F784" i="3"/>
  <c r="A785" i="3"/>
  <c r="B785" i="3"/>
  <c r="C785" i="3"/>
  <c r="E785" i="3"/>
  <c r="F785" i="3"/>
  <c r="A786" i="3"/>
  <c r="B786" i="3"/>
  <c r="C786" i="3"/>
  <c r="E786" i="3"/>
  <c r="F786" i="3"/>
  <c r="A787" i="3"/>
  <c r="B787" i="3"/>
  <c r="C787" i="3"/>
  <c r="E787" i="3"/>
  <c r="F787" i="3"/>
  <c r="A788" i="3"/>
  <c r="B788" i="3"/>
  <c r="C788" i="3"/>
  <c r="E788" i="3"/>
  <c r="F788" i="3"/>
  <c r="A789" i="3"/>
  <c r="B789" i="3"/>
  <c r="C789" i="3"/>
  <c r="E789" i="3"/>
  <c r="F789" i="3"/>
  <c r="A790" i="3"/>
  <c r="B790" i="3"/>
  <c r="C790" i="3"/>
  <c r="E790" i="3"/>
  <c r="F790" i="3"/>
  <c r="A791" i="3"/>
  <c r="B791" i="3"/>
  <c r="C791" i="3"/>
  <c r="E791" i="3"/>
  <c r="F791" i="3"/>
  <c r="A792" i="3"/>
  <c r="B792" i="3"/>
  <c r="C792" i="3"/>
  <c r="E792" i="3"/>
  <c r="F792" i="3"/>
  <c r="A793" i="3"/>
  <c r="B793" i="3"/>
  <c r="C793" i="3"/>
  <c r="E793" i="3"/>
  <c r="F793" i="3"/>
  <c r="A794" i="3"/>
  <c r="B794" i="3"/>
  <c r="C794" i="3"/>
  <c r="E794" i="3"/>
  <c r="F794" i="3"/>
  <c r="A795" i="3"/>
  <c r="B795" i="3"/>
  <c r="C795" i="3"/>
  <c r="E795" i="3"/>
  <c r="F795" i="3"/>
  <c r="A796" i="3"/>
  <c r="B796" i="3"/>
  <c r="C796" i="3"/>
  <c r="E796" i="3"/>
  <c r="F796" i="3"/>
  <c r="A797" i="3"/>
  <c r="B797" i="3"/>
  <c r="C797" i="3"/>
  <c r="E797" i="3"/>
  <c r="F797" i="3"/>
  <c r="A798" i="3"/>
  <c r="B798" i="3"/>
  <c r="C798" i="3"/>
  <c r="E798" i="3"/>
  <c r="F798" i="3"/>
  <c r="A799" i="3"/>
  <c r="B799" i="3"/>
  <c r="C799" i="3"/>
  <c r="E799" i="3"/>
  <c r="F799" i="3"/>
  <c r="A800" i="3"/>
  <c r="B800" i="3"/>
  <c r="C800" i="3"/>
  <c r="E800" i="3"/>
  <c r="F800" i="3"/>
  <c r="A801" i="3"/>
  <c r="B801" i="3"/>
  <c r="C801" i="3"/>
  <c r="E801" i="3"/>
  <c r="F801" i="3"/>
  <c r="A802" i="3"/>
  <c r="B802" i="3"/>
  <c r="C802" i="3"/>
  <c r="E802" i="3"/>
  <c r="F802" i="3"/>
  <c r="A803" i="3"/>
  <c r="B803" i="3"/>
  <c r="C803" i="3"/>
  <c r="E803" i="3"/>
  <c r="F803" i="3"/>
  <c r="A804" i="3"/>
  <c r="B804" i="3"/>
  <c r="C804" i="3"/>
  <c r="E804" i="3"/>
  <c r="F804" i="3"/>
  <c r="A805" i="3"/>
  <c r="B805" i="3"/>
  <c r="C805" i="3"/>
  <c r="E805" i="3"/>
  <c r="F805" i="3"/>
  <c r="A806" i="3"/>
  <c r="B806" i="3"/>
  <c r="C806" i="3"/>
  <c r="E806" i="3"/>
  <c r="F806" i="3"/>
  <c r="A807" i="3"/>
  <c r="B807" i="3"/>
  <c r="C807" i="3"/>
  <c r="E807" i="3"/>
  <c r="F807" i="3"/>
  <c r="A808" i="3"/>
  <c r="B808" i="3"/>
  <c r="C808" i="3"/>
  <c r="E808" i="3"/>
  <c r="F808" i="3"/>
  <c r="A809" i="3"/>
  <c r="B809" i="3"/>
  <c r="C809" i="3"/>
  <c r="E809" i="3"/>
  <c r="F809" i="3"/>
  <c r="A810" i="3"/>
  <c r="B810" i="3"/>
  <c r="C810" i="3"/>
  <c r="E810" i="3"/>
  <c r="F810" i="3"/>
  <c r="A811" i="3"/>
  <c r="B811" i="3"/>
  <c r="C811" i="3"/>
  <c r="E811" i="3"/>
  <c r="F811" i="3"/>
  <c r="A812" i="3"/>
  <c r="B812" i="3"/>
  <c r="C812" i="3"/>
  <c r="E812" i="3"/>
  <c r="F812" i="3"/>
  <c r="A813" i="3"/>
  <c r="B813" i="3"/>
  <c r="C813" i="3"/>
  <c r="E813" i="3"/>
  <c r="F813" i="3"/>
  <c r="A814" i="3"/>
  <c r="B814" i="3"/>
  <c r="C814" i="3"/>
  <c r="E814" i="3"/>
  <c r="F814" i="3"/>
  <c r="A815" i="3"/>
  <c r="B815" i="3"/>
  <c r="C815" i="3"/>
  <c r="E815" i="3"/>
  <c r="F815" i="3"/>
  <c r="A816" i="3"/>
  <c r="B816" i="3"/>
  <c r="C816" i="3"/>
  <c r="E816" i="3"/>
  <c r="F816" i="3"/>
  <c r="A817" i="3"/>
  <c r="B817" i="3"/>
  <c r="C817" i="3"/>
  <c r="E817" i="3"/>
  <c r="F817" i="3"/>
  <c r="A818" i="3"/>
  <c r="B818" i="3"/>
  <c r="C818" i="3"/>
  <c r="E818" i="3"/>
  <c r="F818" i="3"/>
  <c r="A819" i="3"/>
  <c r="B819" i="3"/>
  <c r="C819" i="3"/>
  <c r="E819" i="3"/>
  <c r="F819" i="3"/>
  <c r="A820" i="3"/>
  <c r="B820" i="3"/>
  <c r="C820" i="3"/>
  <c r="E820" i="3"/>
  <c r="F820" i="3"/>
  <c r="A821" i="3"/>
  <c r="B821" i="3"/>
  <c r="C821" i="3"/>
  <c r="E821" i="3"/>
  <c r="F821" i="3"/>
  <c r="A822" i="3"/>
  <c r="B822" i="3"/>
  <c r="C822" i="3"/>
  <c r="E822" i="3"/>
  <c r="F822" i="3"/>
  <c r="A823" i="3"/>
  <c r="B823" i="3"/>
  <c r="C823" i="3"/>
  <c r="E823" i="3"/>
  <c r="F823" i="3"/>
  <c r="A824" i="3"/>
  <c r="B824" i="3"/>
  <c r="C824" i="3"/>
  <c r="E824" i="3"/>
  <c r="F824" i="3"/>
  <c r="A825" i="3"/>
  <c r="B825" i="3"/>
  <c r="C825" i="3"/>
  <c r="E825" i="3"/>
  <c r="F825" i="3"/>
  <c r="A826" i="3"/>
  <c r="B826" i="3"/>
  <c r="C826" i="3"/>
  <c r="E826" i="3"/>
  <c r="F826" i="3"/>
  <c r="A827" i="3"/>
  <c r="B827" i="3"/>
  <c r="C827" i="3"/>
  <c r="E827" i="3"/>
  <c r="F827" i="3"/>
  <c r="A828" i="3"/>
  <c r="B828" i="3"/>
  <c r="C828" i="3"/>
  <c r="E828" i="3"/>
  <c r="F828" i="3"/>
  <c r="A829" i="3"/>
  <c r="B829" i="3"/>
  <c r="C829" i="3"/>
  <c r="E829" i="3"/>
  <c r="F829" i="3"/>
  <c r="A830" i="3"/>
  <c r="B830" i="3"/>
  <c r="C830" i="3"/>
  <c r="E830" i="3"/>
  <c r="F830" i="3"/>
  <c r="A831" i="3"/>
  <c r="B831" i="3"/>
  <c r="C831" i="3"/>
  <c r="E831" i="3"/>
  <c r="F831" i="3"/>
  <c r="A832" i="3"/>
  <c r="B832" i="3"/>
  <c r="C832" i="3"/>
  <c r="E832" i="3"/>
  <c r="F832" i="3"/>
  <c r="A833" i="3"/>
  <c r="B833" i="3"/>
  <c r="C833" i="3"/>
  <c r="E833" i="3"/>
  <c r="F833" i="3"/>
  <c r="A834" i="3"/>
  <c r="B834" i="3"/>
  <c r="C834" i="3"/>
  <c r="E834" i="3"/>
  <c r="F834" i="3"/>
  <c r="A835" i="3"/>
  <c r="B835" i="3"/>
  <c r="C835" i="3"/>
  <c r="E835" i="3"/>
  <c r="F835" i="3"/>
  <c r="A836" i="3"/>
  <c r="B836" i="3"/>
  <c r="C836" i="3"/>
  <c r="E836" i="3"/>
  <c r="F836" i="3"/>
  <c r="A837" i="3"/>
  <c r="B837" i="3"/>
  <c r="C837" i="3"/>
  <c r="E837" i="3"/>
  <c r="F837" i="3"/>
  <c r="A838" i="3"/>
  <c r="B838" i="3"/>
  <c r="C838" i="3"/>
  <c r="E838" i="3"/>
  <c r="F838" i="3"/>
  <c r="A839" i="3"/>
  <c r="B839" i="3"/>
  <c r="C839" i="3"/>
  <c r="E839" i="3"/>
  <c r="F839" i="3"/>
  <c r="A840" i="3"/>
  <c r="B840" i="3"/>
  <c r="C840" i="3"/>
  <c r="E840" i="3"/>
  <c r="F840" i="3"/>
  <c r="A841" i="3"/>
  <c r="B841" i="3"/>
  <c r="C841" i="3"/>
  <c r="E841" i="3"/>
  <c r="F841" i="3"/>
  <c r="A842" i="3"/>
  <c r="B842" i="3"/>
  <c r="C842" i="3"/>
  <c r="E842" i="3"/>
  <c r="F842" i="3"/>
  <c r="A843" i="3"/>
  <c r="B843" i="3"/>
  <c r="C843" i="3"/>
  <c r="E843" i="3"/>
  <c r="F843" i="3"/>
  <c r="A844" i="3"/>
  <c r="B844" i="3"/>
  <c r="C844" i="3"/>
  <c r="E844" i="3"/>
  <c r="F844" i="3"/>
  <c r="A845" i="3"/>
  <c r="B845" i="3"/>
  <c r="C845" i="3"/>
  <c r="E845" i="3"/>
  <c r="F845" i="3"/>
  <c r="A846" i="3"/>
  <c r="B846" i="3"/>
  <c r="C846" i="3"/>
  <c r="E846" i="3"/>
  <c r="F846" i="3"/>
  <c r="A847" i="3"/>
  <c r="B847" i="3"/>
  <c r="C847" i="3"/>
  <c r="E847" i="3"/>
  <c r="F847" i="3"/>
  <c r="A848" i="3"/>
  <c r="B848" i="3"/>
  <c r="C848" i="3"/>
  <c r="E848" i="3"/>
  <c r="F848" i="3"/>
  <c r="A849" i="3"/>
  <c r="B849" i="3"/>
  <c r="C849" i="3"/>
  <c r="E849" i="3"/>
  <c r="F849" i="3"/>
  <c r="A850" i="3"/>
  <c r="B850" i="3"/>
  <c r="C850" i="3"/>
  <c r="E850" i="3"/>
  <c r="F850" i="3"/>
  <c r="A851" i="3"/>
  <c r="B851" i="3"/>
  <c r="C851" i="3"/>
  <c r="E851" i="3"/>
  <c r="F851" i="3"/>
  <c r="A852" i="3"/>
  <c r="B852" i="3"/>
  <c r="C852" i="3"/>
  <c r="E852" i="3"/>
  <c r="F852" i="3"/>
  <c r="A853" i="3"/>
  <c r="B853" i="3"/>
  <c r="C853" i="3"/>
  <c r="E853" i="3"/>
  <c r="F853" i="3"/>
  <c r="A854" i="3"/>
  <c r="B854" i="3"/>
  <c r="C854" i="3"/>
  <c r="E854" i="3"/>
  <c r="F854" i="3"/>
  <c r="A855" i="3"/>
  <c r="B855" i="3"/>
  <c r="C855" i="3"/>
  <c r="E855" i="3"/>
  <c r="F855" i="3"/>
  <c r="A856" i="3"/>
  <c r="B856" i="3"/>
  <c r="C856" i="3"/>
  <c r="E856" i="3"/>
  <c r="F856" i="3"/>
  <c r="A857" i="3"/>
  <c r="B857" i="3"/>
  <c r="C857" i="3"/>
  <c r="E857" i="3"/>
  <c r="F857" i="3"/>
  <c r="A858" i="3"/>
  <c r="B858" i="3"/>
  <c r="C858" i="3"/>
  <c r="E858" i="3"/>
  <c r="F858" i="3"/>
  <c r="A859" i="3"/>
  <c r="B859" i="3"/>
  <c r="C859" i="3"/>
  <c r="E859" i="3"/>
  <c r="F859" i="3"/>
  <c r="A860" i="3"/>
  <c r="B860" i="3"/>
  <c r="C860" i="3"/>
  <c r="E860" i="3"/>
  <c r="F860" i="3"/>
  <c r="A861" i="3"/>
  <c r="B861" i="3"/>
  <c r="C861" i="3"/>
  <c r="E861" i="3"/>
  <c r="F861" i="3"/>
  <c r="A862" i="3"/>
  <c r="B862" i="3"/>
  <c r="C862" i="3"/>
  <c r="E862" i="3"/>
  <c r="F862" i="3"/>
  <c r="A863" i="3"/>
  <c r="B863" i="3"/>
  <c r="C863" i="3"/>
  <c r="E863" i="3"/>
  <c r="F863" i="3"/>
  <c r="A864" i="3"/>
  <c r="B864" i="3"/>
  <c r="C864" i="3"/>
  <c r="E864" i="3"/>
  <c r="F864" i="3"/>
  <c r="A865" i="3"/>
  <c r="B865" i="3"/>
  <c r="C865" i="3"/>
  <c r="E865" i="3"/>
  <c r="F865" i="3"/>
  <c r="A866" i="3"/>
  <c r="B866" i="3"/>
  <c r="C866" i="3"/>
  <c r="E866" i="3"/>
  <c r="F866" i="3"/>
  <c r="A867" i="3"/>
  <c r="B867" i="3"/>
  <c r="C867" i="3"/>
  <c r="E867" i="3"/>
  <c r="F867" i="3"/>
  <c r="A868" i="3"/>
  <c r="B868" i="3"/>
  <c r="C868" i="3"/>
  <c r="E868" i="3"/>
  <c r="F868" i="3"/>
  <c r="A869" i="3"/>
  <c r="B869" i="3"/>
  <c r="C869" i="3"/>
  <c r="E869" i="3"/>
  <c r="F869" i="3"/>
  <c r="A870" i="3"/>
  <c r="B870" i="3"/>
  <c r="C870" i="3"/>
  <c r="E870" i="3"/>
  <c r="F870" i="3"/>
  <c r="A871" i="3"/>
  <c r="B871" i="3"/>
  <c r="C871" i="3"/>
  <c r="E871" i="3"/>
  <c r="F871" i="3"/>
  <c r="A872" i="3"/>
  <c r="B872" i="3"/>
  <c r="C872" i="3"/>
  <c r="E872" i="3"/>
  <c r="F872" i="3"/>
  <c r="A873" i="3"/>
  <c r="B873" i="3"/>
  <c r="C873" i="3"/>
  <c r="E873" i="3"/>
  <c r="F873" i="3"/>
  <c r="A874" i="3"/>
  <c r="B874" i="3"/>
  <c r="C874" i="3"/>
  <c r="E874" i="3"/>
  <c r="F874" i="3"/>
  <c r="A875" i="3"/>
  <c r="B875" i="3"/>
  <c r="C875" i="3"/>
  <c r="E875" i="3"/>
  <c r="F875" i="3"/>
  <c r="A876" i="3"/>
  <c r="B876" i="3"/>
  <c r="C876" i="3"/>
  <c r="E876" i="3"/>
  <c r="F876" i="3"/>
  <c r="A877" i="3"/>
  <c r="B877" i="3"/>
  <c r="C877" i="3"/>
  <c r="E877" i="3"/>
  <c r="F877" i="3"/>
  <c r="A878" i="3"/>
  <c r="B878" i="3"/>
  <c r="C878" i="3"/>
  <c r="E878" i="3"/>
  <c r="F878" i="3"/>
  <c r="A879" i="3"/>
  <c r="B879" i="3"/>
  <c r="C879" i="3"/>
  <c r="E879" i="3"/>
  <c r="F879" i="3"/>
  <c r="A880" i="3"/>
  <c r="B880" i="3"/>
  <c r="C880" i="3"/>
  <c r="E880" i="3"/>
  <c r="F880" i="3"/>
  <c r="A881" i="3"/>
  <c r="B881" i="3"/>
  <c r="C881" i="3"/>
  <c r="E881" i="3"/>
  <c r="F881" i="3"/>
  <c r="A882" i="3"/>
  <c r="B882" i="3"/>
  <c r="C882" i="3"/>
  <c r="E882" i="3"/>
  <c r="F882" i="3"/>
  <c r="A883" i="3"/>
  <c r="B883" i="3"/>
  <c r="C883" i="3"/>
  <c r="E883" i="3"/>
  <c r="F883" i="3"/>
  <c r="A884" i="3"/>
  <c r="B884" i="3"/>
  <c r="C884" i="3"/>
  <c r="E884" i="3"/>
  <c r="F884" i="3"/>
  <c r="A885" i="3"/>
  <c r="B885" i="3"/>
  <c r="C885" i="3"/>
  <c r="E885" i="3"/>
  <c r="F885" i="3"/>
  <c r="A886" i="3"/>
  <c r="B886" i="3"/>
  <c r="C886" i="3"/>
  <c r="E886" i="3"/>
  <c r="F886" i="3"/>
  <c r="A887" i="3"/>
  <c r="B887" i="3"/>
  <c r="C887" i="3"/>
  <c r="E887" i="3"/>
  <c r="F887" i="3"/>
  <c r="A888" i="3"/>
  <c r="B888" i="3"/>
  <c r="C888" i="3"/>
  <c r="E888" i="3"/>
  <c r="F888" i="3"/>
  <c r="A889" i="3"/>
  <c r="B889" i="3"/>
  <c r="C889" i="3"/>
  <c r="E889" i="3"/>
  <c r="F889" i="3"/>
  <c r="A890" i="3"/>
  <c r="B890" i="3"/>
  <c r="C890" i="3"/>
  <c r="E890" i="3"/>
  <c r="F890" i="3"/>
  <c r="A891" i="3"/>
  <c r="B891" i="3"/>
  <c r="C891" i="3"/>
  <c r="E891" i="3"/>
  <c r="F891" i="3"/>
  <c r="A892" i="3"/>
  <c r="B892" i="3"/>
  <c r="C892" i="3"/>
  <c r="E892" i="3"/>
  <c r="F892" i="3"/>
  <c r="A893" i="3"/>
  <c r="B893" i="3"/>
  <c r="C893" i="3"/>
  <c r="E893" i="3"/>
  <c r="F893" i="3"/>
  <c r="A894" i="3"/>
  <c r="B894" i="3"/>
  <c r="C894" i="3"/>
  <c r="E894" i="3"/>
  <c r="F894" i="3"/>
  <c r="A895" i="3"/>
  <c r="B895" i="3"/>
  <c r="C895" i="3"/>
  <c r="E895" i="3"/>
  <c r="F895" i="3"/>
  <c r="A896" i="3"/>
  <c r="B896" i="3"/>
  <c r="C896" i="3"/>
  <c r="E896" i="3"/>
  <c r="F896" i="3"/>
  <c r="A897" i="3"/>
  <c r="B897" i="3"/>
  <c r="C897" i="3"/>
  <c r="E897" i="3"/>
  <c r="F897" i="3"/>
  <c r="A898" i="3"/>
  <c r="B898" i="3"/>
  <c r="C898" i="3"/>
  <c r="E898" i="3"/>
  <c r="F898" i="3"/>
  <c r="A899" i="3"/>
  <c r="B899" i="3"/>
  <c r="C899" i="3"/>
  <c r="E899" i="3"/>
  <c r="F899" i="3"/>
  <c r="A900" i="3"/>
  <c r="B900" i="3"/>
  <c r="C900" i="3"/>
  <c r="E900" i="3"/>
  <c r="F900" i="3"/>
  <c r="A901" i="3"/>
  <c r="B901" i="3"/>
  <c r="C901" i="3"/>
  <c r="E901" i="3"/>
  <c r="F901" i="3"/>
  <c r="A902" i="3"/>
  <c r="B902" i="3"/>
  <c r="C902" i="3"/>
  <c r="E902" i="3"/>
  <c r="F902" i="3"/>
  <c r="A903" i="3"/>
  <c r="B903" i="3"/>
  <c r="C903" i="3"/>
  <c r="E903" i="3"/>
  <c r="F903" i="3"/>
  <c r="A904" i="3"/>
  <c r="B904" i="3"/>
  <c r="C904" i="3"/>
  <c r="E904" i="3"/>
  <c r="F904" i="3"/>
  <c r="A905" i="3"/>
  <c r="B905" i="3"/>
  <c r="C905" i="3"/>
  <c r="E905" i="3"/>
  <c r="F905" i="3"/>
  <c r="A906" i="3"/>
  <c r="B906" i="3"/>
  <c r="C906" i="3"/>
  <c r="E906" i="3"/>
  <c r="F906" i="3"/>
  <c r="A907" i="3"/>
  <c r="B907" i="3"/>
  <c r="C907" i="3"/>
  <c r="E907" i="3"/>
  <c r="F907" i="3"/>
  <c r="A908" i="3"/>
  <c r="B908" i="3"/>
  <c r="C908" i="3"/>
  <c r="E908" i="3"/>
  <c r="F908" i="3"/>
  <c r="A909" i="3"/>
  <c r="B909" i="3"/>
  <c r="C909" i="3"/>
  <c r="E909" i="3"/>
  <c r="F909" i="3"/>
  <c r="A910" i="3"/>
  <c r="B910" i="3"/>
  <c r="C910" i="3"/>
  <c r="E910" i="3"/>
  <c r="F910" i="3"/>
  <c r="A911" i="3"/>
  <c r="B911" i="3"/>
  <c r="C911" i="3"/>
  <c r="E911" i="3"/>
  <c r="F911" i="3"/>
  <c r="A912" i="3"/>
  <c r="B912" i="3"/>
  <c r="C912" i="3"/>
  <c r="E912" i="3"/>
  <c r="F912" i="3"/>
  <c r="A913" i="3"/>
  <c r="B913" i="3"/>
  <c r="C913" i="3"/>
  <c r="E913" i="3"/>
  <c r="F913" i="3"/>
  <c r="A914" i="3"/>
  <c r="B914" i="3"/>
  <c r="C914" i="3"/>
  <c r="E914" i="3"/>
  <c r="F914" i="3"/>
  <c r="A915" i="3"/>
  <c r="B915" i="3"/>
  <c r="C915" i="3"/>
  <c r="E915" i="3"/>
  <c r="F915" i="3"/>
  <c r="A916" i="3"/>
  <c r="B916" i="3"/>
  <c r="C916" i="3"/>
  <c r="E916" i="3"/>
  <c r="F916" i="3"/>
  <c r="A917" i="3"/>
  <c r="B917" i="3"/>
  <c r="C917" i="3"/>
  <c r="E917" i="3"/>
  <c r="F917" i="3"/>
  <c r="A918" i="3"/>
  <c r="B918" i="3"/>
  <c r="C918" i="3"/>
  <c r="E918" i="3"/>
  <c r="F918" i="3"/>
  <c r="A919" i="3"/>
  <c r="B919" i="3"/>
  <c r="C919" i="3"/>
  <c r="E919" i="3"/>
  <c r="F919" i="3"/>
  <c r="A920" i="3"/>
  <c r="B920" i="3"/>
  <c r="C920" i="3"/>
  <c r="E920" i="3"/>
  <c r="F920" i="3"/>
  <c r="A921" i="3"/>
  <c r="B921" i="3"/>
  <c r="C921" i="3"/>
  <c r="E921" i="3"/>
  <c r="F921" i="3"/>
  <c r="A922" i="3"/>
  <c r="B922" i="3"/>
  <c r="C922" i="3"/>
  <c r="E922" i="3"/>
  <c r="F922" i="3"/>
  <c r="A923" i="3"/>
  <c r="B923" i="3"/>
  <c r="C923" i="3"/>
  <c r="E923" i="3"/>
  <c r="F923" i="3"/>
  <c r="A924" i="3"/>
  <c r="B924" i="3"/>
  <c r="C924" i="3"/>
  <c r="E924" i="3"/>
  <c r="F924" i="3"/>
  <c r="A925" i="3"/>
  <c r="B925" i="3"/>
  <c r="C925" i="3"/>
  <c r="E925" i="3"/>
  <c r="F925" i="3"/>
  <c r="A926" i="3"/>
  <c r="B926" i="3"/>
  <c r="C926" i="3"/>
  <c r="E926" i="3"/>
  <c r="F926" i="3"/>
  <c r="A927" i="3"/>
  <c r="B927" i="3"/>
  <c r="C927" i="3"/>
  <c r="E927" i="3"/>
  <c r="F927" i="3"/>
  <c r="A928" i="3"/>
  <c r="B928" i="3"/>
  <c r="C928" i="3"/>
  <c r="E928" i="3"/>
  <c r="F928" i="3"/>
  <c r="A929" i="3"/>
  <c r="B929" i="3"/>
  <c r="C929" i="3"/>
  <c r="E929" i="3"/>
  <c r="F929" i="3"/>
  <c r="A930" i="3"/>
  <c r="B930" i="3"/>
  <c r="C930" i="3"/>
  <c r="E930" i="3"/>
  <c r="F930" i="3"/>
  <c r="A931" i="3"/>
  <c r="B931" i="3"/>
  <c r="C931" i="3"/>
  <c r="E931" i="3"/>
  <c r="F931" i="3"/>
  <c r="A932" i="3"/>
  <c r="B932" i="3"/>
  <c r="C932" i="3"/>
  <c r="E932" i="3"/>
  <c r="F932" i="3"/>
  <c r="A933" i="3"/>
  <c r="B933" i="3"/>
  <c r="C933" i="3"/>
  <c r="E933" i="3"/>
  <c r="F933" i="3"/>
  <c r="A934" i="3"/>
  <c r="B934" i="3"/>
  <c r="C934" i="3"/>
  <c r="E934" i="3"/>
  <c r="F934" i="3"/>
  <c r="A935" i="3"/>
  <c r="B935" i="3"/>
  <c r="C935" i="3"/>
  <c r="E935" i="3"/>
  <c r="F935" i="3"/>
  <c r="A936" i="3"/>
  <c r="B936" i="3"/>
  <c r="C936" i="3"/>
  <c r="E936" i="3"/>
  <c r="F936" i="3"/>
  <c r="A937" i="3"/>
  <c r="B937" i="3"/>
  <c r="C937" i="3"/>
  <c r="E937" i="3"/>
  <c r="F937" i="3"/>
  <c r="A938" i="3"/>
  <c r="B938" i="3"/>
  <c r="C938" i="3"/>
  <c r="E938" i="3"/>
  <c r="F938" i="3"/>
  <c r="A939" i="3"/>
  <c r="B939" i="3"/>
  <c r="C939" i="3"/>
  <c r="E939" i="3"/>
  <c r="F939" i="3"/>
  <c r="A940" i="3"/>
  <c r="B940" i="3"/>
  <c r="C940" i="3"/>
  <c r="E940" i="3"/>
  <c r="F940" i="3"/>
  <c r="A941" i="3"/>
  <c r="B941" i="3"/>
  <c r="C941" i="3"/>
  <c r="E941" i="3"/>
  <c r="F941" i="3"/>
  <c r="A942" i="3"/>
  <c r="B942" i="3"/>
  <c r="C942" i="3"/>
  <c r="E942" i="3"/>
  <c r="F942" i="3"/>
  <c r="A943" i="3"/>
  <c r="B943" i="3"/>
  <c r="C943" i="3"/>
  <c r="E943" i="3"/>
  <c r="F943" i="3"/>
  <c r="A944" i="3"/>
  <c r="B944" i="3"/>
  <c r="C944" i="3"/>
  <c r="E944" i="3"/>
  <c r="F944" i="3"/>
  <c r="A945" i="3"/>
  <c r="B945" i="3"/>
  <c r="C945" i="3"/>
  <c r="E945" i="3"/>
  <c r="F945" i="3"/>
  <c r="A946" i="3"/>
  <c r="B946" i="3"/>
  <c r="C946" i="3"/>
  <c r="E946" i="3"/>
  <c r="F946" i="3"/>
  <c r="A947" i="3"/>
  <c r="B947" i="3"/>
  <c r="C947" i="3"/>
  <c r="E947" i="3"/>
  <c r="F947" i="3"/>
  <c r="A948" i="3"/>
  <c r="B948" i="3"/>
  <c r="C948" i="3"/>
  <c r="E948" i="3"/>
  <c r="F948" i="3"/>
  <c r="A949" i="3"/>
  <c r="B949" i="3"/>
  <c r="C949" i="3"/>
  <c r="E949" i="3"/>
  <c r="F949" i="3"/>
  <c r="A950" i="3"/>
  <c r="B950" i="3"/>
  <c r="C950" i="3"/>
  <c r="E950" i="3"/>
  <c r="F950" i="3"/>
  <c r="A951" i="3"/>
  <c r="B951" i="3"/>
  <c r="C951" i="3"/>
  <c r="E951" i="3"/>
  <c r="F951" i="3"/>
  <c r="A952" i="3"/>
  <c r="B952" i="3"/>
  <c r="C952" i="3"/>
  <c r="E952" i="3"/>
  <c r="F952" i="3"/>
  <c r="A953" i="3"/>
  <c r="B953" i="3"/>
  <c r="C953" i="3"/>
  <c r="E953" i="3"/>
  <c r="F953" i="3"/>
  <c r="A954" i="3"/>
  <c r="B954" i="3"/>
  <c r="C954" i="3"/>
  <c r="E954" i="3"/>
  <c r="F954" i="3"/>
  <c r="A955" i="3"/>
  <c r="B955" i="3"/>
  <c r="C955" i="3"/>
  <c r="E955" i="3"/>
  <c r="F955" i="3"/>
  <c r="A956" i="3"/>
  <c r="B956" i="3"/>
  <c r="C956" i="3"/>
  <c r="E956" i="3"/>
  <c r="F956" i="3"/>
  <c r="A957" i="3"/>
  <c r="B957" i="3"/>
  <c r="C957" i="3"/>
  <c r="E957" i="3"/>
  <c r="F957" i="3"/>
  <c r="A958" i="3"/>
  <c r="B958" i="3"/>
  <c r="C958" i="3"/>
  <c r="E958" i="3"/>
  <c r="F958" i="3"/>
  <c r="A959" i="3"/>
  <c r="B959" i="3"/>
  <c r="C959" i="3"/>
  <c r="E959" i="3"/>
  <c r="F959" i="3"/>
  <c r="A960" i="3"/>
  <c r="B960" i="3"/>
  <c r="C960" i="3"/>
  <c r="E960" i="3"/>
  <c r="F960" i="3"/>
  <c r="A961" i="3"/>
  <c r="B961" i="3"/>
  <c r="C961" i="3"/>
  <c r="E961" i="3"/>
  <c r="F961" i="3"/>
  <c r="A962" i="3"/>
  <c r="B962" i="3"/>
  <c r="C962" i="3"/>
  <c r="E962" i="3"/>
  <c r="F962" i="3"/>
  <c r="A963" i="3"/>
  <c r="B963" i="3"/>
  <c r="C963" i="3"/>
  <c r="E963" i="3"/>
  <c r="F963" i="3"/>
  <c r="A964" i="3"/>
  <c r="B964" i="3"/>
  <c r="C964" i="3"/>
  <c r="E964" i="3"/>
  <c r="F964" i="3"/>
  <c r="A965" i="3"/>
  <c r="B965" i="3"/>
  <c r="C965" i="3"/>
  <c r="E965" i="3"/>
  <c r="F965" i="3"/>
  <c r="A966" i="3"/>
  <c r="B966" i="3"/>
  <c r="C966" i="3"/>
  <c r="E966" i="3"/>
  <c r="F966" i="3"/>
  <c r="A967" i="3"/>
  <c r="B967" i="3"/>
  <c r="C967" i="3"/>
  <c r="E967" i="3"/>
  <c r="F967" i="3"/>
  <c r="A968" i="3"/>
  <c r="B968" i="3"/>
  <c r="C968" i="3"/>
  <c r="E968" i="3"/>
  <c r="F968" i="3"/>
  <c r="A969" i="3"/>
  <c r="B969" i="3"/>
  <c r="C969" i="3"/>
  <c r="E969" i="3"/>
  <c r="F969" i="3"/>
  <c r="A970" i="3"/>
  <c r="B970" i="3"/>
  <c r="C970" i="3"/>
  <c r="E970" i="3"/>
  <c r="F970" i="3"/>
  <c r="A971" i="3"/>
  <c r="B971" i="3"/>
  <c r="C971" i="3"/>
  <c r="E971" i="3"/>
  <c r="F971" i="3"/>
  <c r="A972" i="3"/>
  <c r="B972" i="3"/>
  <c r="C972" i="3"/>
  <c r="E972" i="3"/>
  <c r="F972" i="3"/>
  <c r="A973" i="3"/>
  <c r="B973" i="3"/>
  <c r="C973" i="3"/>
  <c r="E973" i="3"/>
  <c r="F973" i="3"/>
  <c r="A974" i="3"/>
  <c r="B974" i="3"/>
  <c r="C974" i="3"/>
  <c r="E974" i="3"/>
  <c r="F974" i="3"/>
  <c r="A975" i="3"/>
  <c r="B975" i="3"/>
  <c r="C975" i="3"/>
  <c r="E975" i="3"/>
  <c r="F975" i="3"/>
  <c r="A976" i="3"/>
  <c r="B976" i="3"/>
  <c r="C976" i="3"/>
  <c r="E976" i="3"/>
  <c r="F976" i="3"/>
  <c r="A977" i="3"/>
  <c r="B977" i="3"/>
  <c r="C977" i="3"/>
  <c r="E977" i="3"/>
  <c r="F977" i="3"/>
  <c r="A978" i="3"/>
  <c r="B978" i="3"/>
  <c r="C978" i="3"/>
  <c r="E978" i="3"/>
  <c r="F978" i="3"/>
  <c r="A979" i="3"/>
  <c r="B979" i="3"/>
  <c r="C979" i="3"/>
  <c r="E979" i="3"/>
  <c r="F979" i="3"/>
  <c r="A980" i="3"/>
  <c r="B980" i="3"/>
  <c r="C980" i="3"/>
  <c r="E980" i="3"/>
  <c r="F980" i="3"/>
  <c r="A981" i="3"/>
  <c r="B981" i="3"/>
  <c r="C981" i="3"/>
  <c r="E981" i="3"/>
  <c r="F981" i="3"/>
  <c r="A982" i="3"/>
  <c r="B982" i="3"/>
  <c r="C982" i="3"/>
  <c r="E982" i="3"/>
  <c r="F982" i="3"/>
  <c r="A983" i="3"/>
  <c r="B983" i="3"/>
  <c r="C983" i="3"/>
  <c r="E983" i="3"/>
  <c r="F983" i="3"/>
  <c r="A984" i="3"/>
  <c r="B984" i="3"/>
  <c r="C984" i="3"/>
  <c r="E984" i="3"/>
  <c r="F984" i="3"/>
  <c r="A985" i="3"/>
  <c r="B985" i="3"/>
  <c r="C985" i="3"/>
  <c r="E985" i="3"/>
  <c r="F985" i="3"/>
  <c r="A986" i="3"/>
  <c r="B986" i="3"/>
  <c r="C986" i="3"/>
  <c r="E986" i="3"/>
  <c r="F986" i="3"/>
  <c r="A987" i="3"/>
  <c r="B987" i="3"/>
  <c r="C987" i="3"/>
  <c r="E987" i="3"/>
  <c r="F987" i="3"/>
  <c r="A988" i="3"/>
  <c r="B988" i="3"/>
  <c r="C988" i="3"/>
  <c r="E988" i="3"/>
  <c r="F988" i="3"/>
  <c r="A989" i="3"/>
  <c r="B989" i="3"/>
  <c r="C989" i="3"/>
  <c r="E989" i="3"/>
  <c r="F989" i="3"/>
  <c r="A990" i="3"/>
  <c r="B990" i="3"/>
  <c r="C990" i="3"/>
  <c r="E990" i="3"/>
  <c r="F990" i="3"/>
  <c r="A991" i="3"/>
  <c r="B991" i="3"/>
  <c r="C991" i="3"/>
  <c r="E991" i="3"/>
  <c r="F991" i="3"/>
  <c r="A992" i="3"/>
  <c r="B992" i="3"/>
  <c r="C992" i="3"/>
  <c r="E992" i="3"/>
  <c r="F992" i="3"/>
  <c r="A993" i="3"/>
  <c r="B993" i="3"/>
  <c r="C993" i="3"/>
  <c r="E993" i="3"/>
  <c r="F993" i="3"/>
  <c r="A994" i="3"/>
  <c r="B994" i="3"/>
  <c r="C994" i="3"/>
  <c r="E994" i="3"/>
  <c r="F994" i="3"/>
  <c r="A995" i="3"/>
  <c r="B995" i="3"/>
  <c r="C995" i="3"/>
  <c r="E995" i="3"/>
  <c r="F995" i="3"/>
  <c r="A996" i="3"/>
  <c r="B996" i="3"/>
  <c r="C996" i="3"/>
  <c r="E996" i="3"/>
  <c r="F996" i="3"/>
  <c r="A997" i="3"/>
  <c r="B997" i="3"/>
  <c r="C997" i="3"/>
  <c r="E997" i="3"/>
  <c r="F997" i="3"/>
  <c r="A998" i="3"/>
  <c r="B998" i="3"/>
  <c r="C998" i="3"/>
  <c r="E998" i="3"/>
  <c r="F998" i="3"/>
  <c r="A999" i="3"/>
  <c r="B999" i="3"/>
  <c r="C999" i="3"/>
  <c r="E999" i="3"/>
  <c r="F999" i="3"/>
  <c r="A1000" i="3"/>
  <c r="B1000" i="3"/>
  <c r="C1000" i="3"/>
  <c r="E1000" i="3"/>
  <c r="F1000" i="3"/>
  <c r="A1001" i="3"/>
  <c r="B1001" i="3"/>
  <c r="C1001" i="3"/>
  <c r="E1001" i="3"/>
  <c r="F1001" i="3"/>
  <c r="A1002" i="3"/>
  <c r="B1002" i="3"/>
  <c r="C1002" i="3"/>
  <c r="E1002" i="3"/>
  <c r="F1002" i="3"/>
  <c r="A1003" i="3"/>
  <c r="B1003" i="3"/>
  <c r="C1003" i="3"/>
  <c r="E1003" i="3"/>
  <c r="F1003" i="3"/>
  <c r="A1004" i="3"/>
  <c r="B1004" i="3"/>
  <c r="C1004" i="3"/>
  <c r="E1004" i="3"/>
  <c r="F1004" i="3"/>
  <c r="A1005" i="3"/>
  <c r="B1005" i="3"/>
  <c r="C1005" i="3"/>
  <c r="E1005" i="3"/>
  <c r="F1005" i="3"/>
  <c r="A1006" i="3"/>
  <c r="B1006" i="3"/>
  <c r="C1006" i="3"/>
  <c r="E1006" i="3"/>
  <c r="F1006" i="3"/>
  <c r="A1007" i="3"/>
  <c r="B1007" i="3"/>
  <c r="C1007" i="3"/>
  <c r="E1007" i="3"/>
  <c r="F1007" i="3"/>
  <c r="A1008" i="3"/>
  <c r="B1008" i="3"/>
  <c r="C1008" i="3"/>
  <c r="E1008" i="3"/>
  <c r="F1008" i="3"/>
  <c r="A1009" i="3"/>
  <c r="B1009" i="3"/>
  <c r="C1009" i="3"/>
  <c r="E1009" i="3"/>
  <c r="F1009" i="3"/>
  <c r="A1010" i="3"/>
  <c r="B1010" i="3"/>
  <c r="C1010" i="3"/>
  <c r="E1010" i="3"/>
  <c r="F1010" i="3"/>
  <c r="A1011" i="3"/>
  <c r="B1011" i="3"/>
  <c r="C1011" i="3"/>
  <c r="E1011" i="3"/>
  <c r="F1011" i="3"/>
  <c r="A1012" i="3"/>
  <c r="B1012" i="3"/>
  <c r="C1012" i="3"/>
  <c r="E1012" i="3"/>
  <c r="F1012" i="3"/>
  <c r="A1013" i="3"/>
  <c r="B1013" i="3"/>
  <c r="C1013" i="3"/>
  <c r="E1013" i="3"/>
  <c r="F1013" i="3"/>
  <c r="A1014" i="3"/>
  <c r="B1014" i="3"/>
  <c r="C1014" i="3"/>
  <c r="E1014" i="3"/>
  <c r="F1014" i="3"/>
  <c r="A1015" i="3"/>
  <c r="B1015" i="3"/>
  <c r="C1015" i="3"/>
  <c r="E1015" i="3"/>
  <c r="F1015" i="3"/>
  <c r="A1016" i="3"/>
  <c r="B1016" i="3"/>
  <c r="C1016" i="3"/>
  <c r="E1016" i="3"/>
  <c r="F1016" i="3"/>
  <c r="A1017" i="3"/>
  <c r="B1017" i="3"/>
  <c r="C1017" i="3"/>
  <c r="E1017" i="3"/>
  <c r="F1017" i="3"/>
  <c r="A1018" i="3"/>
  <c r="B1018" i="3"/>
  <c r="C1018" i="3"/>
  <c r="E1018" i="3"/>
  <c r="F1018" i="3"/>
  <c r="A1019" i="3"/>
  <c r="B1019" i="3"/>
  <c r="C1019" i="3"/>
  <c r="E1019" i="3"/>
  <c r="F1019" i="3"/>
  <c r="A1020" i="3"/>
  <c r="B1020" i="3"/>
  <c r="C1020" i="3"/>
  <c r="E1020" i="3"/>
  <c r="F1020" i="3"/>
  <c r="A1021" i="3"/>
  <c r="B1021" i="3"/>
  <c r="C1021" i="3"/>
  <c r="E1021" i="3"/>
  <c r="F1021" i="3"/>
  <c r="A1022" i="3"/>
  <c r="B1022" i="3"/>
  <c r="C1022" i="3"/>
  <c r="E1022" i="3"/>
  <c r="F1022" i="3"/>
  <c r="A1023" i="3"/>
  <c r="B1023" i="3"/>
  <c r="C1023" i="3"/>
  <c r="E1023" i="3"/>
  <c r="F1023" i="3"/>
  <c r="A1024" i="3"/>
  <c r="B1024" i="3"/>
  <c r="C1024" i="3"/>
  <c r="E1024" i="3"/>
  <c r="F1024" i="3"/>
  <c r="A1025" i="3"/>
  <c r="B1025" i="3"/>
  <c r="C1025" i="3"/>
  <c r="E1025" i="3"/>
  <c r="F1025" i="3"/>
  <c r="A1026" i="3"/>
  <c r="B1026" i="3"/>
  <c r="C1026" i="3"/>
  <c r="E1026" i="3"/>
  <c r="F1026" i="3"/>
  <c r="A1027" i="3"/>
  <c r="B1027" i="3"/>
  <c r="C1027" i="3"/>
  <c r="E1027" i="3"/>
  <c r="F1027" i="3"/>
  <c r="A1028" i="3"/>
  <c r="B1028" i="3"/>
  <c r="C1028" i="3"/>
  <c r="E1028" i="3"/>
  <c r="F1028" i="3"/>
  <c r="A1029" i="3"/>
  <c r="B1029" i="3"/>
  <c r="C1029" i="3"/>
  <c r="E1029" i="3"/>
  <c r="F1029" i="3"/>
  <c r="A1030" i="3"/>
  <c r="B1030" i="3"/>
  <c r="C1030" i="3"/>
  <c r="E1030" i="3"/>
  <c r="F1030" i="3"/>
  <c r="A1031" i="3"/>
  <c r="B1031" i="3"/>
  <c r="C1031" i="3"/>
  <c r="E1031" i="3"/>
  <c r="F1031" i="3"/>
  <c r="A1032" i="3"/>
  <c r="B1032" i="3"/>
  <c r="C1032" i="3"/>
  <c r="E1032" i="3"/>
  <c r="F1032" i="3"/>
  <c r="A1033" i="3"/>
  <c r="B1033" i="3"/>
  <c r="C1033" i="3"/>
  <c r="E1033" i="3"/>
  <c r="F1033" i="3"/>
  <c r="A1034" i="3"/>
  <c r="B1034" i="3"/>
  <c r="C1034" i="3"/>
  <c r="E1034" i="3"/>
  <c r="F1034" i="3"/>
  <c r="A1035" i="3"/>
  <c r="B1035" i="3"/>
  <c r="C1035" i="3"/>
  <c r="E1035" i="3"/>
  <c r="F1035" i="3"/>
  <c r="A1036" i="3"/>
  <c r="B1036" i="3"/>
  <c r="C1036" i="3"/>
  <c r="E1036" i="3"/>
  <c r="F1036" i="3"/>
  <c r="A1037" i="3"/>
  <c r="B1037" i="3"/>
  <c r="C1037" i="3"/>
  <c r="E1037" i="3"/>
  <c r="F1037" i="3"/>
  <c r="A1038" i="3"/>
  <c r="B1038" i="3"/>
  <c r="C1038" i="3"/>
  <c r="E1038" i="3"/>
  <c r="F1038" i="3"/>
  <c r="A1039" i="3"/>
  <c r="B1039" i="3"/>
  <c r="C1039" i="3"/>
  <c r="E1039" i="3"/>
  <c r="F1039" i="3"/>
  <c r="A1040" i="3"/>
  <c r="B1040" i="3"/>
  <c r="C1040" i="3"/>
  <c r="E1040" i="3"/>
  <c r="F1040" i="3"/>
  <c r="A1041" i="3"/>
  <c r="B1041" i="3"/>
  <c r="C1041" i="3"/>
  <c r="E1041" i="3"/>
  <c r="F1041" i="3"/>
  <c r="A1042" i="3"/>
  <c r="B1042" i="3"/>
  <c r="C1042" i="3"/>
  <c r="E1042" i="3"/>
  <c r="F1042" i="3"/>
  <c r="A1043" i="3"/>
  <c r="B1043" i="3"/>
  <c r="C1043" i="3"/>
  <c r="E1043" i="3"/>
  <c r="F1043" i="3"/>
  <c r="A1044" i="3"/>
  <c r="B1044" i="3"/>
  <c r="C1044" i="3"/>
  <c r="E1044" i="3"/>
  <c r="F1044" i="3"/>
  <c r="A1045" i="3"/>
  <c r="B1045" i="3"/>
  <c r="C1045" i="3"/>
  <c r="E1045" i="3"/>
  <c r="F1045" i="3"/>
  <c r="A1046" i="3"/>
  <c r="B1046" i="3"/>
  <c r="C1046" i="3"/>
  <c r="E1046" i="3"/>
  <c r="F1046" i="3"/>
  <c r="A1047" i="3"/>
  <c r="B1047" i="3"/>
  <c r="C1047" i="3"/>
  <c r="E1047" i="3"/>
  <c r="F1047" i="3"/>
  <c r="A1048" i="3"/>
  <c r="B1048" i="3"/>
  <c r="C1048" i="3"/>
  <c r="E1048" i="3"/>
  <c r="F1048" i="3"/>
  <c r="A1049" i="3"/>
  <c r="B1049" i="3"/>
  <c r="C1049" i="3"/>
  <c r="E1049" i="3"/>
  <c r="F1049" i="3"/>
  <c r="A1050" i="3"/>
  <c r="B1050" i="3"/>
  <c r="C1050" i="3"/>
  <c r="E1050" i="3"/>
  <c r="F1050" i="3"/>
  <c r="A1051" i="3"/>
  <c r="B1051" i="3"/>
  <c r="C1051" i="3"/>
  <c r="E1051" i="3"/>
  <c r="F1051" i="3"/>
  <c r="A1052" i="3"/>
  <c r="B1052" i="3"/>
  <c r="C1052" i="3"/>
  <c r="E1052" i="3"/>
  <c r="F1052" i="3"/>
  <c r="A1053" i="3"/>
  <c r="B1053" i="3"/>
  <c r="C1053" i="3"/>
  <c r="E1053" i="3"/>
  <c r="F1053" i="3"/>
  <c r="A1054" i="3"/>
  <c r="B1054" i="3"/>
  <c r="C1054" i="3"/>
  <c r="E1054" i="3"/>
  <c r="F1054" i="3"/>
  <c r="A1055" i="3"/>
  <c r="B1055" i="3"/>
  <c r="C1055" i="3"/>
  <c r="E1055" i="3"/>
  <c r="F1055" i="3"/>
  <c r="A1056" i="3"/>
  <c r="B1056" i="3"/>
  <c r="C1056" i="3"/>
  <c r="E1056" i="3"/>
  <c r="F1056" i="3"/>
  <c r="A1057" i="3"/>
  <c r="B1057" i="3"/>
  <c r="C1057" i="3"/>
  <c r="E1057" i="3"/>
  <c r="F1057" i="3"/>
  <c r="A1058" i="3"/>
  <c r="B1058" i="3"/>
  <c r="C1058" i="3"/>
  <c r="E1058" i="3"/>
  <c r="F1058" i="3"/>
  <c r="A1059" i="3"/>
  <c r="B1059" i="3"/>
  <c r="C1059" i="3"/>
  <c r="E1059" i="3"/>
  <c r="F1059" i="3"/>
  <c r="A1060" i="3"/>
  <c r="B1060" i="3"/>
  <c r="C1060" i="3"/>
  <c r="E1060" i="3"/>
  <c r="F1060" i="3"/>
  <c r="A1061" i="3"/>
  <c r="B1061" i="3"/>
  <c r="C1061" i="3"/>
  <c r="E1061" i="3"/>
  <c r="F1061" i="3"/>
  <c r="A1062" i="3"/>
  <c r="B1062" i="3"/>
  <c r="C1062" i="3"/>
  <c r="E1062" i="3"/>
  <c r="F1062" i="3"/>
  <c r="A1063" i="3"/>
  <c r="B1063" i="3"/>
  <c r="C1063" i="3"/>
  <c r="E1063" i="3"/>
  <c r="F1063" i="3"/>
  <c r="A1064" i="3"/>
  <c r="B1064" i="3"/>
  <c r="C1064" i="3"/>
  <c r="E1064" i="3"/>
  <c r="F1064" i="3"/>
  <c r="A1065" i="3"/>
  <c r="B1065" i="3"/>
  <c r="C1065" i="3"/>
  <c r="E1065" i="3"/>
  <c r="F1065" i="3"/>
  <c r="A1066" i="3"/>
  <c r="B1066" i="3"/>
  <c r="C1066" i="3"/>
  <c r="E1066" i="3"/>
  <c r="F1066" i="3"/>
  <c r="A1067" i="3"/>
  <c r="B1067" i="3"/>
  <c r="C1067" i="3"/>
  <c r="E1067" i="3"/>
  <c r="F1067" i="3"/>
  <c r="A1068" i="3"/>
  <c r="B1068" i="3"/>
  <c r="C1068" i="3"/>
  <c r="E1068" i="3"/>
  <c r="F1068" i="3"/>
  <c r="A1069" i="3"/>
  <c r="B1069" i="3"/>
  <c r="C1069" i="3"/>
  <c r="E1069" i="3"/>
  <c r="F1069" i="3"/>
  <c r="A1070" i="3"/>
  <c r="B1070" i="3"/>
  <c r="C1070" i="3"/>
  <c r="E1070" i="3"/>
  <c r="F1070" i="3"/>
  <c r="A1071" i="3"/>
  <c r="B1071" i="3"/>
  <c r="C1071" i="3"/>
  <c r="E1071" i="3"/>
  <c r="F1071" i="3"/>
  <c r="A1072" i="3"/>
  <c r="B1072" i="3"/>
  <c r="C1072" i="3"/>
  <c r="E1072" i="3"/>
  <c r="F1072" i="3"/>
  <c r="A1073" i="3"/>
  <c r="B1073" i="3"/>
  <c r="C1073" i="3"/>
  <c r="E1073" i="3"/>
  <c r="F1073" i="3"/>
  <c r="A1074" i="3"/>
  <c r="B1074" i="3"/>
  <c r="C1074" i="3"/>
  <c r="E1074" i="3"/>
  <c r="F1074" i="3"/>
  <c r="A1075" i="3"/>
  <c r="B1075" i="3"/>
  <c r="C1075" i="3"/>
  <c r="E1075" i="3"/>
  <c r="F1075" i="3"/>
  <c r="A1076" i="3"/>
  <c r="B1076" i="3"/>
  <c r="C1076" i="3"/>
  <c r="E1076" i="3"/>
  <c r="F1076" i="3"/>
  <c r="A1077" i="3"/>
  <c r="B1077" i="3"/>
  <c r="C1077" i="3"/>
  <c r="E1077" i="3"/>
  <c r="F1077" i="3"/>
  <c r="A1078" i="3"/>
  <c r="B1078" i="3"/>
  <c r="C1078" i="3"/>
  <c r="E1078" i="3"/>
  <c r="F1078" i="3"/>
  <c r="A1079" i="3"/>
  <c r="B1079" i="3"/>
  <c r="C1079" i="3"/>
  <c r="E1079" i="3"/>
  <c r="F1079" i="3"/>
  <c r="A1080" i="3"/>
  <c r="B1080" i="3"/>
  <c r="C1080" i="3"/>
  <c r="E1080" i="3"/>
  <c r="F1080" i="3"/>
  <c r="A1081" i="3"/>
  <c r="B1081" i="3"/>
  <c r="C1081" i="3"/>
  <c r="E1081" i="3"/>
  <c r="F1081" i="3"/>
  <c r="A1082" i="3"/>
  <c r="B1082" i="3"/>
  <c r="C1082" i="3"/>
  <c r="E1082" i="3"/>
  <c r="F1082" i="3"/>
  <c r="A1083" i="3"/>
  <c r="B1083" i="3"/>
  <c r="C1083" i="3"/>
  <c r="E1083" i="3"/>
  <c r="F1083" i="3"/>
  <c r="A1084" i="3"/>
  <c r="B1084" i="3"/>
  <c r="C1084" i="3"/>
  <c r="E1084" i="3"/>
  <c r="F1084" i="3"/>
  <c r="A1085" i="3"/>
  <c r="B1085" i="3"/>
  <c r="C1085" i="3"/>
  <c r="E1085" i="3"/>
  <c r="F1085" i="3"/>
  <c r="A1086" i="3"/>
  <c r="B1086" i="3"/>
  <c r="C1086" i="3"/>
  <c r="E1086" i="3"/>
  <c r="F1086" i="3"/>
  <c r="A1087" i="3"/>
  <c r="B1087" i="3"/>
  <c r="C1087" i="3"/>
  <c r="E1087" i="3"/>
  <c r="F1087" i="3"/>
  <c r="A1088" i="3"/>
  <c r="B1088" i="3"/>
  <c r="C1088" i="3"/>
  <c r="E1088" i="3"/>
  <c r="F1088" i="3"/>
  <c r="A1089" i="3"/>
  <c r="B1089" i="3"/>
  <c r="C1089" i="3"/>
  <c r="E1089" i="3"/>
  <c r="F1089" i="3"/>
  <c r="A1090" i="3"/>
  <c r="B1090" i="3"/>
  <c r="C1090" i="3"/>
  <c r="E1090" i="3"/>
  <c r="F1090" i="3"/>
  <c r="A1091" i="3"/>
  <c r="B1091" i="3"/>
  <c r="C1091" i="3"/>
  <c r="E1091" i="3"/>
  <c r="F1091" i="3"/>
  <c r="A1092" i="3"/>
  <c r="B1092" i="3"/>
  <c r="C1092" i="3"/>
  <c r="E1092" i="3"/>
  <c r="F1092" i="3"/>
  <c r="A1093" i="3"/>
  <c r="B1093" i="3"/>
  <c r="C1093" i="3"/>
  <c r="E1093" i="3"/>
  <c r="F1093" i="3"/>
  <c r="A1094" i="3"/>
  <c r="B1094" i="3"/>
  <c r="C1094" i="3"/>
  <c r="E1094" i="3"/>
  <c r="F1094" i="3"/>
  <c r="A1095" i="3"/>
  <c r="B1095" i="3"/>
  <c r="C1095" i="3"/>
  <c r="E1095" i="3"/>
  <c r="F1095" i="3"/>
  <c r="A1096" i="3"/>
  <c r="B1096" i="3"/>
  <c r="C1096" i="3"/>
  <c r="E1096" i="3"/>
  <c r="F1096" i="3"/>
  <c r="A1097" i="3"/>
  <c r="B1097" i="3"/>
  <c r="C1097" i="3"/>
  <c r="E1097" i="3"/>
  <c r="F1097" i="3"/>
  <c r="A1098" i="3"/>
  <c r="B1098" i="3"/>
  <c r="C1098" i="3"/>
  <c r="E1098" i="3"/>
  <c r="F1098" i="3"/>
  <c r="A1099" i="3"/>
  <c r="B1099" i="3"/>
  <c r="C1099" i="3"/>
  <c r="E1099" i="3"/>
  <c r="F1099" i="3"/>
  <c r="A1100" i="3"/>
  <c r="B1100" i="3"/>
  <c r="C1100" i="3"/>
  <c r="E1100" i="3"/>
  <c r="F1100" i="3"/>
  <c r="A1101" i="3"/>
  <c r="B1101" i="3"/>
  <c r="C1101" i="3"/>
  <c r="E1101" i="3"/>
  <c r="F1101" i="3"/>
  <c r="A1102" i="3"/>
  <c r="B1102" i="3"/>
  <c r="C1102" i="3"/>
  <c r="E1102" i="3"/>
  <c r="F1102" i="3"/>
  <c r="A1103" i="3"/>
  <c r="B1103" i="3"/>
  <c r="C1103" i="3"/>
  <c r="E1103" i="3"/>
  <c r="F1103" i="3"/>
  <c r="A1104" i="3"/>
  <c r="B1104" i="3"/>
  <c r="C1104" i="3"/>
  <c r="E1104" i="3"/>
  <c r="F1104" i="3"/>
  <c r="A1105" i="3"/>
  <c r="B1105" i="3"/>
  <c r="C1105" i="3"/>
  <c r="E1105" i="3"/>
  <c r="F1105" i="3"/>
  <c r="A1106" i="3"/>
  <c r="B1106" i="3"/>
  <c r="C1106" i="3"/>
  <c r="E1106" i="3"/>
  <c r="F1106" i="3"/>
  <c r="A1107" i="3"/>
  <c r="B1107" i="3"/>
  <c r="C1107" i="3"/>
  <c r="E1107" i="3"/>
  <c r="F1107" i="3"/>
  <c r="A1108" i="3"/>
  <c r="B1108" i="3"/>
  <c r="C1108" i="3"/>
  <c r="E1108" i="3"/>
  <c r="F1108" i="3"/>
  <c r="A1109" i="3"/>
  <c r="B1109" i="3"/>
  <c r="C1109" i="3"/>
  <c r="E1109" i="3"/>
  <c r="F1109" i="3"/>
  <c r="A1110" i="3"/>
  <c r="B1110" i="3"/>
  <c r="C1110" i="3"/>
  <c r="E1110" i="3"/>
  <c r="F1110" i="3"/>
  <c r="A1111" i="3"/>
  <c r="B1111" i="3"/>
  <c r="C1111" i="3"/>
  <c r="E1111" i="3"/>
  <c r="F1111" i="3"/>
  <c r="A1112" i="3"/>
  <c r="B1112" i="3"/>
  <c r="C1112" i="3"/>
  <c r="E1112" i="3"/>
  <c r="F1112" i="3"/>
  <c r="A1113" i="3"/>
  <c r="B1113" i="3"/>
  <c r="C1113" i="3"/>
  <c r="E1113" i="3"/>
  <c r="F1113" i="3"/>
  <c r="A1114" i="3"/>
  <c r="B1114" i="3"/>
  <c r="C1114" i="3"/>
  <c r="E1114" i="3"/>
  <c r="F1114" i="3"/>
  <c r="A1115" i="3"/>
  <c r="B1115" i="3"/>
  <c r="C1115" i="3"/>
  <c r="E1115" i="3"/>
  <c r="F1115" i="3"/>
  <c r="A1116" i="3"/>
  <c r="B1116" i="3"/>
  <c r="C1116" i="3"/>
  <c r="E1116" i="3"/>
  <c r="F1116" i="3"/>
  <c r="A1117" i="3"/>
  <c r="B1117" i="3"/>
  <c r="C1117" i="3"/>
  <c r="E1117" i="3"/>
  <c r="F1117" i="3"/>
  <c r="A1118" i="3"/>
  <c r="B1118" i="3"/>
  <c r="C1118" i="3"/>
  <c r="E1118" i="3"/>
  <c r="F1118" i="3"/>
  <c r="A1119" i="3"/>
  <c r="B1119" i="3"/>
  <c r="C1119" i="3"/>
  <c r="E1119" i="3"/>
  <c r="F1119" i="3"/>
  <c r="A1120" i="3"/>
  <c r="B1120" i="3"/>
  <c r="C1120" i="3"/>
  <c r="E1120" i="3"/>
  <c r="F1120" i="3"/>
  <c r="A1121" i="3"/>
  <c r="B1121" i="3"/>
  <c r="C1121" i="3"/>
  <c r="E1121" i="3"/>
  <c r="F1121" i="3"/>
  <c r="A1122" i="3"/>
  <c r="B1122" i="3"/>
  <c r="C1122" i="3"/>
  <c r="E1122" i="3"/>
  <c r="F1122" i="3"/>
  <c r="A1123" i="3"/>
  <c r="B1123" i="3"/>
  <c r="C1123" i="3"/>
  <c r="E1123" i="3"/>
  <c r="F1123" i="3"/>
  <c r="A1124" i="3"/>
  <c r="B1124" i="3"/>
  <c r="C1124" i="3"/>
  <c r="E1124" i="3"/>
  <c r="F1124" i="3"/>
  <c r="A1125" i="3"/>
  <c r="B1125" i="3"/>
  <c r="C1125" i="3"/>
  <c r="E1125" i="3"/>
  <c r="F1125" i="3"/>
  <c r="A1126" i="3"/>
  <c r="B1126" i="3"/>
  <c r="C1126" i="3"/>
  <c r="E1126" i="3"/>
  <c r="F1126" i="3"/>
  <c r="A1127" i="3"/>
  <c r="B1127" i="3"/>
  <c r="C1127" i="3"/>
  <c r="E1127" i="3"/>
  <c r="F1127" i="3"/>
  <c r="A1128" i="3"/>
  <c r="B1128" i="3"/>
  <c r="C1128" i="3"/>
  <c r="E1128" i="3"/>
  <c r="F1128" i="3"/>
  <c r="A1129" i="3"/>
  <c r="B1129" i="3"/>
  <c r="C1129" i="3"/>
  <c r="E1129" i="3"/>
  <c r="F1129" i="3"/>
  <c r="A1130" i="3"/>
  <c r="B1130" i="3"/>
  <c r="C1130" i="3"/>
  <c r="E1130" i="3"/>
  <c r="F1130" i="3"/>
  <c r="A1131" i="3"/>
  <c r="B1131" i="3"/>
  <c r="C1131" i="3"/>
  <c r="E1131" i="3"/>
  <c r="F1131" i="3"/>
  <c r="A1132" i="3"/>
  <c r="B1132" i="3"/>
  <c r="C1132" i="3"/>
  <c r="E1132" i="3"/>
  <c r="F1132" i="3"/>
  <c r="A1133" i="3"/>
  <c r="B1133" i="3"/>
  <c r="C1133" i="3"/>
  <c r="E1133" i="3"/>
  <c r="F1133" i="3"/>
  <c r="A1134" i="3"/>
  <c r="B1134" i="3"/>
  <c r="C1134" i="3"/>
  <c r="E1134" i="3"/>
  <c r="F1134" i="3"/>
  <c r="A1135" i="3"/>
  <c r="B1135" i="3"/>
  <c r="C1135" i="3"/>
  <c r="E1135" i="3"/>
  <c r="F1135" i="3"/>
  <c r="A1136" i="3"/>
  <c r="B1136" i="3"/>
  <c r="C1136" i="3"/>
  <c r="E1136" i="3"/>
  <c r="F1136" i="3"/>
  <c r="A1137" i="3"/>
  <c r="B1137" i="3"/>
  <c r="C1137" i="3"/>
  <c r="E1137" i="3"/>
  <c r="F1137" i="3"/>
  <c r="A1138" i="3"/>
  <c r="B1138" i="3"/>
  <c r="C1138" i="3"/>
  <c r="E1138" i="3"/>
  <c r="F1138" i="3"/>
  <c r="A1139" i="3"/>
  <c r="B1139" i="3"/>
  <c r="C1139" i="3"/>
  <c r="E1139" i="3"/>
  <c r="F1139" i="3"/>
  <c r="A1140" i="3"/>
  <c r="B1140" i="3"/>
  <c r="C1140" i="3"/>
  <c r="E1140" i="3"/>
  <c r="F1140" i="3"/>
  <c r="A1141" i="3"/>
  <c r="B1141" i="3"/>
  <c r="C1141" i="3"/>
  <c r="E1141" i="3"/>
  <c r="F1141" i="3"/>
  <c r="A1142" i="3"/>
  <c r="B1142" i="3"/>
  <c r="C1142" i="3"/>
  <c r="E1142" i="3"/>
  <c r="F1142" i="3"/>
  <c r="A1143" i="3"/>
  <c r="B1143" i="3"/>
  <c r="C1143" i="3"/>
  <c r="E1143" i="3"/>
  <c r="F1143" i="3"/>
  <c r="A1144" i="3"/>
  <c r="B1144" i="3"/>
  <c r="C1144" i="3"/>
  <c r="E1144" i="3"/>
  <c r="F1144" i="3"/>
  <c r="A1145" i="3"/>
  <c r="B1145" i="3"/>
  <c r="C1145" i="3"/>
  <c r="E1145" i="3"/>
  <c r="F1145" i="3"/>
  <c r="A1146" i="3"/>
  <c r="B1146" i="3"/>
  <c r="C1146" i="3"/>
  <c r="E1146" i="3"/>
  <c r="F1146" i="3"/>
  <c r="A1147" i="3"/>
  <c r="B1147" i="3"/>
  <c r="C1147" i="3"/>
  <c r="E1147" i="3"/>
  <c r="F1147" i="3"/>
  <c r="A1148" i="3"/>
  <c r="B1148" i="3"/>
  <c r="C1148" i="3"/>
  <c r="E1148" i="3"/>
  <c r="F1148" i="3"/>
  <c r="A1149" i="3"/>
  <c r="B1149" i="3"/>
  <c r="C1149" i="3"/>
  <c r="E1149" i="3"/>
  <c r="F1149" i="3"/>
  <c r="A1150" i="3"/>
  <c r="B1150" i="3"/>
  <c r="C1150" i="3"/>
  <c r="E1150" i="3"/>
  <c r="F1150" i="3"/>
  <c r="A1151" i="3"/>
  <c r="B1151" i="3"/>
  <c r="C1151" i="3"/>
  <c r="E1151" i="3"/>
  <c r="F1151" i="3"/>
  <c r="A1152" i="3"/>
  <c r="B1152" i="3"/>
  <c r="C1152" i="3"/>
  <c r="E1152" i="3"/>
  <c r="F1152" i="3"/>
  <c r="A1153" i="3"/>
  <c r="B1153" i="3"/>
  <c r="C1153" i="3"/>
  <c r="E1153" i="3"/>
  <c r="F1153" i="3"/>
  <c r="A1154" i="3"/>
  <c r="B1154" i="3"/>
  <c r="C1154" i="3"/>
  <c r="E1154" i="3"/>
  <c r="F1154" i="3"/>
  <c r="A1155" i="3"/>
  <c r="B1155" i="3"/>
  <c r="C1155" i="3"/>
  <c r="E1155" i="3"/>
  <c r="F1155" i="3"/>
  <c r="A1156" i="3"/>
  <c r="B1156" i="3"/>
  <c r="C1156" i="3"/>
  <c r="E1156" i="3"/>
  <c r="F1156" i="3"/>
  <c r="A1157" i="3"/>
  <c r="B1157" i="3"/>
  <c r="C1157" i="3"/>
  <c r="E1157" i="3"/>
  <c r="F1157" i="3"/>
  <c r="A1158" i="3"/>
  <c r="B1158" i="3"/>
  <c r="C1158" i="3"/>
  <c r="E1158" i="3"/>
  <c r="F1158" i="3"/>
  <c r="A1159" i="3"/>
  <c r="B1159" i="3"/>
  <c r="C1159" i="3"/>
  <c r="E1159" i="3"/>
  <c r="F1159" i="3"/>
  <c r="A1160" i="3"/>
  <c r="B1160" i="3"/>
  <c r="C1160" i="3"/>
  <c r="E1160" i="3"/>
  <c r="F1160" i="3"/>
  <c r="A1161" i="3"/>
  <c r="B1161" i="3"/>
  <c r="C1161" i="3"/>
  <c r="E1161" i="3"/>
  <c r="F1161" i="3"/>
  <c r="A1162" i="3"/>
  <c r="B1162" i="3"/>
  <c r="C1162" i="3"/>
  <c r="E1162" i="3"/>
  <c r="F1162" i="3"/>
  <c r="A1163" i="3"/>
  <c r="B1163" i="3"/>
  <c r="C1163" i="3"/>
  <c r="E1163" i="3"/>
  <c r="F1163" i="3"/>
  <c r="A1164" i="3"/>
  <c r="B1164" i="3"/>
  <c r="C1164" i="3"/>
  <c r="E1164" i="3"/>
  <c r="F1164" i="3"/>
  <c r="A1165" i="3"/>
  <c r="B1165" i="3"/>
  <c r="C1165" i="3"/>
  <c r="E1165" i="3"/>
  <c r="F1165" i="3"/>
  <c r="A1166" i="3"/>
  <c r="B1166" i="3"/>
  <c r="C1166" i="3"/>
  <c r="E1166" i="3"/>
  <c r="F1166" i="3"/>
  <c r="A1167" i="3"/>
  <c r="B1167" i="3"/>
  <c r="C1167" i="3"/>
  <c r="E1167" i="3"/>
  <c r="F1167" i="3"/>
  <c r="A1168" i="3"/>
  <c r="B1168" i="3"/>
  <c r="C1168" i="3"/>
  <c r="E1168" i="3"/>
  <c r="F1168" i="3"/>
  <c r="A1169" i="3"/>
  <c r="B1169" i="3"/>
  <c r="C1169" i="3"/>
  <c r="E1169" i="3"/>
  <c r="F1169" i="3"/>
  <c r="A1170" i="3"/>
  <c r="B1170" i="3"/>
  <c r="C1170" i="3"/>
  <c r="E1170" i="3"/>
  <c r="F1170" i="3"/>
  <c r="A1171" i="3"/>
  <c r="B1171" i="3"/>
  <c r="C1171" i="3"/>
  <c r="E1171" i="3"/>
  <c r="F1171" i="3"/>
  <c r="A1172" i="3"/>
  <c r="B1172" i="3"/>
  <c r="C1172" i="3"/>
  <c r="E1172" i="3"/>
  <c r="F1172" i="3"/>
  <c r="A1173" i="3"/>
  <c r="B1173" i="3"/>
  <c r="C1173" i="3"/>
  <c r="E1173" i="3"/>
  <c r="F1173" i="3"/>
  <c r="A1174" i="3"/>
  <c r="B1174" i="3"/>
  <c r="C1174" i="3"/>
  <c r="E1174" i="3"/>
  <c r="F1174" i="3"/>
  <c r="A1175" i="3"/>
  <c r="B1175" i="3"/>
  <c r="C1175" i="3"/>
  <c r="E1175" i="3"/>
  <c r="F1175" i="3"/>
  <c r="A1176" i="3"/>
  <c r="B1176" i="3"/>
  <c r="C1176" i="3"/>
  <c r="E1176" i="3"/>
  <c r="F1176" i="3"/>
  <c r="A1177" i="3"/>
  <c r="B1177" i="3"/>
  <c r="C1177" i="3"/>
  <c r="E1177" i="3"/>
  <c r="F1177" i="3"/>
  <c r="A1178" i="3"/>
  <c r="B1178" i="3"/>
  <c r="C1178" i="3"/>
  <c r="E1178" i="3"/>
  <c r="F1178" i="3"/>
  <c r="A1179" i="3"/>
  <c r="B1179" i="3"/>
  <c r="C1179" i="3"/>
  <c r="E1179" i="3"/>
  <c r="F1179" i="3"/>
  <c r="A1180" i="3"/>
  <c r="B1180" i="3"/>
  <c r="C1180" i="3"/>
  <c r="E1180" i="3"/>
  <c r="F1180" i="3"/>
  <c r="A1181" i="3"/>
  <c r="B1181" i="3"/>
  <c r="C1181" i="3"/>
  <c r="E1181" i="3"/>
  <c r="F1181" i="3"/>
  <c r="A1182" i="3"/>
  <c r="B1182" i="3"/>
  <c r="C1182" i="3"/>
  <c r="E1182" i="3"/>
  <c r="F1182" i="3"/>
  <c r="A1183" i="3"/>
  <c r="B1183" i="3"/>
  <c r="C1183" i="3"/>
  <c r="E1183" i="3"/>
  <c r="F1183" i="3"/>
  <c r="A1184" i="3"/>
  <c r="B1184" i="3"/>
  <c r="C1184" i="3"/>
  <c r="E1184" i="3"/>
  <c r="F1184" i="3"/>
  <c r="A1185" i="3"/>
  <c r="B1185" i="3"/>
  <c r="C1185" i="3"/>
  <c r="E1185" i="3"/>
  <c r="F1185" i="3"/>
  <c r="A1186" i="3"/>
  <c r="B1186" i="3"/>
  <c r="C1186" i="3"/>
  <c r="E1186" i="3"/>
  <c r="F1186" i="3"/>
  <c r="A1187" i="3"/>
  <c r="B1187" i="3"/>
  <c r="C1187" i="3"/>
  <c r="E1187" i="3"/>
  <c r="F1187" i="3"/>
  <c r="A1188" i="3"/>
  <c r="B1188" i="3"/>
  <c r="C1188" i="3"/>
  <c r="E1188" i="3"/>
  <c r="F1188" i="3"/>
  <c r="A1189" i="3"/>
  <c r="B1189" i="3"/>
  <c r="C1189" i="3"/>
  <c r="E1189" i="3"/>
  <c r="F1189" i="3"/>
  <c r="A1190" i="3"/>
  <c r="B1190" i="3"/>
  <c r="C1190" i="3"/>
  <c r="E1190" i="3"/>
  <c r="F1190" i="3"/>
  <c r="A1191" i="3"/>
  <c r="B1191" i="3"/>
  <c r="C1191" i="3"/>
  <c r="E1191" i="3"/>
  <c r="F1191" i="3"/>
  <c r="A1192" i="3"/>
  <c r="B1192" i="3"/>
  <c r="C1192" i="3"/>
  <c r="E1192" i="3"/>
  <c r="F1192" i="3"/>
  <c r="A1193" i="3"/>
  <c r="B1193" i="3"/>
  <c r="C1193" i="3"/>
  <c r="E1193" i="3"/>
  <c r="F1193" i="3"/>
  <c r="A1194" i="3"/>
  <c r="B1194" i="3"/>
  <c r="C1194" i="3"/>
  <c r="E1194" i="3"/>
  <c r="F1194" i="3"/>
  <c r="A1195" i="3"/>
  <c r="B1195" i="3"/>
  <c r="C1195" i="3"/>
  <c r="E1195" i="3"/>
  <c r="F1195" i="3"/>
  <c r="A1196" i="3"/>
  <c r="B1196" i="3"/>
  <c r="C1196" i="3"/>
  <c r="E1196" i="3"/>
  <c r="F1196" i="3"/>
  <c r="A1197" i="3"/>
  <c r="B1197" i="3"/>
  <c r="C1197" i="3"/>
  <c r="E1197" i="3"/>
  <c r="F1197" i="3"/>
  <c r="A1198" i="3"/>
  <c r="B1198" i="3"/>
  <c r="C1198" i="3"/>
  <c r="E1198" i="3"/>
  <c r="F1198" i="3"/>
  <c r="A1199" i="3"/>
  <c r="B1199" i="3"/>
  <c r="C1199" i="3"/>
  <c r="E1199" i="3"/>
  <c r="F1199" i="3"/>
  <c r="A1200" i="3"/>
  <c r="B1200" i="3"/>
  <c r="C1200" i="3"/>
  <c r="E1200" i="3"/>
  <c r="F1200" i="3"/>
  <c r="A1201" i="3"/>
  <c r="B1201" i="3"/>
  <c r="C1201" i="3"/>
  <c r="E1201" i="3"/>
  <c r="F1201" i="3"/>
  <c r="A1202" i="3"/>
  <c r="B1202" i="3"/>
  <c r="C1202" i="3"/>
  <c r="E1202" i="3"/>
  <c r="F1202" i="3"/>
  <c r="A1203" i="3"/>
  <c r="B1203" i="3"/>
  <c r="C1203" i="3"/>
  <c r="E1203" i="3"/>
  <c r="F1203" i="3"/>
  <c r="A1204" i="3"/>
  <c r="B1204" i="3"/>
  <c r="C1204" i="3"/>
  <c r="E1204" i="3"/>
  <c r="F1204" i="3"/>
  <c r="A1205" i="3"/>
  <c r="B1205" i="3"/>
  <c r="C1205" i="3"/>
  <c r="E1205" i="3"/>
  <c r="F1205" i="3"/>
  <c r="A1206" i="3"/>
  <c r="B1206" i="3"/>
  <c r="C1206" i="3"/>
  <c r="E1206" i="3"/>
  <c r="F1206" i="3"/>
  <c r="A1207" i="3"/>
  <c r="B1207" i="3"/>
  <c r="C1207" i="3"/>
  <c r="E1207" i="3"/>
  <c r="F1207" i="3"/>
  <c r="A1208" i="3"/>
  <c r="B1208" i="3"/>
  <c r="C1208" i="3"/>
  <c r="E1208" i="3"/>
  <c r="F1208" i="3"/>
  <c r="A1209" i="3"/>
  <c r="B1209" i="3"/>
  <c r="C1209" i="3"/>
  <c r="E1209" i="3"/>
  <c r="F1209" i="3"/>
  <c r="A1210" i="3"/>
  <c r="B1210" i="3"/>
  <c r="C1210" i="3"/>
  <c r="E1210" i="3"/>
  <c r="F1210" i="3"/>
  <c r="A1211" i="3"/>
  <c r="B1211" i="3"/>
  <c r="C1211" i="3"/>
  <c r="E1211" i="3"/>
  <c r="F1211" i="3"/>
  <c r="A1212" i="3"/>
  <c r="B1212" i="3"/>
  <c r="C1212" i="3"/>
  <c r="E1212" i="3"/>
  <c r="F1212" i="3"/>
  <c r="A1213" i="3"/>
  <c r="B1213" i="3"/>
  <c r="C1213" i="3"/>
  <c r="E1213" i="3"/>
  <c r="F1213" i="3"/>
  <c r="A1214" i="3"/>
  <c r="B1214" i="3"/>
  <c r="C1214" i="3"/>
  <c r="E1214" i="3"/>
  <c r="F1214" i="3"/>
  <c r="A1215" i="3"/>
  <c r="B1215" i="3"/>
  <c r="C1215" i="3"/>
  <c r="E1215" i="3"/>
  <c r="F1215" i="3"/>
  <c r="A1216" i="3"/>
  <c r="B1216" i="3"/>
  <c r="C1216" i="3"/>
  <c r="E1216" i="3"/>
  <c r="F1216" i="3"/>
  <c r="A1217" i="3"/>
  <c r="B1217" i="3"/>
  <c r="C1217" i="3"/>
  <c r="E1217" i="3"/>
  <c r="F1217" i="3"/>
  <c r="A1218" i="3"/>
  <c r="B1218" i="3"/>
  <c r="C1218" i="3"/>
  <c r="E1218" i="3"/>
  <c r="F1218" i="3"/>
  <c r="A1219" i="3"/>
  <c r="B1219" i="3"/>
  <c r="C1219" i="3"/>
  <c r="E1219" i="3"/>
  <c r="F1219" i="3"/>
  <c r="A1220" i="3"/>
  <c r="B1220" i="3"/>
  <c r="C1220" i="3"/>
  <c r="E1220" i="3"/>
  <c r="F1220" i="3"/>
  <c r="A1221" i="3"/>
  <c r="B1221" i="3"/>
  <c r="C1221" i="3"/>
  <c r="E1221" i="3"/>
  <c r="F1221" i="3"/>
  <c r="A1222" i="3"/>
  <c r="B1222" i="3"/>
  <c r="C1222" i="3"/>
  <c r="E1222" i="3"/>
  <c r="F1222" i="3"/>
  <c r="A1223" i="3"/>
  <c r="B1223" i="3"/>
  <c r="C1223" i="3"/>
  <c r="E1223" i="3"/>
  <c r="F1223" i="3"/>
  <c r="A1224" i="3"/>
  <c r="B1224" i="3"/>
  <c r="C1224" i="3"/>
  <c r="E1224" i="3"/>
  <c r="F1224" i="3"/>
  <c r="A1225" i="3"/>
  <c r="B1225" i="3"/>
  <c r="C1225" i="3"/>
  <c r="E1225" i="3"/>
  <c r="F1225" i="3"/>
  <c r="A1226" i="3"/>
  <c r="B1226" i="3"/>
  <c r="C1226" i="3"/>
  <c r="E1226" i="3"/>
  <c r="F1226" i="3"/>
  <c r="A1227" i="3"/>
  <c r="B1227" i="3"/>
  <c r="C1227" i="3"/>
  <c r="E1227" i="3"/>
  <c r="F1227" i="3"/>
  <c r="A1228" i="3"/>
  <c r="B1228" i="3"/>
  <c r="C1228" i="3"/>
  <c r="E1228" i="3"/>
  <c r="F1228" i="3"/>
  <c r="A1229" i="3"/>
  <c r="B1229" i="3"/>
  <c r="C1229" i="3"/>
  <c r="E1229" i="3"/>
  <c r="F1229" i="3"/>
  <c r="A1230" i="3"/>
  <c r="B1230" i="3"/>
  <c r="C1230" i="3"/>
  <c r="E1230" i="3"/>
  <c r="F1230" i="3"/>
  <c r="A1231" i="3"/>
  <c r="B1231" i="3"/>
  <c r="C1231" i="3"/>
  <c r="E1231" i="3"/>
  <c r="F1231" i="3"/>
  <c r="A1232" i="3"/>
  <c r="B1232" i="3"/>
  <c r="C1232" i="3"/>
  <c r="E1232" i="3"/>
  <c r="F1232" i="3"/>
  <c r="A1233" i="3"/>
  <c r="B1233" i="3"/>
  <c r="C1233" i="3"/>
  <c r="E1233" i="3"/>
  <c r="F1233" i="3"/>
  <c r="A1234" i="3"/>
  <c r="B1234" i="3"/>
  <c r="C1234" i="3"/>
  <c r="E1234" i="3"/>
  <c r="F1234" i="3"/>
  <c r="A1235" i="3"/>
  <c r="B1235" i="3"/>
  <c r="C1235" i="3"/>
  <c r="E1235" i="3"/>
  <c r="F1235" i="3"/>
  <c r="A1236" i="3"/>
  <c r="B1236" i="3"/>
  <c r="C1236" i="3"/>
  <c r="E1236" i="3"/>
  <c r="F1236" i="3"/>
  <c r="A1237" i="3"/>
  <c r="B1237" i="3"/>
  <c r="C1237" i="3"/>
  <c r="E1237" i="3"/>
  <c r="F1237" i="3"/>
  <c r="A1238" i="3"/>
  <c r="B1238" i="3"/>
  <c r="C1238" i="3"/>
  <c r="E1238" i="3"/>
  <c r="F1238" i="3"/>
  <c r="A1239" i="3"/>
  <c r="B1239" i="3"/>
  <c r="C1239" i="3"/>
  <c r="E1239" i="3"/>
  <c r="F1239" i="3"/>
  <c r="A1240" i="3"/>
  <c r="B1240" i="3"/>
  <c r="C1240" i="3"/>
  <c r="E1240" i="3"/>
  <c r="F1240" i="3"/>
  <c r="A1241" i="3"/>
  <c r="B1241" i="3"/>
  <c r="C1241" i="3"/>
  <c r="E1241" i="3"/>
  <c r="F1241" i="3"/>
  <c r="A1242" i="3"/>
  <c r="B1242" i="3"/>
  <c r="C1242" i="3"/>
  <c r="E1242" i="3"/>
  <c r="F1242" i="3"/>
  <c r="A1243" i="3"/>
  <c r="B1243" i="3"/>
  <c r="C1243" i="3"/>
  <c r="E1243" i="3"/>
  <c r="F1243" i="3"/>
  <c r="A1244" i="3"/>
  <c r="B1244" i="3"/>
  <c r="C1244" i="3"/>
  <c r="E1244" i="3"/>
  <c r="F1244" i="3"/>
  <c r="A1245" i="3"/>
  <c r="B1245" i="3"/>
  <c r="C1245" i="3"/>
  <c r="E1245" i="3"/>
  <c r="F1245" i="3"/>
  <c r="A1246" i="3"/>
  <c r="B1246" i="3"/>
  <c r="C1246" i="3"/>
  <c r="E1246" i="3"/>
  <c r="F1246" i="3"/>
  <c r="A1247" i="3"/>
  <c r="B1247" i="3"/>
  <c r="C1247" i="3"/>
  <c r="E1247" i="3"/>
  <c r="F1247" i="3"/>
  <c r="A1248" i="3"/>
  <c r="B1248" i="3"/>
  <c r="C1248" i="3"/>
  <c r="E1248" i="3"/>
  <c r="F1248" i="3"/>
  <c r="A1249" i="3"/>
  <c r="B1249" i="3"/>
  <c r="C1249" i="3"/>
  <c r="E1249" i="3"/>
  <c r="F1249" i="3"/>
  <c r="A1250" i="3"/>
  <c r="B1250" i="3"/>
  <c r="C1250" i="3"/>
  <c r="E1250" i="3"/>
  <c r="F1250" i="3"/>
  <c r="A1251" i="3"/>
  <c r="B1251" i="3"/>
  <c r="C1251" i="3"/>
  <c r="E1251" i="3"/>
  <c r="F1251" i="3"/>
  <c r="A1252" i="3"/>
  <c r="B1252" i="3"/>
  <c r="C1252" i="3"/>
  <c r="E1252" i="3"/>
  <c r="F1252" i="3"/>
  <c r="A1253" i="3"/>
  <c r="B1253" i="3"/>
  <c r="C1253" i="3"/>
  <c r="E1253" i="3"/>
  <c r="F1253" i="3"/>
  <c r="A1254" i="3"/>
  <c r="B1254" i="3"/>
  <c r="C1254" i="3"/>
  <c r="E1254" i="3"/>
  <c r="F1254" i="3"/>
  <c r="A1255" i="3"/>
  <c r="B1255" i="3"/>
  <c r="C1255" i="3"/>
  <c r="E1255" i="3"/>
  <c r="F1255" i="3"/>
  <c r="A1256" i="3"/>
  <c r="B1256" i="3"/>
  <c r="C1256" i="3"/>
  <c r="E1256" i="3"/>
  <c r="F1256" i="3"/>
  <c r="A1257" i="3"/>
  <c r="B1257" i="3"/>
  <c r="C1257" i="3"/>
  <c r="E1257" i="3"/>
  <c r="F1257" i="3"/>
  <c r="A1258" i="3"/>
  <c r="B1258" i="3"/>
  <c r="C1258" i="3"/>
  <c r="E1258" i="3"/>
  <c r="F1258" i="3"/>
  <c r="A1259" i="3"/>
  <c r="B1259" i="3"/>
  <c r="C1259" i="3"/>
  <c r="E1259" i="3"/>
  <c r="F1259" i="3"/>
  <c r="A1260" i="3"/>
  <c r="B1260" i="3"/>
  <c r="C1260" i="3"/>
  <c r="E1260" i="3"/>
  <c r="F1260" i="3"/>
  <c r="A1261" i="3"/>
  <c r="B1261" i="3"/>
  <c r="C1261" i="3"/>
  <c r="E1261" i="3"/>
  <c r="F1261" i="3"/>
  <c r="A1262" i="3"/>
  <c r="B1262" i="3"/>
  <c r="C1262" i="3"/>
  <c r="E1262" i="3"/>
  <c r="F1262" i="3"/>
  <c r="A1263" i="3"/>
  <c r="B1263" i="3"/>
  <c r="C1263" i="3"/>
  <c r="E1263" i="3"/>
  <c r="F1263" i="3"/>
  <c r="A1264" i="3"/>
  <c r="B1264" i="3"/>
  <c r="C1264" i="3"/>
  <c r="E1264" i="3"/>
  <c r="F1264" i="3"/>
  <c r="A1265" i="3"/>
  <c r="B1265" i="3"/>
  <c r="C1265" i="3"/>
  <c r="E1265" i="3"/>
  <c r="F1265" i="3"/>
  <c r="A1266" i="3"/>
  <c r="B1266" i="3"/>
  <c r="C1266" i="3"/>
  <c r="E1266" i="3"/>
  <c r="F1266" i="3"/>
  <c r="A1267" i="3"/>
  <c r="B1267" i="3"/>
  <c r="C1267" i="3"/>
  <c r="E1267" i="3"/>
  <c r="F1267" i="3"/>
  <c r="A1268" i="3"/>
  <c r="B1268" i="3"/>
  <c r="C1268" i="3"/>
  <c r="E1268" i="3"/>
  <c r="F1268" i="3"/>
  <c r="A1269" i="3"/>
  <c r="B1269" i="3"/>
  <c r="C1269" i="3"/>
  <c r="E1269" i="3"/>
  <c r="F1269" i="3"/>
  <c r="A1270" i="3"/>
  <c r="B1270" i="3"/>
  <c r="C1270" i="3"/>
  <c r="E1270" i="3"/>
  <c r="F1270" i="3"/>
  <c r="A1271" i="3"/>
  <c r="B1271" i="3"/>
  <c r="C1271" i="3"/>
  <c r="E1271" i="3"/>
  <c r="F1271" i="3"/>
  <c r="A1272" i="3"/>
  <c r="B1272" i="3"/>
  <c r="C1272" i="3"/>
  <c r="E1272" i="3"/>
  <c r="F1272" i="3"/>
  <c r="A1273" i="3"/>
  <c r="B1273" i="3"/>
  <c r="C1273" i="3"/>
  <c r="E1273" i="3"/>
  <c r="F1273" i="3"/>
  <c r="A1274" i="3"/>
  <c r="B1274" i="3"/>
  <c r="C1274" i="3"/>
  <c r="E1274" i="3"/>
  <c r="F1274" i="3"/>
  <c r="A1275" i="3"/>
  <c r="B1275" i="3"/>
  <c r="C1275" i="3"/>
  <c r="E1275" i="3"/>
  <c r="F1275" i="3"/>
  <c r="A1276" i="3"/>
  <c r="B1276" i="3"/>
  <c r="C1276" i="3"/>
  <c r="E1276" i="3"/>
  <c r="F1276" i="3"/>
  <c r="A1277" i="3"/>
  <c r="B1277" i="3"/>
  <c r="C1277" i="3"/>
  <c r="E1277" i="3"/>
  <c r="F1277" i="3"/>
  <c r="A1278" i="3"/>
  <c r="B1278" i="3"/>
  <c r="C1278" i="3"/>
  <c r="E1278" i="3"/>
  <c r="F1278" i="3"/>
  <c r="A1279" i="3"/>
  <c r="B1279" i="3"/>
  <c r="C1279" i="3"/>
  <c r="E1279" i="3"/>
  <c r="F1279" i="3"/>
  <c r="A1280" i="3"/>
  <c r="B1280" i="3"/>
  <c r="C1280" i="3"/>
  <c r="E1280" i="3"/>
  <c r="F1280" i="3"/>
  <c r="A1281" i="3"/>
  <c r="B1281" i="3"/>
  <c r="C1281" i="3"/>
  <c r="E1281" i="3"/>
  <c r="F1281" i="3"/>
  <c r="A1282" i="3"/>
  <c r="B1282" i="3"/>
  <c r="C1282" i="3"/>
  <c r="E1282" i="3"/>
  <c r="F1282" i="3"/>
  <c r="A1283" i="3"/>
  <c r="B1283" i="3"/>
  <c r="C1283" i="3"/>
  <c r="E1283" i="3"/>
  <c r="F1283" i="3"/>
  <c r="A1284" i="3"/>
  <c r="B1284" i="3"/>
  <c r="C1284" i="3"/>
  <c r="E1284" i="3"/>
  <c r="F1284" i="3"/>
  <c r="A1285" i="3"/>
  <c r="B1285" i="3"/>
  <c r="C1285" i="3"/>
  <c r="E1285" i="3"/>
  <c r="F1285" i="3"/>
  <c r="A1286" i="3"/>
  <c r="B1286" i="3"/>
  <c r="C1286" i="3"/>
  <c r="E1286" i="3"/>
  <c r="F1286" i="3"/>
  <c r="A1287" i="3"/>
  <c r="B1287" i="3"/>
  <c r="C1287" i="3"/>
  <c r="E1287" i="3"/>
  <c r="F1287" i="3"/>
  <c r="A1288" i="3"/>
  <c r="B1288" i="3"/>
  <c r="C1288" i="3"/>
  <c r="E1288" i="3"/>
  <c r="F1288" i="3"/>
  <c r="A1289" i="3"/>
  <c r="B1289" i="3"/>
  <c r="C1289" i="3"/>
  <c r="E1289" i="3"/>
  <c r="F1289" i="3"/>
  <c r="A1290" i="3"/>
  <c r="B1290" i="3"/>
  <c r="C1290" i="3"/>
  <c r="E1290" i="3"/>
  <c r="F1290" i="3"/>
  <c r="A1291" i="3"/>
  <c r="B1291" i="3"/>
  <c r="C1291" i="3"/>
  <c r="E1291" i="3"/>
  <c r="F1291" i="3"/>
  <c r="A1292" i="3"/>
  <c r="B1292" i="3"/>
  <c r="C1292" i="3"/>
  <c r="E1292" i="3"/>
  <c r="F1292" i="3"/>
  <c r="A1293" i="3"/>
  <c r="B1293" i="3"/>
  <c r="C1293" i="3"/>
  <c r="E1293" i="3"/>
  <c r="F1293" i="3"/>
  <c r="A1294" i="3"/>
  <c r="B1294" i="3"/>
  <c r="C1294" i="3"/>
  <c r="E1294" i="3"/>
  <c r="F1294" i="3"/>
  <c r="A1295" i="3"/>
  <c r="B1295" i="3"/>
  <c r="C1295" i="3"/>
  <c r="E1295" i="3"/>
  <c r="F1295" i="3"/>
  <c r="A1296" i="3"/>
  <c r="B1296" i="3"/>
  <c r="C1296" i="3"/>
  <c r="E1296" i="3"/>
  <c r="F1296" i="3"/>
  <c r="A1297" i="3"/>
  <c r="B1297" i="3"/>
  <c r="C1297" i="3"/>
  <c r="E1297" i="3"/>
  <c r="F1297" i="3"/>
  <c r="A1298" i="3"/>
  <c r="B1298" i="3"/>
  <c r="C1298" i="3"/>
  <c r="E1298" i="3"/>
  <c r="F1298" i="3"/>
  <c r="A1299" i="3"/>
  <c r="B1299" i="3"/>
  <c r="C1299" i="3"/>
  <c r="E1299" i="3"/>
  <c r="F1299" i="3"/>
  <c r="A1300" i="3"/>
  <c r="B1300" i="3"/>
  <c r="C1300" i="3"/>
  <c r="E1300" i="3"/>
  <c r="F1300" i="3"/>
  <c r="A1301" i="3"/>
  <c r="B1301" i="3"/>
  <c r="C1301" i="3"/>
  <c r="E1301" i="3"/>
  <c r="F1301" i="3"/>
  <c r="A1302" i="3"/>
  <c r="B1302" i="3"/>
  <c r="C1302" i="3"/>
  <c r="E1302" i="3"/>
  <c r="F1302" i="3"/>
  <c r="A1303" i="3"/>
  <c r="B1303" i="3"/>
  <c r="C1303" i="3"/>
  <c r="E1303" i="3"/>
  <c r="F1303" i="3"/>
  <c r="A1304" i="3"/>
  <c r="B1304" i="3"/>
  <c r="C1304" i="3"/>
  <c r="E1304" i="3"/>
  <c r="F1304" i="3"/>
  <c r="A1305" i="3"/>
  <c r="B1305" i="3"/>
  <c r="C1305" i="3"/>
  <c r="E1305" i="3"/>
  <c r="F1305" i="3"/>
  <c r="A1306" i="3"/>
  <c r="B1306" i="3"/>
  <c r="C1306" i="3"/>
  <c r="E1306" i="3"/>
  <c r="F1306" i="3"/>
  <c r="A1307" i="3"/>
  <c r="B1307" i="3"/>
  <c r="C1307" i="3"/>
  <c r="E1307" i="3"/>
  <c r="F1307" i="3"/>
  <c r="A1308" i="3"/>
  <c r="B1308" i="3"/>
  <c r="C1308" i="3"/>
  <c r="E1308" i="3"/>
  <c r="F1308" i="3"/>
  <c r="A1309" i="3"/>
  <c r="B1309" i="3"/>
  <c r="C1309" i="3"/>
  <c r="E1309" i="3"/>
  <c r="F1309" i="3"/>
  <c r="A1310" i="3"/>
  <c r="B1310" i="3"/>
  <c r="C1310" i="3"/>
  <c r="E1310" i="3"/>
  <c r="F1310" i="3"/>
  <c r="A1311" i="3"/>
  <c r="B1311" i="3"/>
  <c r="C1311" i="3"/>
  <c r="E1311" i="3"/>
  <c r="F1311" i="3"/>
  <c r="A1312" i="3"/>
  <c r="B1312" i="3"/>
  <c r="C1312" i="3"/>
  <c r="E1312" i="3"/>
  <c r="F1312" i="3"/>
  <c r="A1313" i="3"/>
  <c r="B1313" i="3"/>
  <c r="C1313" i="3"/>
  <c r="E1313" i="3"/>
  <c r="F1313" i="3"/>
  <c r="A1314" i="3"/>
  <c r="B1314" i="3"/>
  <c r="C1314" i="3"/>
  <c r="E1314" i="3"/>
  <c r="F1314" i="3"/>
  <c r="A1315" i="3"/>
  <c r="B1315" i="3"/>
  <c r="C1315" i="3"/>
  <c r="E1315" i="3"/>
  <c r="F1315" i="3"/>
  <c r="A1316" i="3"/>
  <c r="B1316" i="3"/>
  <c r="C1316" i="3"/>
  <c r="E1316" i="3"/>
  <c r="F1316" i="3"/>
  <c r="A1317" i="3"/>
  <c r="B1317" i="3"/>
  <c r="C1317" i="3"/>
  <c r="E1317" i="3"/>
  <c r="F1317" i="3"/>
  <c r="A1318" i="3"/>
  <c r="B1318" i="3"/>
  <c r="C1318" i="3"/>
  <c r="E1318" i="3"/>
  <c r="F1318" i="3"/>
  <c r="A1319" i="3"/>
  <c r="B1319" i="3"/>
  <c r="C1319" i="3"/>
  <c r="E1319" i="3"/>
  <c r="F1319" i="3"/>
  <c r="A1320" i="3"/>
  <c r="B1320" i="3"/>
  <c r="C1320" i="3"/>
  <c r="E1320" i="3"/>
  <c r="F1320" i="3"/>
  <c r="A1321" i="3"/>
  <c r="B1321" i="3"/>
  <c r="C1321" i="3"/>
  <c r="E1321" i="3"/>
  <c r="F1321" i="3"/>
  <c r="A1322" i="3"/>
  <c r="B1322" i="3"/>
  <c r="C1322" i="3"/>
  <c r="E1322" i="3"/>
  <c r="F1322" i="3"/>
  <c r="A1323" i="3"/>
  <c r="B1323" i="3"/>
  <c r="C1323" i="3"/>
  <c r="E1323" i="3"/>
  <c r="F1323" i="3"/>
  <c r="A1324" i="3"/>
  <c r="B1324" i="3"/>
  <c r="C1324" i="3"/>
  <c r="E1324" i="3"/>
  <c r="F1324" i="3"/>
  <c r="A1325" i="3"/>
  <c r="B1325" i="3"/>
  <c r="C1325" i="3"/>
  <c r="E1325" i="3"/>
  <c r="F1325" i="3"/>
  <c r="A1326" i="3"/>
  <c r="B1326" i="3"/>
  <c r="C1326" i="3"/>
  <c r="E1326" i="3"/>
  <c r="F1326" i="3"/>
  <c r="A1327" i="3"/>
  <c r="B1327" i="3"/>
  <c r="C1327" i="3"/>
  <c r="E1327" i="3"/>
  <c r="F1327" i="3"/>
  <c r="A1328" i="3"/>
  <c r="B1328" i="3"/>
  <c r="C1328" i="3"/>
  <c r="E1328" i="3"/>
  <c r="F1328" i="3"/>
  <c r="A1329" i="3"/>
  <c r="B1329" i="3"/>
  <c r="C1329" i="3"/>
  <c r="E1329" i="3"/>
  <c r="F1329" i="3"/>
  <c r="A1330" i="3"/>
  <c r="B1330" i="3"/>
  <c r="C1330" i="3"/>
  <c r="E1330" i="3"/>
  <c r="F1330" i="3"/>
  <c r="A1331" i="3"/>
  <c r="B1331" i="3"/>
  <c r="C1331" i="3"/>
  <c r="E1331" i="3"/>
  <c r="F1331" i="3"/>
  <c r="A1332" i="3"/>
  <c r="B1332" i="3"/>
  <c r="C1332" i="3"/>
  <c r="E1332" i="3"/>
  <c r="F1332" i="3"/>
  <c r="A1333" i="3"/>
  <c r="B1333" i="3"/>
  <c r="C1333" i="3"/>
  <c r="E1333" i="3"/>
  <c r="F1333" i="3"/>
  <c r="A1334" i="3"/>
  <c r="B1334" i="3"/>
  <c r="C1334" i="3"/>
  <c r="E1334" i="3"/>
  <c r="F1334" i="3"/>
  <c r="A1335" i="3"/>
  <c r="B1335" i="3"/>
  <c r="C1335" i="3"/>
  <c r="E1335" i="3"/>
  <c r="F1335" i="3"/>
  <c r="A1336" i="3"/>
  <c r="B1336" i="3"/>
  <c r="C1336" i="3"/>
  <c r="E1336" i="3"/>
  <c r="F1336" i="3"/>
  <c r="A1337" i="3"/>
  <c r="B1337" i="3"/>
  <c r="C1337" i="3"/>
  <c r="E1337" i="3"/>
  <c r="F1337" i="3"/>
  <c r="A1338" i="3"/>
  <c r="B1338" i="3"/>
  <c r="C1338" i="3"/>
  <c r="E1338" i="3"/>
  <c r="F1338" i="3"/>
  <c r="A1339" i="3"/>
  <c r="B1339" i="3"/>
  <c r="C1339" i="3"/>
  <c r="E1339" i="3"/>
  <c r="F1339" i="3"/>
  <c r="A1340" i="3"/>
  <c r="B1340" i="3"/>
  <c r="C1340" i="3"/>
  <c r="E1340" i="3"/>
  <c r="F1340" i="3"/>
  <c r="A1341" i="3"/>
  <c r="B1341" i="3"/>
  <c r="C1341" i="3"/>
  <c r="E1341" i="3"/>
  <c r="F1341" i="3"/>
  <c r="A1342" i="3"/>
  <c r="B1342" i="3"/>
  <c r="C1342" i="3"/>
  <c r="E1342" i="3"/>
  <c r="F1342" i="3"/>
  <c r="A1343" i="3"/>
  <c r="B1343" i="3"/>
  <c r="C1343" i="3"/>
  <c r="E1343" i="3"/>
  <c r="F1343" i="3"/>
  <c r="A1344" i="3"/>
  <c r="B1344" i="3"/>
  <c r="C1344" i="3"/>
  <c r="E1344" i="3"/>
  <c r="F1344" i="3"/>
  <c r="A1345" i="3"/>
  <c r="B1345" i="3"/>
  <c r="C1345" i="3"/>
  <c r="E1345" i="3"/>
  <c r="F1345" i="3"/>
  <c r="A1346" i="3"/>
  <c r="B1346" i="3"/>
  <c r="C1346" i="3"/>
  <c r="E1346" i="3"/>
  <c r="F1346" i="3"/>
  <c r="A1347" i="3"/>
  <c r="B1347" i="3"/>
  <c r="C1347" i="3"/>
  <c r="E1347" i="3"/>
  <c r="F1347" i="3"/>
  <c r="A1348" i="3"/>
  <c r="B1348" i="3"/>
  <c r="C1348" i="3"/>
  <c r="E1348" i="3"/>
  <c r="F1348" i="3"/>
  <c r="A1349" i="3"/>
  <c r="B1349" i="3"/>
  <c r="C1349" i="3"/>
  <c r="E1349" i="3"/>
  <c r="F1349" i="3"/>
  <c r="A1350" i="3"/>
  <c r="B1350" i="3"/>
  <c r="C1350" i="3"/>
  <c r="E1350" i="3"/>
  <c r="F1350" i="3"/>
  <c r="A1351" i="3"/>
  <c r="B1351" i="3"/>
  <c r="C1351" i="3"/>
  <c r="E1351" i="3"/>
  <c r="F1351" i="3"/>
  <c r="A1352" i="3"/>
  <c r="B1352" i="3"/>
  <c r="C1352" i="3"/>
  <c r="E1352" i="3"/>
  <c r="F1352" i="3"/>
  <c r="A1353" i="3"/>
  <c r="B1353" i="3"/>
  <c r="C1353" i="3"/>
  <c r="E1353" i="3"/>
  <c r="F1353" i="3"/>
  <c r="A1354" i="3"/>
  <c r="B1354" i="3"/>
  <c r="C1354" i="3"/>
  <c r="E1354" i="3"/>
  <c r="F1354" i="3"/>
  <c r="A1355" i="3"/>
  <c r="B1355" i="3"/>
  <c r="C1355" i="3"/>
  <c r="E1355" i="3"/>
  <c r="F1355" i="3"/>
  <c r="A1356" i="3"/>
  <c r="B1356" i="3"/>
  <c r="C1356" i="3"/>
  <c r="E1356" i="3"/>
  <c r="F1356" i="3"/>
  <c r="A1357" i="3"/>
  <c r="B1357" i="3"/>
  <c r="C1357" i="3"/>
  <c r="E1357" i="3"/>
  <c r="F1357" i="3"/>
  <c r="A1358" i="3"/>
  <c r="B1358" i="3"/>
  <c r="C1358" i="3"/>
  <c r="E1358" i="3"/>
  <c r="F1358" i="3"/>
  <c r="A1359" i="3"/>
  <c r="B1359" i="3"/>
  <c r="C1359" i="3"/>
  <c r="E1359" i="3"/>
  <c r="F1359" i="3"/>
  <c r="A1360" i="3"/>
  <c r="B1360" i="3"/>
  <c r="C1360" i="3"/>
  <c r="E1360" i="3"/>
  <c r="F1360" i="3"/>
  <c r="A1361" i="3"/>
  <c r="B1361" i="3"/>
  <c r="C1361" i="3"/>
  <c r="E1361" i="3"/>
  <c r="F1361" i="3"/>
  <c r="A1362" i="3"/>
  <c r="B1362" i="3"/>
  <c r="C1362" i="3"/>
  <c r="E1362" i="3"/>
  <c r="F1362" i="3"/>
  <c r="A1363" i="3"/>
  <c r="B1363" i="3"/>
  <c r="C1363" i="3"/>
  <c r="E1363" i="3"/>
  <c r="F1363" i="3"/>
  <c r="A1364" i="3"/>
  <c r="B1364" i="3"/>
  <c r="C1364" i="3"/>
  <c r="E1364" i="3"/>
  <c r="F1364" i="3"/>
  <c r="A1365" i="3"/>
  <c r="B1365" i="3"/>
  <c r="C1365" i="3"/>
  <c r="E1365" i="3"/>
  <c r="F1365" i="3"/>
  <c r="A1366" i="3"/>
  <c r="B1366" i="3"/>
  <c r="C1366" i="3"/>
  <c r="E1366" i="3"/>
  <c r="F1366" i="3"/>
  <c r="A1367" i="3"/>
  <c r="B1367" i="3"/>
  <c r="C1367" i="3"/>
  <c r="E1367" i="3"/>
  <c r="F1367" i="3"/>
  <c r="A1368" i="3"/>
  <c r="B1368" i="3"/>
  <c r="C1368" i="3"/>
  <c r="E1368" i="3"/>
  <c r="F1368" i="3"/>
  <c r="A1369" i="3"/>
  <c r="B1369" i="3"/>
  <c r="C1369" i="3"/>
  <c r="E1369" i="3"/>
  <c r="F1369" i="3"/>
  <c r="A1370" i="3"/>
  <c r="B1370" i="3"/>
  <c r="C1370" i="3"/>
  <c r="E1370" i="3"/>
  <c r="F1370" i="3"/>
  <c r="A1371" i="3"/>
  <c r="B1371" i="3"/>
  <c r="C1371" i="3"/>
  <c r="E1371" i="3"/>
  <c r="F1371" i="3"/>
  <c r="A1372" i="3"/>
  <c r="B1372" i="3"/>
  <c r="C1372" i="3"/>
  <c r="E1372" i="3"/>
  <c r="F1372" i="3"/>
  <c r="A1373" i="3"/>
  <c r="B1373" i="3"/>
  <c r="C1373" i="3"/>
  <c r="E1373" i="3"/>
  <c r="F1373" i="3"/>
  <c r="A1374" i="3"/>
  <c r="B1374" i="3"/>
  <c r="C1374" i="3"/>
  <c r="E1374" i="3"/>
  <c r="F1374" i="3"/>
  <c r="A1375" i="3"/>
  <c r="B1375" i="3"/>
  <c r="C1375" i="3"/>
  <c r="E1375" i="3"/>
  <c r="F1375" i="3"/>
  <c r="A1376" i="3"/>
  <c r="B1376" i="3"/>
  <c r="C1376" i="3"/>
  <c r="E1376" i="3"/>
  <c r="F1376" i="3"/>
  <c r="A1377" i="3"/>
  <c r="B1377" i="3"/>
  <c r="C1377" i="3"/>
  <c r="E1377" i="3"/>
  <c r="F1377" i="3"/>
  <c r="A1378" i="3"/>
  <c r="B1378" i="3"/>
  <c r="C1378" i="3"/>
  <c r="E1378" i="3"/>
  <c r="F1378" i="3"/>
  <c r="A1379" i="3"/>
  <c r="B1379" i="3"/>
  <c r="C1379" i="3"/>
  <c r="E1379" i="3"/>
  <c r="F1379" i="3"/>
  <c r="A1380" i="3"/>
  <c r="B1380" i="3"/>
  <c r="C1380" i="3"/>
  <c r="E1380" i="3"/>
  <c r="F1380" i="3"/>
  <c r="A1381" i="3"/>
  <c r="B1381" i="3"/>
  <c r="C1381" i="3"/>
  <c r="E1381" i="3"/>
  <c r="F1381" i="3"/>
  <c r="A1382" i="3"/>
  <c r="B1382" i="3"/>
  <c r="C1382" i="3"/>
  <c r="E1382" i="3"/>
  <c r="F1382" i="3"/>
  <c r="A1383" i="3"/>
  <c r="B1383" i="3"/>
  <c r="C1383" i="3"/>
  <c r="E1383" i="3"/>
  <c r="F1383" i="3"/>
  <c r="A1384" i="3"/>
  <c r="B1384" i="3"/>
  <c r="C1384" i="3"/>
  <c r="E1384" i="3"/>
  <c r="F1384" i="3"/>
  <c r="A1385" i="3"/>
  <c r="B1385" i="3"/>
  <c r="C1385" i="3"/>
  <c r="E1385" i="3"/>
  <c r="F1385" i="3"/>
  <c r="A1386" i="3"/>
  <c r="B1386" i="3"/>
  <c r="C1386" i="3"/>
  <c r="E1386" i="3"/>
  <c r="F1386" i="3"/>
  <c r="A1387" i="3"/>
  <c r="B1387" i="3"/>
  <c r="C1387" i="3"/>
  <c r="E1387" i="3"/>
  <c r="F1387" i="3"/>
  <c r="A1388" i="3"/>
  <c r="B1388" i="3"/>
  <c r="C1388" i="3"/>
  <c r="E1388" i="3"/>
  <c r="F1388" i="3"/>
  <c r="A1389" i="3"/>
  <c r="B1389" i="3"/>
  <c r="C1389" i="3"/>
  <c r="E1389" i="3"/>
  <c r="F1389" i="3"/>
  <c r="A1390" i="3"/>
  <c r="B1390" i="3"/>
  <c r="C1390" i="3"/>
  <c r="E1390" i="3"/>
  <c r="F1390" i="3"/>
  <c r="A1391" i="3"/>
  <c r="B1391" i="3"/>
  <c r="C1391" i="3"/>
  <c r="E1391" i="3"/>
  <c r="F1391" i="3"/>
  <c r="A1392" i="3"/>
  <c r="B1392" i="3"/>
  <c r="C1392" i="3"/>
  <c r="E1392" i="3"/>
  <c r="F1392" i="3"/>
  <c r="A1393" i="3"/>
  <c r="B1393" i="3"/>
  <c r="C1393" i="3"/>
  <c r="E1393" i="3"/>
  <c r="F1393" i="3"/>
  <c r="A1394" i="3"/>
  <c r="B1394" i="3"/>
  <c r="C1394" i="3"/>
  <c r="E1394" i="3"/>
  <c r="F1394" i="3"/>
  <c r="A1395" i="3"/>
  <c r="B1395" i="3"/>
  <c r="C1395" i="3"/>
  <c r="E1395" i="3"/>
  <c r="F1395" i="3"/>
  <c r="A1396" i="3"/>
  <c r="B1396" i="3"/>
  <c r="C1396" i="3"/>
  <c r="E1396" i="3"/>
  <c r="F1396" i="3"/>
  <c r="A1397" i="3"/>
  <c r="B1397" i="3"/>
  <c r="C1397" i="3"/>
  <c r="E1397" i="3"/>
  <c r="F1397" i="3"/>
  <c r="A1398" i="3"/>
  <c r="B1398" i="3"/>
  <c r="C1398" i="3"/>
  <c r="E1398" i="3"/>
  <c r="F1398" i="3"/>
  <c r="A1399" i="3"/>
  <c r="B1399" i="3"/>
  <c r="C1399" i="3"/>
  <c r="E1399" i="3"/>
  <c r="F1399" i="3"/>
  <c r="A1400" i="3"/>
  <c r="B1400" i="3"/>
  <c r="C1400" i="3"/>
  <c r="E1400" i="3"/>
  <c r="F1400" i="3"/>
  <c r="A1401" i="3"/>
  <c r="B1401" i="3"/>
  <c r="C1401" i="3"/>
  <c r="E1401" i="3"/>
  <c r="F1401" i="3"/>
  <c r="A1402" i="3"/>
  <c r="B1402" i="3"/>
  <c r="C1402" i="3"/>
  <c r="E1402" i="3"/>
  <c r="F1402" i="3"/>
  <c r="A1403" i="3"/>
  <c r="B1403" i="3"/>
  <c r="C1403" i="3"/>
  <c r="E1403" i="3"/>
  <c r="F1403" i="3"/>
  <c r="A1404" i="3"/>
  <c r="B1404" i="3"/>
  <c r="C1404" i="3"/>
  <c r="E1404" i="3"/>
  <c r="F1404" i="3"/>
  <c r="A1405" i="3"/>
  <c r="B1405" i="3"/>
  <c r="C1405" i="3"/>
  <c r="E1405" i="3"/>
  <c r="F1405" i="3"/>
  <c r="A1406" i="3"/>
  <c r="B1406" i="3"/>
  <c r="C1406" i="3"/>
  <c r="E1406" i="3"/>
  <c r="F1406" i="3"/>
  <c r="A1407" i="3"/>
  <c r="B1407" i="3"/>
  <c r="C1407" i="3"/>
  <c r="E1407" i="3"/>
  <c r="F1407" i="3"/>
  <c r="A1408" i="3"/>
  <c r="B1408" i="3"/>
  <c r="C1408" i="3"/>
  <c r="E1408" i="3"/>
  <c r="F1408" i="3"/>
  <c r="A1409" i="3"/>
  <c r="B1409" i="3"/>
  <c r="C1409" i="3"/>
  <c r="E1409" i="3"/>
  <c r="F1409" i="3"/>
  <c r="A1410" i="3"/>
  <c r="B1410" i="3"/>
  <c r="C1410" i="3"/>
  <c r="E1410" i="3"/>
  <c r="F1410" i="3"/>
  <c r="A1411" i="3"/>
  <c r="B1411" i="3"/>
  <c r="C1411" i="3"/>
  <c r="E1411" i="3"/>
  <c r="F1411" i="3"/>
  <c r="A1412" i="3"/>
  <c r="B1412" i="3"/>
  <c r="C1412" i="3"/>
  <c r="E1412" i="3"/>
  <c r="F1412" i="3"/>
  <c r="A1413" i="3"/>
  <c r="B1413" i="3"/>
  <c r="C1413" i="3"/>
  <c r="E1413" i="3"/>
  <c r="F1413" i="3"/>
  <c r="A1414" i="3"/>
  <c r="B1414" i="3"/>
  <c r="C1414" i="3"/>
  <c r="E1414" i="3"/>
  <c r="F1414" i="3"/>
  <c r="A1415" i="3"/>
  <c r="B1415" i="3"/>
  <c r="C1415" i="3"/>
  <c r="E1415" i="3"/>
  <c r="F1415" i="3"/>
  <c r="A1416" i="3"/>
  <c r="B1416" i="3"/>
  <c r="C1416" i="3"/>
  <c r="E1416" i="3"/>
  <c r="F1416" i="3"/>
  <c r="A1417" i="3"/>
  <c r="B1417" i="3"/>
  <c r="C1417" i="3"/>
  <c r="E1417" i="3"/>
  <c r="F1417" i="3"/>
  <c r="A1418" i="3"/>
  <c r="B1418" i="3"/>
  <c r="C1418" i="3"/>
  <c r="E1418" i="3"/>
  <c r="F1418" i="3"/>
  <c r="A1419" i="3"/>
  <c r="B1419" i="3"/>
  <c r="C1419" i="3"/>
  <c r="E1419" i="3"/>
  <c r="F1419" i="3"/>
  <c r="A1420" i="3"/>
  <c r="B1420" i="3"/>
  <c r="C1420" i="3"/>
  <c r="E1420" i="3"/>
  <c r="F1420" i="3"/>
  <c r="A1421" i="3"/>
  <c r="B1421" i="3"/>
  <c r="C1421" i="3"/>
  <c r="E1421" i="3"/>
  <c r="F1421" i="3"/>
  <c r="A1422" i="3"/>
  <c r="B1422" i="3"/>
  <c r="C1422" i="3"/>
  <c r="E1422" i="3"/>
  <c r="F1422" i="3"/>
  <c r="A1423" i="3"/>
  <c r="B1423" i="3"/>
  <c r="C1423" i="3"/>
  <c r="E1423" i="3"/>
  <c r="F1423" i="3"/>
  <c r="A1424" i="3"/>
  <c r="B1424" i="3"/>
  <c r="C1424" i="3"/>
  <c r="E1424" i="3"/>
  <c r="F1424" i="3"/>
  <c r="A1425" i="3"/>
  <c r="B1425" i="3"/>
  <c r="C1425" i="3"/>
  <c r="E1425" i="3"/>
  <c r="F1425" i="3"/>
  <c r="A1426" i="3"/>
  <c r="B1426" i="3"/>
  <c r="C1426" i="3"/>
  <c r="E1426" i="3"/>
  <c r="F1426" i="3"/>
  <c r="A1427" i="3"/>
  <c r="B1427" i="3"/>
  <c r="C1427" i="3"/>
  <c r="E1427" i="3"/>
  <c r="F1427" i="3"/>
  <c r="A1428" i="3"/>
  <c r="B1428" i="3"/>
  <c r="C1428" i="3"/>
  <c r="E1428" i="3"/>
  <c r="F1428" i="3"/>
  <c r="A1429" i="3"/>
  <c r="B1429" i="3"/>
  <c r="C1429" i="3"/>
  <c r="E1429" i="3"/>
  <c r="F1429" i="3"/>
  <c r="A1430" i="3"/>
  <c r="B1430" i="3"/>
  <c r="C1430" i="3"/>
  <c r="E1430" i="3"/>
  <c r="F1430" i="3"/>
  <c r="A1431" i="3"/>
  <c r="B1431" i="3"/>
  <c r="C1431" i="3"/>
  <c r="E1431" i="3"/>
  <c r="F1431" i="3"/>
  <c r="A1432" i="3"/>
  <c r="B1432" i="3"/>
  <c r="C1432" i="3"/>
  <c r="E1432" i="3"/>
  <c r="F1432" i="3"/>
  <c r="A1433" i="3"/>
  <c r="B1433" i="3"/>
  <c r="C1433" i="3"/>
  <c r="E1433" i="3"/>
  <c r="F1433" i="3"/>
  <c r="A1434" i="3"/>
  <c r="B1434" i="3"/>
  <c r="C1434" i="3"/>
  <c r="E1434" i="3"/>
  <c r="F1434" i="3"/>
  <c r="A1435" i="3"/>
  <c r="B1435" i="3"/>
  <c r="C1435" i="3"/>
  <c r="E1435" i="3"/>
  <c r="F1435" i="3"/>
  <c r="A1436" i="3"/>
  <c r="B1436" i="3"/>
  <c r="C1436" i="3"/>
  <c r="E1436" i="3"/>
  <c r="F1436" i="3"/>
  <c r="A1437" i="3"/>
  <c r="B1437" i="3"/>
  <c r="C1437" i="3"/>
  <c r="E1437" i="3"/>
  <c r="F1437" i="3"/>
  <c r="A1438" i="3"/>
  <c r="B1438" i="3"/>
  <c r="C1438" i="3"/>
  <c r="E1438" i="3"/>
  <c r="F1438" i="3"/>
  <c r="A1439" i="3"/>
  <c r="B1439" i="3"/>
  <c r="C1439" i="3"/>
  <c r="E1439" i="3"/>
  <c r="F1439" i="3"/>
  <c r="A1440" i="3"/>
  <c r="B1440" i="3"/>
  <c r="C1440" i="3"/>
  <c r="E1440" i="3"/>
  <c r="F1440" i="3"/>
  <c r="A1441" i="3"/>
  <c r="B1441" i="3"/>
  <c r="C1441" i="3"/>
  <c r="E1441" i="3"/>
  <c r="F1441" i="3"/>
  <c r="A1442" i="3"/>
  <c r="B1442" i="3"/>
  <c r="C1442" i="3"/>
  <c r="E1442" i="3"/>
  <c r="F1442" i="3"/>
  <c r="A1443" i="3"/>
  <c r="B1443" i="3"/>
  <c r="C1443" i="3"/>
  <c r="E1443" i="3"/>
  <c r="F1443" i="3"/>
  <c r="A1444" i="3"/>
  <c r="B1444" i="3"/>
  <c r="C1444" i="3"/>
  <c r="E1444" i="3"/>
  <c r="F1444" i="3"/>
  <c r="A1445" i="3"/>
  <c r="B1445" i="3"/>
  <c r="C1445" i="3"/>
  <c r="E1445" i="3"/>
  <c r="F1445" i="3"/>
  <c r="A1446" i="3"/>
  <c r="B1446" i="3"/>
  <c r="C1446" i="3"/>
  <c r="E1446" i="3"/>
  <c r="F1446" i="3"/>
  <c r="A1447" i="3"/>
  <c r="B1447" i="3"/>
  <c r="C1447" i="3"/>
  <c r="E1447" i="3"/>
  <c r="F1447" i="3"/>
  <c r="A1448" i="3"/>
  <c r="B1448" i="3"/>
  <c r="C1448" i="3"/>
  <c r="E1448" i="3"/>
  <c r="F1448" i="3"/>
  <c r="A1449" i="3"/>
  <c r="B1449" i="3"/>
  <c r="C1449" i="3"/>
  <c r="E1449" i="3"/>
  <c r="F1449" i="3"/>
  <c r="A1450" i="3"/>
  <c r="B1450" i="3"/>
  <c r="C1450" i="3"/>
  <c r="E1450" i="3"/>
  <c r="F1450" i="3"/>
  <c r="A1451" i="3"/>
  <c r="B1451" i="3"/>
  <c r="C1451" i="3"/>
  <c r="E1451" i="3"/>
  <c r="F1451" i="3"/>
  <c r="A1452" i="3"/>
  <c r="B1452" i="3"/>
  <c r="C1452" i="3"/>
  <c r="E1452" i="3"/>
  <c r="F1452" i="3"/>
  <c r="A1453" i="3"/>
  <c r="B1453" i="3"/>
  <c r="C1453" i="3"/>
  <c r="E1453" i="3"/>
  <c r="F1453" i="3"/>
  <c r="A1454" i="3"/>
  <c r="B1454" i="3"/>
  <c r="C1454" i="3"/>
  <c r="E1454" i="3"/>
  <c r="F1454" i="3"/>
  <c r="A1455" i="3"/>
  <c r="B1455" i="3"/>
  <c r="C1455" i="3"/>
  <c r="E1455" i="3"/>
  <c r="F1455" i="3"/>
  <c r="A1456" i="3"/>
  <c r="B1456" i="3"/>
  <c r="C1456" i="3"/>
  <c r="E1456" i="3"/>
  <c r="F1456" i="3"/>
  <c r="A1457" i="3"/>
  <c r="B1457" i="3"/>
  <c r="C1457" i="3"/>
  <c r="E1457" i="3"/>
  <c r="F1457" i="3"/>
  <c r="A1458" i="3"/>
  <c r="B1458" i="3"/>
  <c r="C1458" i="3"/>
  <c r="E1458" i="3"/>
  <c r="F1458" i="3"/>
  <c r="A1459" i="3"/>
  <c r="B1459" i="3"/>
  <c r="C1459" i="3"/>
  <c r="E1459" i="3"/>
  <c r="F1459" i="3"/>
  <c r="A1460" i="3"/>
  <c r="B1460" i="3"/>
  <c r="C1460" i="3"/>
  <c r="E1460" i="3"/>
  <c r="F1460" i="3"/>
  <c r="A1461" i="3"/>
  <c r="B1461" i="3"/>
  <c r="C1461" i="3"/>
  <c r="E1461" i="3"/>
  <c r="F1461" i="3"/>
  <c r="A1462" i="3"/>
  <c r="B1462" i="3"/>
  <c r="C1462" i="3"/>
  <c r="E1462" i="3"/>
  <c r="F1462" i="3"/>
  <c r="A1463" i="3"/>
  <c r="B1463" i="3"/>
  <c r="C1463" i="3"/>
  <c r="E1463" i="3"/>
  <c r="F1463" i="3"/>
  <c r="A1464" i="3"/>
  <c r="B1464" i="3"/>
  <c r="C1464" i="3"/>
  <c r="E1464" i="3"/>
  <c r="F1464" i="3"/>
  <c r="A1465" i="3"/>
  <c r="B1465" i="3"/>
  <c r="C1465" i="3"/>
  <c r="E1465" i="3"/>
  <c r="F1465" i="3"/>
  <c r="A1466" i="3"/>
  <c r="B1466" i="3"/>
  <c r="C1466" i="3"/>
  <c r="E1466" i="3"/>
  <c r="F1466" i="3"/>
  <c r="A1467" i="3"/>
  <c r="B1467" i="3"/>
  <c r="C1467" i="3"/>
  <c r="E1467" i="3"/>
  <c r="F1467" i="3"/>
  <c r="A1468" i="3"/>
  <c r="B1468" i="3"/>
  <c r="C1468" i="3"/>
  <c r="E1468" i="3"/>
  <c r="F1468" i="3"/>
  <c r="A1469" i="3"/>
  <c r="B1469" i="3"/>
  <c r="C1469" i="3"/>
  <c r="E1469" i="3"/>
  <c r="F1469" i="3"/>
  <c r="A1470" i="3"/>
  <c r="B1470" i="3"/>
  <c r="C1470" i="3"/>
  <c r="E1470" i="3"/>
  <c r="F1470" i="3"/>
  <c r="A1471" i="3"/>
  <c r="B1471" i="3"/>
  <c r="C1471" i="3"/>
  <c r="E1471" i="3"/>
  <c r="F1471" i="3"/>
  <c r="A1472" i="3"/>
  <c r="B1472" i="3"/>
  <c r="C1472" i="3"/>
  <c r="E1472" i="3"/>
  <c r="F1472" i="3"/>
  <c r="A1473" i="3"/>
  <c r="B1473" i="3"/>
  <c r="C1473" i="3"/>
  <c r="E1473" i="3"/>
  <c r="F1473" i="3"/>
  <c r="A1474" i="3"/>
  <c r="B1474" i="3"/>
  <c r="C1474" i="3"/>
  <c r="E1474" i="3"/>
  <c r="F1474" i="3"/>
  <c r="A1475" i="3"/>
  <c r="B1475" i="3"/>
  <c r="C1475" i="3"/>
  <c r="E1475" i="3"/>
  <c r="F1475" i="3"/>
  <c r="A1476" i="3"/>
  <c r="B1476" i="3"/>
  <c r="C1476" i="3"/>
  <c r="E1476" i="3"/>
  <c r="F1476" i="3"/>
  <c r="A1477" i="3"/>
  <c r="B1477" i="3"/>
  <c r="C1477" i="3"/>
  <c r="E1477" i="3"/>
  <c r="F1477" i="3"/>
  <c r="A1478" i="3"/>
  <c r="B1478" i="3"/>
  <c r="C1478" i="3"/>
  <c r="E1478" i="3"/>
  <c r="F1478" i="3"/>
  <c r="A1479" i="3"/>
  <c r="B1479" i="3"/>
  <c r="C1479" i="3"/>
  <c r="E1479" i="3"/>
  <c r="F1479" i="3"/>
  <c r="A1480" i="3"/>
  <c r="B1480" i="3"/>
  <c r="C1480" i="3"/>
  <c r="E1480" i="3"/>
  <c r="F1480" i="3"/>
  <c r="A1481" i="3"/>
  <c r="B1481" i="3"/>
  <c r="C1481" i="3"/>
  <c r="E1481" i="3"/>
  <c r="F1481" i="3"/>
  <c r="A1482" i="3"/>
  <c r="B1482" i="3"/>
  <c r="C1482" i="3"/>
  <c r="E1482" i="3"/>
  <c r="F1482" i="3"/>
  <c r="A1483" i="3"/>
  <c r="B1483" i="3"/>
  <c r="C1483" i="3"/>
  <c r="E1483" i="3"/>
  <c r="F1483" i="3"/>
  <c r="A1484" i="3"/>
  <c r="B1484" i="3"/>
  <c r="C1484" i="3"/>
  <c r="E1484" i="3"/>
  <c r="F1484" i="3"/>
  <c r="A1485" i="3"/>
  <c r="B1485" i="3"/>
  <c r="C1485" i="3"/>
  <c r="E1485" i="3"/>
  <c r="F1485" i="3"/>
  <c r="A1486" i="3"/>
  <c r="B1486" i="3"/>
  <c r="C1486" i="3"/>
  <c r="E1486" i="3"/>
  <c r="F1486" i="3"/>
  <c r="A1487" i="3"/>
  <c r="B1487" i="3"/>
  <c r="C1487" i="3"/>
  <c r="E1487" i="3"/>
  <c r="F1487" i="3"/>
  <c r="A1488" i="3"/>
  <c r="B1488" i="3"/>
  <c r="C1488" i="3"/>
  <c r="E1488" i="3"/>
  <c r="F1488" i="3"/>
  <c r="A1489" i="3"/>
  <c r="B1489" i="3"/>
  <c r="C1489" i="3"/>
  <c r="E1489" i="3"/>
  <c r="F1489" i="3"/>
  <c r="A1490" i="3"/>
  <c r="B1490" i="3"/>
  <c r="C1490" i="3"/>
  <c r="E1490" i="3"/>
  <c r="F1490" i="3"/>
  <c r="A1491" i="3"/>
  <c r="B1491" i="3"/>
  <c r="C1491" i="3"/>
  <c r="E1491" i="3"/>
  <c r="F1491" i="3"/>
  <c r="A1492" i="3"/>
  <c r="B1492" i="3"/>
  <c r="C1492" i="3"/>
  <c r="E1492" i="3"/>
  <c r="F1492" i="3"/>
  <c r="A1493" i="3"/>
  <c r="B1493" i="3"/>
  <c r="C1493" i="3"/>
  <c r="E1493" i="3"/>
  <c r="F1493" i="3"/>
  <c r="A1494" i="3"/>
  <c r="B1494" i="3"/>
  <c r="C1494" i="3"/>
  <c r="E1494" i="3"/>
  <c r="F1494" i="3"/>
  <c r="A1495" i="3"/>
  <c r="B1495" i="3"/>
  <c r="C1495" i="3"/>
  <c r="E1495" i="3"/>
  <c r="F1495" i="3"/>
  <c r="A1496" i="3"/>
  <c r="B1496" i="3"/>
  <c r="C1496" i="3"/>
  <c r="E1496" i="3"/>
  <c r="F1496" i="3"/>
  <c r="A1497" i="3"/>
  <c r="B1497" i="3"/>
  <c r="C1497" i="3"/>
  <c r="E1497" i="3"/>
  <c r="F1497" i="3"/>
  <c r="A1498" i="3"/>
  <c r="B1498" i="3"/>
  <c r="C1498" i="3"/>
  <c r="E1498" i="3"/>
  <c r="F1498" i="3"/>
  <c r="A1499" i="3"/>
  <c r="B1499" i="3"/>
  <c r="C1499" i="3"/>
  <c r="E1499" i="3"/>
  <c r="F1499" i="3"/>
  <c r="A1500" i="3"/>
  <c r="B1500" i="3"/>
  <c r="C1500" i="3"/>
  <c r="E1500" i="3"/>
  <c r="F1500" i="3"/>
  <c r="A1501" i="3"/>
  <c r="B1501" i="3"/>
  <c r="C1501" i="3"/>
  <c r="E1501" i="3"/>
  <c r="F1501" i="3"/>
  <c r="A1502" i="3"/>
  <c r="B1502" i="3"/>
  <c r="C1502" i="3"/>
  <c r="E1502" i="3"/>
  <c r="F1502" i="3"/>
  <c r="A1503" i="3"/>
  <c r="B1503" i="3"/>
  <c r="C1503" i="3"/>
  <c r="E1503" i="3"/>
  <c r="F1503" i="3"/>
  <c r="A1504" i="3"/>
  <c r="B1504" i="3"/>
  <c r="C1504" i="3"/>
  <c r="E1504" i="3"/>
  <c r="F1504" i="3"/>
  <c r="A1505" i="3"/>
  <c r="B1505" i="3"/>
  <c r="C1505" i="3"/>
  <c r="E1505" i="3"/>
  <c r="F1505" i="3"/>
  <c r="A1506" i="3"/>
  <c r="B1506" i="3"/>
  <c r="C1506" i="3"/>
  <c r="E1506" i="3"/>
  <c r="F1506" i="3"/>
  <c r="A1507" i="3"/>
  <c r="B1507" i="3"/>
  <c r="C1507" i="3"/>
  <c r="E1507" i="3"/>
  <c r="F1507" i="3"/>
  <c r="A1508" i="3"/>
  <c r="B1508" i="3"/>
  <c r="C1508" i="3"/>
  <c r="E1508" i="3"/>
  <c r="F1508" i="3"/>
  <c r="A1509" i="3"/>
  <c r="B1509" i="3"/>
  <c r="C1509" i="3"/>
  <c r="E1509" i="3"/>
  <c r="F1509" i="3"/>
  <c r="A1510" i="3"/>
  <c r="B1510" i="3"/>
  <c r="C1510" i="3"/>
  <c r="E1510" i="3"/>
  <c r="F1510" i="3"/>
  <c r="A1511" i="3"/>
  <c r="B1511" i="3"/>
  <c r="C1511" i="3"/>
  <c r="E1511" i="3"/>
  <c r="F1511" i="3"/>
  <c r="A1512" i="3"/>
  <c r="B1512" i="3"/>
  <c r="C1512" i="3"/>
  <c r="E1512" i="3"/>
  <c r="F1512" i="3"/>
  <c r="A1513" i="3"/>
  <c r="B1513" i="3"/>
  <c r="C1513" i="3"/>
  <c r="E1513" i="3"/>
  <c r="F1513" i="3"/>
  <c r="A1514" i="3"/>
  <c r="B1514" i="3"/>
  <c r="C1514" i="3"/>
  <c r="E1514" i="3"/>
  <c r="F1514" i="3"/>
  <c r="A1515" i="3"/>
  <c r="B1515" i="3"/>
  <c r="C1515" i="3"/>
  <c r="E1515" i="3"/>
  <c r="F1515" i="3"/>
  <c r="A1516" i="3"/>
  <c r="B1516" i="3"/>
  <c r="C1516" i="3"/>
  <c r="E1516" i="3"/>
  <c r="F1516" i="3"/>
  <c r="A1517" i="3"/>
  <c r="B1517" i="3"/>
  <c r="C1517" i="3"/>
  <c r="E1517" i="3"/>
  <c r="F1517" i="3"/>
  <c r="A1518" i="3"/>
  <c r="B1518" i="3"/>
  <c r="C1518" i="3"/>
  <c r="E1518" i="3"/>
  <c r="F1518" i="3"/>
  <c r="A1519" i="3"/>
  <c r="B1519" i="3"/>
  <c r="C1519" i="3"/>
  <c r="E1519" i="3"/>
  <c r="F1519" i="3"/>
  <c r="A1520" i="3"/>
  <c r="B1520" i="3"/>
  <c r="C1520" i="3"/>
  <c r="E1520" i="3"/>
  <c r="F1520" i="3"/>
  <c r="A1521" i="3"/>
  <c r="B1521" i="3"/>
  <c r="C1521" i="3"/>
  <c r="E1521" i="3"/>
  <c r="F1521" i="3"/>
  <c r="A1522" i="3"/>
  <c r="B1522" i="3"/>
  <c r="C1522" i="3"/>
  <c r="E1522" i="3"/>
  <c r="F1522" i="3"/>
  <c r="A1523" i="3"/>
  <c r="B1523" i="3"/>
  <c r="C1523" i="3"/>
  <c r="E1523" i="3"/>
  <c r="F1523" i="3"/>
  <c r="A1524" i="3"/>
  <c r="B1524" i="3"/>
  <c r="C1524" i="3"/>
  <c r="E1524" i="3"/>
  <c r="F1524" i="3"/>
  <c r="A1525" i="3"/>
  <c r="B1525" i="3"/>
  <c r="C1525" i="3"/>
  <c r="E1525" i="3"/>
  <c r="F1525" i="3"/>
  <c r="A1526" i="3"/>
  <c r="B1526" i="3"/>
  <c r="C1526" i="3"/>
  <c r="E1526" i="3"/>
  <c r="F1526" i="3"/>
  <c r="A1527" i="3"/>
  <c r="B1527" i="3"/>
  <c r="C1527" i="3"/>
  <c r="E1527" i="3"/>
  <c r="F1527" i="3"/>
  <c r="A1528" i="3"/>
  <c r="B1528" i="3"/>
  <c r="C1528" i="3"/>
  <c r="E1528" i="3"/>
  <c r="F1528" i="3"/>
  <c r="A1529" i="3"/>
  <c r="B1529" i="3"/>
  <c r="C1529" i="3"/>
  <c r="E1529" i="3"/>
  <c r="F1529" i="3"/>
  <c r="A1530" i="3"/>
  <c r="B1530" i="3"/>
  <c r="C1530" i="3"/>
  <c r="E1530" i="3"/>
  <c r="F1530" i="3"/>
  <c r="A1531" i="3"/>
  <c r="B1531" i="3"/>
  <c r="C1531" i="3"/>
  <c r="E1531" i="3"/>
  <c r="F1531" i="3"/>
  <c r="A1532" i="3"/>
  <c r="B1532" i="3"/>
  <c r="C1532" i="3"/>
  <c r="E1532" i="3"/>
  <c r="F1532" i="3"/>
  <c r="A1533" i="3"/>
  <c r="B1533" i="3"/>
  <c r="C1533" i="3"/>
  <c r="E1533" i="3"/>
  <c r="F1533" i="3"/>
  <c r="A1534" i="3"/>
  <c r="B1534" i="3"/>
  <c r="C1534" i="3"/>
  <c r="E1534" i="3"/>
  <c r="F1534" i="3"/>
  <c r="A1535" i="3"/>
  <c r="B1535" i="3"/>
  <c r="C1535" i="3"/>
  <c r="E1535" i="3"/>
  <c r="F1535" i="3"/>
  <c r="A1536" i="3"/>
  <c r="B1536" i="3"/>
  <c r="C1536" i="3"/>
  <c r="E1536" i="3"/>
  <c r="F1536" i="3"/>
  <c r="A1537" i="3"/>
  <c r="B1537" i="3"/>
  <c r="C1537" i="3"/>
  <c r="E1537" i="3"/>
  <c r="F1537" i="3"/>
  <c r="A1538" i="3"/>
  <c r="B1538" i="3"/>
  <c r="C1538" i="3"/>
  <c r="E1538" i="3"/>
  <c r="F1538" i="3"/>
  <c r="A1539" i="3"/>
  <c r="B1539" i="3"/>
  <c r="C1539" i="3"/>
  <c r="E1539" i="3"/>
  <c r="F1539" i="3"/>
  <c r="A1540" i="3"/>
  <c r="B1540" i="3"/>
  <c r="C1540" i="3"/>
  <c r="E1540" i="3"/>
  <c r="F1540" i="3"/>
  <c r="A1541" i="3"/>
  <c r="B1541" i="3"/>
  <c r="C1541" i="3"/>
  <c r="E1541" i="3"/>
  <c r="F1541" i="3"/>
  <c r="A1542" i="3"/>
  <c r="B1542" i="3"/>
  <c r="C1542" i="3"/>
  <c r="E1542" i="3"/>
  <c r="F1542" i="3"/>
  <c r="A1543" i="3"/>
  <c r="B1543" i="3"/>
  <c r="C1543" i="3"/>
  <c r="E1543" i="3"/>
  <c r="F1543" i="3"/>
  <c r="A1544" i="3"/>
  <c r="B1544" i="3"/>
  <c r="C1544" i="3"/>
  <c r="E1544" i="3"/>
  <c r="F1544" i="3"/>
  <c r="A1545" i="3"/>
  <c r="B1545" i="3"/>
  <c r="C1545" i="3"/>
  <c r="E1545" i="3"/>
  <c r="F1545" i="3"/>
  <c r="A1546" i="3"/>
  <c r="B1546" i="3"/>
  <c r="C1546" i="3"/>
  <c r="E1546" i="3"/>
  <c r="F1546" i="3"/>
  <c r="A1547" i="3"/>
  <c r="B1547" i="3"/>
  <c r="C1547" i="3"/>
  <c r="E1547" i="3"/>
  <c r="F1547" i="3"/>
  <c r="A1548" i="3"/>
  <c r="B1548" i="3"/>
  <c r="C1548" i="3"/>
  <c r="E1548" i="3"/>
  <c r="F1548" i="3"/>
  <c r="A1549" i="3"/>
  <c r="B1549" i="3"/>
  <c r="C1549" i="3"/>
  <c r="E1549" i="3"/>
  <c r="F1549" i="3"/>
  <c r="A1550" i="3"/>
  <c r="B1550" i="3"/>
  <c r="C1550" i="3"/>
  <c r="E1550" i="3"/>
  <c r="F1550" i="3"/>
  <c r="A1551" i="3"/>
  <c r="B1551" i="3"/>
  <c r="C1551" i="3"/>
  <c r="E1551" i="3"/>
  <c r="F1551" i="3"/>
  <c r="A1552" i="3"/>
  <c r="B1552" i="3"/>
  <c r="C1552" i="3"/>
  <c r="E1552" i="3"/>
  <c r="F1552" i="3"/>
  <c r="A1553" i="3"/>
  <c r="B1553" i="3"/>
  <c r="C1553" i="3"/>
  <c r="E1553" i="3"/>
  <c r="F1553" i="3"/>
  <c r="A1554" i="3"/>
  <c r="B1554" i="3"/>
  <c r="C1554" i="3"/>
  <c r="E1554" i="3"/>
  <c r="F1554" i="3"/>
  <c r="A1555" i="3"/>
  <c r="B1555" i="3"/>
  <c r="C1555" i="3"/>
  <c r="E1555" i="3"/>
  <c r="F1555" i="3"/>
  <c r="A1556" i="3"/>
  <c r="B1556" i="3"/>
  <c r="C1556" i="3"/>
  <c r="E1556" i="3"/>
  <c r="F1556" i="3"/>
  <c r="A1557" i="3"/>
  <c r="B1557" i="3"/>
  <c r="C1557" i="3"/>
  <c r="E1557" i="3"/>
  <c r="F1557" i="3"/>
  <c r="A1558" i="3"/>
  <c r="B1558" i="3"/>
  <c r="C1558" i="3"/>
  <c r="E1558" i="3"/>
  <c r="F1558" i="3"/>
  <c r="A1559" i="3"/>
  <c r="B1559" i="3"/>
  <c r="C1559" i="3"/>
  <c r="E1559" i="3"/>
  <c r="F1559" i="3"/>
  <c r="A1560" i="3"/>
  <c r="B1560" i="3"/>
  <c r="C1560" i="3"/>
  <c r="E1560" i="3"/>
  <c r="F1560" i="3"/>
  <c r="A1561" i="3"/>
  <c r="B1561" i="3"/>
  <c r="C1561" i="3"/>
  <c r="E1561" i="3"/>
  <c r="F1561" i="3"/>
  <c r="A1562" i="3"/>
  <c r="B1562" i="3"/>
  <c r="C1562" i="3"/>
  <c r="E1562" i="3"/>
  <c r="F1562" i="3"/>
  <c r="A1563" i="3"/>
  <c r="B1563" i="3"/>
  <c r="C1563" i="3"/>
  <c r="E1563" i="3"/>
  <c r="F1563" i="3"/>
  <c r="A1564" i="3"/>
  <c r="B1564" i="3"/>
  <c r="C1564" i="3"/>
  <c r="E1564" i="3"/>
  <c r="F1564" i="3"/>
  <c r="A1565" i="3"/>
  <c r="B1565" i="3"/>
  <c r="C1565" i="3"/>
  <c r="E1565" i="3"/>
  <c r="F1565" i="3"/>
  <c r="A1566" i="3"/>
  <c r="B1566" i="3"/>
  <c r="C1566" i="3"/>
  <c r="E1566" i="3"/>
  <c r="F1566" i="3"/>
  <c r="A1567" i="3"/>
  <c r="B1567" i="3"/>
  <c r="C1567" i="3"/>
  <c r="E1567" i="3"/>
  <c r="F1567" i="3"/>
  <c r="A1568" i="3"/>
  <c r="B1568" i="3"/>
  <c r="C1568" i="3"/>
  <c r="E1568" i="3"/>
  <c r="F1568" i="3"/>
  <c r="A1569" i="3"/>
  <c r="B1569" i="3"/>
  <c r="C1569" i="3"/>
  <c r="E1569" i="3"/>
  <c r="F1569" i="3"/>
  <c r="A1570" i="3"/>
  <c r="B1570" i="3"/>
  <c r="C1570" i="3"/>
  <c r="E1570" i="3"/>
  <c r="F1570" i="3"/>
  <c r="A1571" i="3"/>
  <c r="B1571" i="3"/>
  <c r="C1571" i="3"/>
  <c r="E1571" i="3"/>
  <c r="F1571" i="3"/>
  <c r="A1572" i="3"/>
  <c r="B1572" i="3"/>
  <c r="C1572" i="3"/>
  <c r="E1572" i="3"/>
  <c r="F1572" i="3"/>
  <c r="A1573" i="3"/>
  <c r="B1573" i="3"/>
  <c r="C1573" i="3"/>
  <c r="E1573" i="3"/>
  <c r="F1573" i="3"/>
  <c r="A1574" i="3"/>
  <c r="B1574" i="3"/>
  <c r="C1574" i="3"/>
  <c r="E1574" i="3"/>
  <c r="F1574" i="3"/>
  <c r="A1575" i="3"/>
  <c r="B1575" i="3"/>
  <c r="C1575" i="3"/>
  <c r="E1575" i="3"/>
  <c r="F1575" i="3"/>
  <c r="A1576" i="3"/>
  <c r="B1576" i="3"/>
  <c r="C1576" i="3"/>
  <c r="E1576" i="3"/>
  <c r="F1576" i="3"/>
  <c r="A1577" i="3"/>
  <c r="B1577" i="3"/>
  <c r="C1577" i="3"/>
  <c r="E1577" i="3"/>
  <c r="F1577" i="3"/>
  <c r="A1578" i="3"/>
  <c r="B1578" i="3"/>
  <c r="C1578" i="3"/>
  <c r="E1578" i="3"/>
  <c r="F1578" i="3"/>
  <c r="A1579" i="3"/>
  <c r="B1579" i="3"/>
  <c r="C1579" i="3"/>
  <c r="E1579" i="3"/>
  <c r="F1579" i="3"/>
  <c r="A1580" i="3"/>
  <c r="B1580" i="3"/>
  <c r="C1580" i="3"/>
  <c r="E1580" i="3"/>
  <c r="F1580" i="3"/>
  <c r="A1581" i="3"/>
  <c r="B1581" i="3"/>
  <c r="C1581" i="3"/>
  <c r="E1581" i="3"/>
  <c r="F1581" i="3"/>
  <c r="A1582" i="3"/>
  <c r="B1582" i="3"/>
  <c r="C1582" i="3"/>
  <c r="E1582" i="3"/>
  <c r="F1582" i="3"/>
  <c r="A1583" i="3"/>
  <c r="B1583" i="3"/>
  <c r="C1583" i="3"/>
  <c r="E1583" i="3"/>
  <c r="F1583" i="3"/>
  <c r="A1584" i="3"/>
  <c r="B1584" i="3"/>
  <c r="C1584" i="3"/>
  <c r="E1584" i="3"/>
  <c r="F1584" i="3"/>
  <c r="A1585" i="3"/>
  <c r="B1585" i="3"/>
  <c r="C1585" i="3"/>
  <c r="E1585" i="3"/>
  <c r="F1585" i="3"/>
  <c r="A1586" i="3"/>
  <c r="B1586" i="3"/>
  <c r="C1586" i="3"/>
  <c r="E1586" i="3"/>
  <c r="F1586" i="3"/>
  <c r="A1587" i="3"/>
  <c r="B1587" i="3"/>
  <c r="C1587" i="3"/>
  <c r="E1587" i="3"/>
  <c r="F1587" i="3"/>
  <c r="A1588" i="3"/>
  <c r="B1588" i="3"/>
  <c r="C1588" i="3"/>
  <c r="E1588" i="3"/>
  <c r="F1588" i="3"/>
  <c r="A1589" i="3"/>
  <c r="B1589" i="3"/>
  <c r="C1589" i="3"/>
  <c r="E1589" i="3"/>
  <c r="F1589" i="3"/>
  <c r="A1590" i="3"/>
  <c r="B1590" i="3"/>
  <c r="C1590" i="3"/>
  <c r="E1590" i="3"/>
  <c r="F1590" i="3"/>
  <c r="A1591" i="3"/>
  <c r="B1591" i="3"/>
  <c r="C1591" i="3"/>
  <c r="E1591" i="3"/>
  <c r="F1591" i="3"/>
  <c r="A1592" i="3"/>
  <c r="B1592" i="3"/>
  <c r="C1592" i="3"/>
  <c r="E1592" i="3"/>
  <c r="F1592" i="3"/>
  <c r="A1593" i="3"/>
  <c r="B1593" i="3"/>
  <c r="C1593" i="3"/>
  <c r="E1593" i="3"/>
  <c r="F1593" i="3"/>
  <c r="A1594" i="3"/>
  <c r="B1594" i="3"/>
  <c r="C1594" i="3"/>
  <c r="E1594" i="3"/>
  <c r="F1594" i="3"/>
  <c r="A1595" i="3"/>
  <c r="B1595" i="3"/>
  <c r="C1595" i="3"/>
  <c r="E1595" i="3"/>
  <c r="F1595" i="3"/>
  <c r="A1596" i="3"/>
  <c r="B1596" i="3"/>
  <c r="C1596" i="3"/>
  <c r="E1596" i="3"/>
  <c r="F1596" i="3"/>
  <c r="A1597" i="3"/>
  <c r="B1597" i="3"/>
  <c r="C1597" i="3"/>
  <c r="E1597" i="3"/>
  <c r="F1597" i="3"/>
  <c r="A1598" i="3"/>
  <c r="B1598" i="3"/>
  <c r="C1598" i="3"/>
  <c r="E1598" i="3"/>
  <c r="F1598" i="3"/>
  <c r="A1599" i="3"/>
  <c r="B1599" i="3"/>
  <c r="C1599" i="3"/>
  <c r="E1599" i="3"/>
  <c r="F1599" i="3"/>
  <c r="A1600" i="3"/>
  <c r="B1600" i="3"/>
  <c r="C1600" i="3"/>
  <c r="E1600" i="3"/>
  <c r="F1600" i="3"/>
  <c r="A1601" i="3"/>
  <c r="B1601" i="3"/>
  <c r="C1601" i="3"/>
  <c r="E1601" i="3"/>
  <c r="F1601" i="3"/>
  <c r="A1602" i="3"/>
  <c r="B1602" i="3"/>
  <c r="C1602" i="3"/>
  <c r="E1602" i="3"/>
  <c r="F1602" i="3"/>
  <c r="A1603" i="3"/>
  <c r="B1603" i="3"/>
  <c r="C1603" i="3"/>
  <c r="E1603" i="3"/>
  <c r="F1603" i="3"/>
  <c r="A1604" i="3"/>
  <c r="B1604" i="3"/>
  <c r="C1604" i="3"/>
  <c r="E1604" i="3"/>
  <c r="F1604" i="3"/>
  <c r="A1605" i="3"/>
  <c r="B1605" i="3"/>
  <c r="C1605" i="3"/>
  <c r="E1605" i="3"/>
  <c r="F1605" i="3"/>
  <c r="A1606" i="3"/>
  <c r="B1606" i="3"/>
  <c r="C1606" i="3"/>
  <c r="E1606" i="3"/>
  <c r="F1606" i="3"/>
  <c r="A1607" i="3"/>
  <c r="B1607" i="3"/>
  <c r="C1607" i="3"/>
  <c r="E1607" i="3"/>
  <c r="F1607" i="3"/>
  <c r="A1608" i="3"/>
  <c r="B1608" i="3"/>
  <c r="C1608" i="3"/>
  <c r="E1608" i="3"/>
  <c r="F1608" i="3"/>
  <c r="A1609" i="3"/>
  <c r="B1609" i="3"/>
  <c r="C1609" i="3"/>
  <c r="E1609" i="3"/>
  <c r="F1609" i="3"/>
  <c r="A1610" i="3"/>
  <c r="B1610" i="3"/>
  <c r="C1610" i="3"/>
  <c r="E1610" i="3"/>
  <c r="F1610" i="3"/>
  <c r="A1611" i="3"/>
  <c r="B1611" i="3"/>
  <c r="C1611" i="3"/>
  <c r="E1611" i="3"/>
  <c r="F1611" i="3"/>
  <c r="A1612" i="3"/>
  <c r="B1612" i="3"/>
  <c r="C1612" i="3"/>
  <c r="E1612" i="3"/>
  <c r="F1612" i="3"/>
  <c r="A1613" i="3"/>
  <c r="B1613" i="3"/>
  <c r="C1613" i="3"/>
  <c r="E1613" i="3"/>
  <c r="F1613" i="3"/>
  <c r="A1614" i="3"/>
  <c r="B1614" i="3"/>
  <c r="C1614" i="3"/>
  <c r="E1614" i="3"/>
  <c r="F1614" i="3"/>
  <c r="A1615" i="3"/>
  <c r="B1615" i="3"/>
  <c r="C1615" i="3"/>
  <c r="E1615" i="3"/>
  <c r="F1615" i="3"/>
  <c r="A1616" i="3"/>
  <c r="B1616" i="3"/>
  <c r="C1616" i="3"/>
  <c r="E1616" i="3"/>
  <c r="F1616" i="3"/>
  <c r="A1617" i="3"/>
  <c r="B1617" i="3"/>
  <c r="C1617" i="3"/>
  <c r="E1617" i="3"/>
  <c r="F1617" i="3"/>
  <c r="A1618" i="3"/>
  <c r="B1618" i="3"/>
  <c r="C1618" i="3"/>
  <c r="E1618" i="3"/>
  <c r="F1618" i="3"/>
  <c r="A1619" i="3"/>
  <c r="B1619" i="3"/>
  <c r="C1619" i="3"/>
  <c r="E1619" i="3"/>
  <c r="F1619" i="3"/>
  <c r="A1620" i="3"/>
  <c r="B1620" i="3"/>
  <c r="C1620" i="3"/>
  <c r="E1620" i="3"/>
  <c r="F1620" i="3"/>
  <c r="A1621" i="3"/>
  <c r="B1621" i="3"/>
  <c r="C1621" i="3"/>
  <c r="E1621" i="3"/>
  <c r="F1621" i="3"/>
  <c r="A1622" i="3"/>
  <c r="B1622" i="3"/>
  <c r="C1622" i="3"/>
  <c r="E1622" i="3"/>
  <c r="F1622" i="3"/>
  <c r="A1623" i="3"/>
  <c r="B1623" i="3"/>
  <c r="C1623" i="3"/>
  <c r="E1623" i="3"/>
  <c r="F1623" i="3"/>
  <c r="A1624" i="3"/>
  <c r="B1624" i="3"/>
  <c r="C1624" i="3"/>
  <c r="E1624" i="3"/>
  <c r="F1624" i="3"/>
  <c r="A1625" i="3"/>
  <c r="B1625" i="3"/>
  <c r="C1625" i="3"/>
  <c r="E1625" i="3"/>
  <c r="F1625" i="3"/>
  <c r="A1626" i="3"/>
  <c r="B1626" i="3"/>
  <c r="C1626" i="3"/>
  <c r="E1626" i="3"/>
  <c r="F1626" i="3"/>
  <c r="A1627" i="3"/>
  <c r="B1627" i="3"/>
  <c r="C1627" i="3"/>
  <c r="E1627" i="3"/>
  <c r="F1627" i="3"/>
  <c r="A1628" i="3"/>
  <c r="B1628" i="3"/>
  <c r="C1628" i="3"/>
  <c r="E1628" i="3"/>
  <c r="F1628" i="3"/>
  <c r="A1629" i="3"/>
  <c r="B1629" i="3"/>
  <c r="C1629" i="3"/>
  <c r="E1629" i="3"/>
  <c r="F1629" i="3"/>
  <c r="A1630" i="3"/>
  <c r="B1630" i="3"/>
  <c r="C1630" i="3"/>
  <c r="E1630" i="3"/>
  <c r="F1630" i="3"/>
  <c r="A1631" i="3"/>
  <c r="B1631" i="3"/>
  <c r="C1631" i="3"/>
  <c r="E1631" i="3"/>
  <c r="F1631" i="3"/>
  <c r="A1632" i="3"/>
  <c r="B1632" i="3"/>
  <c r="C1632" i="3"/>
  <c r="E1632" i="3"/>
  <c r="F1632" i="3"/>
  <c r="A1633" i="3"/>
  <c r="B1633" i="3"/>
  <c r="C1633" i="3"/>
  <c r="E1633" i="3"/>
  <c r="F1633" i="3"/>
  <c r="A1634" i="3"/>
  <c r="B1634" i="3"/>
  <c r="C1634" i="3"/>
  <c r="E1634" i="3"/>
  <c r="F1634" i="3"/>
  <c r="A1635" i="3"/>
  <c r="B1635" i="3"/>
  <c r="C1635" i="3"/>
  <c r="E1635" i="3"/>
  <c r="F1635" i="3"/>
  <c r="A1636" i="3"/>
  <c r="B1636" i="3"/>
  <c r="C1636" i="3"/>
  <c r="E1636" i="3"/>
  <c r="F1636" i="3"/>
  <c r="A1637" i="3"/>
  <c r="B1637" i="3"/>
  <c r="C1637" i="3"/>
  <c r="E1637" i="3"/>
  <c r="F1637" i="3"/>
  <c r="A1638" i="3"/>
  <c r="B1638" i="3"/>
  <c r="C1638" i="3"/>
  <c r="E1638" i="3"/>
  <c r="F1638" i="3"/>
  <c r="A1639" i="3"/>
  <c r="B1639" i="3"/>
  <c r="C1639" i="3"/>
  <c r="E1639" i="3"/>
  <c r="F1639" i="3"/>
  <c r="A1640" i="3"/>
  <c r="B1640" i="3"/>
  <c r="C1640" i="3"/>
  <c r="E1640" i="3"/>
  <c r="F1640" i="3"/>
  <c r="A1641" i="3"/>
  <c r="B1641" i="3"/>
  <c r="C1641" i="3"/>
  <c r="E1641" i="3"/>
  <c r="F1641" i="3"/>
  <c r="A1642" i="3"/>
  <c r="B1642" i="3"/>
  <c r="C1642" i="3"/>
  <c r="E1642" i="3"/>
  <c r="F1642" i="3"/>
  <c r="A1643" i="3"/>
  <c r="B1643" i="3"/>
  <c r="C1643" i="3"/>
  <c r="E1643" i="3"/>
  <c r="F1643" i="3"/>
  <c r="A1644" i="3"/>
  <c r="B1644" i="3"/>
  <c r="C1644" i="3"/>
  <c r="E1644" i="3"/>
  <c r="F1644" i="3"/>
  <c r="A1645" i="3"/>
  <c r="B1645" i="3"/>
  <c r="C1645" i="3"/>
  <c r="E1645" i="3"/>
  <c r="F1645" i="3"/>
  <c r="A1646" i="3"/>
  <c r="B1646" i="3"/>
  <c r="C1646" i="3"/>
  <c r="E1646" i="3"/>
  <c r="F1646" i="3"/>
  <c r="A1647" i="3"/>
  <c r="B1647" i="3"/>
  <c r="C1647" i="3"/>
  <c r="E1647" i="3"/>
  <c r="F1647" i="3"/>
  <c r="A1648" i="3"/>
  <c r="B1648" i="3"/>
  <c r="C1648" i="3"/>
  <c r="E1648" i="3"/>
  <c r="F1648" i="3"/>
  <c r="A1649" i="3"/>
  <c r="B1649" i="3"/>
  <c r="C1649" i="3"/>
  <c r="E1649" i="3"/>
  <c r="F1649" i="3"/>
  <c r="A1650" i="3"/>
  <c r="B1650" i="3"/>
  <c r="C1650" i="3"/>
  <c r="E1650" i="3"/>
  <c r="F1650" i="3"/>
  <c r="A1651" i="3"/>
  <c r="B1651" i="3"/>
  <c r="C1651" i="3"/>
  <c r="E1651" i="3"/>
  <c r="F1651" i="3"/>
  <c r="A1652" i="3"/>
  <c r="B1652" i="3"/>
  <c r="C1652" i="3"/>
  <c r="E1652" i="3"/>
  <c r="F1652" i="3"/>
  <c r="A1653" i="3"/>
  <c r="B1653" i="3"/>
  <c r="C1653" i="3"/>
  <c r="E1653" i="3"/>
  <c r="F1653" i="3"/>
  <c r="A1654" i="3"/>
  <c r="B1654" i="3"/>
  <c r="C1654" i="3"/>
  <c r="E1654" i="3"/>
  <c r="F1654" i="3"/>
  <c r="A1655" i="3"/>
  <c r="B1655" i="3"/>
  <c r="C1655" i="3"/>
  <c r="E1655" i="3"/>
  <c r="F1655" i="3"/>
  <c r="A1656" i="3"/>
  <c r="B1656" i="3"/>
  <c r="C1656" i="3"/>
  <c r="E1656" i="3"/>
  <c r="F1656" i="3"/>
  <c r="A1657" i="3"/>
  <c r="B1657" i="3"/>
  <c r="C1657" i="3"/>
  <c r="E1657" i="3"/>
  <c r="F1657" i="3"/>
  <c r="A1658" i="3"/>
  <c r="B1658" i="3"/>
  <c r="C1658" i="3"/>
  <c r="E1658" i="3"/>
  <c r="F1658" i="3"/>
  <c r="A1659" i="3"/>
  <c r="B1659" i="3"/>
  <c r="C1659" i="3"/>
  <c r="E1659" i="3"/>
  <c r="F1659" i="3"/>
  <c r="A1660" i="3"/>
  <c r="B1660" i="3"/>
  <c r="C1660" i="3"/>
  <c r="E1660" i="3"/>
  <c r="F1660" i="3"/>
  <c r="A1661" i="3"/>
  <c r="B1661" i="3"/>
  <c r="C1661" i="3"/>
  <c r="E1661" i="3"/>
  <c r="F1661" i="3"/>
  <c r="A1662" i="3"/>
  <c r="B1662" i="3"/>
  <c r="C1662" i="3"/>
  <c r="E1662" i="3"/>
  <c r="F1662" i="3"/>
  <c r="A1663" i="3"/>
  <c r="B1663" i="3"/>
  <c r="C1663" i="3"/>
  <c r="E1663" i="3"/>
  <c r="F1663" i="3"/>
  <c r="A1664" i="3"/>
  <c r="B1664" i="3"/>
  <c r="C1664" i="3"/>
  <c r="E1664" i="3"/>
  <c r="F1664" i="3"/>
  <c r="A1665" i="3"/>
  <c r="B1665" i="3"/>
  <c r="C1665" i="3"/>
  <c r="E1665" i="3"/>
  <c r="F1665" i="3"/>
  <c r="A1666" i="3"/>
  <c r="B1666" i="3"/>
  <c r="C1666" i="3"/>
  <c r="E1666" i="3"/>
  <c r="F1666" i="3"/>
  <c r="A1667" i="3"/>
  <c r="B1667" i="3"/>
  <c r="C1667" i="3"/>
  <c r="E1667" i="3"/>
  <c r="F1667" i="3"/>
  <c r="A1668" i="3"/>
  <c r="B1668" i="3"/>
  <c r="C1668" i="3"/>
  <c r="E1668" i="3"/>
  <c r="F1668" i="3"/>
  <c r="A1669" i="3"/>
  <c r="B1669" i="3"/>
  <c r="C1669" i="3"/>
  <c r="E1669" i="3"/>
  <c r="F1669" i="3"/>
  <c r="A1670" i="3"/>
  <c r="B1670" i="3"/>
  <c r="C1670" i="3"/>
  <c r="E1670" i="3"/>
  <c r="F1670" i="3"/>
  <c r="A1671" i="3"/>
  <c r="B1671" i="3"/>
  <c r="C1671" i="3"/>
  <c r="E1671" i="3"/>
  <c r="F1671" i="3"/>
  <c r="A1672" i="3"/>
  <c r="B1672" i="3"/>
  <c r="C1672" i="3"/>
  <c r="E1672" i="3"/>
  <c r="F1672" i="3"/>
  <c r="A1673" i="3"/>
  <c r="B1673" i="3"/>
  <c r="C1673" i="3"/>
  <c r="E1673" i="3"/>
  <c r="F1673" i="3"/>
  <c r="A1674" i="3"/>
  <c r="B1674" i="3"/>
  <c r="C1674" i="3"/>
  <c r="E1674" i="3"/>
  <c r="F1674" i="3"/>
  <c r="A1675" i="3"/>
  <c r="B1675" i="3"/>
  <c r="C1675" i="3"/>
  <c r="E1675" i="3"/>
  <c r="F1675" i="3"/>
  <c r="A1676" i="3"/>
  <c r="B1676" i="3"/>
  <c r="C1676" i="3"/>
  <c r="E1676" i="3"/>
  <c r="F1676" i="3"/>
  <c r="A1677" i="3"/>
  <c r="B1677" i="3"/>
  <c r="C1677" i="3"/>
  <c r="E1677" i="3"/>
  <c r="F1677" i="3"/>
  <c r="A1678" i="3"/>
  <c r="B1678" i="3"/>
  <c r="C1678" i="3"/>
  <c r="E1678" i="3"/>
  <c r="F1678" i="3"/>
  <c r="A1679" i="3"/>
  <c r="B1679" i="3"/>
  <c r="C1679" i="3"/>
  <c r="E1679" i="3"/>
  <c r="F1679" i="3"/>
  <c r="A1680" i="3"/>
  <c r="B1680" i="3"/>
  <c r="C1680" i="3"/>
  <c r="E1680" i="3"/>
  <c r="F1680" i="3"/>
  <c r="A1681" i="3"/>
  <c r="B1681" i="3"/>
  <c r="C1681" i="3"/>
  <c r="E1681" i="3"/>
  <c r="F1681" i="3"/>
  <c r="A2" i="3"/>
  <c r="B2" i="3"/>
  <c r="C2" i="3"/>
  <c r="E2" i="3"/>
  <c r="F2" i="3"/>
  <c r="A3" i="3"/>
  <c r="B3" i="3"/>
  <c r="C3" i="3"/>
  <c r="E3" i="3"/>
  <c r="F3" i="3"/>
  <c r="A4" i="3"/>
  <c r="B4" i="3"/>
  <c r="C4" i="3"/>
  <c r="E4" i="3"/>
  <c r="F4" i="3"/>
  <c r="A5" i="3"/>
  <c r="B5" i="3"/>
  <c r="C5" i="3"/>
  <c r="E5" i="3"/>
  <c r="F5" i="3"/>
  <c r="A6" i="3"/>
  <c r="B6" i="3"/>
  <c r="C6" i="3"/>
  <c r="E6" i="3"/>
  <c r="F6" i="3"/>
  <c r="A7" i="3"/>
  <c r="B7" i="3"/>
  <c r="C7" i="3"/>
  <c r="E7" i="3"/>
  <c r="F7" i="3"/>
  <c r="A8" i="3"/>
  <c r="B8" i="3"/>
  <c r="C8" i="3"/>
  <c r="E8" i="3"/>
  <c r="F8" i="3"/>
  <c r="A9" i="3"/>
  <c r="B9" i="3"/>
  <c r="C9" i="3"/>
  <c r="E9" i="3"/>
  <c r="F9" i="3"/>
  <c r="A10" i="3"/>
  <c r="B10" i="3"/>
  <c r="C10" i="3"/>
  <c r="E10" i="3"/>
  <c r="F10" i="3"/>
  <c r="A11" i="3"/>
  <c r="B11" i="3"/>
  <c r="C11" i="3"/>
  <c r="E11" i="3"/>
  <c r="F11" i="3"/>
  <c r="A12" i="3"/>
  <c r="B12" i="3"/>
  <c r="C12" i="3"/>
  <c r="E12" i="3"/>
  <c r="F12" i="3"/>
  <c r="A13" i="3"/>
  <c r="B13" i="3"/>
  <c r="C13" i="3"/>
  <c r="E13" i="3"/>
  <c r="F13" i="3"/>
  <c r="A14" i="3"/>
  <c r="B14" i="3"/>
  <c r="C14" i="3"/>
  <c r="E14" i="3"/>
  <c r="F14" i="3"/>
  <c r="A15" i="3"/>
  <c r="B15" i="3"/>
  <c r="C15" i="3"/>
  <c r="E15" i="3"/>
  <c r="F15" i="3"/>
  <c r="A16" i="3"/>
  <c r="B16" i="3"/>
  <c r="C16" i="3"/>
  <c r="E16" i="3"/>
  <c r="F16" i="3"/>
  <c r="A17" i="3"/>
  <c r="B17" i="3"/>
  <c r="C17" i="3"/>
  <c r="E17" i="3"/>
  <c r="F17" i="3"/>
  <c r="A18" i="3"/>
  <c r="B18" i="3"/>
  <c r="C18" i="3"/>
  <c r="E18" i="3"/>
  <c r="F18" i="3"/>
  <c r="A19" i="3"/>
  <c r="B19" i="3"/>
  <c r="C19" i="3"/>
  <c r="E19" i="3"/>
  <c r="F19" i="3"/>
  <c r="A20" i="3"/>
  <c r="B20" i="3"/>
  <c r="C20" i="3"/>
  <c r="E20" i="3"/>
  <c r="F20" i="3"/>
  <c r="A21" i="3"/>
  <c r="B21" i="3"/>
  <c r="C21" i="3"/>
  <c r="E21" i="3"/>
  <c r="F21" i="3"/>
  <c r="A22" i="3"/>
  <c r="B22" i="3"/>
  <c r="C22" i="3"/>
  <c r="E22" i="3"/>
  <c r="F22" i="3"/>
  <c r="A23" i="3"/>
  <c r="B23" i="3"/>
  <c r="C23" i="3"/>
  <c r="E23" i="3"/>
  <c r="F23" i="3"/>
  <c r="A24" i="3"/>
  <c r="B24" i="3"/>
  <c r="C24" i="3"/>
  <c r="E24" i="3"/>
  <c r="F24" i="3"/>
  <c r="A25" i="3"/>
  <c r="B25" i="3"/>
  <c r="C25" i="3"/>
  <c r="E25" i="3"/>
  <c r="F25" i="3"/>
  <c r="A26" i="3"/>
  <c r="B26" i="3"/>
  <c r="C26" i="3"/>
  <c r="E26" i="3"/>
  <c r="F26" i="3"/>
  <c r="A27" i="3"/>
  <c r="B27" i="3"/>
  <c r="C27" i="3"/>
  <c r="E27" i="3"/>
  <c r="F27" i="3"/>
  <c r="A28" i="3"/>
  <c r="B28" i="3"/>
  <c r="C28" i="3"/>
  <c r="E28" i="3"/>
  <c r="F28" i="3"/>
  <c r="A29" i="3"/>
  <c r="B29" i="3"/>
  <c r="C29" i="3"/>
  <c r="E29" i="3"/>
  <c r="F29" i="3"/>
  <c r="A30" i="3"/>
  <c r="B30" i="3"/>
  <c r="C30" i="3"/>
  <c r="E30" i="3"/>
  <c r="F30" i="3"/>
  <c r="A31" i="3"/>
  <c r="B31" i="3"/>
  <c r="C31" i="3"/>
  <c r="E31" i="3"/>
  <c r="F31" i="3"/>
  <c r="A32" i="3"/>
  <c r="B32" i="3"/>
  <c r="C32" i="3"/>
  <c r="E32" i="3"/>
  <c r="F32" i="3"/>
  <c r="A33" i="3"/>
  <c r="B33" i="3"/>
  <c r="C33" i="3"/>
  <c r="E33" i="3"/>
  <c r="F33" i="3"/>
  <c r="A34" i="3"/>
  <c r="B34" i="3"/>
  <c r="C34" i="3"/>
  <c r="E34" i="3"/>
  <c r="F34" i="3"/>
  <c r="A35" i="3"/>
  <c r="B35" i="3"/>
  <c r="C35" i="3"/>
  <c r="E35" i="3"/>
  <c r="F35" i="3"/>
  <c r="A36" i="3"/>
  <c r="B36" i="3"/>
  <c r="C36" i="3"/>
  <c r="E36" i="3"/>
  <c r="F36" i="3"/>
  <c r="A37" i="3"/>
  <c r="B37" i="3"/>
  <c r="C37" i="3"/>
  <c r="E37" i="3"/>
  <c r="F37" i="3"/>
  <c r="A38" i="3"/>
  <c r="B38" i="3"/>
  <c r="C38" i="3"/>
  <c r="E38" i="3"/>
  <c r="F38" i="3"/>
  <c r="A39" i="3"/>
  <c r="B39" i="3"/>
  <c r="C39" i="3"/>
  <c r="E39" i="3"/>
  <c r="F39" i="3"/>
  <c r="A40" i="3"/>
  <c r="B40" i="3"/>
  <c r="C40" i="3"/>
  <c r="E40" i="3"/>
  <c r="F40" i="3"/>
  <c r="A41" i="3"/>
  <c r="B41" i="3"/>
  <c r="C41" i="3"/>
  <c r="E41" i="3"/>
  <c r="F41" i="3"/>
  <c r="A42" i="3"/>
  <c r="B42" i="3"/>
  <c r="C42" i="3"/>
  <c r="E42" i="3"/>
  <c r="F42" i="3"/>
  <c r="A43" i="3"/>
  <c r="B43" i="3"/>
  <c r="C43" i="3"/>
  <c r="E43" i="3"/>
  <c r="F43" i="3"/>
  <c r="A44" i="3"/>
  <c r="B44" i="3"/>
  <c r="C44" i="3"/>
  <c r="E44" i="3"/>
  <c r="F44" i="3"/>
  <c r="A45" i="3"/>
  <c r="B45" i="3"/>
  <c r="C45" i="3"/>
  <c r="E45" i="3"/>
  <c r="F45" i="3"/>
  <c r="A46" i="3"/>
  <c r="B46" i="3"/>
  <c r="C46" i="3"/>
  <c r="E46" i="3"/>
  <c r="F46" i="3"/>
  <c r="A47" i="3"/>
  <c r="B47" i="3"/>
  <c r="C47" i="3"/>
  <c r="E47" i="3"/>
  <c r="F47" i="3"/>
  <c r="A48" i="3"/>
  <c r="B48" i="3"/>
  <c r="C48" i="3"/>
  <c r="E48" i="3"/>
  <c r="F48" i="3"/>
  <c r="A49" i="3"/>
  <c r="B49" i="3"/>
  <c r="C49" i="3"/>
  <c r="E49" i="3"/>
  <c r="F49" i="3"/>
  <c r="A50" i="3"/>
  <c r="B50" i="3"/>
  <c r="C50" i="3"/>
  <c r="E50" i="3"/>
  <c r="F50" i="3"/>
  <c r="A51" i="3"/>
  <c r="B51" i="3"/>
  <c r="C51" i="3"/>
  <c r="E51" i="3"/>
  <c r="F51" i="3"/>
  <c r="A52" i="3"/>
  <c r="B52" i="3"/>
  <c r="C52" i="3"/>
  <c r="E52" i="3"/>
  <c r="F52" i="3"/>
  <c r="A53" i="3"/>
  <c r="B53" i="3"/>
  <c r="C53" i="3"/>
  <c r="E53" i="3"/>
  <c r="F53" i="3"/>
  <c r="A54" i="3"/>
  <c r="B54" i="3"/>
  <c r="C54" i="3"/>
  <c r="E54" i="3"/>
  <c r="F54" i="3"/>
  <c r="A55" i="3"/>
  <c r="B55" i="3"/>
  <c r="C55" i="3"/>
  <c r="E55" i="3"/>
  <c r="F55" i="3"/>
  <c r="A56" i="3"/>
  <c r="B56" i="3"/>
  <c r="C56" i="3"/>
  <c r="E56" i="3"/>
  <c r="F56" i="3"/>
  <c r="A57" i="3"/>
  <c r="B57" i="3"/>
  <c r="C57" i="3"/>
  <c r="E57" i="3"/>
  <c r="F57" i="3"/>
  <c r="A58" i="3"/>
  <c r="B58" i="3"/>
  <c r="C58" i="3"/>
  <c r="E58" i="3"/>
  <c r="F58" i="3"/>
  <c r="A59" i="3"/>
  <c r="B59" i="3"/>
  <c r="C59" i="3"/>
  <c r="E59" i="3"/>
  <c r="F59" i="3"/>
  <c r="A60" i="3"/>
  <c r="B60" i="3"/>
  <c r="C60" i="3"/>
  <c r="E60" i="3"/>
  <c r="F60" i="3"/>
  <c r="A61" i="3"/>
  <c r="B61" i="3"/>
  <c r="C61" i="3"/>
  <c r="E61" i="3"/>
  <c r="F61" i="3"/>
  <c r="A62" i="3"/>
  <c r="B62" i="3"/>
  <c r="C62" i="3"/>
  <c r="E62" i="3"/>
  <c r="F62" i="3"/>
  <c r="A63" i="3"/>
  <c r="B63" i="3"/>
  <c r="C63" i="3"/>
  <c r="E63" i="3"/>
  <c r="F63" i="3"/>
  <c r="A64" i="3"/>
  <c r="B64" i="3"/>
  <c r="C64" i="3"/>
  <c r="E64" i="3"/>
  <c r="F64" i="3"/>
  <c r="A65" i="3"/>
  <c r="B65" i="3"/>
  <c r="C65" i="3"/>
  <c r="E65" i="3"/>
  <c r="F65" i="3"/>
  <c r="A66" i="3"/>
  <c r="B66" i="3"/>
  <c r="C66" i="3"/>
  <c r="E66" i="3"/>
  <c r="F66" i="3"/>
  <c r="A67" i="3"/>
  <c r="B67" i="3"/>
  <c r="C67" i="3"/>
  <c r="E67" i="3"/>
  <c r="F67" i="3"/>
  <c r="A68" i="3"/>
  <c r="B68" i="3"/>
  <c r="C68" i="3"/>
  <c r="E68" i="3"/>
  <c r="F68" i="3"/>
  <c r="A69" i="3"/>
  <c r="B69" i="3"/>
  <c r="C69" i="3"/>
  <c r="E69" i="3"/>
  <c r="F69" i="3"/>
  <c r="A70" i="3"/>
  <c r="B70" i="3"/>
  <c r="C70" i="3"/>
  <c r="E70" i="3"/>
  <c r="F70" i="3"/>
  <c r="A71" i="3"/>
  <c r="B71" i="3"/>
  <c r="C71" i="3"/>
  <c r="E71" i="3"/>
  <c r="F71" i="3"/>
  <c r="A72" i="3"/>
  <c r="B72" i="3"/>
  <c r="C72" i="3"/>
  <c r="E72" i="3"/>
  <c r="F72" i="3"/>
  <c r="A73" i="3"/>
  <c r="B73" i="3"/>
  <c r="C73" i="3"/>
  <c r="E73" i="3"/>
  <c r="F73" i="3"/>
  <c r="A74" i="3"/>
  <c r="B74" i="3"/>
  <c r="C74" i="3"/>
  <c r="E74" i="3"/>
  <c r="F74" i="3"/>
  <c r="A75" i="3"/>
  <c r="B75" i="3"/>
  <c r="C75" i="3"/>
  <c r="E75" i="3"/>
  <c r="F75" i="3"/>
  <c r="A76" i="3"/>
  <c r="B76" i="3"/>
  <c r="C76" i="3"/>
  <c r="E76" i="3"/>
  <c r="F76" i="3"/>
  <c r="A77" i="3"/>
  <c r="B77" i="3"/>
  <c r="C77" i="3"/>
  <c r="E77" i="3"/>
  <c r="F77" i="3"/>
  <c r="A78" i="3"/>
  <c r="B78" i="3"/>
  <c r="C78" i="3"/>
  <c r="E78" i="3"/>
  <c r="F78" i="3"/>
  <c r="A79" i="3"/>
  <c r="B79" i="3"/>
  <c r="C79" i="3"/>
  <c r="E79" i="3"/>
  <c r="F79" i="3"/>
  <c r="A80" i="3"/>
  <c r="B80" i="3"/>
  <c r="C80" i="3"/>
  <c r="E80" i="3"/>
  <c r="F80" i="3"/>
  <c r="A81" i="3"/>
  <c r="B81" i="3"/>
  <c r="C81" i="3"/>
  <c r="E81" i="3"/>
  <c r="F81" i="3"/>
  <c r="A82" i="3"/>
  <c r="B82" i="3"/>
  <c r="C82" i="3"/>
  <c r="E82" i="3"/>
  <c r="F82" i="3"/>
  <c r="A83" i="3"/>
  <c r="B83" i="3"/>
  <c r="C83" i="3"/>
  <c r="E83" i="3"/>
  <c r="F83" i="3"/>
  <c r="A84" i="3"/>
  <c r="B84" i="3"/>
  <c r="C84" i="3"/>
  <c r="E84" i="3"/>
  <c r="F84" i="3"/>
  <c r="A85" i="3"/>
  <c r="B85" i="3"/>
  <c r="C85" i="3"/>
  <c r="E85" i="3"/>
  <c r="F85" i="3"/>
  <c r="A86" i="3"/>
  <c r="B86" i="3"/>
  <c r="C86" i="3"/>
  <c r="E86" i="3"/>
  <c r="F86" i="3"/>
  <c r="A87" i="3"/>
  <c r="B87" i="3"/>
  <c r="C87" i="3"/>
  <c r="E87" i="3"/>
  <c r="F87" i="3"/>
  <c r="A88" i="3"/>
  <c r="B88" i="3"/>
  <c r="C88" i="3"/>
  <c r="E88" i="3"/>
  <c r="F88" i="3"/>
  <c r="A89" i="3"/>
  <c r="B89" i="3"/>
  <c r="C89" i="3"/>
  <c r="E89" i="3"/>
  <c r="F89" i="3"/>
  <c r="A90" i="3"/>
  <c r="B90" i="3"/>
  <c r="C90" i="3"/>
  <c r="E90" i="3"/>
  <c r="F90" i="3"/>
  <c r="A91" i="3"/>
  <c r="B91" i="3"/>
  <c r="C91" i="3"/>
  <c r="E91" i="3"/>
  <c r="F91" i="3"/>
  <c r="A92" i="3"/>
  <c r="B92" i="3"/>
  <c r="C92" i="3"/>
  <c r="E92" i="3"/>
  <c r="F92" i="3"/>
  <c r="A93" i="3"/>
  <c r="B93" i="3"/>
  <c r="C93" i="3"/>
  <c r="E93" i="3"/>
  <c r="F93" i="3"/>
  <c r="A94" i="3"/>
  <c r="B94" i="3"/>
  <c r="C94" i="3"/>
  <c r="E94" i="3"/>
  <c r="F94" i="3"/>
  <c r="A95" i="3"/>
  <c r="B95" i="3"/>
  <c r="C95" i="3"/>
  <c r="E95" i="3"/>
  <c r="F95" i="3"/>
  <c r="A96" i="3"/>
  <c r="B96" i="3"/>
  <c r="C96" i="3"/>
  <c r="E96" i="3"/>
  <c r="F96" i="3"/>
  <c r="A97" i="3"/>
  <c r="B97" i="3"/>
  <c r="C97" i="3"/>
  <c r="E97" i="3"/>
  <c r="F97" i="3"/>
  <c r="A98" i="3"/>
  <c r="B98" i="3"/>
  <c r="C98" i="3"/>
  <c r="E98" i="3"/>
  <c r="F98" i="3"/>
  <c r="A99" i="3"/>
  <c r="B99" i="3"/>
  <c r="C99" i="3"/>
  <c r="E99" i="3"/>
  <c r="F99" i="3"/>
  <c r="A100" i="3"/>
  <c r="B100" i="3"/>
  <c r="C100" i="3"/>
  <c r="E100" i="3"/>
  <c r="F100" i="3"/>
  <c r="A101" i="3"/>
  <c r="B101" i="3"/>
  <c r="C101" i="3"/>
  <c r="E101" i="3"/>
  <c r="F101" i="3"/>
  <c r="A102" i="3"/>
  <c r="B102" i="3"/>
  <c r="C102" i="3"/>
  <c r="E102" i="3"/>
  <c r="F102" i="3"/>
  <c r="A103" i="3"/>
  <c r="B103" i="3"/>
  <c r="C103" i="3"/>
  <c r="E103" i="3"/>
  <c r="F103" i="3"/>
  <c r="A104" i="3"/>
  <c r="B104" i="3"/>
  <c r="C104" i="3"/>
  <c r="E104" i="3"/>
  <c r="F104" i="3"/>
  <c r="A105" i="3"/>
  <c r="B105" i="3"/>
  <c r="C105" i="3"/>
  <c r="E105" i="3"/>
  <c r="F105" i="3"/>
  <c r="A106" i="3"/>
  <c r="B106" i="3"/>
  <c r="C106" i="3"/>
  <c r="E106" i="3"/>
  <c r="F106" i="3"/>
  <c r="A107" i="3"/>
  <c r="B107" i="3"/>
  <c r="C107" i="3"/>
  <c r="E107" i="3"/>
  <c r="F107" i="3"/>
  <c r="A108" i="3"/>
  <c r="B108" i="3"/>
  <c r="C108" i="3"/>
  <c r="E108" i="3"/>
  <c r="F108" i="3"/>
  <c r="A109" i="3"/>
  <c r="B109" i="3"/>
  <c r="C109" i="3"/>
  <c r="E109" i="3"/>
  <c r="F109" i="3"/>
  <c r="A110" i="3"/>
  <c r="B110" i="3"/>
  <c r="C110" i="3"/>
  <c r="E110" i="3"/>
  <c r="F110" i="3"/>
  <c r="A111" i="3"/>
  <c r="B111" i="3"/>
  <c r="C111" i="3"/>
  <c r="E111" i="3"/>
  <c r="F111" i="3"/>
  <c r="A112" i="3"/>
  <c r="B112" i="3"/>
  <c r="C112" i="3"/>
  <c r="E112" i="3"/>
  <c r="F112" i="3"/>
  <c r="A113" i="3"/>
  <c r="B113" i="3"/>
  <c r="C113" i="3"/>
  <c r="E113" i="3"/>
  <c r="F113" i="3"/>
  <c r="A114" i="3"/>
  <c r="B114" i="3"/>
  <c r="C114" i="3"/>
  <c r="E114" i="3"/>
  <c r="F114" i="3"/>
  <c r="A115" i="3"/>
  <c r="B115" i="3"/>
  <c r="C115" i="3"/>
  <c r="E115" i="3"/>
  <c r="F115" i="3"/>
  <c r="A116" i="3"/>
  <c r="B116" i="3"/>
  <c r="C116" i="3"/>
  <c r="E116" i="3"/>
  <c r="F116" i="3"/>
  <c r="A117" i="3"/>
  <c r="B117" i="3"/>
  <c r="C117" i="3"/>
  <c r="E117" i="3"/>
  <c r="F117" i="3"/>
  <c r="A118" i="3"/>
  <c r="B118" i="3"/>
  <c r="C118" i="3"/>
  <c r="E118" i="3"/>
  <c r="F118" i="3"/>
  <c r="A119" i="3"/>
  <c r="B119" i="3"/>
  <c r="C119" i="3"/>
  <c r="E119" i="3"/>
  <c r="F119" i="3"/>
  <c r="A120" i="3"/>
  <c r="B120" i="3"/>
  <c r="C120" i="3"/>
  <c r="E120" i="3"/>
  <c r="F120" i="3"/>
  <c r="A121" i="3"/>
  <c r="B121" i="3"/>
  <c r="C121" i="3"/>
  <c r="E121" i="3"/>
  <c r="F121" i="3"/>
  <c r="A122" i="3"/>
  <c r="B122" i="3"/>
  <c r="C122" i="3"/>
  <c r="E122" i="3"/>
  <c r="F122" i="3"/>
  <c r="A123" i="3"/>
  <c r="B123" i="3"/>
  <c r="C123" i="3"/>
  <c r="E123" i="3"/>
  <c r="F123" i="3"/>
  <c r="A124" i="3"/>
  <c r="B124" i="3"/>
  <c r="C124" i="3"/>
  <c r="E124" i="3"/>
  <c r="F124" i="3"/>
  <c r="A125" i="3"/>
  <c r="B125" i="3"/>
  <c r="C125" i="3"/>
  <c r="E125" i="3"/>
  <c r="F125" i="3"/>
  <c r="A126" i="3"/>
  <c r="B126" i="3"/>
  <c r="C126" i="3"/>
  <c r="E126" i="3"/>
  <c r="F126" i="3"/>
  <c r="A127" i="3"/>
  <c r="B127" i="3"/>
  <c r="C127" i="3"/>
  <c r="E127" i="3"/>
  <c r="F127" i="3"/>
  <c r="A128" i="3"/>
  <c r="B128" i="3"/>
  <c r="C128" i="3"/>
  <c r="E128" i="3"/>
  <c r="F128" i="3"/>
  <c r="A129" i="3"/>
  <c r="B129" i="3"/>
  <c r="C129" i="3"/>
  <c r="E129" i="3"/>
  <c r="F129" i="3"/>
  <c r="A130" i="3"/>
  <c r="B130" i="3"/>
  <c r="C130" i="3"/>
  <c r="E130" i="3"/>
  <c r="F130" i="3"/>
  <c r="A131" i="3"/>
  <c r="B131" i="3"/>
  <c r="C131" i="3"/>
  <c r="E131" i="3"/>
  <c r="F131" i="3"/>
  <c r="A132" i="3"/>
  <c r="B132" i="3"/>
  <c r="C132" i="3"/>
  <c r="E132" i="3"/>
  <c r="F132" i="3"/>
  <c r="A133" i="3"/>
  <c r="B133" i="3"/>
  <c r="C133" i="3"/>
  <c r="E133" i="3"/>
  <c r="F133" i="3"/>
  <c r="A134" i="3"/>
  <c r="B134" i="3"/>
  <c r="C134" i="3"/>
  <c r="E134" i="3"/>
  <c r="F134" i="3"/>
  <c r="A135" i="3"/>
  <c r="B135" i="3"/>
  <c r="C135" i="3"/>
  <c r="E135" i="3"/>
  <c r="F135" i="3"/>
  <c r="A136" i="3"/>
  <c r="B136" i="3"/>
  <c r="C136" i="3"/>
  <c r="E136" i="3"/>
  <c r="F136" i="3"/>
  <c r="A137" i="3"/>
  <c r="B137" i="3"/>
  <c r="C137" i="3"/>
  <c r="E137" i="3"/>
  <c r="F137" i="3"/>
  <c r="A138" i="3"/>
  <c r="B138" i="3"/>
  <c r="C138" i="3"/>
  <c r="E138" i="3"/>
  <c r="F138" i="3"/>
  <c r="A139" i="3"/>
  <c r="B139" i="3"/>
  <c r="C139" i="3"/>
  <c r="E139" i="3"/>
  <c r="F139" i="3"/>
  <c r="A140" i="3"/>
  <c r="B140" i="3"/>
  <c r="C140" i="3"/>
  <c r="E140" i="3"/>
  <c r="F140" i="3"/>
  <c r="A141" i="3"/>
  <c r="B141" i="3"/>
  <c r="C141" i="3"/>
  <c r="E141" i="3"/>
  <c r="F141" i="3"/>
  <c r="A142" i="3"/>
  <c r="B142" i="3"/>
  <c r="C142" i="3"/>
  <c r="E142" i="3"/>
  <c r="F142" i="3"/>
  <c r="A143" i="3"/>
  <c r="B143" i="3"/>
  <c r="C143" i="3"/>
  <c r="E143" i="3"/>
  <c r="F143" i="3"/>
  <c r="A144" i="3"/>
  <c r="B144" i="3"/>
  <c r="C144" i="3"/>
  <c r="E144" i="3"/>
  <c r="F144" i="3"/>
  <c r="A145" i="3"/>
  <c r="B145" i="3"/>
  <c r="C145" i="3"/>
  <c r="E145" i="3"/>
  <c r="F145" i="3"/>
  <c r="A146" i="3"/>
  <c r="B146" i="3"/>
  <c r="C146" i="3"/>
  <c r="E146" i="3"/>
  <c r="F146" i="3"/>
  <c r="A147" i="3"/>
  <c r="B147" i="3"/>
  <c r="C147" i="3"/>
  <c r="E147" i="3"/>
  <c r="F147" i="3"/>
  <c r="A148" i="3"/>
  <c r="B148" i="3"/>
  <c r="C148" i="3"/>
  <c r="E148" i="3"/>
  <c r="F148" i="3"/>
  <c r="A149" i="3"/>
  <c r="B149" i="3"/>
  <c r="C149" i="3"/>
  <c r="E149" i="3"/>
  <c r="F149" i="3"/>
  <c r="A150" i="3"/>
  <c r="B150" i="3"/>
  <c r="C150" i="3"/>
  <c r="E150" i="3"/>
  <c r="F150" i="3"/>
  <c r="A151" i="3"/>
  <c r="B151" i="3"/>
  <c r="C151" i="3"/>
  <c r="E151" i="3"/>
  <c r="F151" i="3"/>
  <c r="A152" i="3"/>
  <c r="B152" i="3"/>
  <c r="C152" i="3"/>
  <c r="E152" i="3"/>
  <c r="F152" i="3"/>
  <c r="A153" i="3"/>
  <c r="B153" i="3"/>
  <c r="C153" i="3"/>
  <c r="E153" i="3"/>
  <c r="F153" i="3"/>
  <c r="A154" i="3"/>
  <c r="B154" i="3"/>
  <c r="C154" i="3"/>
  <c r="E154" i="3"/>
  <c r="F154" i="3"/>
  <c r="A155" i="3"/>
  <c r="B155" i="3"/>
  <c r="C155" i="3"/>
  <c r="E155" i="3"/>
  <c r="F155" i="3"/>
  <c r="A156" i="3"/>
  <c r="B156" i="3"/>
  <c r="C156" i="3"/>
  <c r="E156" i="3"/>
  <c r="F156" i="3"/>
  <c r="A157" i="3"/>
  <c r="B157" i="3"/>
  <c r="C157" i="3"/>
  <c r="E157" i="3"/>
  <c r="F157" i="3"/>
  <c r="A158" i="3"/>
  <c r="B158" i="3"/>
  <c r="C158" i="3"/>
  <c r="E158" i="3"/>
  <c r="F158" i="3"/>
  <c r="A159" i="3"/>
  <c r="B159" i="3"/>
  <c r="C159" i="3"/>
  <c r="E159" i="3"/>
  <c r="F159" i="3"/>
  <c r="A160" i="3"/>
  <c r="B160" i="3"/>
  <c r="C160" i="3"/>
  <c r="E160" i="3"/>
  <c r="F160" i="3"/>
  <c r="A161" i="3"/>
  <c r="B161" i="3"/>
  <c r="C161" i="3"/>
  <c r="E161" i="3"/>
  <c r="F161" i="3"/>
  <c r="A162" i="3"/>
  <c r="B162" i="3"/>
  <c r="C162" i="3"/>
  <c r="E162" i="3"/>
  <c r="F162" i="3"/>
  <c r="A163" i="3"/>
  <c r="B163" i="3"/>
  <c r="C163" i="3"/>
  <c r="E163" i="3"/>
  <c r="F163" i="3"/>
  <c r="A164" i="3"/>
  <c r="B164" i="3"/>
  <c r="C164" i="3"/>
  <c r="E164" i="3"/>
  <c r="F164" i="3"/>
  <c r="A165" i="3"/>
  <c r="B165" i="3"/>
  <c r="C165" i="3"/>
  <c r="E165" i="3"/>
  <c r="F165" i="3"/>
  <c r="A166" i="3"/>
  <c r="B166" i="3"/>
  <c r="C166" i="3"/>
  <c r="E166" i="3"/>
  <c r="F166" i="3"/>
  <c r="A167" i="3"/>
  <c r="B167" i="3"/>
  <c r="C167" i="3"/>
  <c r="E167" i="3"/>
  <c r="F167" i="3"/>
  <c r="A168" i="3"/>
  <c r="B168" i="3"/>
  <c r="C168" i="3"/>
  <c r="E168" i="3"/>
  <c r="F168" i="3"/>
  <c r="A169" i="3"/>
  <c r="B169" i="3"/>
  <c r="C169" i="3"/>
  <c r="E169" i="3"/>
  <c r="F169" i="3"/>
  <c r="A170" i="3"/>
  <c r="B170" i="3"/>
  <c r="C170" i="3"/>
  <c r="E170" i="3"/>
  <c r="F170" i="3"/>
  <c r="A171" i="3"/>
  <c r="B171" i="3"/>
  <c r="C171" i="3"/>
  <c r="E171" i="3"/>
  <c r="F171" i="3"/>
  <c r="A172" i="3"/>
  <c r="B172" i="3"/>
  <c r="C172" i="3"/>
  <c r="E172" i="3"/>
  <c r="F172" i="3"/>
  <c r="A173" i="3"/>
  <c r="B173" i="3"/>
  <c r="C173" i="3"/>
  <c r="E173" i="3"/>
  <c r="F173" i="3"/>
  <c r="A174" i="3"/>
  <c r="B174" i="3"/>
  <c r="C174" i="3"/>
  <c r="E174" i="3"/>
  <c r="F174" i="3"/>
  <c r="A175" i="3"/>
  <c r="B175" i="3"/>
  <c r="C175" i="3"/>
  <c r="E175" i="3"/>
  <c r="F175" i="3"/>
  <c r="A176" i="3"/>
  <c r="B176" i="3"/>
  <c r="C176" i="3"/>
  <c r="E176" i="3"/>
  <c r="F176" i="3"/>
  <c r="A177" i="3"/>
  <c r="B177" i="3"/>
  <c r="C177" i="3"/>
  <c r="E177" i="3"/>
  <c r="F177" i="3"/>
  <c r="A178" i="3"/>
  <c r="B178" i="3"/>
  <c r="C178" i="3"/>
  <c r="E178" i="3"/>
  <c r="F178" i="3"/>
  <c r="A179" i="3"/>
  <c r="B179" i="3"/>
  <c r="C179" i="3"/>
  <c r="E179" i="3"/>
  <c r="F179" i="3"/>
  <c r="A180" i="3"/>
  <c r="B180" i="3"/>
  <c r="C180" i="3"/>
  <c r="E180" i="3"/>
  <c r="F180" i="3"/>
  <c r="A181" i="3"/>
  <c r="B181" i="3"/>
  <c r="C181" i="3"/>
  <c r="E181" i="3"/>
  <c r="F181" i="3"/>
  <c r="A182" i="3"/>
  <c r="B182" i="3"/>
  <c r="C182" i="3"/>
  <c r="E182" i="3"/>
  <c r="F182" i="3"/>
  <c r="A183" i="3"/>
  <c r="B183" i="3"/>
  <c r="C183" i="3"/>
  <c r="E183" i="3"/>
  <c r="F183" i="3"/>
  <c r="A184" i="3"/>
  <c r="B184" i="3"/>
  <c r="C184" i="3"/>
  <c r="E184" i="3"/>
  <c r="F184" i="3"/>
  <c r="A185" i="3"/>
  <c r="B185" i="3"/>
  <c r="C185" i="3"/>
  <c r="E185" i="3"/>
  <c r="F185" i="3"/>
  <c r="A186" i="3"/>
  <c r="B186" i="3"/>
  <c r="C186" i="3"/>
  <c r="E186" i="3"/>
  <c r="F186" i="3"/>
  <c r="A187" i="3"/>
  <c r="B187" i="3"/>
  <c r="C187" i="3"/>
  <c r="E187" i="3"/>
  <c r="F187" i="3"/>
  <c r="A188" i="3"/>
  <c r="B188" i="3"/>
  <c r="C188" i="3"/>
  <c r="E188" i="3"/>
  <c r="F188" i="3"/>
  <c r="A189" i="3"/>
  <c r="B189" i="3"/>
  <c r="C189" i="3"/>
  <c r="E189" i="3"/>
  <c r="F189" i="3"/>
  <c r="A190" i="3"/>
  <c r="B190" i="3"/>
  <c r="C190" i="3"/>
  <c r="E190" i="3"/>
  <c r="F190" i="3"/>
  <c r="A191" i="3"/>
  <c r="B191" i="3"/>
  <c r="C191" i="3"/>
  <c r="E191" i="3"/>
  <c r="F191" i="3"/>
  <c r="A192" i="3"/>
  <c r="B192" i="3"/>
  <c r="C192" i="3"/>
  <c r="E192" i="3"/>
  <c r="F192" i="3"/>
  <c r="A193" i="3"/>
  <c r="B193" i="3"/>
  <c r="C193" i="3"/>
  <c r="E193" i="3"/>
  <c r="F193" i="3"/>
  <c r="A194" i="3"/>
  <c r="B194" i="3"/>
  <c r="C194" i="3"/>
  <c r="E194" i="3"/>
  <c r="F194" i="3"/>
  <c r="A195" i="3"/>
  <c r="B195" i="3"/>
  <c r="C195" i="3"/>
  <c r="E195" i="3"/>
  <c r="F195" i="3"/>
  <c r="A196" i="3"/>
  <c r="B196" i="3"/>
  <c r="C196" i="3"/>
  <c r="E196" i="3"/>
  <c r="F196" i="3"/>
  <c r="A197" i="3"/>
  <c r="B197" i="3"/>
  <c r="C197" i="3"/>
  <c r="E197" i="3"/>
  <c r="F197" i="3"/>
  <c r="A198" i="3"/>
  <c r="B198" i="3"/>
  <c r="C198" i="3"/>
  <c r="E198" i="3"/>
  <c r="F198" i="3"/>
  <c r="A199" i="3"/>
  <c r="B199" i="3"/>
  <c r="C199" i="3"/>
  <c r="E199" i="3"/>
  <c r="F199" i="3"/>
  <c r="A200" i="3"/>
  <c r="B200" i="3"/>
  <c r="C200" i="3"/>
  <c r="E200" i="3"/>
  <c r="F200" i="3"/>
  <c r="A201" i="3"/>
  <c r="B201" i="3"/>
  <c r="C201" i="3"/>
  <c r="E201" i="3"/>
  <c r="F201" i="3"/>
  <c r="A202" i="3"/>
  <c r="B202" i="3"/>
  <c r="C202" i="3"/>
  <c r="E202" i="3"/>
  <c r="F202" i="3"/>
  <c r="A203" i="3"/>
  <c r="B203" i="3"/>
  <c r="C203" i="3"/>
  <c r="E203" i="3"/>
  <c r="F203" i="3"/>
  <c r="A204" i="3"/>
  <c r="B204" i="3"/>
  <c r="C204" i="3"/>
  <c r="E204" i="3"/>
  <c r="F204" i="3"/>
  <c r="A205" i="3"/>
  <c r="B205" i="3"/>
  <c r="C205" i="3"/>
  <c r="E205" i="3"/>
  <c r="F205" i="3"/>
  <c r="A206" i="3"/>
  <c r="B206" i="3"/>
  <c r="C206" i="3"/>
  <c r="E206" i="3"/>
  <c r="F206" i="3"/>
  <c r="A207" i="3"/>
  <c r="B207" i="3"/>
  <c r="C207" i="3"/>
  <c r="E207" i="3"/>
  <c r="F207" i="3"/>
  <c r="A208" i="3"/>
  <c r="B208" i="3"/>
  <c r="C208" i="3"/>
  <c r="E208" i="3"/>
  <c r="F208" i="3"/>
  <c r="A209" i="3"/>
  <c r="B209" i="3"/>
  <c r="C209" i="3"/>
  <c r="E209" i="3"/>
  <c r="F209" i="3"/>
  <c r="A210" i="3"/>
  <c r="B210" i="3"/>
  <c r="C210" i="3"/>
  <c r="E210" i="3"/>
  <c r="F210" i="3"/>
  <c r="A211" i="3"/>
  <c r="B211" i="3"/>
  <c r="C211" i="3"/>
  <c r="E211" i="3"/>
  <c r="F211" i="3"/>
  <c r="A212" i="3"/>
  <c r="B212" i="3"/>
  <c r="C212" i="3"/>
  <c r="E212" i="3"/>
  <c r="F212" i="3"/>
  <c r="A213" i="3"/>
  <c r="B213" i="3"/>
  <c r="C213" i="3"/>
  <c r="E213" i="3"/>
  <c r="F213" i="3"/>
  <c r="A214" i="3"/>
  <c r="B214" i="3"/>
  <c r="C214" i="3"/>
  <c r="E214" i="3"/>
  <c r="F214" i="3"/>
  <c r="A215" i="3"/>
  <c r="B215" i="3"/>
  <c r="C215" i="3"/>
  <c r="E215" i="3"/>
  <c r="F215" i="3"/>
  <c r="A216" i="3"/>
  <c r="B216" i="3"/>
  <c r="C216" i="3"/>
  <c r="E216" i="3"/>
  <c r="F216" i="3"/>
  <c r="A217" i="3"/>
  <c r="B217" i="3"/>
  <c r="C217" i="3"/>
  <c r="E217" i="3"/>
  <c r="F217" i="3"/>
  <c r="A218" i="3"/>
  <c r="B218" i="3"/>
  <c r="C218" i="3"/>
  <c r="E218" i="3"/>
  <c r="F218" i="3"/>
  <c r="A219" i="3"/>
  <c r="B219" i="3"/>
  <c r="C219" i="3"/>
  <c r="E219" i="3"/>
  <c r="F219" i="3"/>
  <c r="A220" i="3"/>
  <c r="B220" i="3"/>
  <c r="C220" i="3"/>
  <c r="E220" i="3"/>
  <c r="F220" i="3"/>
  <c r="A221" i="3"/>
  <c r="B221" i="3"/>
  <c r="C221" i="3"/>
  <c r="E221" i="3"/>
  <c r="F221" i="3"/>
  <c r="A222" i="3"/>
  <c r="B222" i="3"/>
  <c r="C222" i="3"/>
  <c r="E222" i="3"/>
  <c r="F222" i="3"/>
  <c r="A223" i="3"/>
  <c r="B223" i="3"/>
  <c r="C223" i="3"/>
  <c r="E223" i="3"/>
  <c r="F223" i="3"/>
  <c r="A224" i="3"/>
  <c r="B224" i="3"/>
  <c r="C224" i="3"/>
  <c r="E224" i="3"/>
  <c r="F224" i="3"/>
  <c r="A225" i="3"/>
  <c r="B225" i="3"/>
  <c r="C225" i="3"/>
  <c r="E225" i="3"/>
  <c r="F225" i="3"/>
  <c r="A226" i="3"/>
  <c r="B226" i="3"/>
  <c r="C226" i="3"/>
  <c r="E226" i="3"/>
  <c r="F226" i="3"/>
  <c r="A227" i="3"/>
  <c r="B227" i="3"/>
  <c r="C227" i="3"/>
  <c r="E227" i="3"/>
  <c r="F227" i="3"/>
  <c r="A228" i="3"/>
  <c r="B228" i="3"/>
  <c r="C228" i="3"/>
  <c r="E228" i="3"/>
  <c r="F228" i="3"/>
  <c r="A229" i="3"/>
  <c r="B229" i="3"/>
  <c r="C229" i="3"/>
  <c r="E229" i="3"/>
  <c r="F229" i="3"/>
  <c r="A230" i="3"/>
  <c r="B230" i="3"/>
  <c r="C230" i="3"/>
  <c r="E230" i="3"/>
  <c r="F230" i="3"/>
  <c r="A231" i="3"/>
  <c r="B231" i="3"/>
  <c r="C231" i="3"/>
  <c r="E231" i="3"/>
  <c r="F231" i="3"/>
  <c r="A232" i="3"/>
  <c r="B232" i="3"/>
  <c r="C232" i="3"/>
  <c r="E232" i="3"/>
  <c r="F232" i="3"/>
  <c r="A233" i="3"/>
  <c r="B233" i="3"/>
  <c r="C233" i="3"/>
  <c r="E233" i="3"/>
  <c r="F233" i="3"/>
  <c r="A234" i="3"/>
  <c r="B234" i="3"/>
  <c r="C234" i="3"/>
  <c r="E234" i="3"/>
  <c r="F234" i="3"/>
  <c r="A235" i="3"/>
  <c r="B235" i="3"/>
  <c r="C235" i="3"/>
  <c r="E235" i="3"/>
  <c r="F235" i="3"/>
  <c r="A236" i="3"/>
  <c r="B236" i="3"/>
  <c r="C236" i="3"/>
  <c r="E236" i="3"/>
  <c r="F236" i="3"/>
  <c r="A237" i="3"/>
  <c r="B237" i="3"/>
  <c r="C237" i="3"/>
  <c r="E237" i="3"/>
  <c r="F237" i="3"/>
  <c r="A238" i="3"/>
  <c r="B238" i="3"/>
  <c r="C238" i="3"/>
  <c r="E238" i="3"/>
  <c r="F238" i="3"/>
  <c r="A239" i="3"/>
  <c r="B239" i="3"/>
  <c r="C239" i="3"/>
  <c r="E239" i="3"/>
  <c r="F239" i="3"/>
  <c r="A240" i="3"/>
  <c r="B240" i="3"/>
  <c r="C240" i="3"/>
  <c r="E240" i="3"/>
  <c r="F240" i="3"/>
  <c r="A241" i="3"/>
  <c r="B241" i="3"/>
  <c r="C241" i="3"/>
  <c r="E241" i="3"/>
  <c r="F241" i="3"/>
  <c r="A242" i="3"/>
  <c r="B242" i="3"/>
  <c r="C242" i="3"/>
  <c r="E242" i="3"/>
  <c r="F242" i="3"/>
  <c r="A243" i="3"/>
  <c r="B243" i="3"/>
  <c r="C243" i="3"/>
  <c r="E243" i="3"/>
  <c r="F243" i="3"/>
  <c r="A244" i="3"/>
  <c r="B244" i="3"/>
  <c r="C244" i="3"/>
  <c r="E244" i="3"/>
  <c r="F244" i="3"/>
  <c r="A245" i="3"/>
  <c r="B245" i="3"/>
  <c r="C245" i="3"/>
  <c r="E245" i="3"/>
  <c r="F245" i="3"/>
  <c r="A246" i="3"/>
  <c r="B246" i="3"/>
  <c r="C246" i="3"/>
  <c r="E246" i="3"/>
  <c r="F246" i="3"/>
  <c r="A247" i="3"/>
  <c r="B247" i="3"/>
  <c r="C247" i="3"/>
  <c r="E247" i="3"/>
  <c r="F247" i="3"/>
  <c r="A248" i="3"/>
  <c r="B248" i="3"/>
  <c r="C248" i="3"/>
  <c r="E248" i="3"/>
  <c r="F248" i="3"/>
  <c r="A249" i="3"/>
  <c r="B249" i="3"/>
  <c r="C249" i="3"/>
  <c r="E249" i="3"/>
  <c r="F249" i="3"/>
  <c r="A250" i="3"/>
  <c r="B250" i="3"/>
  <c r="C250" i="3"/>
  <c r="E250" i="3"/>
  <c r="F250" i="3"/>
  <c r="A251" i="3"/>
  <c r="B251" i="3"/>
  <c r="C251" i="3"/>
  <c r="E251" i="3"/>
  <c r="F251" i="3"/>
  <c r="A252" i="3"/>
  <c r="B252" i="3"/>
  <c r="C252" i="3"/>
  <c r="E252" i="3"/>
  <c r="F252" i="3"/>
  <c r="A253" i="3"/>
  <c r="B253" i="3"/>
  <c r="C253" i="3"/>
  <c r="E253" i="3"/>
  <c r="F253" i="3"/>
  <c r="A254" i="3"/>
  <c r="B254" i="3"/>
  <c r="C254" i="3"/>
  <c r="E254" i="3"/>
  <c r="F254" i="3"/>
  <c r="A255" i="3"/>
  <c r="B255" i="3"/>
  <c r="C255" i="3"/>
  <c r="E255" i="3"/>
  <c r="F255" i="3"/>
  <c r="A256" i="3"/>
  <c r="B256" i="3"/>
  <c r="C256" i="3"/>
  <c r="E256" i="3"/>
  <c r="F256" i="3"/>
  <c r="A257" i="3"/>
  <c r="B257" i="3"/>
  <c r="C257" i="3"/>
  <c r="E257" i="3"/>
  <c r="F257" i="3"/>
  <c r="A258" i="3"/>
  <c r="B258" i="3"/>
  <c r="C258" i="3"/>
  <c r="E258" i="3"/>
  <c r="F258" i="3"/>
  <c r="A259" i="3"/>
  <c r="B259" i="3"/>
  <c r="C259" i="3"/>
  <c r="E259" i="3"/>
  <c r="F259" i="3"/>
  <c r="A260" i="3"/>
  <c r="B260" i="3"/>
  <c r="C260" i="3"/>
  <c r="E260" i="3"/>
  <c r="F260" i="3"/>
  <c r="A261" i="3"/>
  <c r="B261" i="3"/>
  <c r="C261" i="3"/>
  <c r="E261" i="3"/>
  <c r="F261" i="3"/>
  <c r="A262" i="3"/>
  <c r="B262" i="3"/>
  <c r="C262" i="3"/>
  <c r="E262" i="3"/>
  <c r="F262" i="3"/>
  <c r="A263" i="3"/>
  <c r="B263" i="3"/>
  <c r="C263" i="3"/>
  <c r="E263" i="3"/>
  <c r="F263" i="3"/>
  <c r="A264" i="3"/>
  <c r="B264" i="3"/>
  <c r="C264" i="3"/>
  <c r="E264" i="3"/>
  <c r="F264" i="3"/>
  <c r="A265" i="3"/>
  <c r="B265" i="3"/>
  <c r="C265" i="3"/>
  <c r="E265" i="3"/>
  <c r="F265" i="3"/>
  <c r="A266" i="3"/>
  <c r="B266" i="3"/>
  <c r="C266" i="3"/>
  <c r="E266" i="3"/>
  <c r="F266" i="3"/>
  <c r="A267" i="3"/>
  <c r="B267" i="3"/>
  <c r="C267" i="3"/>
  <c r="E267" i="3"/>
  <c r="F267" i="3"/>
  <c r="A268" i="3"/>
  <c r="B268" i="3"/>
  <c r="C268" i="3"/>
  <c r="E268" i="3"/>
  <c r="F268" i="3"/>
  <c r="A269" i="3"/>
  <c r="B269" i="3"/>
  <c r="C269" i="3"/>
  <c r="E269" i="3"/>
  <c r="F269" i="3"/>
  <c r="A270" i="3"/>
  <c r="B270" i="3"/>
  <c r="C270" i="3"/>
  <c r="E270" i="3"/>
  <c r="F270" i="3"/>
  <c r="A271" i="3"/>
  <c r="B271" i="3"/>
  <c r="C271" i="3"/>
  <c r="E271" i="3"/>
  <c r="F271" i="3"/>
  <c r="A272" i="3"/>
  <c r="B272" i="3"/>
  <c r="C272" i="3"/>
  <c r="E272" i="3"/>
  <c r="F272" i="3"/>
  <c r="A273" i="3"/>
  <c r="B273" i="3"/>
  <c r="C273" i="3"/>
  <c r="E273" i="3"/>
  <c r="F273" i="3"/>
  <c r="A274" i="3"/>
  <c r="B274" i="3"/>
  <c r="C274" i="3"/>
  <c r="E274" i="3"/>
  <c r="F274" i="3"/>
  <c r="A275" i="3"/>
  <c r="B275" i="3"/>
  <c r="C275" i="3"/>
  <c r="E275" i="3"/>
  <c r="F275" i="3"/>
  <c r="A276" i="3"/>
  <c r="B276" i="3"/>
  <c r="C276" i="3"/>
  <c r="E276" i="3"/>
  <c r="F276" i="3"/>
  <c r="A277" i="3"/>
  <c r="B277" i="3"/>
  <c r="C277" i="3"/>
  <c r="E277" i="3"/>
  <c r="F277" i="3"/>
  <c r="A278" i="3"/>
  <c r="B278" i="3"/>
  <c r="C278" i="3"/>
  <c r="E278" i="3"/>
  <c r="F278" i="3"/>
  <c r="A279" i="3"/>
  <c r="B279" i="3"/>
  <c r="C279" i="3"/>
  <c r="E279" i="3"/>
  <c r="F279" i="3"/>
  <c r="A280" i="3"/>
  <c r="B280" i="3"/>
  <c r="C280" i="3"/>
  <c r="E280" i="3"/>
  <c r="F280" i="3"/>
  <c r="A281" i="3"/>
  <c r="B281" i="3"/>
  <c r="C281" i="3"/>
  <c r="E281" i="3"/>
  <c r="F281" i="3"/>
  <c r="A282" i="3"/>
  <c r="B282" i="3"/>
  <c r="C282" i="3"/>
  <c r="E282" i="3"/>
  <c r="F282" i="3"/>
  <c r="A283" i="3"/>
  <c r="B283" i="3"/>
  <c r="C283" i="3"/>
  <c r="E283" i="3"/>
  <c r="F283" i="3"/>
  <c r="A284" i="3"/>
  <c r="B284" i="3"/>
  <c r="C284" i="3"/>
  <c r="E284" i="3"/>
  <c r="F284" i="3"/>
  <c r="A285" i="3"/>
  <c r="B285" i="3"/>
  <c r="C285" i="3"/>
  <c r="E285" i="3"/>
  <c r="F285" i="3"/>
  <c r="A286" i="3"/>
  <c r="B286" i="3"/>
  <c r="C286" i="3"/>
  <c r="E286" i="3"/>
  <c r="F286" i="3"/>
  <c r="A287" i="3"/>
  <c r="B287" i="3"/>
  <c r="C287" i="3"/>
  <c r="E287" i="3"/>
  <c r="F287" i="3"/>
  <c r="A288" i="3"/>
  <c r="B288" i="3"/>
  <c r="C288" i="3"/>
  <c r="E288" i="3"/>
  <c r="F288" i="3"/>
  <c r="A289" i="3"/>
  <c r="B289" i="3"/>
  <c r="C289" i="3"/>
  <c r="E289" i="3"/>
  <c r="F289" i="3"/>
  <c r="A290" i="3"/>
  <c r="B290" i="3"/>
  <c r="C290" i="3"/>
  <c r="E290" i="3"/>
  <c r="F290" i="3"/>
  <c r="A291" i="3"/>
  <c r="B291" i="3"/>
  <c r="C291" i="3"/>
  <c r="E291" i="3"/>
  <c r="F291" i="3"/>
  <c r="A292" i="3"/>
  <c r="B292" i="3"/>
  <c r="C292" i="3"/>
  <c r="E292" i="3"/>
  <c r="F292" i="3"/>
  <c r="A293" i="3"/>
  <c r="B293" i="3"/>
  <c r="C293" i="3"/>
  <c r="E293" i="3"/>
  <c r="F293" i="3"/>
  <c r="A294" i="3"/>
  <c r="B294" i="3"/>
  <c r="C294" i="3"/>
  <c r="E294" i="3"/>
  <c r="F294" i="3"/>
  <c r="A295" i="3"/>
  <c r="B295" i="3"/>
  <c r="C295" i="3"/>
  <c r="E295" i="3"/>
  <c r="F295" i="3"/>
  <c r="A296" i="3"/>
  <c r="B296" i="3"/>
  <c r="C296" i="3"/>
  <c r="E296" i="3"/>
  <c r="F296" i="3"/>
  <c r="A297" i="3"/>
  <c r="B297" i="3"/>
  <c r="C297" i="3"/>
  <c r="E297" i="3"/>
  <c r="F297" i="3"/>
  <c r="A298" i="3"/>
  <c r="B298" i="3"/>
  <c r="C298" i="3"/>
  <c r="E298" i="3"/>
  <c r="F298" i="3"/>
  <c r="A299" i="3"/>
  <c r="B299" i="3"/>
  <c r="C299" i="3"/>
  <c r="E299" i="3"/>
  <c r="F299" i="3"/>
  <c r="A300" i="3"/>
  <c r="B300" i="3"/>
  <c r="C300" i="3"/>
  <c r="E300" i="3"/>
  <c r="F300" i="3"/>
  <c r="A301" i="3"/>
  <c r="B301" i="3"/>
  <c r="C301" i="3"/>
  <c r="E301" i="3"/>
  <c r="F301" i="3"/>
  <c r="A302" i="3"/>
  <c r="B302" i="3"/>
  <c r="C302" i="3"/>
  <c r="E302" i="3"/>
  <c r="F302" i="3"/>
  <c r="A303" i="3"/>
  <c r="B303" i="3"/>
  <c r="C303" i="3"/>
  <c r="E303" i="3"/>
  <c r="F303" i="3"/>
  <c r="A304" i="3"/>
  <c r="B304" i="3"/>
  <c r="C304" i="3"/>
  <c r="E304" i="3"/>
  <c r="F304" i="3"/>
  <c r="A305" i="3"/>
  <c r="B305" i="3"/>
  <c r="C305" i="3"/>
  <c r="E305" i="3"/>
  <c r="F305" i="3"/>
  <c r="A306" i="3"/>
  <c r="B306" i="3"/>
  <c r="C306" i="3"/>
  <c r="E306" i="3"/>
  <c r="F306" i="3"/>
  <c r="A307" i="3"/>
  <c r="B307" i="3"/>
  <c r="C307" i="3"/>
  <c r="E307" i="3"/>
  <c r="F307" i="3"/>
  <c r="A308" i="3"/>
  <c r="B308" i="3"/>
  <c r="C308" i="3"/>
  <c r="E308" i="3"/>
  <c r="F308" i="3"/>
  <c r="A309" i="3"/>
  <c r="B309" i="3"/>
  <c r="C309" i="3"/>
  <c r="E309" i="3"/>
  <c r="F309" i="3"/>
  <c r="A310" i="3"/>
  <c r="B310" i="3"/>
  <c r="C310" i="3"/>
  <c r="E310" i="3"/>
  <c r="F310" i="3"/>
  <c r="A311" i="3"/>
  <c r="B311" i="3"/>
  <c r="C311" i="3"/>
  <c r="E311" i="3"/>
  <c r="F311" i="3"/>
  <c r="A312" i="3"/>
  <c r="B312" i="3"/>
  <c r="C312" i="3"/>
  <c r="E312" i="3"/>
  <c r="F312" i="3"/>
  <c r="A313" i="3"/>
  <c r="B313" i="3"/>
  <c r="C313" i="3"/>
  <c r="E313" i="3"/>
  <c r="F313" i="3"/>
  <c r="A314" i="3"/>
  <c r="B314" i="3"/>
  <c r="C314" i="3"/>
  <c r="E314" i="3"/>
  <c r="F314" i="3"/>
  <c r="A315" i="3"/>
  <c r="B315" i="3"/>
  <c r="C315" i="3"/>
  <c r="E315" i="3"/>
  <c r="F315" i="3"/>
  <c r="A316" i="3"/>
  <c r="B316" i="3"/>
  <c r="C316" i="3"/>
  <c r="E316" i="3"/>
  <c r="F316" i="3"/>
  <c r="A317" i="3"/>
  <c r="B317" i="3"/>
  <c r="C317" i="3"/>
  <c r="E317" i="3"/>
  <c r="F317" i="3"/>
  <c r="A318" i="3"/>
  <c r="B318" i="3"/>
  <c r="C318" i="3"/>
  <c r="E318" i="3"/>
  <c r="F318" i="3"/>
  <c r="A319" i="3"/>
  <c r="B319" i="3"/>
  <c r="C319" i="3"/>
  <c r="E319" i="3"/>
  <c r="F319" i="3"/>
  <c r="A320" i="3"/>
  <c r="B320" i="3"/>
  <c r="C320" i="3"/>
  <c r="E320" i="3"/>
  <c r="F320" i="3"/>
  <c r="A321" i="3"/>
  <c r="B321" i="3"/>
  <c r="C321" i="3"/>
  <c r="E321" i="3"/>
  <c r="F321" i="3"/>
  <c r="A322" i="3"/>
  <c r="B322" i="3"/>
  <c r="C322" i="3"/>
  <c r="E322" i="3"/>
  <c r="F322" i="3"/>
  <c r="A323" i="3"/>
  <c r="B323" i="3"/>
  <c r="C323" i="3"/>
  <c r="E323" i="3"/>
  <c r="F323" i="3"/>
  <c r="A324" i="3"/>
  <c r="B324" i="3"/>
  <c r="C324" i="3"/>
  <c r="E324" i="3"/>
  <c r="F324" i="3"/>
  <c r="A325" i="3"/>
  <c r="B325" i="3"/>
  <c r="C325" i="3"/>
  <c r="E325" i="3"/>
  <c r="F325" i="3"/>
  <c r="A326" i="3"/>
  <c r="B326" i="3"/>
  <c r="C326" i="3"/>
  <c r="E326" i="3"/>
  <c r="F326" i="3"/>
  <c r="A327" i="3"/>
  <c r="B327" i="3"/>
  <c r="C327" i="3"/>
  <c r="E327" i="3"/>
  <c r="F327" i="3"/>
  <c r="A328" i="3"/>
  <c r="B328" i="3"/>
  <c r="C328" i="3"/>
  <c r="E328" i="3"/>
  <c r="F328" i="3"/>
  <c r="A329" i="3"/>
  <c r="B329" i="3"/>
  <c r="C329" i="3"/>
  <c r="E329" i="3"/>
  <c r="F329" i="3"/>
  <c r="A330" i="3"/>
  <c r="B330" i="3"/>
  <c r="C330" i="3"/>
  <c r="E330" i="3"/>
  <c r="F330" i="3"/>
  <c r="A331" i="3"/>
  <c r="B331" i="3"/>
  <c r="C331" i="3"/>
  <c r="E331" i="3"/>
  <c r="F331" i="3"/>
  <c r="A332" i="3"/>
  <c r="B332" i="3"/>
  <c r="C332" i="3"/>
  <c r="E332" i="3"/>
  <c r="F332" i="3"/>
  <c r="B1" i="3"/>
  <c r="C1" i="3"/>
  <c r="D1" i="3"/>
  <c r="E1" i="3"/>
  <c r="F1" i="3"/>
  <c r="A1" i="3"/>
  <c r="C2" i="2"/>
</calcChain>
</file>

<file path=xl/sharedStrings.xml><?xml version="1.0" encoding="utf-8"?>
<sst xmlns="http://schemas.openxmlformats.org/spreadsheetml/2006/main" count="6728" uniqueCount="106">
  <si>
    <t>regions</t>
  </si>
  <si>
    <t>periods</t>
  </si>
  <si>
    <t>demand_comm</t>
  </si>
  <si>
    <t>demand</t>
  </si>
  <si>
    <t>demand_units</t>
  </si>
  <si>
    <t>demand_notes</t>
  </si>
  <si>
    <t>TO</t>
  </si>
  <si>
    <t>Mm2</t>
  </si>
  <si>
    <t>ADEMPUBBDGHSPOldLI</t>
  </si>
  <si>
    <t>Aggregated DemandPublicBuildingHospitalOldLighting</t>
  </si>
  <si>
    <t>ADEMPUBBDGMUNOldLI</t>
  </si>
  <si>
    <t>Aggregated DemandPublicBuildingMunicipalityOldLighting</t>
  </si>
  <si>
    <t>ADEMPUBBDGPSIOldLI</t>
  </si>
  <si>
    <t>Aggregated DemandPublicBuildingPost-Secondary InstitutionOldLighting</t>
  </si>
  <si>
    <t>ADEMPUBBDGSBDOldLI</t>
  </si>
  <si>
    <t>Aggregated DemandPublicBuildingSchool boardOldLighting</t>
  </si>
  <si>
    <t>ADEMPUBBDGHSPOldSC</t>
  </si>
  <si>
    <t>Aggregated DemandPublicBuildingHospitalOldSpace Cooling</t>
  </si>
  <si>
    <t>ADEMPUBBDGMUNOldSC</t>
  </si>
  <si>
    <t>Aggregated DemandPublicBuildingMunicipalityOldSpace Cooling</t>
  </si>
  <si>
    <t>ADEMPUBBDGPSIOldSC</t>
  </si>
  <si>
    <t>Aggregated DemandPublicBuildingPost-Secondary InstitutionOldSpace Cooling</t>
  </si>
  <si>
    <t>ADEMPUBBDGSBDOldSC</t>
  </si>
  <si>
    <t>Aggregated DemandPublicBuildingSchool boardOldSpace Cooling</t>
  </si>
  <si>
    <t>ADEMPUBBDGHSPOldAM</t>
  </si>
  <si>
    <t>Aggregated DemandPublicBuildingHospitalOldAuxiliary Motors</t>
  </si>
  <si>
    <t>ADEMPUBBDGMUNOldAM</t>
  </si>
  <si>
    <t>Aggregated DemandPublicBuildingMunicipalityOldAuxiliary Motors</t>
  </si>
  <si>
    <t>ADEMPUBBDGPSIOldAM</t>
  </si>
  <si>
    <t>Aggregated DemandPublicBuildingPost-Secondary InstitutionOldAuxiliary Motors</t>
  </si>
  <si>
    <t>ADEMPUBBDGSBDOldAM</t>
  </si>
  <si>
    <t>Aggregated DemandPublicBuildingSchool boardOldAuxiliary Motors</t>
  </si>
  <si>
    <t>ADEMPUBBDGHSPOldAE</t>
  </si>
  <si>
    <t>Aggregated DemandPublicBuildingHospitalOldAuxiliary Equipment</t>
  </si>
  <si>
    <t>ADEMPUBBDGMUNOldAE</t>
  </si>
  <si>
    <t>Aggregated DemandPublicBuildingMunicipalityOldAuxiliary Equipment</t>
  </si>
  <si>
    <t>ADEMPUBBDGPSIOldAE</t>
  </si>
  <si>
    <t>Aggregated DemandPublicBuildingPost-Secondary InstitutionOldAuxiliary Equipment</t>
  </si>
  <si>
    <t>ADEMPUBBDGSBDOldAE</t>
  </si>
  <si>
    <t>Aggregated DemandPublicBuildingSchool boardOldAuxiliary Equipment</t>
  </si>
  <si>
    <t>ADEMPUBBDGHSPOldSH</t>
  </si>
  <si>
    <t>Aggregated DemandPublicBuildingHospitalOldSpace Heating</t>
  </si>
  <si>
    <t>ADEMPUBBDGMUNOldSH</t>
  </si>
  <si>
    <t>Aggregated DemandPublicBuildingMunicipalityOldSpace Heating</t>
  </si>
  <si>
    <t>ADEMPUBBDGPSIOldSH</t>
  </si>
  <si>
    <t>Aggregated DemandPublicBuildingPost-Secondary InstitutionOldSpace Heating</t>
  </si>
  <si>
    <t>ADEMPUBBDGSBDOldSH</t>
  </si>
  <si>
    <t>Aggregated DemandPublicBuildingSchool boardOldSpace Heating</t>
  </si>
  <si>
    <t>ADEMPUBBDGHSPOldWH</t>
  </si>
  <si>
    <t>Aggregated DemandPublicBuildingHospitalOldWater Heating</t>
  </si>
  <si>
    <t>ADEMPUBBDGMUNOldWH</t>
  </si>
  <si>
    <t>Aggregated DemandPublicBuildingMunicipalityOldWater Heating</t>
  </si>
  <si>
    <t>ADEMPUBBDGPSIOldWH</t>
  </si>
  <si>
    <t>Aggregated DemandPublicBuildingPost-Secondary InstitutionOldWater Heating</t>
  </si>
  <si>
    <t>ADEMPUBBDGSBDOldWH</t>
  </si>
  <si>
    <t>Aggregated DemandPublicBuildingSchool boardOldWater Heating</t>
  </si>
  <si>
    <t>ADEMPUBBDGHSPNewLI</t>
  </si>
  <si>
    <t>Aggregated DemandPublicBuildingHospitalNewLighting</t>
  </si>
  <si>
    <t>ADEMPUBBDGMUNNewLI</t>
  </si>
  <si>
    <t>Aggregated DemandPublicBuildingMunicipalityNewLighting</t>
  </si>
  <si>
    <t>ADEMPUBBDGPSINewLI</t>
  </si>
  <si>
    <t>Aggregated DemandPublicBuildingPost-Secondary InstitutionNewLighting</t>
  </si>
  <si>
    <t>ADEMPUBBDGSBDNewLI</t>
  </si>
  <si>
    <t>Aggregated DemandPublicBuildingSchool boardNewLighting</t>
  </si>
  <si>
    <t>ADEMPUBBDGHSPNewSC</t>
  </si>
  <si>
    <t>Aggregated DemandPublicBuildingHospitalNewSpace Cooling</t>
  </si>
  <si>
    <t>ADEMPUBBDGMUNNewSC</t>
  </si>
  <si>
    <t>Aggregated DemandPublicBuildingMunicipalityNewSpace Cooling</t>
  </si>
  <si>
    <t>ADEMPUBBDGPSINewSC</t>
  </si>
  <si>
    <t>Aggregated DemandPublicBuildingPost-Secondary InstitutionNewSpace Cooling</t>
  </si>
  <si>
    <t>ADEMPUBBDGSBDNewSC</t>
  </si>
  <si>
    <t>Aggregated DemandPublicBuildingSchool boardNewSpace Cooling</t>
  </si>
  <si>
    <t>ADEMPUBBDGHSPNewAM</t>
  </si>
  <si>
    <t>Aggregated DemandPublicBuildingHospitalNewAuxiliary Motors</t>
  </si>
  <si>
    <t>ADEMPUBBDGMUNNewAM</t>
  </si>
  <si>
    <t>Aggregated DemandPublicBuildingMunicipalityNewAuxiliary Motors</t>
  </si>
  <si>
    <t>ADEMPUBBDGPSINewAM</t>
  </si>
  <si>
    <t>Aggregated DemandPublicBuildingPost-Secondary InstitutionNewAuxiliary Motors</t>
  </si>
  <si>
    <t>ADEMPUBBDGSBDNewAM</t>
  </si>
  <si>
    <t>Aggregated DemandPublicBuildingSchool boardNewAuxiliary Motors</t>
  </si>
  <si>
    <t>ADEMPUBBDGHSPNewAE</t>
  </si>
  <si>
    <t>Aggregated DemandPublicBuildingHospitalNewAuxiliary Equipment</t>
  </si>
  <si>
    <t>ADEMPUBBDGMUNNewAE</t>
  </si>
  <si>
    <t>Aggregated DemandPublicBuildingMunicipalityNewAuxiliary Equipment</t>
  </si>
  <si>
    <t>ADEMPUBBDGPSINewAE</t>
  </si>
  <si>
    <t>Aggregated DemandPublicBuildingPost-Secondary InstitutionNewAuxiliary Equipment</t>
  </si>
  <si>
    <t>ADEMPUBBDGSBDNewAE</t>
  </si>
  <si>
    <t>Aggregated DemandPublicBuildingSchool boardNewAuxiliary Equipment</t>
  </si>
  <si>
    <t>ADEMPUBBDGHSPNewSH</t>
  </si>
  <si>
    <t>Aggregated DemandPublicBuildingHospitalNewSpace Heating</t>
  </si>
  <si>
    <t>ADEMPUBBDGMUNNewSH</t>
  </si>
  <si>
    <t>Aggregated DemandPublicBuildingMunicipalityNewSpace Heating</t>
  </si>
  <si>
    <t>ADEMPUBBDGPSINewSH</t>
  </si>
  <si>
    <t>Aggregated DemandPublicBuildingPost-Secondary InstitutionNewSpace Heating</t>
  </si>
  <si>
    <t>ADEMPUBBDGSBDNewSH</t>
  </si>
  <si>
    <t>Aggregated DemandPublicBuildingSchool boardNewSpace Heating</t>
  </si>
  <si>
    <t>ADEMPUBBDGHSPNewWH</t>
  </si>
  <si>
    <t>Aggregated DemandPublicBuildingHospitalNewWater Heating</t>
  </si>
  <si>
    <t>ADEMPUBBDGMUNNewWH</t>
  </si>
  <si>
    <t>Aggregated DemandPublicBuildingMunicipalityNewWater Heating</t>
  </si>
  <si>
    <t>ADEMPUBBDGPSINewWH</t>
  </si>
  <si>
    <t>Aggregated DemandPublicBuildingPost-Secondary InstitutionNewWater Heating</t>
  </si>
  <si>
    <t>ADEMPUBBDGSBDNewWH</t>
  </si>
  <si>
    <t>Aggregated DemandPublicBuildingSchool boardNewWater Heating</t>
  </si>
  <si>
    <t>Decrease of new municipal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</si>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</sst>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/>
    <xf numFmtId="0" fontId="0" fillId="0" borderId="10" xfId="0" applyBorder="1"/>
    <xf numFmtId="9" fontId="0" fillId="33" borderId="10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1681"/>
  <sheetViews>
    <sheetView workbookViewId="0">
      <selection activeCell="C5" sqref="C5"/>
    </sheetView>
  </sheetViews>
  <sheetFormatPr defaultRowHeight="15" x14ac:dyDescent="0.25"/>
  <cols>
    <col min="3" max="3" width="2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2016</v>
      </c>
      <c r="C2" t="s">
        <v>8</v>
      </c>
      <c r="D2">
        <v>1.7688132919480899</v>
      </c>
      <c r="E2" t="s">
        <v>7</v>
      </c>
      <c r="F2" t="s">
        <v>9</v>
      </c>
    </row>
    <row r="3" spans="1:6" x14ac:dyDescent="0.25">
      <c r="A3" t="s">
        <v>6</v>
      </c>
      <c r="B3">
        <v>2016</v>
      </c>
      <c r="C3" t="s">
        <v>10</v>
      </c>
      <c r="D3">
        <v>2.0190560680440002</v>
      </c>
      <c r="E3" t="s">
        <v>7</v>
      </c>
      <c r="F3" t="s">
        <v>11</v>
      </c>
    </row>
    <row r="4" spans="1:6" x14ac:dyDescent="0.25">
      <c r="A4" t="s">
        <v>6</v>
      </c>
      <c r="B4">
        <v>2016</v>
      </c>
      <c r="C4" t="s">
        <v>12</v>
      </c>
      <c r="D4">
        <v>3.9033253390919</v>
      </c>
      <c r="E4" t="s">
        <v>7</v>
      </c>
      <c r="F4" t="s">
        <v>13</v>
      </c>
    </row>
    <row r="5" spans="1:6" x14ac:dyDescent="0.25">
      <c r="A5" t="s">
        <v>6</v>
      </c>
      <c r="B5">
        <v>2016</v>
      </c>
      <c r="C5" t="s">
        <v>14</v>
      </c>
      <c r="D5">
        <v>5.1224905620958197</v>
      </c>
      <c r="E5" t="s">
        <v>7</v>
      </c>
      <c r="F5" t="s">
        <v>15</v>
      </c>
    </row>
    <row r="6" spans="1:6" x14ac:dyDescent="0.25">
      <c r="A6" t="s">
        <v>6</v>
      </c>
      <c r="B6">
        <v>2016</v>
      </c>
      <c r="C6" t="s">
        <v>16</v>
      </c>
      <c r="D6">
        <v>1.7688132919480899</v>
      </c>
      <c r="E6" t="s">
        <v>7</v>
      </c>
      <c r="F6" t="s">
        <v>17</v>
      </c>
    </row>
    <row r="7" spans="1:6" x14ac:dyDescent="0.25">
      <c r="A7" t="s">
        <v>6</v>
      </c>
      <c r="B7">
        <v>2016</v>
      </c>
      <c r="C7" t="s">
        <v>18</v>
      </c>
      <c r="D7">
        <v>2.0190560680440002</v>
      </c>
      <c r="E7" t="s">
        <v>7</v>
      </c>
      <c r="F7" t="s">
        <v>19</v>
      </c>
    </row>
    <row r="8" spans="1:6" x14ac:dyDescent="0.25">
      <c r="A8" t="s">
        <v>6</v>
      </c>
      <c r="B8">
        <v>2016</v>
      </c>
      <c r="C8" t="s">
        <v>20</v>
      </c>
      <c r="D8">
        <v>3.9033253390919</v>
      </c>
      <c r="E8" t="s">
        <v>7</v>
      </c>
      <c r="F8" t="s">
        <v>21</v>
      </c>
    </row>
    <row r="9" spans="1:6" x14ac:dyDescent="0.25">
      <c r="A9" t="s">
        <v>6</v>
      </c>
      <c r="B9">
        <v>2016</v>
      </c>
      <c r="C9" t="s">
        <v>22</v>
      </c>
      <c r="D9">
        <v>5.1224905620958197</v>
      </c>
      <c r="E9" t="s">
        <v>7</v>
      </c>
      <c r="F9" t="s">
        <v>23</v>
      </c>
    </row>
    <row r="10" spans="1:6" x14ac:dyDescent="0.25">
      <c r="A10" t="s">
        <v>6</v>
      </c>
      <c r="B10">
        <v>2016</v>
      </c>
      <c r="C10" t="s">
        <v>24</v>
      </c>
      <c r="D10">
        <v>1.7688132919480899</v>
      </c>
      <c r="E10" t="s">
        <v>7</v>
      </c>
      <c r="F10" t="s">
        <v>25</v>
      </c>
    </row>
    <row r="11" spans="1:6" x14ac:dyDescent="0.25">
      <c r="A11" t="s">
        <v>6</v>
      </c>
      <c r="B11">
        <v>2016</v>
      </c>
      <c r="C11" t="s">
        <v>26</v>
      </c>
      <c r="D11">
        <v>2.0190560680440002</v>
      </c>
      <c r="E11" t="s">
        <v>7</v>
      </c>
      <c r="F11" t="s">
        <v>27</v>
      </c>
    </row>
    <row r="12" spans="1:6" x14ac:dyDescent="0.25">
      <c r="A12" t="s">
        <v>6</v>
      </c>
      <c r="B12">
        <v>2016</v>
      </c>
      <c r="C12" t="s">
        <v>28</v>
      </c>
      <c r="D12">
        <v>3.9033253390919</v>
      </c>
      <c r="E12" t="s">
        <v>7</v>
      </c>
      <c r="F12" t="s">
        <v>29</v>
      </c>
    </row>
    <row r="13" spans="1:6" x14ac:dyDescent="0.25">
      <c r="A13" t="s">
        <v>6</v>
      </c>
      <c r="B13">
        <v>2016</v>
      </c>
      <c r="C13" t="s">
        <v>30</v>
      </c>
      <c r="D13">
        <v>5.1224905620958197</v>
      </c>
      <c r="E13" t="s">
        <v>7</v>
      </c>
      <c r="F13" t="s">
        <v>31</v>
      </c>
    </row>
    <row r="14" spans="1:6" x14ac:dyDescent="0.25">
      <c r="A14" t="s">
        <v>6</v>
      </c>
      <c r="B14">
        <v>2016</v>
      </c>
      <c r="C14" t="s">
        <v>32</v>
      </c>
      <c r="D14">
        <v>1.7688132919480899</v>
      </c>
      <c r="E14" t="s">
        <v>7</v>
      </c>
      <c r="F14" t="s">
        <v>33</v>
      </c>
    </row>
    <row r="15" spans="1:6" x14ac:dyDescent="0.25">
      <c r="A15" t="s">
        <v>6</v>
      </c>
      <c r="B15">
        <v>2016</v>
      </c>
      <c r="C15" t="s">
        <v>34</v>
      </c>
      <c r="D15">
        <v>2.0190560680440002</v>
      </c>
      <c r="E15" t="s">
        <v>7</v>
      </c>
      <c r="F15" t="s">
        <v>35</v>
      </c>
    </row>
    <row r="16" spans="1:6" x14ac:dyDescent="0.25">
      <c r="A16" t="s">
        <v>6</v>
      </c>
      <c r="B16">
        <v>2016</v>
      </c>
      <c r="C16" t="s">
        <v>36</v>
      </c>
      <c r="D16">
        <v>3.9033253390919</v>
      </c>
      <c r="E16" t="s">
        <v>7</v>
      </c>
      <c r="F16" t="s">
        <v>37</v>
      </c>
    </row>
    <row r="17" spans="1:6" x14ac:dyDescent="0.25">
      <c r="A17" t="s">
        <v>6</v>
      </c>
      <c r="B17">
        <v>2016</v>
      </c>
      <c r="C17" t="s">
        <v>38</v>
      </c>
      <c r="D17">
        <v>5.1224905620958197</v>
      </c>
      <c r="E17" t="s">
        <v>7</v>
      </c>
      <c r="F17" t="s">
        <v>39</v>
      </c>
    </row>
    <row r="18" spans="1:6" x14ac:dyDescent="0.25">
      <c r="A18" t="s">
        <v>6</v>
      </c>
      <c r="B18">
        <v>2016</v>
      </c>
      <c r="C18" t="s">
        <v>40</v>
      </c>
      <c r="D18">
        <v>1.7688132919480899</v>
      </c>
      <c r="E18" t="s">
        <v>7</v>
      </c>
      <c r="F18" t="s">
        <v>41</v>
      </c>
    </row>
    <row r="19" spans="1:6" x14ac:dyDescent="0.25">
      <c r="A19" t="s">
        <v>6</v>
      </c>
      <c r="B19">
        <v>2016</v>
      </c>
      <c r="C19" t="s">
        <v>42</v>
      </c>
      <c r="D19">
        <v>2.0190560680440002</v>
      </c>
      <c r="E19" t="s">
        <v>7</v>
      </c>
      <c r="F19" t="s">
        <v>43</v>
      </c>
    </row>
    <row r="20" spans="1:6" x14ac:dyDescent="0.25">
      <c r="A20" t="s">
        <v>6</v>
      </c>
      <c r="B20">
        <v>2016</v>
      </c>
      <c r="C20" t="s">
        <v>44</v>
      </c>
      <c r="D20">
        <v>3.9033253390919</v>
      </c>
      <c r="E20" t="s">
        <v>7</v>
      </c>
      <c r="F20" t="s">
        <v>45</v>
      </c>
    </row>
    <row r="21" spans="1:6" x14ac:dyDescent="0.25">
      <c r="A21" t="s">
        <v>6</v>
      </c>
      <c r="B21">
        <v>2016</v>
      </c>
      <c r="C21" t="s">
        <v>46</v>
      </c>
      <c r="D21">
        <v>5.1224905620958197</v>
      </c>
      <c r="E21" t="s">
        <v>7</v>
      </c>
      <c r="F21" t="s">
        <v>47</v>
      </c>
    </row>
    <row r="22" spans="1:6" x14ac:dyDescent="0.25">
      <c r="A22" t="s">
        <v>6</v>
      </c>
      <c r="B22">
        <v>2016</v>
      </c>
      <c r="C22" t="s">
        <v>48</v>
      </c>
      <c r="D22">
        <v>1.7688132919480899</v>
      </c>
      <c r="E22" t="s">
        <v>7</v>
      </c>
      <c r="F22" t="s">
        <v>49</v>
      </c>
    </row>
    <row r="23" spans="1:6" x14ac:dyDescent="0.25">
      <c r="A23" t="s">
        <v>6</v>
      </c>
      <c r="B23">
        <v>2016</v>
      </c>
      <c r="C23" t="s">
        <v>50</v>
      </c>
      <c r="D23">
        <v>2.0190560680440002</v>
      </c>
      <c r="E23" t="s">
        <v>7</v>
      </c>
      <c r="F23" t="s">
        <v>51</v>
      </c>
    </row>
    <row r="24" spans="1:6" x14ac:dyDescent="0.25">
      <c r="A24" t="s">
        <v>6</v>
      </c>
      <c r="B24">
        <v>2016</v>
      </c>
      <c r="C24" t="s">
        <v>52</v>
      </c>
      <c r="D24">
        <v>3.9033253390919</v>
      </c>
      <c r="E24" t="s">
        <v>7</v>
      </c>
      <c r="F24" t="s">
        <v>53</v>
      </c>
    </row>
    <row r="25" spans="1:6" x14ac:dyDescent="0.25">
      <c r="A25" t="s">
        <v>6</v>
      </c>
      <c r="B25">
        <v>2016</v>
      </c>
      <c r="C25" t="s">
        <v>54</v>
      </c>
      <c r="D25">
        <v>5.1224905620958197</v>
      </c>
      <c r="E25" t="s">
        <v>7</v>
      </c>
      <c r="F25" t="s">
        <v>55</v>
      </c>
    </row>
    <row r="26" spans="1:6" x14ac:dyDescent="0.25">
      <c r="A26" t="s">
        <v>6</v>
      </c>
      <c r="B26">
        <v>2016</v>
      </c>
      <c r="C26" t="s">
        <v>56</v>
      </c>
      <c r="D26">
        <v>0</v>
      </c>
      <c r="E26" t="s">
        <v>7</v>
      </c>
      <c r="F26" t="s">
        <v>57</v>
      </c>
    </row>
    <row r="27" spans="1:6" x14ac:dyDescent="0.25">
      <c r="A27" t="s">
        <v>6</v>
      </c>
      <c r="B27">
        <v>2016</v>
      </c>
      <c r="C27" t="s">
        <v>58</v>
      </c>
      <c r="D27">
        <v>0</v>
      </c>
      <c r="E27" t="s">
        <v>7</v>
      </c>
      <c r="F27" t="s">
        <v>59</v>
      </c>
    </row>
    <row r="28" spans="1:6" x14ac:dyDescent="0.25">
      <c r="A28" t="s">
        <v>6</v>
      </c>
      <c r="B28">
        <v>2016</v>
      </c>
      <c r="C28" t="s">
        <v>60</v>
      </c>
      <c r="D28">
        <v>0</v>
      </c>
      <c r="E28" t="s">
        <v>7</v>
      </c>
      <c r="F28" t="s">
        <v>61</v>
      </c>
    </row>
    <row r="29" spans="1:6" x14ac:dyDescent="0.25">
      <c r="A29" t="s">
        <v>6</v>
      </c>
      <c r="B29">
        <v>2016</v>
      </c>
      <c r="C29" t="s">
        <v>62</v>
      </c>
      <c r="D29">
        <v>0</v>
      </c>
      <c r="E29" t="s">
        <v>7</v>
      </c>
      <c r="F29" t="s">
        <v>63</v>
      </c>
    </row>
    <row r="30" spans="1:6" x14ac:dyDescent="0.25">
      <c r="A30" t="s">
        <v>6</v>
      </c>
      <c r="B30">
        <v>2016</v>
      </c>
      <c r="C30" t="s">
        <v>64</v>
      </c>
      <c r="D30">
        <v>0</v>
      </c>
      <c r="E30" t="s">
        <v>7</v>
      </c>
      <c r="F30" t="s">
        <v>65</v>
      </c>
    </row>
    <row r="31" spans="1:6" x14ac:dyDescent="0.25">
      <c r="A31" t="s">
        <v>6</v>
      </c>
      <c r="B31">
        <v>2016</v>
      </c>
      <c r="C31" t="s">
        <v>66</v>
      </c>
      <c r="D31">
        <v>0</v>
      </c>
      <c r="E31" t="s">
        <v>7</v>
      </c>
      <c r="F31" t="s">
        <v>67</v>
      </c>
    </row>
    <row r="32" spans="1:6" x14ac:dyDescent="0.25">
      <c r="A32" t="s">
        <v>6</v>
      </c>
      <c r="B32">
        <v>2016</v>
      </c>
      <c r="C32" t="s">
        <v>68</v>
      </c>
      <c r="D32">
        <v>0</v>
      </c>
      <c r="E32" t="s">
        <v>7</v>
      </c>
      <c r="F32" t="s">
        <v>69</v>
      </c>
    </row>
    <row r="33" spans="1:6" x14ac:dyDescent="0.25">
      <c r="A33" t="s">
        <v>6</v>
      </c>
      <c r="B33">
        <v>2016</v>
      </c>
      <c r="C33" t="s">
        <v>70</v>
      </c>
      <c r="D33">
        <v>0</v>
      </c>
      <c r="E33" t="s">
        <v>7</v>
      </c>
      <c r="F33" t="s">
        <v>71</v>
      </c>
    </row>
    <row r="34" spans="1:6" x14ac:dyDescent="0.25">
      <c r="A34" t="s">
        <v>6</v>
      </c>
      <c r="B34">
        <v>2016</v>
      </c>
      <c r="C34" t="s">
        <v>72</v>
      </c>
      <c r="D34">
        <v>0</v>
      </c>
      <c r="E34" t="s">
        <v>7</v>
      </c>
      <c r="F34" t="s">
        <v>73</v>
      </c>
    </row>
    <row r="35" spans="1:6" x14ac:dyDescent="0.25">
      <c r="A35" t="s">
        <v>6</v>
      </c>
      <c r="B35">
        <v>2016</v>
      </c>
      <c r="C35" t="s">
        <v>74</v>
      </c>
      <c r="D35">
        <v>0</v>
      </c>
      <c r="E35" t="s">
        <v>7</v>
      </c>
      <c r="F35" t="s">
        <v>75</v>
      </c>
    </row>
    <row r="36" spans="1:6" x14ac:dyDescent="0.25">
      <c r="A36" t="s">
        <v>6</v>
      </c>
      <c r="B36">
        <v>2016</v>
      </c>
      <c r="C36" t="s">
        <v>76</v>
      </c>
      <c r="D36">
        <v>0</v>
      </c>
      <c r="E36" t="s">
        <v>7</v>
      </c>
      <c r="F36" t="s">
        <v>77</v>
      </c>
    </row>
    <row r="37" spans="1:6" x14ac:dyDescent="0.25">
      <c r="A37" t="s">
        <v>6</v>
      </c>
      <c r="B37">
        <v>2016</v>
      </c>
      <c r="C37" t="s">
        <v>78</v>
      </c>
      <c r="D37">
        <v>0</v>
      </c>
      <c r="E37" t="s">
        <v>7</v>
      </c>
      <c r="F37" t="s">
        <v>79</v>
      </c>
    </row>
    <row r="38" spans="1:6" x14ac:dyDescent="0.25">
      <c r="A38" t="s">
        <v>6</v>
      </c>
      <c r="B38">
        <v>2016</v>
      </c>
      <c r="C38" t="s">
        <v>80</v>
      </c>
      <c r="D38">
        <v>0</v>
      </c>
      <c r="E38" t="s">
        <v>7</v>
      </c>
      <c r="F38" t="s">
        <v>81</v>
      </c>
    </row>
    <row r="39" spans="1:6" x14ac:dyDescent="0.25">
      <c r="A39" t="s">
        <v>6</v>
      </c>
      <c r="B39">
        <v>2016</v>
      </c>
      <c r="C39" t="s">
        <v>82</v>
      </c>
      <c r="D39">
        <v>0</v>
      </c>
      <c r="E39" t="s">
        <v>7</v>
      </c>
      <c r="F39" t="s">
        <v>83</v>
      </c>
    </row>
    <row r="40" spans="1:6" x14ac:dyDescent="0.25">
      <c r="A40" t="s">
        <v>6</v>
      </c>
      <c r="B40">
        <v>2016</v>
      </c>
      <c r="C40" t="s">
        <v>84</v>
      </c>
      <c r="D40">
        <v>0</v>
      </c>
      <c r="E40" t="s">
        <v>7</v>
      </c>
      <c r="F40" t="s">
        <v>85</v>
      </c>
    </row>
    <row r="41" spans="1:6" x14ac:dyDescent="0.25">
      <c r="A41" t="s">
        <v>6</v>
      </c>
      <c r="B41">
        <v>2016</v>
      </c>
      <c r="C41" t="s">
        <v>86</v>
      </c>
      <c r="D41">
        <v>0</v>
      </c>
      <c r="E41" t="s">
        <v>7</v>
      </c>
      <c r="F41" t="s">
        <v>87</v>
      </c>
    </row>
    <row r="42" spans="1:6" x14ac:dyDescent="0.25">
      <c r="A42" t="s">
        <v>6</v>
      </c>
      <c r="B42">
        <v>2016</v>
      </c>
      <c r="C42" t="s">
        <v>88</v>
      </c>
      <c r="D42">
        <v>0</v>
      </c>
      <c r="E42" t="s">
        <v>7</v>
      </c>
      <c r="F42" t="s">
        <v>89</v>
      </c>
    </row>
    <row r="43" spans="1:6" x14ac:dyDescent="0.25">
      <c r="A43" t="s">
        <v>6</v>
      </c>
      <c r="B43">
        <v>2016</v>
      </c>
      <c r="C43" t="s">
        <v>90</v>
      </c>
      <c r="D43">
        <v>0</v>
      </c>
      <c r="E43" t="s">
        <v>7</v>
      </c>
      <c r="F43" t="s">
        <v>91</v>
      </c>
    </row>
    <row r="44" spans="1:6" x14ac:dyDescent="0.25">
      <c r="A44" t="s">
        <v>6</v>
      </c>
      <c r="B44">
        <v>2016</v>
      </c>
      <c r="C44" t="s">
        <v>92</v>
      </c>
      <c r="D44">
        <v>0</v>
      </c>
      <c r="E44" t="s">
        <v>7</v>
      </c>
      <c r="F44" t="s">
        <v>93</v>
      </c>
    </row>
    <row r="45" spans="1:6" x14ac:dyDescent="0.25">
      <c r="A45" t="s">
        <v>6</v>
      </c>
      <c r="B45">
        <v>2016</v>
      </c>
      <c r="C45" t="s">
        <v>94</v>
      </c>
      <c r="D45">
        <v>0</v>
      </c>
      <c r="E45" t="s">
        <v>7</v>
      </c>
      <c r="F45" t="s">
        <v>95</v>
      </c>
    </row>
    <row r="46" spans="1:6" x14ac:dyDescent="0.25">
      <c r="A46" t="s">
        <v>6</v>
      </c>
      <c r="B46">
        <v>2016</v>
      </c>
      <c r="C46" t="s">
        <v>96</v>
      </c>
      <c r="D46">
        <v>0</v>
      </c>
      <c r="E46" t="s">
        <v>7</v>
      </c>
      <c r="F46" t="s">
        <v>97</v>
      </c>
    </row>
    <row r="47" spans="1:6" x14ac:dyDescent="0.25">
      <c r="A47" t="s">
        <v>6</v>
      </c>
      <c r="B47">
        <v>2016</v>
      </c>
      <c r="C47" t="s">
        <v>98</v>
      </c>
      <c r="D47">
        <v>0</v>
      </c>
      <c r="E47" t="s">
        <v>7</v>
      </c>
      <c r="F47" t="s">
        <v>99</v>
      </c>
    </row>
    <row r="48" spans="1:6" x14ac:dyDescent="0.25">
      <c r="A48" t="s">
        <v>6</v>
      </c>
      <c r="B48">
        <v>2016</v>
      </c>
      <c r="C48" t="s">
        <v>100</v>
      </c>
      <c r="D48">
        <v>0</v>
      </c>
      <c r="E48" t="s">
        <v>7</v>
      </c>
      <c r="F48" t="s">
        <v>101</v>
      </c>
    </row>
    <row r="49" spans="1:6" x14ac:dyDescent="0.25">
      <c r="A49" t="s">
        <v>6</v>
      </c>
      <c r="B49">
        <v>2016</v>
      </c>
      <c r="C49" t="s">
        <v>102</v>
      </c>
      <c r="D49">
        <v>0</v>
      </c>
      <c r="E49" t="s">
        <v>7</v>
      </c>
      <c r="F49" t="s">
        <v>103</v>
      </c>
    </row>
    <row r="50" spans="1:6" x14ac:dyDescent="0.25">
      <c r="A50" t="s">
        <v>6</v>
      </c>
      <c r="B50">
        <v>2017</v>
      </c>
      <c r="C50" t="s">
        <v>8</v>
      </c>
      <c r="D50">
        <v>1.7774836663339899</v>
      </c>
      <c r="E50" t="s">
        <v>7</v>
      </c>
      <c r="F50" t="s">
        <v>9</v>
      </c>
    </row>
    <row r="51" spans="1:6" x14ac:dyDescent="0.25">
      <c r="A51" t="s">
        <v>6</v>
      </c>
      <c r="B51">
        <v>2017</v>
      </c>
      <c r="C51" t="s">
        <v>10</v>
      </c>
      <c r="D51">
        <v>2.0479388161175902</v>
      </c>
      <c r="E51" t="s">
        <v>7</v>
      </c>
      <c r="F51" t="s">
        <v>11</v>
      </c>
    </row>
    <row r="52" spans="1:6" x14ac:dyDescent="0.25">
      <c r="A52" t="s">
        <v>6</v>
      </c>
      <c r="B52">
        <v>2017</v>
      </c>
      <c r="C52" t="s">
        <v>12</v>
      </c>
      <c r="D52">
        <v>3.91173843718486</v>
      </c>
      <c r="E52" t="s">
        <v>7</v>
      </c>
      <c r="F52" t="s">
        <v>13</v>
      </c>
    </row>
    <row r="53" spans="1:6" x14ac:dyDescent="0.25">
      <c r="A53" t="s">
        <v>6</v>
      </c>
      <c r="B53">
        <v>2017</v>
      </c>
      <c r="C53" t="s">
        <v>14</v>
      </c>
      <c r="D53">
        <v>5.1553352110997297</v>
      </c>
      <c r="E53" t="s">
        <v>7</v>
      </c>
      <c r="F53" t="s">
        <v>15</v>
      </c>
    </row>
    <row r="54" spans="1:6" x14ac:dyDescent="0.25">
      <c r="A54" t="s">
        <v>6</v>
      </c>
      <c r="B54">
        <v>2017</v>
      </c>
      <c r="C54" t="s">
        <v>16</v>
      </c>
      <c r="D54">
        <v>1.7774836663339899</v>
      </c>
      <c r="E54" t="s">
        <v>7</v>
      </c>
      <c r="F54" t="s">
        <v>17</v>
      </c>
    </row>
    <row r="55" spans="1:6" x14ac:dyDescent="0.25">
      <c r="A55" t="s">
        <v>6</v>
      </c>
      <c r="B55">
        <v>2017</v>
      </c>
      <c r="C55" t="s">
        <v>18</v>
      </c>
      <c r="D55">
        <v>2.0479388161175902</v>
      </c>
      <c r="E55" t="s">
        <v>7</v>
      </c>
      <c r="F55" t="s">
        <v>19</v>
      </c>
    </row>
    <row r="56" spans="1:6" x14ac:dyDescent="0.25">
      <c r="A56" t="s">
        <v>6</v>
      </c>
      <c r="B56">
        <v>2017</v>
      </c>
      <c r="C56" t="s">
        <v>20</v>
      </c>
      <c r="D56">
        <v>3.91173843718486</v>
      </c>
      <c r="E56" t="s">
        <v>7</v>
      </c>
      <c r="F56" t="s">
        <v>21</v>
      </c>
    </row>
    <row r="57" spans="1:6" x14ac:dyDescent="0.25">
      <c r="A57" t="s">
        <v>6</v>
      </c>
      <c r="B57">
        <v>2017</v>
      </c>
      <c r="C57" t="s">
        <v>22</v>
      </c>
      <c r="D57">
        <v>5.1553352110997297</v>
      </c>
      <c r="E57" t="s">
        <v>7</v>
      </c>
      <c r="F57" t="s">
        <v>23</v>
      </c>
    </row>
    <row r="58" spans="1:6" x14ac:dyDescent="0.25">
      <c r="A58" t="s">
        <v>6</v>
      </c>
      <c r="B58">
        <v>2017</v>
      </c>
      <c r="C58" t="s">
        <v>24</v>
      </c>
      <c r="D58">
        <v>1.7774836663339899</v>
      </c>
      <c r="E58" t="s">
        <v>7</v>
      </c>
      <c r="F58" t="s">
        <v>25</v>
      </c>
    </row>
    <row r="59" spans="1:6" x14ac:dyDescent="0.25">
      <c r="A59" t="s">
        <v>6</v>
      </c>
      <c r="B59">
        <v>2017</v>
      </c>
      <c r="C59" t="s">
        <v>26</v>
      </c>
      <c r="D59">
        <v>2.0479388161175902</v>
      </c>
      <c r="E59" t="s">
        <v>7</v>
      </c>
      <c r="F59" t="s">
        <v>27</v>
      </c>
    </row>
    <row r="60" spans="1:6" x14ac:dyDescent="0.25">
      <c r="A60" t="s">
        <v>6</v>
      </c>
      <c r="B60">
        <v>2017</v>
      </c>
      <c r="C60" t="s">
        <v>28</v>
      </c>
      <c r="D60">
        <v>3.91173843718486</v>
      </c>
      <c r="E60" t="s">
        <v>7</v>
      </c>
      <c r="F60" t="s">
        <v>29</v>
      </c>
    </row>
    <row r="61" spans="1:6" x14ac:dyDescent="0.25">
      <c r="A61" t="s">
        <v>6</v>
      </c>
      <c r="B61">
        <v>2017</v>
      </c>
      <c r="C61" t="s">
        <v>30</v>
      </c>
      <c r="D61">
        <v>5.1553352110997297</v>
      </c>
      <c r="E61" t="s">
        <v>7</v>
      </c>
      <c r="F61" t="s">
        <v>31</v>
      </c>
    </row>
    <row r="62" spans="1:6" x14ac:dyDescent="0.25">
      <c r="A62" t="s">
        <v>6</v>
      </c>
      <c r="B62">
        <v>2017</v>
      </c>
      <c r="C62" t="s">
        <v>32</v>
      </c>
      <c r="D62">
        <v>1.7774836663339899</v>
      </c>
      <c r="E62" t="s">
        <v>7</v>
      </c>
      <c r="F62" t="s">
        <v>33</v>
      </c>
    </row>
    <row r="63" spans="1:6" x14ac:dyDescent="0.25">
      <c r="A63" t="s">
        <v>6</v>
      </c>
      <c r="B63">
        <v>2017</v>
      </c>
      <c r="C63" t="s">
        <v>34</v>
      </c>
      <c r="D63">
        <v>2.0479388161175902</v>
      </c>
      <c r="E63" t="s">
        <v>7</v>
      </c>
      <c r="F63" t="s">
        <v>35</v>
      </c>
    </row>
    <row r="64" spans="1:6" x14ac:dyDescent="0.25">
      <c r="A64" t="s">
        <v>6</v>
      </c>
      <c r="B64">
        <v>2017</v>
      </c>
      <c r="C64" t="s">
        <v>36</v>
      </c>
      <c r="D64">
        <v>3.91173843718486</v>
      </c>
      <c r="E64" t="s">
        <v>7</v>
      </c>
      <c r="F64" t="s">
        <v>37</v>
      </c>
    </row>
    <row r="65" spans="1:6" x14ac:dyDescent="0.25">
      <c r="A65" t="s">
        <v>6</v>
      </c>
      <c r="B65">
        <v>2017</v>
      </c>
      <c r="C65" t="s">
        <v>38</v>
      </c>
      <c r="D65">
        <v>5.1553352110997297</v>
      </c>
      <c r="E65" t="s">
        <v>7</v>
      </c>
      <c r="F65" t="s">
        <v>39</v>
      </c>
    </row>
    <row r="66" spans="1:6" x14ac:dyDescent="0.25">
      <c r="A66" t="s">
        <v>6</v>
      </c>
      <c r="B66">
        <v>2017</v>
      </c>
      <c r="C66" t="s">
        <v>40</v>
      </c>
      <c r="D66">
        <v>1.7774836663339899</v>
      </c>
      <c r="E66" t="s">
        <v>7</v>
      </c>
      <c r="F66" t="s">
        <v>41</v>
      </c>
    </row>
    <row r="67" spans="1:6" x14ac:dyDescent="0.25">
      <c r="A67" t="s">
        <v>6</v>
      </c>
      <c r="B67">
        <v>2017</v>
      </c>
      <c r="C67" t="s">
        <v>42</v>
      </c>
      <c r="D67">
        <v>2.0479388161175902</v>
      </c>
      <c r="E67" t="s">
        <v>7</v>
      </c>
      <c r="F67" t="s">
        <v>43</v>
      </c>
    </row>
    <row r="68" spans="1:6" x14ac:dyDescent="0.25">
      <c r="A68" t="s">
        <v>6</v>
      </c>
      <c r="B68">
        <v>2017</v>
      </c>
      <c r="C68" t="s">
        <v>44</v>
      </c>
      <c r="D68">
        <v>3.91173843718486</v>
      </c>
      <c r="E68" t="s">
        <v>7</v>
      </c>
      <c r="F68" t="s">
        <v>45</v>
      </c>
    </row>
    <row r="69" spans="1:6" x14ac:dyDescent="0.25">
      <c r="A69" t="s">
        <v>6</v>
      </c>
      <c r="B69">
        <v>2017</v>
      </c>
      <c r="C69" t="s">
        <v>46</v>
      </c>
      <c r="D69">
        <v>5.1553352110997297</v>
      </c>
      <c r="E69" t="s">
        <v>7</v>
      </c>
      <c r="F69" t="s">
        <v>47</v>
      </c>
    </row>
    <row r="70" spans="1:6" x14ac:dyDescent="0.25">
      <c r="A70" t="s">
        <v>6</v>
      </c>
      <c r="B70">
        <v>2017</v>
      </c>
      <c r="C70" t="s">
        <v>48</v>
      </c>
      <c r="D70">
        <v>1.7774836663339899</v>
      </c>
      <c r="E70" t="s">
        <v>7</v>
      </c>
      <c r="F70" t="s">
        <v>49</v>
      </c>
    </row>
    <row r="71" spans="1:6" x14ac:dyDescent="0.25">
      <c r="A71" t="s">
        <v>6</v>
      </c>
      <c r="B71">
        <v>2017</v>
      </c>
      <c r="C71" t="s">
        <v>50</v>
      </c>
      <c r="D71">
        <v>2.0479388161175902</v>
      </c>
      <c r="E71" t="s">
        <v>7</v>
      </c>
      <c r="F71" t="s">
        <v>51</v>
      </c>
    </row>
    <row r="72" spans="1:6" x14ac:dyDescent="0.25">
      <c r="A72" t="s">
        <v>6</v>
      </c>
      <c r="B72">
        <v>2017</v>
      </c>
      <c r="C72" t="s">
        <v>52</v>
      </c>
      <c r="D72">
        <v>3.91173843718486</v>
      </c>
      <c r="E72" t="s">
        <v>7</v>
      </c>
      <c r="F72" t="s">
        <v>53</v>
      </c>
    </row>
    <row r="73" spans="1:6" x14ac:dyDescent="0.25">
      <c r="A73" t="s">
        <v>6</v>
      </c>
      <c r="B73">
        <v>2017</v>
      </c>
      <c r="C73" t="s">
        <v>54</v>
      </c>
      <c r="D73">
        <v>5.1553352110997297</v>
      </c>
      <c r="E73" t="s">
        <v>7</v>
      </c>
      <c r="F73" t="s">
        <v>55</v>
      </c>
    </row>
    <row r="74" spans="1:6" x14ac:dyDescent="0.25">
      <c r="A74" t="s">
        <v>6</v>
      </c>
      <c r="B74">
        <v>2017</v>
      </c>
      <c r="C74" t="s">
        <v>56</v>
      </c>
      <c r="D74">
        <v>0</v>
      </c>
      <c r="E74" t="s">
        <v>7</v>
      </c>
      <c r="F74" t="s">
        <v>57</v>
      </c>
    </row>
    <row r="75" spans="1:6" x14ac:dyDescent="0.25">
      <c r="A75" t="s">
        <v>6</v>
      </c>
      <c r="B75">
        <v>2017</v>
      </c>
      <c r="C75" t="s">
        <v>58</v>
      </c>
      <c r="D75">
        <v>0</v>
      </c>
      <c r="E75" t="s">
        <v>7</v>
      </c>
      <c r="F75" t="s">
        <v>59</v>
      </c>
    </row>
    <row r="76" spans="1:6" x14ac:dyDescent="0.25">
      <c r="A76" t="s">
        <v>6</v>
      </c>
      <c r="B76">
        <v>2017</v>
      </c>
      <c r="C76" t="s">
        <v>60</v>
      </c>
      <c r="D76">
        <v>0</v>
      </c>
      <c r="E76" t="s">
        <v>7</v>
      </c>
      <c r="F76" t="s">
        <v>61</v>
      </c>
    </row>
    <row r="77" spans="1:6" x14ac:dyDescent="0.25">
      <c r="A77" t="s">
        <v>6</v>
      </c>
      <c r="B77">
        <v>2017</v>
      </c>
      <c r="C77" t="s">
        <v>62</v>
      </c>
      <c r="D77">
        <v>0</v>
      </c>
      <c r="E77" t="s">
        <v>7</v>
      </c>
      <c r="F77" t="s">
        <v>63</v>
      </c>
    </row>
    <row r="78" spans="1:6" x14ac:dyDescent="0.25">
      <c r="A78" t="s">
        <v>6</v>
      </c>
      <c r="B78">
        <v>2017</v>
      </c>
      <c r="C78" t="s">
        <v>64</v>
      </c>
      <c r="D78">
        <v>0</v>
      </c>
      <c r="E78" t="s">
        <v>7</v>
      </c>
      <c r="F78" t="s">
        <v>65</v>
      </c>
    </row>
    <row r="79" spans="1:6" x14ac:dyDescent="0.25">
      <c r="A79" t="s">
        <v>6</v>
      </c>
      <c r="B79">
        <v>2017</v>
      </c>
      <c r="C79" t="s">
        <v>66</v>
      </c>
      <c r="D79">
        <v>0</v>
      </c>
      <c r="E79" t="s">
        <v>7</v>
      </c>
      <c r="F79" t="s">
        <v>67</v>
      </c>
    </row>
    <row r="80" spans="1:6" x14ac:dyDescent="0.25">
      <c r="A80" t="s">
        <v>6</v>
      </c>
      <c r="B80">
        <v>2017</v>
      </c>
      <c r="C80" t="s">
        <v>68</v>
      </c>
      <c r="D80">
        <v>0</v>
      </c>
      <c r="E80" t="s">
        <v>7</v>
      </c>
      <c r="F80" t="s">
        <v>69</v>
      </c>
    </row>
    <row r="81" spans="1:6" x14ac:dyDescent="0.25">
      <c r="A81" t="s">
        <v>6</v>
      </c>
      <c r="B81">
        <v>2017</v>
      </c>
      <c r="C81" t="s">
        <v>70</v>
      </c>
      <c r="D81">
        <v>0</v>
      </c>
      <c r="E81" t="s">
        <v>7</v>
      </c>
      <c r="F81" t="s">
        <v>71</v>
      </c>
    </row>
    <row r="82" spans="1:6" x14ac:dyDescent="0.25">
      <c r="A82" t="s">
        <v>6</v>
      </c>
      <c r="B82">
        <v>2017</v>
      </c>
      <c r="C82" t="s">
        <v>72</v>
      </c>
      <c r="D82">
        <v>0</v>
      </c>
      <c r="E82" t="s">
        <v>7</v>
      </c>
      <c r="F82" t="s">
        <v>73</v>
      </c>
    </row>
    <row r="83" spans="1:6" x14ac:dyDescent="0.25">
      <c r="A83" t="s">
        <v>6</v>
      </c>
      <c r="B83">
        <v>2017</v>
      </c>
      <c r="C83" t="s">
        <v>74</v>
      </c>
      <c r="D83">
        <v>0</v>
      </c>
      <c r="E83" t="s">
        <v>7</v>
      </c>
      <c r="F83" t="s">
        <v>75</v>
      </c>
    </row>
    <row r="84" spans="1:6" x14ac:dyDescent="0.25">
      <c r="A84" t="s">
        <v>6</v>
      </c>
      <c r="B84">
        <v>2017</v>
      </c>
      <c r="C84" t="s">
        <v>76</v>
      </c>
      <c r="D84">
        <v>0</v>
      </c>
      <c r="E84" t="s">
        <v>7</v>
      </c>
      <c r="F84" t="s">
        <v>77</v>
      </c>
    </row>
    <row r="85" spans="1:6" x14ac:dyDescent="0.25">
      <c r="A85" t="s">
        <v>6</v>
      </c>
      <c r="B85">
        <v>2017</v>
      </c>
      <c r="C85" t="s">
        <v>78</v>
      </c>
      <c r="D85">
        <v>0</v>
      </c>
      <c r="E85" t="s">
        <v>7</v>
      </c>
      <c r="F85" t="s">
        <v>79</v>
      </c>
    </row>
    <row r="86" spans="1:6" x14ac:dyDescent="0.25">
      <c r="A86" t="s">
        <v>6</v>
      </c>
      <c r="B86">
        <v>2017</v>
      </c>
      <c r="C86" t="s">
        <v>80</v>
      </c>
      <c r="D86">
        <v>0</v>
      </c>
      <c r="E86" t="s">
        <v>7</v>
      </c>
      <c r="F86" t="s">
        <v>81</v>
      </c>
    </row>
    <row r="87" spans="1:6" x14ac:dyDescent="0.25">
      <c r="A87" t="s">
        <v>6</v>
      </c>
      <c r="B87">
        <v>2017</v>
      </c>
      <c r="C87" t="s">
        <v>82</v>
      </c>
      <c r="D87">
        <v>0</v>
      </c>
      <c r="E87" t="s">
        <v>7</v>
      </c>
      <c r="F87" t="s">
        <v>83</v>
      </c>
    </row>
    <row r="88" spans="1:6" x14ac:dyDescent="0.25">
      <c r="A88" t="s">
        <v>6</v>
      </c>
      <c r="B88">
        <v>2017</v>
      </c>
      <c r="C88" t="s">
        <v>84</v>
      </c>
      <c r="D88">
        <v>0</v>
      </c>
      <c r="E88" t="s">
        <v>7</v>
      </c>
      <c r="F88" t="s">
        <v>85</v>
      </c>
    </row>
    <row r="89" spans="1:6" x14ac:dyDescent="0.25">
      <c r="A89" t="s">
        <v>6</v>
      </c>
      <c r="B89">
        <v>2017</v>
      </c>
      <c r="C89" t="s">
        <v>86</v>
      </c>
      <c r="D89">
        <v>0</v>
      </c>
      <c r="E89" t="s">
        <v>7</v>
      </c>
      <c r="F89" t="s">
        <v>87</v>
      </c>
    </row>
    <row r="90" spans="1:6" x14ac:dyDescent="0.25">
      <c r="A90" t="s">
        <v>6</v>
      </c>
      <c r="B90">
        <v>2017</v>
      </c>
      <c r="C90" t="s">
        <v>88</v>
      </c>
      <c r="D90">
        <v>0</v>
      </c>
      <c r="E90" t="s">
        <v>7</v>
      </c>
      <c r="F90" t="s">
        <v>89</v>
      </c>
    </row>
    <row r="91" spans="1:6" x14ac:dyDescent="0.25">
      <c r="A91" t="s">
        <v>6</v>
      </c>
      <c r="B91">
        <v>2017</v>
      </c>
      <c r="C91" t="s">
        <v>90</v>
      </c>
      <c r="D91">
        <v>0</v>
      </c>
      <c r="E91" t="s">
        <v>7</v>
      </c>
      <c r="F91" t="s">
        <v>91</v>
      </c>
    </row>
    <row r="92" spans="1:6" x14ac:dyDescent="0.25">
      <c r="A92" t="s">
        <v>6</v>
      </c>
      <c r="B92">
        <v>2017</v>
      </c>
      <c r="C92" t="s">
        <v>92</v>
      </c>
      <c r="D92">
        <v>0</v>
      </c>
      <c r="E92" t="s">
        <v>7</v>
      </c>
      <c r="F92" t="s">
        <v>93</v>
      </c>
    </row>
    <row r="93" spans="1:6" x14ac:dyDescent="0.25">
      <c r="A93" t="s">
        <v>6</v>
      </c>
      <c r="B93">
        <v>2017</v>
      </c>
      <c r="C93" t="s">
        <v>94</v>
      </c>
      <c r="D93">
        <v>0</v>
      </c>
      <c r="E93" t="s">
        <v>7</v>
      </c>
      <c r="F93" t="s">
        <v>95</v>
      </c>
    </row>
    <row r="94" spans="1:6" x14ac:dyDescent="0.25">
      <c r="A94" t="s">
        <v>6</v>
      </c>
      <c r="B94">
        <v>2017</v>
      </c>
      <c r="C94" t="s">
        <v>96</v>
      </c>
      <c r="D94">
        <v>0</v>
      </c>
      <c r="E94" t="s">
        <v>7</v>
      </c>
      <c r="F94" t="s">
        <v>97</v>
      </c>
    </row>
    <row r="95" spans="1:6" x14ac:dyDescent="0.25">
      <c r="A95" t="s">
        <v>6</v>
      </c>
      <c r="B95">
        <v>2017</v>
      </c>
      <c r="C95" t="s">
        <v>98</v>
      </c>
      <c r="D95">
        <v>0</v>
      </c>
      <c r="E95" t="s">
        <v>7</v>
      </c>
      <c r="F95" t="s">
        <v>99</v>
      </c>
    </row>
    <row r="96" spans="1:6" x14ac:dyDescent="0.25">
      <c r="A96" t="s">
        <v>6</v>
      </c>
      <c r="B96">
        <v>2017</v>
      </c>
      <c r="C96" t="s">
        <v>100</v>
      </c>
      <c r="D96">
        <v>0</v>
      </c>
      <c r="E96" t="s">
        <v>7</v>
      </c>
      <c r="F96" t="s">
        <v>101</v>
      </c>
    </row>
    <row r="97" spans="1:6" x14ac:dyDescent="0.25">
      <c r="A97" t="s">
        <v>6</v>
      </c>
      <c r="B97">
        <v>2017</v>
      </c>
      <c r="C97" t="s">
        <v>102</v>
      </c>
      <c r="D97">
        <v>0</v>
      </c>
      <c r="E97" t="s">
        <v>7</v>
      </c>
      <c r="F97" t="s">
        <v>103</v>
      </c>
    </row>
    <row r="98" spans="1:6" x14ac:dyDescent="0.25">
      <c r="A98" t="s">
        <v>6</v>
      </c>
      <c r="B98">
        <v>2018</v>
      </c>
      <c r="C98" t="s">
        <v>8</v>
      </c>
      <c r="D98">
        <v>1.7861540407198899</v>
      </c>
      <c r="E98" t="s">
        <v>7</v>
      </c>
      <c r="F98" t="s">
        <v>9</v>
      </c>
    </row>
    <row r="99" spans="1:6" x14ac:dyDescent="0.25">
      <c r="A99" t="s">
        <v>6</v>
      </c>
      <c r="B99">
        <v>2018</v>
      </c>
      <c r="C99" t="s">
        <v>10</v>
      </c>
      <c r="D99">
        <v>2.0768215641911798</v>
      </c>
      <c r="E99" t="s">
        <v>7</v>
      </c>
      <c r="F99" t="s">
        <v>11</v>
      </c>
    </row>
    <row r="100" spans="1:6" x14ac:dyDescent="0.25">
      <c r="A100" t="s">
        <v>6</v>
      </c>
      <c r="B100">
        <v>2018</v>
      </c>
      <c r="C100" t="s">
        <v>12</v>
      </c>
      <c r="D100">
        <v>3.9201515352778098</v>
      </c>
      <c r="E100" t="s">
        <v>7</v>
      </c>
      <c r="F100" t="s">
        <v>13</v>
      </c>
    </row>
    <row r="101" spans="1:6" x14ac:dyDescent="0.25">
      <c r="A101" t="s">
        <v>6</v>
      </c>
      <c r="B101">
        <v>2018</v>
      </c>
      <c r="C101" t="s">
        <v>14</v>
      </c>
      <c r="D101">
        <v>5.18817986667265</v>
      </c>
      <c r="E101" t="s">
        <v>7</v>
      </c>
      <c r="F101" t="s">
        <v>15</v>
      </c>
    </row>
    <row r="102" spans="1:6" x14ac:dyDescent="0.25">
      <c r="A102" t="s">
        <v>6</v>
      </c>
      <c r="B102">
        <v>2018</v>
      </c>
      <c r="C102" t="s">
        <v>16</v>
      </c>
      <c r="D102">
        <v>1.7861540407198899</v>
      </c>
      <c r="E102" t="s">
        <v>7</v>
      </c>
      <c r="F102" t="s">
        <v>17</v>
      </c>
    </row>
    <row r="103" spans="1:6" x14ac:dyDescent="0.25">
      <c r="A103" t="s">
        <v>6</v>
      </c>
      <c r="B103">
        <v>2018</v>
      </c>
      <c r="C103" t="s">
        <v>18</v>
      </c>
      <c r="D103">
        <v>2.0768215641911798</v>
      </c>
      <c r="E103" t="s">
        <v>7</v>
      </c>
      <c r="F103" t="s">
        <v>19</v>
      </c>
    </row>
    <row r="104" spans="1:6" x14ac:dyDescent="0.25">
      <c r="A104" t="s">
        <v>6</v>
      </c>
      <c r="B104">
        <v>2018</v>
      </c>
      <c r="C104" t="s">
        <v>20</v>
      </c>
      <c r="D104">
        <v>3.9201515352778098</v>
      </c>
      <c r="E104" t="s">
        <v>7</v>
      </c>
      <c r="F104" t="s">
        <v>21</v>
      </c>
    </row>
    <row r="105" spans="1:6" x14ac:dyDescent="0.25">
      <c r="A105" t="s">
        <v>6</v>
      </c>
      <c r="B105">
        <v>2018</v>
      </c>
      <c r="C105" t="s">
        <v>22</v>
      </c>
      <c r="D105">
        <v>5.18817986667265</v>
      </c>
      <c r="E105" t="s">
        <v>7</v>
      </c>
      <c r="F105" t="s">
        <v>23</v>
      </c>
    </row>
    <row r="106" spans="1:6" x14ac:dyDescent="0.25">
      <c r="A106" t="s">
        <v>6</v>
      </c>
      <c r="B106">
        <v>2018</v>
      </c>
      <c r="C106" t="s">
        <v>24</v>
      </c>
      <c r="D106">
        <v>1.7861540407198899</v>
      </c>
      <c r="E106" t="s">
        <v>7</v>
      </c>
      <c r="F106" t="s">
        <v>25</v>
      </c>
    </row>
    <row r="107" spans="1:6" x14ac:dyDescent="0.25">
      <c r="A107" t="s">
        <v>6</v>
      </c>
      <c r="B107">
        <v>2018</v>
      </c>
      <c r="C107" t="s">
        <v>26</v>
      </c>
      <c r="D107">
        <v>2.0768215641911798</v>
      </c>
      <c r="E107" t="s">
        <v>7</v>
      </c>
      <c r="F107" t="s">
        <v>27</v>
      </c>
    </row>
    <row r="108" spans="1:6" x14ac:dyDescent="0.25">
      <c r="A108" t="s">
        <v>6</v>
      </c>
      <c r="B108">
        <v>2018</v>
      </c>
      <c r="C108" t="s">
        <v>28</v>
      </c>
      <c r="D108">
        <v>3.9201515352778098</v>
      </c>
      <c r="E108" t="s">
        <v>7</v>
      </c>
      <c r="F108" t="s">
        <v>29</v>
      </c>
    </row>
    <row r="109" spans="1:6" x14ac:dyDescent="0.25">
      <c r="A109" t="s">
        <v>6</v>
      </c>
      <c r="B109">
        <v>2018</v>
      </c>
      <c r="C109" t="s">
        <v>30</v>
      </c>
      <c r="D109">
        <v>5.18817986667265</v>
      </c>
      <c r="E109" t="s">
        <v>7</v>
      </c>
      <c r="F109" t="s">
        <v>31</v>
      </c>
    </row>
    <row r="110" spans="1:6" x14ac:dyDescent="0.25">
      <c r="A110" t="s">
        <v>6</v>
      </c>
      <c r="B110">
        <v>2018</v>
      </c>
      <c r="C110" t="s">
        <v>32</v>
      </c>
      <c r="D110">
        <v>1.7861540407198899</v>
      </c>
      <c r="E110" t="s">
        <v>7</v>
      </c>
      <c r="F110" t="s">
        <v>33</v>
      </c>
    </row>
    <row r="111" spans="1:6" x14ac:dyDescent="0.25">
      <c r="A111" t="s">
        <v>6</v>
      </c>
      <c r="B111">
        <v>2018</v>
      </c>
      <c r="C111" t="s">
        <v>34</v>
      </c>
      <c r="D111">
        <v>2.0768215641911798</v>
      </c>
      <c r="E111" t="s">
        <v>7</v>
      </c>
      <c r="F111" t="s">
        <v>35</v>
      </c>
    </row>
    <row r="112" spans="1:6" x14ac:dyDescent="0.25">
      <c r="A112" t="s">
        <v>6</v>
      </c>
      <c r="B112">
        <v>2018</v>
      </c>
      <c r="C112" t="s">
        <v>36</v>
      </c>
      <c r="D112">
        <v>3.9201515352778098</v>
      </c>
      <c r="E112" t="s">
        <v>7</v>
      </c>
      <c r="F112" t="s">
        <v>37</v>
      </c>
    </row>
    <row r="113" spans="1:6" x14ac:dyDescent="0.25">
      <c r="A113" t="s">
        <v>6</v>
      </c>
      <c r="B113">
        <v>2018</v>
      </c>
      <c r="C113" t="s">
        <v>38</v>
      </c>
      <c r="D113">
        <v>5.18817986667265</v>
      </c>
      <c r="E113" t="s">
        <v>7</v>
      </c>
      <c r="F113" t="s">
        <v>39</v>
      </c>
    </row>
    <row r="114" spans="1:6" x14ac:dyDescent="0.25">
      <c r="A114" t="s">
        <v>6</v>
      </c>
      <c r="B114">
        <v>2018</v>
      </c>
      <c r="C114" t="s">
        <v>40</v>
      </c>
      <c r="D114">
        <v>1.7861540407198899</v>
      </c>
      <c r="E114" t="s">
        <v>7</v>
      </c>
      <c r="F114" t="s">
        <v>41</v>
      </c>
    </row>
    <row r="115" spans="1:6" x14ac:dyDescent="0.25">
      <c r="A115" t="s">
        <v>6</v>
      </c>
      <c r="B115">
        <v>2018</v>
      </c>
      <c r="C115" t="s">
        <v>42</v>
      </c>
      <c r="D115">
        <v>2.0768215641911798</v>
      </c>
      <c r="E115" t="s">
        <v>7</v>
      </c>
      <c r="F115" t="s">
        <v>43</v>
      </c>
    </row>
    <row r="116" spans="1:6" x14ac:dyDescent="0.25">
      <c r="A116" t="s">
        <v>6</v>
      </c>
      <c r="B116">
        <v>2018</v>
      </c>
      <c r="C116" t="s">
        <v>44</v>
      </c>
      <c r="D116">
        <v>3.9201515352778098</v>
      </c>
      <c r="E116" t="s">
        <v>7</v>
      </c>
      <c r="F116" t="s">
        <v>45</v>
      </c>
    </row>
    <row r="117" spans="1:6" x14ac:dyDescent="0.25">
      <c r="A117" t="s">
        <v>6</v>
      </c>
      <c r="B117">
        <v>2018</v>
      </c>
      <c r="C117" t="s">
        <v>46</v>
      </c>
      <c r="D117">
        <v>5.18817986667265</v>
      </c>
      <c r="E117" t="s">
        <v>7</v>
      </c>
      <c r="F117" t="s">
        <v>47</v>
      </c>
    </row>
    <row r="118" spans="1:6" x14ac:dyDescent="0.25">
      <c r="A118" t="s">
        <v>6</v>
      </c>
      <c r="B118">
        <v>2018</v>
      </c>
      <c r="C118" t="s">
        <v>48</v>
      </c>
      <c r="D118">
        <v>1.7861540407198899</v>
      </c>
      <c r="E118" t="s">
        <v>7</v>
      </c>
      <c r="F118" t="s">
        <v>49</v>
      </c>
    </row>
    <row r="119" spans="1:6" x14ac:dyDescent="0.25">
      <c r="A119" t="s">
        <v>6</v>
      </c>
      <c r="B119">
        <v>2018</v>
      </c>
      <c r="C119" t="s">
        <v>50</v>
      </c>
      <c r="D119">
        <v>2.0768215641911798</v>
      </c>
      <c r="E119" t="s">
        <v>7</v>
      </c>
      <c r="F119" t="s">
        <v>51</v>
      </c>
    </row>
    <row r="120" spans="1:6" x14ac:dyDescent="0.25">
      <c r="A120" t="s">
        <v>6</v>
      </c>
      <c r="B120">
        <v>2018</v>
      </c>
      <c r="C120" t="s">
        <v>52</v>
      </c>
      <c r="D120">
        <v>3.9201515352778098</v>
      </c>
      <c r="E120" t="s">
        <v>7</v>
      </c>
      <c r="F120" t="s">
        <v>53</v>
      </c>
    </row>
    <row r="121" spans="1:6" x14ac:dyDescent="0.25">
      <c r="A121" t="s">
        <v>6</v>
      </c>
      <c r="B121">
        <v>2018</v>
      </c>
      <c r="C121" t="s">
        <v>54</v>
      </c>
      <c r="D121">
        <v>5.18817986667265</v>
      </c>
      <c r="E121" t="s">
        <v>7</v>
      </c>
      <c r="F121" t="s">
        <v>55</v>
      </c>
    </row>
    <row r="122" spans="1:6" x14ac:dyDescent="0.25">
      <c r="A122" t="s">
        <v>6</v>
      </c>
      <c r="B122">
        <v>2018</v>
      </c>
      <c r="C122" t="s">
        <v>56</v>
      </c>
      <c r="D122">
        <v>0</v>
      </c>
      <c r="E122" t="s">
        <v>7</v>
      </c>
      <c r="F122" t="s">
        <v>57</v>
      </c>
    </row>
    <row r="123" spans="1:6" x14ac:dyDescent="0.25">
      <c r="A123" t="s">
        <v>6</v>
      </c>
      <c r="B123">
        <v>2018</v>
      </c>
      <c r="C123" t="s">
        <v>58</v>
      </c>
      <c r="D123">
        <v>0</v>
      </c>
      <c r="E123" t="s">
        <v>7</v>
      </c>
      <c r="F123" t="s">
        <v>59</v>
      </c>
    </row>
    <row r="124" spans="1:6" x14ac:dyDescent="0.25">
      <c r="A124" t="s">
        <v>6</v>
      </c>
      <c r="B124">
        <v>2018</v>
      </c>
      <c r="C124" t="s">
        <v>60</v>
      </c>
      <c r="D124">
        <v>0</v>
      </c>
      <c r="E124" t="s">
        <v>7</v>
      </c>
      <c r="F124" t="s">
        <v>61</v>
      </c>
    </row>
    <row r="125" spans="1:6" x14ac:dyDescent="0.25">
      <c r="A125" t="s">
        <v>6</v>
      </c>
      <c r="B125">
        <v>2018</v>
      </c>
      <c r="C125" t="s">
        <v>62</v>
      </c>
      <c r="D125">
        <v>0</v>
      </c>
      <c r="E125" t="s">
        <v>7</v>
      </c>
      <c r="F125" t="s">
        <v>63</v>
      </c>
    </row>
    <row r="126" spans="1:6" x14ac:dyDescent="0.25">
      <c r="A126" t="s">
        <v>6</v>
      </c>
      <c r="B126">
        <v>2018</v>
      </c>
      <c r="C126" t="s">
        <v>64</v>
      </c>
      <c r="D126">
        <v>0</v>
      </c>
      <c r="E126" t="s">
        <v>7</v>
      </c>
      <c r="F126" t="s">
        <v>65</v>
      </c>
    </row>
    <row r="127" spans="1:6" x14ac:dyDescent="0.25">
      <c r="A127" t="s">
        <v>6</v>
      </c>
      <c r="B127">
        <v>2018</v>
      </c>
      <c r="C127" t="s">
        <v>66</v>
      </c>
      <c r="D127">
        <v>0</v>
      </c>
      <c r="E127" t="s">
        <v>7</v>
      </c>
      <c r="F127" t="s">
        <v>67</v>
      </c>
    </row>
    <row r="128" spans="1:6" x14ac:dyDescent="0.25">
      <c r="A128" t="s">
        <v>6</v>
      </c>
      <c r="B128">
        <v>2018</v>
      </c>
      <c r="C128" t="s">
        <v>68</v>
      </c>
      <c r="D128">
        <v>0</v>
      </c>
      <c r="E128" t="s">
        <v>7</v>
      </c>
      <c r="F128" t="s">
        <v>69</v>
      </c>
    </row>
    <row r="129" spans="1:6" x14ac:dyDescent="0.25">
      <c r="A129" t="s">
        <v>6</v>
      </c>
      <c r="B129">
        <v>2018</v>
      </c>
      <c r="C129" t="s">
        <v>70</v>
      </c>
      <c r="D129">
        <v>0</v>
      </c>
      <c r="E129" t="s">
        <v>7</v>
      </c>
      <c r="F129" t="s">
        <v>71</v>
      </c>
    </row>
    <row r="130" spans="1:6" x14ac:dyDescent="0.25">
      <c r="A130" t="s">
        <v>6</v>
      </c>
      <c r="B130">
        <v>2018</v>
      </c>
      <c r="C130" t="s">
        <v>72</v>
      </c>
      <c r="D130">
        <v>0</v>
      </c>
      <c r="E130" t="s">
        <v>7</v>
      </c>
      <c r="F130" t="s">
        <v>73</v>
      </c>
    </row>
    <row r="131" spans="1:6" x14ac:dyDescent="0.25">
      <c r="A131" t="s">
        <v>6</v>
      </c>
      <c r="B131">
        <v>2018</v>
      </c>
      <c r="C131" t="s">
        <v>74</v>
      </c>
      <c r="D131">
        <v>0</v>
      </c>
      <c r="E131" t="s">
        <v>7</v>
      </c>
      <c r="F131" t="s">
        <v>75</v>
      </c>
    </row>
    <row r="132" spans="1:6" x14ac:dyDescent="0.25">
      <c r="A132" t="s">
        <v>6</v>
      </c>
      <c r="B132">
        <v>2018</v>
      </c>
      <c r="C132" t="s">
        <v>76</v>
      </c>
      <c r="D132">
        <v>0</v>
      </c>
      <c r="E132" t="s">
        <v>7</v>
      </c>
      <c r="F132" t="s">
        <v>77</v>
      </c>
    </row>
    <row r="133" spans="1:6" x14ac:dyDescent="0.25">
      <c r="A133" t="s">
        <v>6</v>
      </c>
      <c r="B133">
        <v>2018</v>
      </c>
      <c r="C133" t="s">
        <v>78</v>
      </c>
      <c r="D133">
        <v>0</v>
      </c>
      <c r="E133" t="s">
        <v>7</v>
      </c>
      <c r="F133" t="s">
        <v>79</v>
      </c>
    </row>
    <row r="134" spans="1:6" x14ac:dyDescent="0.25">
      <c r="A134" t="s">
        <v>6</v>
      </c>
      <c r="B134">
        <v>2018</v>
      </c>
      <c r="C134" t="s">
        <v>80</v>
      </c>
      <c r="D134">
        <v>0</v>
      </c>
      <c r="E134" t="s">
        <v>7</v>
      </c>
      <c r="F134" t="s">
        <v>81</v>
      </c>
    </row>
    <row r="135" spans="1:6" x14ac:dyDescent="0.25">
      <c r="A135" t="s">
        <v>6</v>
      </c>
      <c r="B135">
        <v>2018</v>
      </c>
      <c r="C135" t="s">
        <v>82</v>
      </c>
      <c r="D135">
        <v>0</v>
      </c>
      <c r="E135" t="s">
        <v>7</v>
      </c>
      <c r="F135" t="s">
        <v>83</v>
      </c>
    </row>
    <row r="136" spans="1:6" x14ac:dyDescent="0.25">
      <c r="A136" t="s">
        <v>6</v>
      </c>
      <c r="B136">
        <v>2018</v>
      </c>
      <c r="C136" t="s">
        <v>84</v>
      </c>
      <c r="D136">
        <v>0</v>
      </c>
      <c r="E136" t="s">
        <v>7</v>
      </c>
      <c r="F136" t="s">
        <v>85</v>
      </c>
    </row>
    <row r="137" spans="1:6" x14ac:dyDescent="0.25">
      <c r="A137" t="s">
        <v>6</v>
      </c>
      <c r="B137">
        <v>2018</v>
      </c>
      <c r="C137" t="s">
        <v>86</v>
      </c>
      <c r="D137">
        <v>0</v>
      </c>
      <c r="E137" t="s">
        <v>7</v>
      </c>
      <c r="F137" t="s">
        <v>87</v>
      </c>
    </row>
    <row r="138" spans="1:6" x14ac:dyDescent="0.25">
      <c r="A138" t="s">
        <v>6</v>
      </c>
      <c r="B138">
        <v>2018</v>
      </c>
      <c r="C138" t="s">
        <v>88</v>
      </c>
      <c r="D138">
        <v>0</v>
      </c>
      <c r="E138" t="s">
        <v>7</v>
      </c>
      <c r="F138" t="s">
        <v>89</v>
      </c>
    </row>
    <row r="139" spans="1:6" x14ac:dyDescent="0.25">
      <c r="A139" t="s">
        <v>6</v>
      </c>
      <c r="B139">
        <v>2018</v>
      </c>
      <c r="C139" t="s">
        <v>90</v>
      </c>
      <c r="D139">
        <v>0</v>
      </c>
      <c r="E139" t="s">
        <v>7</v>
      </c>
      <c r="F139" t="s">
        <v>91</v>
      </c>
    </row>
    <row r="140" spans="1:6" x14ac:dyDescent="0.25">
      <c r="A140" t="s">
        <v>6</v>
      </c>
      <c r="B140">
        <v>2018</v>
      </c>
      <c r="C140" t="s">
        <v>92</v>
      </c>
      <c r="D140">
        <v>0</v>
      </c>
      <c r="E140" t="s">
        <v>7</v>
      </c>
      <c r="F140" t="s">
        <v>93</v>
      </c>
    </row>
    <row r="141" spans="1:6" x14ac:dyDescent="0.25">
      <c r="A141" t="s">
        <v>6</v>
      </c>
      <c r="B141">
        <v>2018</v>
      </c>
      <c r="C141" t="s">
        <v>94</v>
      </c>
      <c r="D141">
        <v>0</v>
      </c>
      <c r="E141" t="s">
        <v>7</v>
      </c>
      <c r="F141" t="s">
        <v>95</v>
      </c>
    </row>
    <row r="142" spans="1:6" x14ac:dyDescent="0.25">
      <c r="A142" t="s">
        <v>6</v>
      </c>
      <c r="B142">
        <v>2018</v>
      </c>
      <c r="C142" t="s">
        <v>96</v>
      </c>
      <c r="D142">
        <v>0</v>
      </c>
      <c r="E142" t="s">
        <v>7</v>
      </c>
      <c r="F142" t="s">
        <v>97</v>
      </c>
    </row>
    <row r="143" spans="1:6" x14ac:dyDescent="0.25">
      <c r="A143" t="s">
        <v>6</v>
      </c>
      <c r="B143">
        <v>2018</v>
      </c>
      <c r="C143" t="s">
        <v>98</v>
      </c>
      <c r="D143">
        <v>0</v>
      </c>
      <c r="E143" t="s">
        <v>7</v>
      </c>
      <c r="F143" t="s">
        <v>99</v>
      </c>
    </row>
    <row r="144" spans="1:6" x14ac:dyDescent="0.25">
      <c r="A144" t="s">
        <v>6</v>
      </c>
      <c r="B144">
        <v>2018</v>
      </c>
      <c r="C144" t="s">
        <v>100</v>
      </c>
      <c r="D144">
        <v>0</v>
      </c>
      <c r="E144" t="s">
        <v>7</v>
      </c>
      <c r="F144" t="s">
        <v>101</v>
      </c>
    </row>
    <row r="145" spans="1:6" x14ac:dyDescent="0.25">
      <c r="A145" t="s">
        <v>6</v>
      </c>
      <c r="B145">
        <v>2018</v>
      </c>
      <c r="C145" t="s">
        <v>102</v>
      </c>
      <c r="D145">
        <v>0</v>
      </c>
      <c r="E145" t="s">
        <v>7</v>
      </c>
      <c r="F145" t="s">
        <v>103</v>
      </c>
    </row>
    <row r="146" spans="1:6" x14ac:dyDescent="0.25">
      <c r="A146" t="s">
        <v>6</v>
      </c>
      <c r="B146">
        <v>2019</v>
      </c>
      <c r="C146" t="s">
        <v>8</v>
      </c>
      <c r="D146">
        <v>1.7948244151057899</v>
      </c>
      <c r="E146" t="s">
        <v>7</v>
      </c>
      <c r="F146" t="s">
        <v>9</v>
      </c>
    </row>
    <row r="147" spans="1:6" x14ac:dyDescent="0.25">
      <c r="A147" t="s">
        <v>6</v>
      </c>
      <c r="B147">
        <v>2019</v>
      </c>
      <c r="C147" t="s">
        <v>10</v>
      </c>
      <c r="D147">
        <v>2.1057043122647801</v>
      </c>
      <c r="E147" t="s">
        <v>7</v>
      </c>
      <c r="F147" t="s">
        <v>11</v>
      </c>
    </row>
    <row r="148" spans="1:6" x14ac:dyDescent="0.25">
      <c r="A148" t="s">
        <v>6</v>
      </c>
      <c r="B148">
        <v>2019</v>
      </c>
      <c r="C148" t="s">
        <v>12</v>
      </c>
      <c r="D148">
        <v>3.9285646333707702</v>
      </c>
      <c r="E148" t="s">
        <v>7</v>
      </c>
      <c r="F148" t="s">
        <v>13</v>
      </c>
    </row>
    <row r="149" spans="1:6" x14ac:dyDescent="0.25">
      <c r="A149" t="s">
        <v>6</v>
      </c>
      <c r="B149">
        <v>2019</v>
      </c>
      <c r="C149" t="s">
        <v>14</v>
      </c>
      <c r="D149">
        <v>5.2210245222455596</v>
      </c>
      <c r="E149" t="s">
        <v>7</v>
      </c>
      <c r="F149" t="s">
        <v>15</v>
      </c>
    </row>
    <row r="150" spans="1:6" x14ac:dyDescent="0.25">
      <c r="A150" t="s">
        <v>6</v>
      </c>
      <c r="B150">
        <v>2019</v>
      </c>
      <c r="C150" t="s">
        <v>16</v>
      </c>
      <c r="D150">
        <v>1.7948244151057899</v>
      </c>
      <c r="E150" t="s">
        <v>7</v>
      </c>
      <c r="F150" t="s">
        <v>17</v>
      </c>
    </row>
    <row r="151" spans="1:6" x14ac:dyDescent="0.25">
      <c r="A151" t="s">
        <v>6</v>
      </c>
      <c r="B151">
        <v>2019</v>
      </c>
      <c r="C151" t="s">
        <v>18</v>
      </c>
      <c r="D151">
        <v>2.1057043122647801</v>
      </c>
      <c r="E151" t="s">
        <v>7</v>
      </c>
      <c r="F151" t="s">
        <v>19</v>
      </c>
    </row>
    <row r="152" spans="1:6" x14ac:dyDescent="0.25">
      <c r="A152" t="s">
        <v>6</v>
      </c>
      <c r="B152">
        <v>2019</v>
      </c>
      <c r="C152" t="s">
        <v>20</v>
      </c>
      <c r="D152">
        <v>3.9285646333707702</v>
      </c>
      <c r="E152" t="s">
        <v>7</v>
      </c>
      <c r="F152" t="s">
        <v>21</v>
      </c>
    </row>
    <row r="153" spans="1:6" x14ac:dyDescent="0.25">
      <c r="A153" t="s">
        <v>6</v>
      </c>
      <c r="B153">
        <v>2019</v>
      </c>
      <c r="C153" t="s">
        <v>22</v>
      </c>
      <c r="D153">
        <v>5.2210245222455596</v>
      </c>
      <c r="E153" t="s">
        <v>7</v>
      </c>
      <c r="F153" t="s">
        <v>23</v>
      </c>
    </row>
    <row r="154" spans="1:6" x14ac:dyDescent="0.25">
      <c r="A154" t="s">
        <v>6</v>
      </c>
      <c r="B154">
        <v>2019</v>
      </c>
      <c r="C154" t="s">
        <v>24</v>
      </c>
      <c r="D154">
        <v>1.7948244151057899</v>
      </c>
      <c r="E154" t="s">
        <v>7</v>
      </c>
      <c r="F154" t="s">
        <v>25</v>
      </c>
    </row>
    <row r="155" spans="1:6" x14ac:dyDescent="0.25">
      <c r="A155" t="s">
        <v>6</v>
      </c>
      <c r="B155">
        <v>2019</v>
      </c>
      <c r="C155" t="s">
        <v>26</v>
      </c>
      <c r="D155">
        <v>2.1057043122647801</v>
      </c>
      <c r="E155" t="s">
        <v>7</v>
      </c>
      <c r="F155" t="s">
        <v>27</v>
      </c>
    </row>
    <row r="156" spans="1:6" x14ac:dyDescent="0.25">
      <c r="A156" t="s">
        <v>6</v>
      </c>
      <c r="B156">
        <v>2019</v>
      </c>
      <c r="C156" t="s">
        <v>28</v>
      </c>
      <c r="D156">
        <v>3.9285646333707702</v>
      </c>
      <c r="E156" t="s">
        <v>7</v>
      </c>
      <c r="F156" t="s">
        <v>29</v>
      </c>
    </row>
    <row r="157" spans="1:6" x14ac:dyDescent="0.25">
      <c r="A157" t="s">
        <v>6</v>
      </c>
      <c r="B157">
        <v>2019</v>
      </c>
      <c r="C157" t="s">
        <v>30</v>
      </c>
      <c r="D157">
        <v>5.2210245222455596</v>
      </c>
      <c r="E157" t="s">
        <v>7</v>
      </c>
      <c r="F157" t="s">
        <v>31</v>
      </c>
    </row>
    <row r="158" spans="1:6" x14ac:dyDescent="0.25">
      <c r="A158" t="s">
        <v>6</v>
      </c>
      <c r="B158">
        <v>2019</v>
      </c>
      <c r="C158" t="s">
        <v>32</v>
      </c>
      <c r="D158">
        <v>1.7948244151057899</v>
      </c>
      <c r="E158" t="s">
        <v>7</v>
      </c>
      <c r="F158" t="s">
        <v>33</v>
      </c>
    </row>
    <row r="159" spans="1:6" x14ac:dyDescent="0.25">
      <c r="A159" t="s">
        <v>6</v>
      </c>
      <c r="B159">
        <v>2019</v>
      </c>
      <c r="C159" t="s">
        <v>34</v>
      </c>
      <c r="D159">
        <v>2.1057043122647801</v>
      </c>
      <c r="E159" t="s">
        <v>7</v>
      </c>
      <c r="F159" t="s">
        <v>35</v>
      </c>
    </row>
    <row r="160" spans="1:6" x14ac:dyDescent="0.25">
      <c r="A160" t="s">
        <v>6</v>
      </c>
      <c r="B160">
        <v>2019</v>
      </c>
      <c r="C160" t="s">
        <v>36</v>
      </c>
      <c r="D160">
        <v>3.9285646333707702</v>
      </c>
      <c r="E160" t="s">
        <v>7</v>
      </c>
      <c r="F160" t="s">
        <v>37</v>
      </c>
    </row>
    <row r="161" spans="1:6" x14ac:dyDescent="0.25">
      <c r="A161" t="s">
        <v>6</v>
      </c>
      <c r="B161">
        <v>2019</v>
      </c>
      <c r="C161" t="s">
        <v>38</v>
      </c>
      <c r="D161">
        <v>5.2210245222455596</v>
      </c>
      <c r="E161" t="s">
        <v>7</v>
      </c>
      <c r="F161" t="s">
        <v>39</v>
      </c>
    </row>
    <row r="162" spans="1:6" x14ac:dyDescent="0.25">
      <c r="A162" t="s">
        <v>6</v>
      </c>
      <c r="B162">
        <v>2019</v>
      </c>
      <c r="C162" t="s">
        <v>40</v>
      </c>
      <c r="D162">
        <v>1.7948244151057899</v>
      </c>
      <c r="E162" t="s">
        <v>7</v>
      </c>
      <c r="F162" t="s">
        <v>41</v>
      </c>
    </row>
    <row r="163" spans="1:6" x14ac:dyDescent="0.25">
      <c r="A163" t="s">
        <v>6</v>
      </c>
      <c r="B163">
        <v>2019</v>
      </c>
      <c r="C163" t="s">
        <v>42</v>
      </c>
      <c r="D163">
        <v>2.1057043122647801</v>
      </c>
      <c r="E163" t="s">
        <v>7</v>
      </c>
      <c r="F163" t="s">
        <v>43</v>
      </c>
    </row>
    <row r="164" spans="1:6" x14ac:dyDescent="0.25">
      <c r="A164" t="s">
        <v>6</v>
      </c>
      <c r="B164">
        <v>2019</v>
      </c>
      <c r="C164" t="s">
        <v>44</v>
      </c>
      <c r="D164">
        <v>3.9285646333707702</v>
      </c>
      <c r="E164" t="s">
        <v>7</v>
      </c>
      <c r="F164" t="s">
        <v>45</v>
      </c>
    </row>
    <row r="165" spans="1:6" x14ac:dyDescent="0.25">
      <c r="A165" t="s">
        <v>6</v>
      </c>
      <c r="B165">
        <v>2019</v>
      </c>
      <c r="C165" t="s">
        <v>46</v>
      </c>
      <c r="D165">
        <v>5.2210245222455596</v>
      </c>
      <c r="E165" t="s">
        <v>7</v>
      </c>
      <c r="F165" t="s">
        <v>47</v>
      </c>
    </row>
    <row r="166" spans="1:6" x14ac:dyDescent="0.25">
      <c r="A166" t="s">
        <v>6</v>
      </c>
      <c r="B166">
        <v>2019</v>
      </c>
      <c r="C166" t="s">
        <v>48</v>
      </c>
      <c r="D166">
        <v>1.7948244151057899</v>
      </c>
      <c r="E166" t="s">
        <v>7</v>
      </c>
      <c r="F166" t="s">
        <v>49</v>
      </c>
    </row>
    <row r="167" spans="1:6" x14ac:dyDescent="0.25">
      <c r="A167" t="s">
        <v>6</v>
      </c>
      <c r="B167">
        <v>2019</v>
      </c>
      <c r="C167" t="s">
        <v>50</v>
      </c>
      <c r="D167">
        <v>2.1057043122647801</v>
      </c>
      <c r="E167" t="s">
        <v>7</v>
      </c>
      <c r="F167" t="s">
        <v>51</v>
      </c>
    </row>
    <row r="168" spans="1:6" x14ac:dyDescent="0.25">
      <c r="A168" t="s">
        <v>6</v>
      </c>
      <c r="B168">
        <v>2019</v>
      </c>
      <c r="C168" t="s">
        <v>52</v>
      </c>
      <c r="D168">
        <v>3.9285646333707702</v>
      </c>
      <c r="E168" t="s">
        <v>7</v>
      </c>
      <c r="F168" t="s">
        <v>53</v>
      </c>
    </row>
    <row r="169" spans="1:6" x14ac:dyDescent="0.25">
      <c r="A169" t="s">
        <v>6</v>
      </c>
      <c r="B169">
        <v>2019</v>
      </c>
      <c r="C169" t="s">
        <v>54</v>
      </c>
      <c r="D169">
        <v>5.2210245222455596</v>
      </c>
      <c r="E169" t="s">
        <v>7</v>
      </c>
      <c r="F169" t="s">
        <v>55</v>
      </c>
    </row>
    <row r="170" spans="1:6" x14ac:dyDescent="0.25">
      <c r="A170" t="s">
        <v>6</v>
      </c>
      <c r="B170">
        <v>2019</v>
      </c>
      <c r="C170" t="s">
        <v>56</v>
      </c>
      <c r="D170">
        <v>0</v>
      </c>
      <c r="E170" t="s">
        <v>7</v>
      </c>
      <c r="F170" t="s">
        <v>57</v>
      </c>
    </row>
    <row r="171" spans="1:6" x14ac:dyDescent="0.25">
      <c r="A171" t="s">
        <v>6</v>
      </c>
      <c r="B171">
        <v>2019</v>
      </c>
      <c r="C171" t="s">
        <v>58</v>
      </c>
      <c r="D171">
        <v>0</v>
      </c>
      <c r="E171" t="s">
        <v>7</v>
      </c>
      <c r="F171" t="s">
        <v>59</v>
      </c>
    </row>
    <row r="172" spans="1:6" x14ac:dyDescent="0.25">
      <c r="A172" t="s">
        <v>6</v>
      </c>
      <c r="B172">
        <v>2019</v>
      </c>
      <c r="C172" t="s">
        <v>60</v>
      </c>
      <c r="D172">
        <v>0</v>
      </c>
      <c r="E172" t="s">
        <v>7</v>
      </c>
      <c r="F172" t="s">
        <v>61</v>
      </c>
    </row>
    <row r="173" spans="1:6" x14ac:dyDescent="0.25">
      <c r="A173" t="s">
        <v>6</v>
      </c>
      <c r="B173">
        <v>2019</v>
      </c>
      <c r="C173" t="s">
        <v>62</v>
      </c>
      <c r="D173">
        <v>0</v>
      </c>
      <c r="E173" t="s">
        <v>7</v>
      </c>
      <c r="F173" t="s">
        <v>63</v>
      </c>
    </row>
    <row r="174" spans="1:6" x14ac:dyDescent="0.25">
      <c r="A174" t="s">
        <v>6</v>
      </c>
      <c r="B174">
        <v>2019</v>
      </c>
      <c r="C174" t="s">
        <v>64</v>
      </c>
      <c r="D174">
        <v>0</v>
      </c>
      <c r="E174" t="s">
        <v>7</v>
      </c>
      <c r="F174" t="s">
        <v>65</v>
      </c>
    </row>
    <row r="175" spans="1:6" x14ac:dyDescent="0.25">
      <c r="A175" t="s">
        <v>6</v>
      </c>
      <c r="B175">
        <v>2019</v>
      </c>
      <c r="C175" t="s">
        <v>66</v>
      </c>
      <c r="D175">
        <v>0</v>
      </c>
      <c r="E175" t="s">
        <v>7</v>
      </c>
      <c r="F175" t="s">
        <v>67</v>
      </c>
    </row>
    <row r="176" spans="1:6" x14ac:dyDescent="0.25">
      <c r="A176" t="s">
        <v>6</v>
      </c>
      <c r="B176">
        <v>2019</v>
      </c>
      <c r="C176" t="s">
        <v>68</v>
      </c>
      <c r="D176">
        <v>0</v>
      </c>
      <c r="E176" t="s">
        <v>7</v>
      </c>
      <c r="F176" t="s">
        <v>69</v>
      </c>
    </row>
    <row r="177" spans="1:6" x14ac:dyDescent="0.25">
      <c r="A177" t="s">
        <v>6</v>
      </c>
      <c r="B177">
        <v>2019</v>
      </c>
      <c r="C177" t="s">
        <v>70</v>
      </c>
      <c r="D177">
        <v>0</v>
      </c>
      <c r="E177" t="s">
        <v>7</v>
      </c>
      <c r="F177" t="s">
        <v>71</v>
      </c>
    </row>
    <row r="178" spans="1:6" x14ac:dyDescent="0.25">
      <c r="A178" t="s">
        <v>6</v>
      </c>
      <c r="B178">
        <v>2019</v>
      </c>
      <c r="C178" t="s">
        <v>72</v>
      </c>
      <c r="D178">
        <v>0</v>
      </c>
      <c r="E178" t="s">
        <v>7</v>
      </c>
      <c r="F178" t="s">
        <v>73</v>
      </c>
    </row>
    <row r="179" spans="1:6" x14ac:dyDescent="0.25">
      <c r="A179" t="s">
        <v>6</v>
      </c>
      <c r="B179">
        <v>2019</v>
      </c>
      <c r="C179" t="s">
        <v>74</v>
      </c>
      <c r="D179">
        <v>0</v>
      </c>
      <c r="E179" t="s">
        <v>7</v>
      </c>
      <c r="F179" t="s">
        <v>75</v>
      </c>
    </row>
    <row r="180" spans="1:6" x14ac:dyDescent="0.25">
      <c r="A180" t="s">
        <v>6</v>
      </c>
      <c r="B180">
        <v>2019</v>
      </c>
      <c r="C180" t="s">
        <v>76</v>
      </c>
      <c r="D180">
        <v>0</v>
      </c>
      <c r="E180" t="s">
        <v>7</v>
      </c>
      <c r="F180" t="s">
        <v>77</v>
      </c>
    </row>
    <row r="181" spans="1:6" x14ac:dyDescent="0.25">
      <c r="A181" t="s">
        <v>6</v>
      </c>
      <c r="B181">
        <v>2019</v>
      </c>
      <c r="C181" t="s">
        <v>78</v>
      </c>
      <c r="D181">
        <v>0</v>
      </c>
      <c r="E181" t="s">
        <v>7</v>
      </c>
      <c r="F181" t="s">
        <v>79</v>
      </c>
    </row>
    <row r="182" spans="1:6" x14ac:dyDescent="0.25">
      <c r="A182" t="s">
        <v>6</v>
      </c>
      <c r="B182">
        <v>2019</v>
      </c>
      <c r="C182" t="s">
        <v>80</v>
      </c>
      <c r="D182">
        <v>0</v>
      </c>
      <c r="E182" t="s">
        <v>7</v>
      </c>
      <c r="F182" t="s">
        <v>81</v>
      </c>
    </row>
    <row r="183" spans="1:6" x14ac:dyDescent="0.25">
      <c r="A183" t="s">
        <v>6</v>
      </c>
      <c r="B183">
        <v>2019</v>
      </c>
      <c r="C183" t="s">
        <v>82</v>
      </c>
      <c r="D183">
        <v>0</v>
      </c>
      <c r="E183" t="s">
        <v>7</v>
      </c>
      <c r="F183" t="s">
        <v>83</v>
      </c>
    </row>
    <row r="184" spans="1:6" x14ac:dyDescent="0.25">
      <c r="A184" t="s">
        <v>6</v>
      </c>
      <c r="B184">
        <v>2019</v>
      </c>
      <c r="C184" t="s">
        <v>84</v>
      </c>
      <c r="D184">
        <v>0</v>
      </c>
      <c r="E184" t="s">
        <v>7</v>
      </c>
      <c r="F184" t="s">
        <v>85</v>
      </c>
    </row>
    <row r="185" spans="1:6" x14ac:dyDescent="0.25">
      <c r="A185" t="s">
        <v>6</v>
      </c>
      <c r="B185">
        <v>2019</v>
      </c>
      <c r="C185" t="s">
        <v>86</v>
      </c>
      <c r="D185">
        <v>0</v>
      </c>
      <c r="E185" t="s">
        <v>7</v>
      </c>
      <c r="F185" t="s">
        <v>87</v>
      </c>
    </row>
    <row r="186" spans="1:6" x14ac:dyDescent="0.25">
      <c r="A186" t="s">
        <v>6</v>
      </c>
      <c r="B186">
        <v>2019</v>
      </c>
      <c r="C186" t="s">
        <v>88</v>
      </c>
      <c r="D186">
        <v>0</v>
      </c>
      <c r="E186" t="s">
        <v>7</v>
      </c>
      <c r="F186" t="s">
        <v>89</v>
      </c>
    </row>
    <row r="187" spans="1:6" x14ac:dyDescent="0.25">
      <c r="A187" t="s">
        <v>6</v>
      </c>
      <c r="B187">
        <v>2019</v>
      </c>
      <c r="C187" t="s">
        <v>90</v>
      </c>
      <c r="D187">
        <v>0</v>
      </c>
      <c r="E187" t="s">
        <v>7</v>
      </c>
      <c r="F187" t="s">
        <v>91</v>
      </c>
    </row>
    <row r="188" spans="1:6" x14ac:dyDescent="0.25">
      <c r="A188" t="s">
        <v>6</v>
      </c>
      <c r="B188">
        <v>2019</v>
      </c>
      <c r="C188" t="s">
        <v>92</v>
      </c>
      <c r="D188">
        <v>0</v>
      </c>
      <c r="E188" t="s">
        <v>7</v>
      </c>
      <c r="F188" t="s">
        <v>93</v>
      </c>
    </row>
    <row r="189" spans="1:6" x14ac:dyDescent="0.25">
      <c r="A189" t="s">
        <v>6</v>
      </c>
      <c r="B189">
        <v>2019</v>
      </c>
      <c r="C189" t="s">
        <v>94</v>
      </c>
      <c r="D189">
        <v>0</v>
      </c>
      <c r="E189" t="s">
        <v>7</v>
      </c>
      <c r="F189" t="s">
        <v>95</v>
      </c>
    </row>
    <row r="190" spans="1:6" x14ac:dyDescent="0.25">
      <c r="A190" t="s">
        <v>6</v>
      </c>
      <c r="B190">
        <v>2019</v>
      </c>
      <c r="C190" t="s">
        <v>96</v>
      </c>
      <c r="D190">
        <v>0</v>
      </c>
      <c r="E190" t="s">
        <v>7</v>
      </c>
      <c r="F190" t="s">
        <v>97</v>
      </c>
    </row>
    <row r="191" spans="1:6" x14ac:dyDescent="0.25">
      <c r="A191" t="s">
        <v>6</v>
      </c>
      <c r="B191">
        <v>2019</v>
      </c>
      <c r="C191" t="s">
        <v>98</v>
      </c>
      <c r="D191">
        <v>0</v>
      </c>
      <c r="E191" t="s">
        <v>7</v>
      </c>
      <c r="F191" t="s">
        <v>99</v>
      </c>
    </row>
    <row r="192" spans="1:6" x14ac:dyDescent="0.25">
      <c r="A192" t="s">
        <v>6</v>
      </c>
      <c r="B192">
        <v>2019</v>
      </c>
      <c r="C192" t="s">
        <v>100</v>
      </c>
      <c r="D192">
        <v>0</v>
      </c>
      <c r="E192" t="s">
        <v>7</v>
      </c>
      <c r="F192" t="s">
        <v>101</v>
      </c>
    </row>
    <row r="193" spans="1:6" x14ac:dyDescent="0.25">
      <c r="A193" t="s">
        <v>6</v>
      </c>
      <c r="B193">
        <v>2019</v>
      </c>
      <c r="C193" t="s">
        <v>102</v>
      </c>
      <c r="D193">
        <v>0</v>
      </c>
      <c r="E193" t="s">
        <v>7</v>
      </c>
      <c r="F193" t="s">
        <v>103</v>
      </c>
    </row>
    <row r="194" spans="1:6" x14ac:dyDescent="0.25">
      <c r="A194" t="s">
        <v>6</v>
      </c>
      <c r="B194">
        <v>2020</v>
      </c>
      <c r="C194" t="s">
        <v>8</v>
      </c>
      <c r="D194">
        <v>1.8034947840987301</v>
      </c>
      <c r="E194" t="s">
        <v>7</v>
      </c>
      <c r="F194" t="s">
        <v>9</v>
      </c>
    </row>
    <row r="195" spans="1:6" x14ac:dyDescent="0.25">
      <c r="A195" t="s">
        <v>6</v>
      </c>
      <c r="B195">
        <v>2020</v>
      </c>
      <c r="C195" t="s">
        <v>10</v>
      </c>
      <c r="D195">
        <v>2.1345870536476501</v>
      </c>
      <c r="E195" t="s">
        <v>7</v>
      </c>
      <c r="F195" t="s">
        <v>11</v>
      </c>
    </row>
    <row r="196" spans="1:6" x14ac:dyDescent="0.25">
      <c r="A196" t="s">
        <v>6</v>
      </c>
      <c r="B196">
        <v>2020</v>
      </c>
      <c r="C196" t="s">
        <v>12</v>
      </c>
      <c r="D196">
        <v>3.9369777228511702</v>
      </c>
      <c r="E196" t="s">
        <v>7</v>
      </c>
      <c r="F196" t="s">
        <v>13</v>
      </c>
    </row>
    <row r="197" spans="1:6" x14ac:dyDescent="0.25">
      <c r="A197" t="s">
        <v>6</v>
      </c>
      <c r="B197">
        <v>2020</v>
      </c>
      <c r="C197" t="s">
        <v>14</v>
      </c>
      <c r="D197">
        <v>5.2538691712494803</v>
      </c>
      <c r="E197" t="s">
        <v>7</v>
      </c>
      <c r="F197" t="s">
        <v>15</v>
      </c>
    </row>
    <row r="198" spans="1:6" x14ac:dyDescent="0.25">
      <c r="A198" t="s">
        <v>6</v>
      </c>
      <c r="B198">
        <v>2020</v>
      </c>
      <c r="C198" t="s">
        <v>16</v>
      </c>
      <c r="D198">
        <v>1.8034947840987301</v>
      </c>
      <c r="E198" t="s">
        <v>7</v>
      </c>
      <c r="F198" t="s">
        <v>17</v>
      </c>
    </row>
    <row r="199" spans="1:6" x14ac:dyDescent="0.25">
      <c r="A199" t="s">
        <v>6</v>
      </c>
      <c r="B199">
        <v>2020</v>
      </c>
      <c r="C199" t="s">
        <v>18</v>
      </c>
      <c r="D199">
        <v>2.1345870536476501</v>
      </c>
      <c r="E199" t="s">
        <v>7</v>
      </c>
      <c r="F199" t="s">
        <v>19</v>
      </c>
    </row>
    <row r="200" spans="1:6" x14ac:dyDescent="0.25">
      <c r="A200" t="s">
        <v>6</v>
      </c>
      <c r="B200">
        <v>2020</v>
      </c>
      <c r="C200" t="s">
        <v>20</v>
      </c>
      <c r="D200">
        <v>3.9369777228511702</v>
      </c>
      <c r="E200" t="s">
        <v>7</v>
      </c>
      <c r="F200" t="s">
        <v>21</v>
      </c>
    </row>
    <row r="201" spans="1:6" x14ac:dyDescent="0.25">
      <c r="A201" t="s">
        <v>6</v>
      </c>
      <c r="B201">
        <v>2020</v>
      </c>
      <c r="C201" t="s">
        <v>22</v>
      </c>
      <c r="D201">
        <v>5.2538691712494803</v>
      </c>
      <c r="E201" t="s">
        <v>7</v>
      </c>
      <c r="F201" t="s">
        <v>23</v>
      </c>
    </row>
    <row r="202" spans="1:6" x14ac:dyDescent="0.25">
      <c r="A202" t="s">
        <v>6</v>
      </c>
      <c r="B202">
        <v>2020</v>
      </c>
      <c r="C202" t="s">
        <v>24</v>
      </c>
      <c r="D202">
        <v>1.8034947840987301</v>
      </c>
      <c r="E202" t="s">
        <v>7</v>
      </c>
      <c r="F202" t="s">
        <v>25</v>
      </c>
    </row>
    <row r="203" spans="1:6" x14ac:dyDescent="0.25">
      <c r="A203" t="s">
        <v>6</v>
      </c>
      <c r="B203">
        <v>2020</v>
      </c>
      <c r="C203" t="s">
        <v>26</v>
      </c>
      <c r="D203">
        <v>2.1345870536476501</v>
      </c>
      <c r="E203" t="s">
        <v>7</v>
      </c>
      <c r="F203" t="s">
        <v>27</v>
      </c>
    </row>
    <row r="204" spans="1:6" x14ac:dyDescent="0.25">
      <c r="A204" t="s">
        <v>6</v>
      </c>
      <c r="B204">
        <v>2020</v>
      </c>
      <c r="C204" t="s">
        <v>28</v>
      </c>
      <c r="D204">
        <v>3.9369777228511702</v>
      </c>
      <c r="E204" t="s">
        <v>7</v>
      </c>
      <c r="F204" t="s">
        <v>29</v>
      </c>
    </row>
    <row r="205" spans="1:6" x14ac:dyDescent="0.25">
      <c r="A205" t="s">
        <v>6</v>
      </c>
      <c r="B205">
        <v>2020</v>
      </c>
      <c r="C205" t="s">
        <v>30</v>
      </c>
      <c r="D205">
        <v>5.2538691712494803</v>
      </c>
      <c r="E205" t="s">
        <v>7</v>
      </c>
      <c r="F205" t="s">
        <v>31</v>
      </c>
    </row>
    <row r="206" spans="1:6" x14ac:dyDescent="0.25">
      <c r="A206" t="s">
        <v>6</v>
      </c>
      <c r="B206">
        <v>2020</v>
      </c>
      <c r="C206" t="s">
        <v>32</v>
      </c>
      <c r="D206">
        <v>1.8034947840987301</v>
      </c>
      <c r="E206" t="s">
        <v>7</v>
      </c>
      <c r="F206" t="s">
        <v>33</v>
      </c>
    </row>
    <row r="207" spans="1:6" x14ac:dyDescent="0.25">
      <c r="A207" t="s">
        <v>6</v>
      </c>
      <c r="B207">
        <v>2020</v>
      </c>
      <c r="C207" t="s">
        <v>34</v>
      </c>
      <c r="D207">
        <v>2.1345870536476501</v>
      </c>
      <c r="E207" t="s">
        <v>7</v>
      </c>
      <c r="F207" t="s">
        <v>35</v>
      </c>
    </row>
    <row r="208" spans="1:6" x14ac:dyDescent="0.25">
      <c r="A208" t="s">
        <v>6</v>
      </c>
      <c r="B208">
        <v>2020</v>
      </c>
      <c r="C208" t="s">
        <v>36</v>
      </c>
      <c r="D208">
        <v>3.9369777228511702</v>
      </c>
      <c r="E208" t="s">
        <v>7</v>
      </c>
      <c r="F208" t="s">
        <v>37</v>
      </c>
    </row>
    <row r="209" spans="1:6" x14ac:dyDescent="0.25">
      <c r="A209" t="s">
        <v>6</v>
      </c>
      <c r="B209">
        <v>2020</v>
      </c>
      <c r="C209" t="s">
        <v>38</v>
      </c>
      <c r="D209">
        <v>5.2538691712494803</v>
      </c>
      <c r="E209" t="s">
        <v>7</v>
      </c>
      <c r="F209" t="s">
        <v>39</v>
      </c>
    </row>
    <row r="210" spans="1:6" x14ac:dyDescent="0.25">
      <c r="A210" t="s">
        <v>6</v>
      </c>
      <c r="B210">
        <v>2020</v>
      </c>
      <c r="C210" t="s">
        <v>40</v>
      </c>
      <c r="D210">
        <v>1.8034947840987301</v>
      </c>
      <c r="E210" t="s">
        <v>7</v>
      </c>
      <c r="F210" t="s">
        <v>41</v>
      </c>
    </row>
    <row r="211" spans="1:6" x14ac:dyDescent="0.25">
      <c r="A211" t="s">
        <v>6</v>
      </c>
      <c r="B211">
        <v>2020</v>
      </c>
      <c r="C211" t="s">
        <v>42</v>
      </c>
      <c r="D211">
        <v>2.1345870536476501</v>
      </c>
      <c r="E211" t="s">
        <v>7</v>
      </c>
      <c r="F211" t="s">
        <v>43</v>
      </c>
    </row>
    <row r="212" spans="1:6" x14ac:dyDescent="0.25">
      <c r="A212" t="s">
        <v>6</v>
      </c>
      <c r="B212">
        <v>2020</v>
      </c>
      <c r="C212" t="s">
        <v>44</v>
      </c>
      <c r="D212">
        <v>3.9369777228511702</v>
      </c>
      <c r="E212" t="s">
        <v>7</v>
      </c>
      <c r="F212" t="s">
        <v>45</v>
      </c>
    </row>
    <row r="213" spans="1:6" x14ac:dyDescent="0.25">
      <c r="A213" t="s">
        <v>6</v>
      </c>
      <c r="B213">
        <v>2020</v>
      </c>
      <c r="C213" t="s">
        <v>46</v>
      </c>
      <c r="D213">
        <v>5.2538691712494803</v>
      </c>
      <c r="E213" t="s">
        <v>7</v>
      </c>
      <c r="F213" t="s">
        <v>47</v>
      </c>
    </row>
    <row r="214" spans="1:6" x14ac:dyDescent="0.25">
      <c r="A214" t="s">
        <v>6</v>
      </c>
      <c r="B214">
        <v>2020</v>
      </c>
      <c r="C214" t="s">
        <v>48</v>
      </c>
      <c r="D214">
        <v>1.8034947840987301</v>
      </c>
      <c r="E214" t="s">
        <v>7</v>
      </c>
      <c r="F214" t="s">
        <v>49</v>
      </c>
    </row>
    <row r="215" spans="1:6" x14ac:dyDescent="0.25">
      <c r="A215" t="s">
        <v>6</v>
      </c>
      <c r="B215">
        <v>2020</v>
      </c>
      <c r="C215" t="s">
        <v>50</v>
      </c>
      <c r="D215">
        <v>2.1345870536476501</v>
      </c>
      <c r="E215" t="s">
        <v>7</v>
      </c>
      <c r="F215" t="s">
        <v>51</v>
      </c>
    </row>
    <row r="216" spans="1:6" x14ac:dyDescent="0.25">
      <c r="A216" t="s">
        <v>6</v>
      </c>
      <c r="B216">
        <v>2020</v>
      </c>
      <c r="C216" t="s">
        <v>52</v>
      </c>
      <c r="D216">
        <v>3.9369777228511702</v>
      </c>
      <c r="E216" t="s">
        <v>7</v>
      </c>
      <c r="F216" t="s">
        <v>53</v>
      </c>
    </row>
    <row r="217" spans="1:6" x14ac:dyDescent="0.25">
      <c r="A217" t="s">
        <v>6</v>
      </c>
      <c r="B217">
        <v>2020</v>
      </c>
      <c r="C217" t="s">
        <v>54</v>
      </c>
      <c r="D217">
        <v>5.2538691712494803</v>
      </c>
      <c r="E217" t="s">
        <v>7</v>
      </c>
      <c r="F217" t="s">
        <v>55</v>
      </c>
    </row>
    <row r="218" spans="1:6" x14ac:dyDescent="0.25">
      <c r="A218" t="s">
        <v>6</v>
      </c>
      <c r="B218">
        <v>2020</v>
      </c>
      <c r="C218" t="s">
        <v>56</v>
      </c>
      <c r="D218">
        <v>0</v>
      </c>
      <c r="E218" t="s">
        <v>7</v>
      </c>
      <c r="F218" t="s">
        <v>57</v>
      </c>
    </row>
    <row r="219" spans="1:6" x14ac:dyDescent="0.25">
      <c r="A219" t="s">
        <v>6</v>
      </c>
      <c r="B219">
        <v>2020</v>
      </c>
      <c r="C219" t="s">
        <v>58</v>
      </c>
      <c r="D219">
        <v>0</v>
      </c>
      <c r="E219" t="s">
        <v>7</v>
      </c>
      <c r="F219" t="s">
        <v>59</v>
      </c>
    </row>
    <row r="220" spans="1:6" x14ac:dyDescent="0.25">
      <c r="A220" t="s">
        <v>6</v>
      </c>
      <c r="B220">
        <v>2020</v>
      </c>
      <c r="C220" t="s">
        <v>60</v>
      </c>
      <c r="D220">
        <v>0</v>
      </c>
      <c r="E220" t="s">
        <v>7</v>
      </c>
      <c r="F220" t="s">
        <v>61</v>
      </c>
    </row>
    <row r="221" spans="1:6" x14ac:dyDescent="0.25">
      <c r="A221" t="s">
        <v>6</v>
      </c>
      <c r="B221">
        <v>2020</v>
      </c>
      <c r="C221" t="s">
        <v>62</v>
      </c>
      <c r="D221">
        <v>0</v>
      </c>
      <c r="E221" t="s">
        <v>7</v>
      </c>
      <c r="F221" t="s">
        <v>63</v>
      </c>
    </row>
    <row r="222" spans="1:6" x14ac:dyDescent="0.25">
      <c r="A222" t="s">
        <v>6</v>
      </c>
      <c r="B222">
        <v>2020</v>
      </c>
      <c r="C222" t="s">
        <v>64</v>
      </c>
      <c r="D222">
        <v>0</v>
      </c>
      <c r="E222" t="s">
        <v>7</v>
      </c>
      <c r="F222" t="s">
        <v>65</v>
      </c>
    </row>
    <row r="223" spans="1:6" x14ac:dyDescent="0.25">
      <c r="A223" t="s">
        <v>6</v>
      </c>
      <c r="B223">
        <v>2020</v>
      </c>
      <c r="C223" t="s">
        <v>66</v>
      </c>
      <c r="D223">
        <v>0</v>
      </c>
      <c r="E223" t="s">
        <v>7</v>
      </c>
      <c r="F223" t="s">
        <v>67</v>
      </c>
    </row>
    <row r="224" spans="1:6" x14ac:dyDescent="0.25">
      <c r="A224" t="s">
        <v>6</v>
      </c>
      <c r="B224">
        <v>2020</v>
      </c>
      <c r="C224" t="s">
        <v>68</v>
      </c>
      <c r="D224">
        <v>0</v>
      </c>
      <c r="E224" t="s">
        <v>7</v>
      </c>
      <c r="F224" t="s">
        <v>69</v>
      </c>
    </row>
    <row r="225" spans="1:6" x14ac:dyDescent="0.25">
      <c r="A225" t="s">
        <v>6</v>
      </c>
      <c r="B225">
        <v>2020</v>
      </c>
      <c r="C225" t="s">
        <v>70</v>
      </c>
      <c r="D225">
        <v>0</v>
      </c>
      <c r="E225" t="s">
        <v>7</v>
      </c>
      <c r="F225" t="s">
        <v>71</v>
      </c>
    </row>
    <row r="226" spans="1:6" x14ac:dyDescent="0.25">
      <c r="A226" t="s">
        <v>6</v>
      </c>
      <c r="B226">
        <v>2020</v>
      </c>
      <c r="C226" t="s">
        <v>72</v>
      </c>
      <c r="D226">
        <v>0</v>
      </c>
      <c r="E226" t="s">
        <v>7</v>
      </c>
      <c r="F226" t="s">
        <v>73</v>
      </c>
    </row>
    <row r="227" spans="1:6" x14ac:dyDescent="0.25">
      <c r="A227" t="s">
        <v>6</v>
      </c>
      <c r="B227">
        <v>2020</v>
      </c>
      <c r="C227" t="s">
        <v>74</v>
      </c>
      <c r="D227">
        <v>0</v>
      </c>
      <c r="E227" t="s">
        <v>7</v>
      </c>
      <c r="F227" t="s">
        <v>75</v>
      </c>
    </row>
    <row r="228" spans="1:6" x14ac:dyDescent="0.25">
      <c r="A228" t="s">
        <v>6</v>
      </c>
      <c r="B228">
        <v>2020</v>
      </c>
      <c r="C228" t="s">
        <v>76</v>
      </c>
      <c r="D228">
        <v>0</v>
      </c>
      <c r="E228" t="s">
        <v>7</v>
      </c>
      <c r="F228" t="s">
        <v>77</v>
      </c>
    </row>
    <row r="229" spans="1:6" x14ac:dyDescent="0.25">
      <c r="A229" t="s">
        <v>6</v>
      </c>
      <c r="B229">
        <v>2020</v>
      </c>
      <c r="C229" t="s">
        <v>78</v>
      </c>
      <c r="D229">
        <v>0</v>
      </c>
      <c r="E229" t="s">
        <v>7</v>
      </c>
      <c r="F229" t="s">
        <v>79</v>
      </c>
    </row>
    <row r="230" spans="1:6" x14ac:dyDescent="0.25">
      <c r="A230" t="s">
        <v>6</v>
      </c>
      <c r="B230">
        <v>2020</v>
      </c>
      <c r="C230" t="s">
        <v>80</v>
      </c>
      <c r="D230">
        <v>0</v>
      </c>
      <c r="E230" t="s">
        <v>7</v>
      </c>
      <c r="F230" t="s">
        <v>81</v>
      </c>
    </row>
    <row r="231" spans="1:6" x14ac:dyDescent="0.25">
      <c r="A231" t="s">
        <v>6</v>
      </c>
      <c r="B231">
        <v>2020</v>
      </c>
      <c r="C231" t="s">
        <v>82</v>
      </c>
      <c r="D231">
        <v>0</v>
      </c>
      <c r="E231" t="s">
        <v>7</v>
      </c>
      <c r="F231" t="s">
        <v>83</v>
      </c>
    </row>
    <row r="232" spans="1:6" x14ac:dyDescent="0.25">
      <c r="A232" t="s">
        <v>6</v>
      </c>
      <c r="B232">
        <v>2020</v>
      </c>
      <c r="C232" t="s">
        <v>84</v>
      </c>
      <c r="D232">
        <v>0</v>
      </c>
      <c r="E232" t="s">
        <v>7</v>
      </c>
      <c r="F232" t="s">
        <v>85</v>
      </c>
    </row>
    <row r="233" spans="1:6" x14ac:dyDescent="0.25">
      <c r="A233" t="s">
        <v>6</v>
      </c>
      <c r="B233">
        <v>2020</v>
      </c>
      <c r="C233" t="s">
        <v>86</v>
      </c>
      <c r="D233">
        <v>0</v>
      </c>
      <c r="E233" t="s">
        <v>7</v>
      </c>
      <c r="F233" t="s">
        <v>87</v>
      </c>
    </row>
    <row r="234" spans="1:6" x14ac:dyDescent="0.25">
      <c r="A234" t="s">
        <v>6</v>
      </c>
      <c r="B234">
        <v>2020</v>
      </c>
      <c r="C234" t="s">
        <v>88</v>
      </c>
      <c r="D234">
        <v>0</v>
      </c>
      <c r="E234" t="s">
        <v>7</v>
      </c>
      <c r="F234" t="s">
        <v>89</v>
      </c>
    </row>
    <row r="235" spans="1:6" x14ac:dyDescent="0.25">
      <c r="A235" t="s">
        <v>6</v>
      </c>
      <c r="B235">
        <v>2020</v>
      </c>
      <c r="C235" t="s">
        <v>90</v>
      </c>
      <c r="D235">
        <v>0</v>
      </c>
      <c r="E235" t="s">
        <v>7</v>
      </c>
      <c r="F235" t="s">
        <v>91</v>
      </c>
    </row>
    <row r="236" spans="1:6" x14ac:dyDescent="0.25">
      <c r="A236" t="s">
        <v>6</v>
      </c>
      <c r="B236">
        <v>2020</v>
      </c>
      <c r="C236" t="s">
        <v>92</v>
      </c>
      <c r="D236">
        <v>0</v>
      </c>
      <c r="E236" t="s">
        <v>7</v>
      </c>
      <c r="F236" t="s">
        <v>93</v>
      </c>
    </row>
    <row r="237" spans="1:6" x14ac:dyDescent="0.25">
      <c r="A237" t="s">
        <v>6</v>
      </c>
      <c r="B237">
        <v>2020</v>
      </c>
      <c r="C237" t="s">
        <v>94</v>
      </c>
      <c r="D237">
        <v>0</v>
      </c>
      <c r="E237" t="s">
        <v>7</v>
      </c>
      <c r="F237" t="s">
        <v>95</v>
      </c>
    </row>
    <row r="238" spans="1:6" x14ac:dyDescent="0.25">
      <c r="A238" t="s">
        <v>6</v>
      </c>
      <c r="B238">
        <v>2020</v>
      </c>
      <c r="C238" t="s">
        <v>96</v>
      </c>
      <c r="D238">
        <v>0</v>
      </c>
      <c r="E238" t="s">
        <v>7</v>
      </c>
      <c r="F238" t="s">
        <v>97</v>
      </c>
    </row>
    <row r="239" spans="1:6" x14ac:dyDescent="0.25">
      <c r="A239" t="s">
        <v>6</v>
      </c>
      <c r="B239">
        <v>2020</v>
      </c>
      <c r="C239" t="s">
        <v>98</v>
      </c>
      <c r="D239">
        <v>0</v>
      </c>
      <c r="E239" t="s">
        <v>7</v>
      </c>
      <c r="F239" t="s">
        <v>99</v>
      </c>
    </row>
    <row r="240" spans="1:6" x14ac:dyDescent="0.25">
      <c r="A240" t="s">
        <v>6</v>
      </c>
      <c r="B240">
        <v>2020</v>
      </c>
      <c r="C240" t="s">
        <v>100</v>
      </c>
      <c r="D240">
        <v>0</v>
      </c>
      <c r="E240" t="s">
        <v>7</v>
      </c>
      <c r="F240" t="s">
        <v>101</v>
      </c>
    </row>
    <row r="241" spans="1:6" x14ac:dyDescent="0.25">
      <c r="A241" t="s">
        <v>6</v>
      </c>
      <c r="B241">
        <v>2020</v>
      </c>
      <c r="C241" t="s">
        <v>102</v>
      </c>
      <c r="D241">
        <v>0</v>
      </c>
      <c r="E241" t="s">
        <v>7</v>
      </c>
      <c r="F241" t="s">
        <v>103</v>
      </c>
    </row>
    <row r="242" spans="1:6" x14ac:dyDescent="0.25">
      <c r="A242" t="s">
        <v>6</v>
      </c>
      <c r="B242">
        <v>2021</v>
      </c>
      <c r="C242" t="s">
        <v>8</v>
      </c>
      <c r="D242">
        <v>1.8121651584846299</v>
      </c>
      <c r="E242" t="s">
        <v>7</v>
      </c>
      <c r="F242" t="s">
        <v>9</v>
      </c>
    </row>
    <row r="243" spans="1:6" x14ac:dyDescent="0.25">
      <c r="A243" t="s">
        <v>6</v>
      </c>
      <c r="B243">
        <v>2021</v>
      </c>
      <c r="C243" t="s">
        <v>10</v>
      </c>
      <c r="D243">
        <v>2.1634697950305202</v>
      </c>
      <c r="E243" t="s">
        <v>7</v>
      </c>
      <c r="F243" t="s">
        <v>11</v>
      </c>
    </row>
    <row r="244" spans="1:6" x14ac:dyDescent="0.25">
      <c r="A244" t="s">
        <v>6</v>
      </c>
      <c r="B244">
        <v>2021</v>
      </c>
      <c r="C244" t="s">
        <v>12</v>
      </c>
      <c r="D244">
        <v>3.94539082094412</v>
      </c>
      <c r="E244" t="s">
        <v>7</v>
      </c>
      <c r="F244" t="s">
        <v>13</v>
      </c>
    </row>
    <row r="245" spans="1:6" x14ac:dyDescent="0.25">
      <c r="A245" t="s">
        <v>6</v>
      </c>
      <c r="B245">
        <v>2021</v>
      </c>
      <c r="C245" t="s">
        <v>14</v>
      </c>
      <c r="D245">
        <v>5.2867138268223899</v>
      </c>
      <c r="E245" t="s">
        <v>7</v>
      </c>
      <c r="F245" t="s">
        <v>15</v>
      </c>
    </row>
    <row r="246" spans="1:6" x14ac:dyDescent="0.25">
      <c r="A246" t="s">
        <v>6</v>
      </c>
      <c r="B246">
        <v>2021</v>
      </c>
      <c r="C246" t="s">
        <v>16</v>
      </c>
      <c r="D246">
        <v>1.8121651584846299</v>
      </c>
      <c r="E246" t="s">
        <v>7</v>
      </c>
      <c r="F246" t="s">
        <v>17</v>
      </c>
    </row>
    <row r="247" spans="1:6" x14ac:dyDescent="0.25">
      <c r="A247" t="s">
        <v>6</v>
      </c>
      <c r="B247">
        <v>2021</v>
      </c>
      <c r="C247" t="s">
        <v>18</v>
      </c>
      <c r="D247">
        <v>2.1634697950305202</v>
      </c>
      <c r="E247" t="s">
        <v>7</v>
      </c>
      <c r="F247" t="s">
        <v>19</v>
      </c>
    </row>
    <row r="248" spans="1:6" x14ac:dyDescent="0.25">
      <c r="A248" t="s">
        <v>6</v>
      </c>
      <c r="B248">
        <v>2021</v>
      </c>
      <c r="C248" t="s">
        <v>20</v>
      </c>
      <c r="D248">
        <v>3.94539082094412</v>
      </c>
      <c r="E248" t="s">
        <v>7</v>
      </c>
      <c r="F248" t="s">
        <v>21</v>
      </c>
    </row>
    <row r="249" spans="1:6" x14ac:dyDescent="0.25">
      <c r="A249" t="s">
        <v>6</v>
      </c>
      <c r="B249">
        <v>2021</v>
      </c>
      <c r="C249" t="s">
        <v>22</v>
      </c>
      <c r="D249">
        <v>5.2867138268223899</v>
      </c>
      <c r="E249" t="s">
        <v>7</v>
      </c>
      <c r="F249" t="s">
        <v>23</v>
      </c>
    </row>
    <row r="250" spans="1:6" x14ac:dyDescent="0.25">
      <c r="A250" t="s">
        <v>6</v>
      </c>
      <c r="B250">
        <v>2021</v>
      </c>
      <c r="C250" t="s">
        <v>24</v>
      </c>
      <c r="D250">
        <v>1.8121651584846299</v>
      </c>
      <c r="E250" t="s">
        <v>7</v>
      </c>
      <c r="F250" t="s">
        <v>25</v>
      </c>
    </row>
    <row r="251" spans="1:6" x14ac:dyDescent="0.25">
      <c r="A251" t="s">
        <v>6</v>
      </c>
      <c r="B251">
        <v>2021</v>
      </c>
      <c r="C251" t="s">
        <v>26</v>
      </c>
      <c r="D251">
        <v>2.1634697950305202</v>
      </c>
      <c r="E251" t="s">
        <v>7</v>
      </c>
      <c r="F251" t="s">
        <v>27</v>
      </c>
    </row>
    <row r="252" spans="1:6" x14ac:dyDescent="0.25">
      <c r="A252" t="s">
        <v>6</v>
      </c>
      <c r="B252">
        <v>2021</v>
      </c>
      <c r="C252" t="s">
        <v>28</v>
      </c>
      <c r="D252">
        <v>3.94539082094412</v>
      </c>
      <c r="E252" t="s">
        <v>7</v>
      </c>
      <c r="F252" t="s">
        <v>29</v>
      </c>
    </row>
    <row r="253" spans="1:6" x14ac:dyDescent="0.25">
      <c r="A253" t="s">
        <v>6</v>
      </c>
      <c r="B253">
        <v>2021</v>
      </c>
      <c r="C253" t="s">
        <v>30</v>
      </c>
      <c r="D253">
        <v>5.2867138268223899</v>
      </c>
      <c r="E253" t="s">
        <v>7</v>
      </c>
      <c r="F253" t="s">
        <v>31</v>
      </c>
    </row>
    <row r="254" spans="1:6" x14ac:dyDescent="0.25">
      <c r="A254" t="s">
        <v>6</v>
      </c>
      <c r="B254">
        <v>2021</v>
      </c>
      <c r="C254" t="s">
        <v>32</v>
      </c>
      <c r="D254">
        <v>1.8121651584846299</v>
      </c>
      <c r="E254" t="s">
        <v>7</v>
      </c>
      <c r="F254" t="s">
        <v>33</v>
      </c>
    </row>
    <row r="255" spans="1:6" x14ac:dyDescent="0.25">
      <c r="A255" t="s">
        <v>6</v>
      </c>
      <c r="B255">
        <v>2021</v>
      </c>
      <c r="C255" t="s">
        <v>34</v>
      </c>
      <c r="D255">
        <v>2.1634697950305202</v>
      </c>
      <c r="E255" t="s">
        <v>7</v>
      </c>
      <c r="F255" t="s">
        <v>35</v>
      </c>
    </row>
    <row r="256" spans="1:6" x14ac:dyDescent="0.25">
      <c r="A256" t="s">
        <v>6</v>
      </c>
      <c r="B256">
        <v>2021</v>
      </c>
      <c r="C256" t="s">
        <v>36</v>
      </c>
      <c r="D256">
        <v>3.94539082094412</v>
      </c>
      <c r="E256" t="s">
        <v>7</v>
      </c>
      <c r="F256" t="s">
        <v>37</v>
      </c>
    </row>
    <row r="257" spans="1:6" x14ac:dyDescent="0.25">
      <c r="A257" t="s">
        <v>6</v>
      </c>
      <c r="B257">
        <v>2021</v>
      </c>
      <c r="C257" t="s">
        <v>38</v>
      </c>
      <c r="D257">
        <v>5.2867138268223899</v>
      </c>
      <c r="E257" t="s">
        <v>7</v>
      </c>
      <c r="F257" t="s">
        <v>39</v>
      </c>
    </row>
    <row r="258" spans="1:6" x14ac:dyDescent="0.25">
      <c r="A258" t="s">
        <v>6</v>
      </c>
      <c r="B258">
        <v>2021</v>
      </c>
      <c r="C258" t="s">
        <v>40</v>
      </c>
      <c r="D258">
        <v>1.8121651584846299</v>
      </c>
      <c r="E258" t="s">
        <v>7</v>
      </c>
      <c r="F258" t="s">
        <v>41</v>
      </c>
    </row>
    <row r="259" spans="1:6" x14ac:dyDescent="0.25">
      <c r="A259" t="s">
        <v>6</v>
      </c>
      <c r="B259">
        <v>2021</v>
      </c>
      <c r="C259" t="s">
        <v>42</v>
      </c>
      <c r="D259">
        <v>2.1634697950305202</v>
      </c>
      <c r="E259" t="s">
        <v>7</v>
      </c>
      <c r="F259" t="s">
        <v>43</v>
      </c>
    </row>
    <row r="260" spans="1:6" x14ac:dyDescent="0.25">
      <c r="A260" t="s">
        <v>6</v>
      </c>
      <c r="B260">
        <v>2021</v>
      </c>
      <c r="C260" t="s">
        <v>44</v>
      </c>
      <c r="D260">
        <v>3.94539082094412</v>
      </c>
      <c r="E260" t="s">
        <v>7</v>
      </c>
      <c r="F260" t="s">
        <v>45</v>
      </c>
    </row>
    <row r="261" spans="1:6" x14ac:dyDescent="0.25">
      <c r="A261" t="s">
        <v>6</v>
      </c>
      <c r="B261">
        <v>2021</v>
      </c>
      <c r="C261" t="s">
        <v>46</v>
      </c>
      <c r="D261">
        <v>5.2867138268223899</v>
      </c>
      <c r="E261" t="s">
        <v>7</v>
      </c>
      <c r="F261" t="s">
        <v>47</v>
      </c>
    </row>
    <row r="262" spans="1:6" x14ac:dyDescent="0.25">
      <c r="A262" t="s">
        <v>6</v>
      </c>
      <c r="B262">
        <v>2021</v>
      </c>
      <c r="C262" t="s">
        <v>48</v>
      </c>
      <c r="D262">
        <v>1.8121651584846299</v>
      </c>
      <c r="E262" t="s">
        <v>7</v>
      </c>
      <c r="F262" t="s">
        <v>49</v>
      </c>
    </row>
    <row r="263" spans="1:6" x14ac:dyDescent="0.25">
      <c r="A263" t="s">
        <v>6</v>
      </c>
      <c r="B263">
        <v>2021</v>
      </c>
      <c r="C263" t="s">
        <v>50</v>
      </c>
      <c r="D263">
        <v>2.1634697950305202</v>
      </c>
      <c r="E263" t="s">
        <v>7</v>
      </c>
      <c r="F263" t="s">
        <v>51</v>
      </c>
    </row>
    <row r="264" spans="1:6" x14ac:dyDescent="0.25">
      <c r="A264" t="s">
        <v>6</v>
      </c>
      <c r="B264">
        <v>2021</v>
      </c>
      <c r="C264" t="s">
        <v>52</v>
      </c>
      <c r="D264">
        <v>3.94539082094412</v>
      </c>
      <c r="E264" t="s">
        <v>7</v>
      </c>
      <c r="F264" t="s">
        <v>53</v>
      </c>
    </row>
    <row r="265" spans="1:6" x14ac:dyDescent="0.25">
      <c r="A265" t="s">
        <v>6</v>
      </c>
      <c r="B265">
        <v>2021</v>
      </c>
      <c r="C265" t="s">
        <v>54</v>
      </c>
      <c r="D265">
        <v>5.2867138268223899</v>
      </c>
      <c r="E265" t="s">
        <v>7</v>
      </c>
      <c r="F265" t="s">
        <v>55</v>
      </c>
    </row>
    <row r="266" spans="1:6" x14ac:dyDescent="0.25">
      <c r="A266" t="s">
        <v>6</v>
      </c>
      <c r="B266">
        <v>2021</v>
      </c>
      <c r="C266" t="s">
        <v>56</v>
      </c>
      <c r="D266">
        <v>0</v>
      </c>
      <c r="E266" t="s">
        <v>7</v>
      </c>
      <c r="F266" t="s">
        <v>57</v>
      </c>
    </row>
    <row r="267" spans="1:6" x14ac:dyDescent="0.25">
      <c r="A267" t="s">
        <v>6</v>
      </c>
      <c r="B267">
        <v>2021</v>
      </c>
      <c r="C267" t="s">
        <v>58</v>
      </c>
      <c r="D267">
        <v>0</v>
      </c>
      <c r="E267" t="s">
        <v>7</v>
      </c>
      <c r="F267" t="s">
        <v>59</v>
      </c>
    </row>
    <row r="268" spans="1:6" x14ac:dyDescent="0.25">
      <c r="A268" t="s">
        <v>6</v>
      </c>
      <c r="B268">
        <v>2021</v>
      </c>
      <c r="C268" t="s">
        <v>60</v>
      </c>
      <c r="D268">
        <v>0</v>
      </c>
      <c r="E268" t="s">
        <v>7</v>
      </c>
      <c r="F268" t="s">
        <v>61</v>
      </c>
    </row>
    <row r="269" spans="1:6" x14ac:dyDescent="0.25">
      <c r="A269" t="s">
        <v>6</v>
      </c>
      <c r="B269">
        <v>2021</v>
      </c>
      <c r="C269" t="s">
        <v>62</v>
      </c>
      <c r="D269">
        <v>0</v>
      </c>
      <c r="E269" t="s">
        <v>7</v>
      </c>
      <c r="F269" t="s">
        <v>63</v>
      </c>
    </row>
    <row r="270" spans="1:6" x14ac:dyDescent="0.25">
      <c r="A270" t="s">
        <v>6</v>
      </c>
      <c r="B270">
        <v>2021</v>
      </c>
      <c r="C270" t="s">
        <v>64</v>
      </c>
      <c r="D270">
        <v>0</v>
      </c>
      <c r="E270" t="s">
        <v>7</v>
      </c>
      <c r="F270" t="s">
        <v>65</v>
      </c>
    </row>
    <row r="271" spans="1:6" x14ac:dyDescent="0.25">
      <c r="A271" t="s">
        <v>6</v>
      </c>
      <c r="B271">
        <v>2021</v>
      </c>
      <c r="C271" t="s">
        <v>66</v>
      </c>
      <c r="D271">
        <v>0</v>
      </c>
      <c r="E271" t="s">
        <v>7</v>
      </c>
      <c r="F271" t="s">
        <v>67</v>
      </c>
    </row>
    <row r="272" spans="1:6" x14ac:dyDescent="0.25">
      <c r="A272" t="s">
        <v>6</v>
      </c>
      <c r="B272">
        <v>2021</v>
      </c>
      <c r="C272" t="s">
        <v>68</v>
      </c>
      <c r="D272">
        <v>0</v>
      </c>
      <c r="E272" t="s">
        <v>7</v>
      </c>
      <c r="F272" t="s">
        <v>69</v>
      </c>
    </row>
    <row r="273" spans="1:6" x14ac:dyDescent="0.25">
      <c r="A273" t="s">
        <v>6</v>
      </c>
      <c r="B273">
        <v>2021</v>
      </c>
      <c r="C273" t="s">
        <v>70</v>
      </c>
      <c r="D273">
        <v>0</v>
      </c>
      <c r="E273" t="s">
        <v>7</v>
      </c>
      <c r="F273" t="s">
        <v>71</v>
      </c>
    </row>
    <row r="274" spans="1:6" x14ac:dyDescent="0.25">
      <c r="A274" t="s">
        <v>6</v>
      </c>
      <c r="B274">
        <v>2021</v>
      </c>
      <c r="C274" t="s">
        <v>72</v>
      </c>
      <c r="D274">
        <v>0</v>
      </c>
      <c r="E274" t="s">
        <v>7</v>
      </c>
      <c r="F274" t="s">
        <v>73</v>
      </c>
    </row>
    <row r="275" spans="1:6" x14ac:dyDescent="0.25">
      <c r="A275" t="s">
        <v>6</v>
      </c>
      <c r="B275">
        <v>2021</v>
      </c>
      <c r="C275" t="s">
        <v>74</v>
      </c>
      <c r="D275">
        <v>0</v>
      </c>
      <c r="E275" t="s">
        <v>7</v>
      </c>
      <c r="F275" t="s">
        <v>75</v>
      </c>
    </row>
    <row r="276" spans="1:6" x14ac:dyDescent="0.25">
      <c r="A276" t="s">
        <v>6</v>
      </c>
      <c r="B276">
        <v>2021</v>
      </c>
      <c r="C276" t="s">
        <v>76</v>
      </c>
      <c r="D276">
        <v>0</v>
      </c>
      <c r="E276" t="s">
        <v>7</v>
      </c>
      <c r="F276" t="s">
        <v>77</v>
      </c>
    </row>
    <row r="277" spans="1:6" x14ac:dyDescent="0.25">
      <c r="A277" t="s">
        <v>6</v>
      </c>
      <c r="B277">
        <v>2021</v>
      </c>
      <c r="C277" t="s">
        <v>78</v>
      </c>
      <c r="D277">
        <v>0</v>
      </c>
      <c r="E277" t="s">
        <v>7</v>
      </c>
      <c r="F277" t="s">
        <v>79</v>
      </c>
    </row>
    <row r="278" spans="1:6" x14ac:dyDescent="0.25">
      <c r="A278" t="s">
        <v>6</v>
      </c>
      <c r="B278">
        <v>2021</v>
      </c>
      <c r="C278" t="s">
        <v>80</v>
      </c>
      <c r="D278">
        <v>0</v>
      </c>
      <c r="E278" t="s">
        <v>7</v>
      </c>
      <c r="F278" t="s">
        <v>81</v>
      </c>
    </row>
    <row r="279" spans="1:6" x14ac:dyDescent="0.25">
      <c r="A279" t="s">
        <v>6</v>
      </c>
      <c r="B279">
        <v>2021</v>
      </c>
      <c r="C279" t="s">
        <v>82</v>
      </c>
      <c r="D279">
        <v>0</v>
      </c>
      <c r="E279" t="s">
        <v>7</v>
      </c>
      <c r="F279" t="s">
        <v>83</v>
      </c>
    </row>
    <row r="280" spans="1:6" x14ac:dyDescent="0.25">
      <c r="A280" t="s">
        <v>6</v>
      </c>
      <c r="B280">
        <v>2021</v>
      </c>
      <c r="C280" t="s">
        <v>84</v>
      </c>
      <c r="D280">
        <v>0</v>
      </c>
      <c r="E280" t="s">
        <v>7</v>
      </c>
      <c r="F280" t="s">
        <v>85</v>
      </c>
    </row>
    <row r="281" spans="1:6" x14ac:dyDescent="0.25">
      <c r="A281" t="s">
        <v>6</v>
      </c>
      <c r="B281">
        <v>2021</v>
      </c>
      <c r="C281" t="s">
        <v>86</v>
      </c>
      <c r="D281">
        <v>0</v>
      </c>
      <c r="E281" t="s">
        <v>7</v>
      </c>
      <c r="F281" t="s">
        <v>87</v>
      </c>
    </row>
    <row r="282" spans="1:6" x14ac:dyDescent="0.25">
      <c r="A282" t="s">
        <v>6</v>
      </c>
      <c r="B282">
        <v>2021</v>
      </c>
      <c r="C282" t="s">
        <v>88</v>
      </c>
      <c r="D282">
        <v>0</v>
      </c>
      <c r="E282" t="s">
        <v>7</v>
      </c>
      <c r="F282" t="s">
        <v>89</v>
      </c>
    </row>
    <row r="283" spans="1:6" x14ac:dyDescent="0.25">
      <c r="A283" t="s">
        <v>6</v>
      </c>
      <c r="B283">
        <v>2021</v>
      </c>
      <c r="C283" t="s">
        <v>90</v>
      </c>
      <c r="D283">
        <v>0</v>
      </c>
      <c r="E283" t="s">
        <v>7</v>
      </c>
      <c r="F283" t="s">
        <v>91</v>
      </c>
    </row>
    <row r="284" spans="1:6" x14ac:dyDescent="0.25">
      <c r="A284" t="s">
        <v>6</v>
      </c>
      <c r="B284">
        <v>2021</v>
      </c>
      <c r="C284" t="s">
        <v>92</v>
      </c>
      <c r="D284">
        <v>0</v>
      </c>
      <c r="E284" t="s">
        <v>7</v>
      </c>
      <c r="F284" t="s">
        <v>93</v>
      </c>
    </row>
    <row r="285" spans="1:6" x14ac:dyDescent="0.25">
      <c r="A285" t="s">
        <v>6</v>
      </c>
      <c r="B285">
        <v>2021</v>
      </c>
      <c r="C285" t="s">
        <v>94</v>
      </c>
      <c r="D285">
        <v>0</v>
      </c>
      <c r="E285" t="s">
        <v>7</v>
      </c>
      <c r="F285" t="s">
        <v>95</v>
      </c>
    </row>
    <row r="286" spans="1:6" x14ac:dyDescent="0.25">
      <c r="A286" t="s">
        <v>6</v>
      </c>
      <c r="B286">
        <v>2021</v>
      </c>
      <c r="C286" t="s">
        <v>96</v>
      </c>
      <c r="D286">
        <v>0</v>
      </c>
      <c r="E286" t="s">
        <v>7</v>
      </c>
      <c r="F286" t="s">
        <v>97</v>
      </c>
    </row>
    <row r="287" spans="1:6" x14ac:dyDescent="0.25">
      <c r="A287" t="s">
        <v>6</v>
      </c>
      <c r="B287">
        <v>2021</v>
      </c>
      <c r="C287" t="s">
        <v>98</v>
      </c>
      <c r="D287">
        <v>0</v>
      </c>
      <c r="E287" t="s">
        <v>7</v>
      </c>
      <c r="F287" t="s">
        <v>99</v>
      </c>
    </row>
    <row r="288" spans="1:6" x14ac:dyDescent="0.25">
      <c r="A288" t="s">
        <v>6</v>
      </c>
      <c r="B288">
        <v>2021</v>
      </c>
      <c r="C288" t="s">
        <v>100</v>
      </c>
      <c r="D288">
        <v>0</v>
      </c>
      <c r="E288" t="s">
        <v>7</v>
      </c>
      <c r="F288" t="s">
        <v>101</v>
      </c>
    </row>
    <row r="289" spans="1:6" x14ac:dyDescent="0.25">
      <c r="A289" t="s">
        <v>6</v>
      </c>
      <c r="B289">
        <v>2021</v>
      </c>
      <c r="C289" t="s">
        <v>102</v>
      </c>
      <c r="D289">
        <v>0</v>
      </c>
      <c r="E289" t="s">
        <v>7</v>
      </c>
      <c r="F289" t="s">
        <v>103</v>
      </c>
    </row>
    <row r="290" spans="1:6" x14ac:dyDescent="0.25">
      <c r="A290" t="s">
        <v>6</v>
      </c>
      <c r="B290">
        <v>2022</v>
      </c>
      <c r="C290" t="s">
        <v>8</v>
      </c>
      <c r="D290">
        <v>1.8187559563097999</v>
      </c>
      <c r="E290" t="s">
        <v>7</v>
      </c>
      <c r="F290" t="s">
        <v>9</v>
      </c>
    </row>
    <row r="291" spans="1:6" x14ac:dyDescent="0.25">
      <c r="A291" t="s">
        <v>6</v>
      </c>
      <c r="B291">
        <v>2022</v>
      </c>
      <c r="C291" t="s">
        <v>10</v>
      </c>
      <c r="D291">
        <v>2.1839347474278301</v>
      </c>
      <c r="E291" t="s">
        <v>7</v>
      </c>
      <c r="F291" t="s">
        <v>11</v>
      </c>
    </row>
    <row r="292" spans="1:6" x14ac:dyDescent="0.25">
      <c r="A292" t="s">
        <v>6</v>
      </c>
      <c r="B292">
        <v>2022</v>
      </c>
      <c r="C292" t="s">
        <v>12</v>
      </c>
      <c r="D292">
        <v>3.9564285180516001</v>
      </c>
      <c r="E292" t="s">
        <v>7</v>
      </c>
      <c r="F292" t="s">
        <v>13</v>
      </c>
    </row>
    <row r="293" spans="1:6" x14ac:dyDescent="0.25">
      <c r="A293" t="s">
        <v>6</v>
      </c>
      <c r="B293">
        <v>2022</v>
      </c>
      <c r="C293" t="s">
        <v>14</v>
      </c>
      <c r="D293">
        <v>5.3117878162494101</v>
      </c>
      <c r="E293" t="s">
        <v>7</v>
      </c>
      <c r="F293" t="s">
        <v>15</v>
      </c>
    </row>
    <row r="294" spans="1:6" x14ac:dyDescent="0.25">
      <c r="A294" t="s">
        <v>6</v>
      </c>
      <c r="B294">
        <v>2022</v>
      </c>
      <c r="C294" t="s">
        <v>16</v>
      </c>
      <c r="D294">
        <v>1.8187559563097999</v>
      </c>
      <c r="E294" t="s">
        <v>7</v>
      </c>
      <c r="F294" t="s">
        <v>17</v>
      </c>
    </row>
    <row r="295" spans="1:6" x14ac:dyDescent="0.25">
      <c r="A295" t="s">
        <v>6</v>
      </c>
      <c r="B295">
        <v>2022</v>
      </c>
      <c r="C295" t="s">
        <v>18</v>
      </c>
      <c r="D295">
        <v>2.1839347474278301</v>
      </c>
      <c r="E295" t="s">
        <v>7</v>
      </c>
      <c r="F295" t="s">
        <v>19</v>
      </c>
    </row>
    <row r="296" spans="1:6" x14ac:dyDescent="0.25">
      <c r="A296" t="s">
        <v>6</v>
      </c>
      <c r="B296">
        <v>2022</v>
      </c>
      <c r="C296" t="s">
        <v>20</v>
      </c>
      <c r="D296">
        <v>3.9564285180516001</v>
      </c>
      <c r="E296" t="s">
        <v>7</v>
      </c>
      <c r="F296" t="s">
        <v>21</v>
      </c>
    </row>
    <row r="297" spans="1:6" x14ac:dyDescent="0.25">
      <c r="A297" t="s">
        <v>6</v>
      </c>
      <c r="B297">
        <v>2022</v>
      </c>
      <c r="C297" t="s">
        <v>22</v>
      </c>
      <c r="D297">
        <v>5.3117878162494101</v>
      </c>
      <c r="E297" t="s">
        <v>7</v>
      </c>
      <c r="F297" t="s">
        <v>23</v>
      </c>
    </row>
    <row r="298" spans="1:6" x14ac:dyDescent="0.25">
      <c r="A298" t="s">
        <v>6</v>
      </c>
      <c r="B298">
        <v>2022</v>
      </c>
      <c r="C298" t="s">
        <v>24</v>
      </c>
      <c r="D298">
        <v>1.8187559563097999</v>
      </c>
      <c r="E298" t="s">
        <v>7</v>
      </c>
      <c r="F298" t="s">
        <v>25</v>
      </c>
    </row>
    <row r="299" spans="1:6" x14ac:dyDescent="0.25">
      <c r="A299" t="s">
        <v>6</v>
      </c>
      <c r="B299">
        <v>2022</v>
      </c>
      <c r="C299" t="s">
        <v>26</v>
      </c>
      <c r="D299">
        <v>2.1839347474278301</v>
      </c>
      <c r="E299" t="s">
        <v>7</v>
      </c>
      <c r="F299" t="s">
        <v>27</v>
      </c>
    </row>
    <row r="300" spans="1:6" x14ac:dyDescent="0.25">
      <c r="A300" t="s">
        <v>6</v>
      </c>
      <c r="B300">
        <v>2022</v>
      </c>
      <c r="C300" t="s">
        <v>28</v>
      </c>
      <c r="D300">
        <v>3.9564285180516001</v>
      </c>
      <c r="E300" t="s">
        <v>7</v>
      </c>
      <c r="F300" t="s">
        <v>29</v>
      </c>
    </row>
    <row r="301" spans="1:6" x14ac:dyDescent="0.25">
      <c r="A301" t="s">
        <v>6</v>
      </c>
      <c r="B301">
        <v>2022</v>
      </c>
      <c r="C301" t="s">
        <v>30</v>
      </c>
      <c r="D301">
        <v>5.3117878162494101</v>
      </c>
      <c r="E301" t="s">
        <v>7</v>
      </c>
      <c r="F301" t="s">
        <v>31</v>
      </c>
    </row>
    <row r="302" spans="1:6" x14ac:dyDescent="0.25">
      <c r="A302" t="s">
        <v>6</v>
      </c>
      <c r="B302">
        <v>2022</v>
      </c>
      <c r="C302" t="s">
        <v>32</v>
      </c>
      <c r="D302">
        <v>1.8187559563097999</v>
      </c>
      <c r="E302" t="s">
        <v>7</v>
      </c>
      <c r="F302" t="s">
        <v>33</v>
      </c>
    </row>
    <row r="303" spans="1:6" x14ac:dyDescent="0.25">
      <c r="A303" t="s">
        <v>6</v>
      </c>
      <c r="B303">
        <v>2022</v>
      </c>
      <c r="C303" t="s">
        <v>34</v>
      </c>
      <c r="D303">
        <v>2.1839347474278301</v>
      </c>
      <c r="E303" t="s">
        <v>7</v>
      </c>
      <c r="F303" t="s">
        <v>35</v>
      </c>
    </row>
    <row r="304" spans="1:6" x14ac:dyDescent="0.25">
      <c r="A304" t="s">
        <v>6</v>
      </c>
      <c r="B304">
        <v>2022</v>
      </c>
      <c r="C304" t="s">
        <v>36</v>
      </c>
      <c r="D304">
        <v>3.9564285180516001</v>
      </c>
      <c r="E304" t="s">
        <v>7</v>
      </c>
      <c r="F304" t="s">
        <v>37</v>
      </c>
    </row>
    <row r="305" spans="1:6" x14ac:dyDescent="0.25">
      <c r="A305" t="s">
        <v>6</v>
      </c>
      <c r="B305">
        <v>2022</v>
      </c>
      <c r="C305" t="s">
        <v>38</v>
      </c>
      <c r="D305">
        <v>5.3117878162494101</v>
      </c>
      <c r="E305" t="s">
        <v>7</v>
      </c>
      <c r="F305" t="s">
        <v>39</v>
      </c>
    </row>
    <row r="306" spans="1:6" x14ac:dyDescent="0.25">
      <c r="A306" t="s">
        <v>6</v>
      </c>
      <c r="B306">
        <v>2022</v>
      </c>
      <c r="C306" t="s">
        <v>40</v>
      </c>
      <c r="D306">
        <v>1.8187559563097999</v>
      </c>
      <c r="E306" t="s">
        <v>7</v>
      </c>
      <c r="F306" t="s">
        <v>41</v>
      </c>
    </row>
    <row r="307" spans="1:6" x14ac:dyDescent="0.25">
      <c r="A307" t="s">
        <v>6</v>
      </c>
      <c r="B307">
        <v>2022</v>
      </c>
      <c r="C307" t="s">
        <v>42</v>
      </c>
      <c r="D307">
        <v>2.1839347474278301</v>
      </c>
      <c r="E307" t="s">
        <v>7</v>
      </c>
      <c r="F307" t="s">
        <v>43</v>
      </c>
    </row>
    <row r="308" spans="1:6" x14ac:dyDescent="0.25">
      <c r="A308" t="s">
        <v>6</v>
      </c>
      <c r="B308">
        <v>2022</v>
      </c>
      <c r="C308" t="s">
        <v>44</v>
      </c>
      <c r="D308">
        <v>3.9564285180516001</v>
      </c>
      <c r="E308" t="s">
        <v>7</v>
      </c>
      <c r="F308" t="s">
        <v>45</v>
      </c>
    </row>
    <row r="309" spans="1:6" x14ac:dyDescent="0.25">
      <c r="A309" t="s">
        <v>6</v>
      </c>
      <c r="B309">
        <v>2022</v>
      </c>
      <c r="C309" t="s">
        <v>46</v>
      </c>
      <c r="D309">
        <v>5.3117878162494101</v>
      </c>
      <c r="E309" t="s">
        <v>7</v>
      </c>
      <c r="F309" t="s">
        <v>47</v>
      </c>
    </row>
    <row r="310" spans="1:6" x14ac:dyDescent="0.25">
      <c r="A310" t="s">
        <v>6</v>
      </c>
      <c r="B310">
        <v>2022</v>
      </c>
      <c r="C310" t="s">
        <v>48</v>
      </c>
      <c r="D310">
        <v>1.8187559563097999</v>
      </c>
      <c r="E310" t="s">
        <v>7</v>
      </c>
      <c r="F310" t="s">
        <v>49</v>
      </c>
    </row>
    <row r="311" spans="1:6" x14ac:dyDescent="0.25">
      <c r="A311" t="s">
        <v>6</v>
      </c>
      <c r="B311">
        <v>2022</v>
      </c>
      <c r="C311" t="s">
        <v>50</v>
      </c>
      <c r="D311">
        <v>2.1839347474278301</v>
      </c>
      <c r="E311" t="s">
        <v>7</v>
      </c>
      <c r="F311" t="s">
        <v>51</v>
      </c>
    </row>
    <row r="312" spans="1:6" x14ac:dyDescent="0.25">
      <c r="A312" t="s">
        <v>6</v>
      </c>
      <c r="B312">
        <v>2022</v>
      </c>
      <c r="C312" t="s">
        <v>52</v>
      </c>
      <c r="D312">
        <v>3.9564285180516001</v>
      </c>
      <c r="E312" t="s">
        <v>7</v>
      </c>
      <c r="F312" t="s">
        <v>53</v>
      </c>
    </row>
    <row r="313" spans="1:6" x14ac:dyDescent="0.25">
      <c r="A313" t="s">
        <v>6</v>
      </c>
      <c r="B313">
        <v>2022</v>
      </c>
      <c r="C313" t="s">
        <v>54</v>
      </c>
      <c r="D313">
        <v>5.3117878162494101</v>
      </c>
      <c r="E313" t="s">
        <v>7</v>
      </c>
      <c r="F313" t="s">
        <v>55</v>
      </c>
    </row>
    <row r="314" spans="1:6" x14ac:dyDescent="0.25">
      <c r="A314" t="s">
        <v>6</v>
      </c>
      <c r="B314">
        <v>2022</v>
      </c>
      <c r="C314" t="s">
        <v>56</v>
      </c>
      <c r="D314">
        <v>0</v>
      </c>
      <c r="E314" t="s">
        <v>7</v>
      </c>
      <c r="F314" t="s">
        <v>57</v>
      </c>
    </row>
    <row r="315" spans="1:6" x14ac:dyDescent="0.25">
      <c r="A315" t="s">
        <v>6</v>
      </c>
      <c r="B315">
        <v>2022</v>
      </c>
      <c r="C315" t="s">
        <v>58</v>
      </c>
      <c r="D315">
        <v>0</v>
      </c>
      <c r="E315" t="s">
        <v>7</v>
      </c>
      <c r="F315" t="s">
        <v>59</v>
      </c>
    </row>
    <row r="316" spans="1:6" x14ac:dyDescent="0.25">
      <c r="A316" t="s">
        <v>6</v>
      </c>
      <c r="B316">
        <v>2022</v>
      </c>
      <c r="C316" t="s">
        <v>60</v>
      </c>
      <c r="D316">
        <v>0</v>
      </c>
      <c r="E316" t="s">
        <v>7</v>
      </c>
      <c r="F316" t="s">
        <v>61</v>
      </c>
    </row>
    <row r="317" spans="1:6" x14ac:dyDescent="0.25">
      <c r="A317" t="s">
        <v>6</v>
      </c>
      <c r="B317">
        <v>2022</v>
      </c>
      <c r="C317" t="s">
        <v>62</v>
      </c>
      <c r="D317">
        <v>0</v>
      </c>
      <c r="E317" t="s">
        <v>7</v>
      </c>
      <c r="F317" t="s">
        <v>63</v>
      </c>
    </row>
    <row r="318" spans="1:6" x14ac:dyDescent="0.25">
      <c r="A318" t="s">
        <v>6</v>
      </c>
      <c r="B318">
        <v>2022</v>
      </c>
      <c r="C318" t="s">
        <v>64</v>
      </c>
      <c r="D318">
        <v>0</v>
      </c>
      <c r="E318" t="s">
        <v>7</v>
      </c>
      <c r="F318" t="s">
        <v>65</v>
      </c>
    </row>
    <row r="319" spans="1:6" x14ac:dyDescent="0.25">
      <c r="A319" t="s">
        <v>6</v>
      </c>
      <c r="B319">
        <v>2022</v>
      </c>
      <c r="C319" t="s">
        <v>66</v>
      </c>
      <c r="D319">
        <v>0</v>
      </c>
      <c r="E319" t="s">
        <v>7</v>
      </c>
      <c r="F319" t="s">
        <v>67</v>
      </c>
    </row>
    <row r="320" spans="1:6" x14ac:dyDescent="0.25">
      <c r="A320" t="s">
        <v>6</v>
      </c>
      <c r="B320">
        <v>2022</v>
      </c>
      <c r="C320" t="s">
        <v>68</v>
      </c>
      <c r="D320">
        <v>0</v>
      </c>
      <c r="E320" t="s">
        <v>7</v>
      </c>
      <c r="F320" t="s">
        <v>69</v>
      </c>
    </row>
    <row r="321" spans="1:6" x14ac:dyDescent="0.25">
      <c r="A321" t="s">
        <v>6</v>
      </c>
      <c r="B321">
        <v>2022</v>
      </c>
      <c r="C321" t="s">
        <v>70</v>
      </c>
      <c r="D321">
        <v>0</v>
      </c>
      <c r="E321" t="s">
        <v>7</v>
      </c>
      <c r="F321" t="s">
        <v>71</v>
      </c>
    </row>
    <row r="322" spans="1:6" x14ac:dyDescent="0.25">
      <c r="A322" t="s">
        <v>6</v>
      </c>
      <c r="B322">
        <v>2022</v>
      </c>
      <c r="C322" t="s">
        <v>72</v>
      </c>
      <c r="D322">
        <v>0</v>
      </c>
      <c r="E322" t="s">
        <v>7</v>
      </c>
      <c r="F322" t="s">
        <v>73</v>
      </c>
    </row>
    <row r="323" spans="1:6" x14ac:dyDescent="0.25">
      <c r="A323" t="s">
        <v>6</v>
      </c>
      <c r="B323">
        <v>2022</v>
      </c>
      <c r="C323" t="s">
        <v>74</v>
      </c>
      <c r="D323">
        <v>0</v>
      </c>
      <c r="E323" t="s">
        <v>7</v>
      </c>
      <c r="F323" t="s">
        <v>75</v>
      </c>
    </row>
    <row r="324" spans="1:6" x14ac:dyDescent="0.25">
      <c r="A324" t="s">
        <v>6</v>
      </c>
      <c r="B324">
        <v>2022</v>
      </c>
      <c r="C324" t="s">
        <v>76</v>
      </c>
      <c r="D324">
        <v>0</v>
      </c>
      <c r="E324" t="s">
        <v>7</v>
      </c>
      <c r="F324" t="s">
        <v>77</v>
      </c>
    </row>
    <row r="325" spans="1:6" x14ac:dyDescent="0.25">
      <c r="A325" t="s">
        <v>6</v>
      </c>
      <c r="B325">
        <v>2022</v>
      </c>
      <c r="C325" t="s">
        <v>78</v>
      </c>
      <c r="D325">
        <v>0</v>
      </c>
      <c r="E325" t="s">
        <v>7</v>
      </c>
      <c r="F325" t="s">
        <v>79</v>
      </c>
    </row>
    <row r="326" spans="1:6" x14ac:dyDescent="0.25">
      <c r="A326" t="s">
        <v>6</v>
      </c>
      <c r="B326">
        <v>2022</v>
      </c>
      <c r="C326" t="s">
        <v>80</v>
      </c>
      <c r="D326">
        <v>0</v>
      </c>
      <c r="E326" t="s">
        <v>7</v>
      </c>
      <c r="F326" t="s">
        <v>81</v>
      </c>
    </row>
    <row r="327" spans="1:6" x14ac:dyDescent="0.25">
      <c r="A327" t="s">
        <v>6</v>
      </c>
      <c r="B327">
        <v>2022</v>
      </c>
      <c r="C327" t="s">
        <v>82</v>
      </c>
      <c r="D327">
        <v>0</v>
      </c>
      <c r="E327" t="s">
        <v>7</v>
      </c>
      <c r="F327" t="s">
        <v>83</v>
      </c>
    </row>
    <row r="328" spans="1:6" x14ac:dyDescent="0.25">
      <c r="A328" t="s">
        <v>6</v>
      </c>
      <c r="B328">
        <v>2022</v>
      </c>
      <c r="C328" t="s">
        <v>84</v>
      </c>
      <c r="D328">
        <v>0</v>
      </c>
      <c r="E328" t="s">
        <v>7</v>
      </c>
      <c r="F328" t="s">
        <v>85</v>
      </c>
    </row>
    <row r="329" spans="1:6" x14ac:dyDescent="0.25">
      <c r="A329" t="s">
        <v>6</v>
      </c>
      <c r="B329">
        <v>2022</v>
      </c>
      <c r="C329" t="s">
        <v>86</v>
      </c>
      <c r="D329">
        <v>0</v>
      </c>
      <c r="E329" t="s">
        <v>7</v>
      </c>
      <c r="F329" t="s">
        <v>87</v>
      </c>
    </row>
    <row r="330" spans="1:6" x14ac:dyDescent="0.25">
      <c r="A330" t="s">
        <v>6</v>
      </c>
      <c r="B330">
        <v>2022</v>
      </c>
      <c r="C330" t="s">
        <v>88</v>
      </c>
      <c r="D330">
        <v>0</v>
      </c>
      <c r="E330" t="s">
        <v>7</v>
      </c>
      <c r="F330" t="s">
        <v>89</v>
      </c>
    </row>
    <row r="331" spans="1:6" x14ac:dyDescent="0.25">
      <c r="A331" t="s">
        <v>6</v>
      </c>
      <c r="B331">
        <v>2022</v>
      </c>
      <c r="C331" t="s">
        <v>90</v>
      </c>
      <c r="D331">
        <v>0</v>
      </c>
      <c r="E331" t="s">
        <v>7</v>
      </c>
      <c r="F331" t="s">
        <v>91</v>
      </c>
    </row>
    <row r="332" spans="1:6" x14ac:dyDescent="0.25">
      <c r="A332" t="s">
        <v>6</v>
      </c>
      <c r="B332">
        <v>2022</v>
      </c>
      <c r="C332" t="s">
        <v>92</v>
      </c>
      <c r="D332">
        <v>0</v>
      </c>
      <c r="E332" t="s">
        <v>7</v>
      </c>
      <c r="F332" t="s">
        <v>93</v>
      </c>
    </row>
    <row r="333" spans="1:6" x14ac:dyDescent="0.25">
      <c r="A333" t="s">
        <v>6</v>
      </c>
      <c r="B333">
        <v>2022</v>
      </c>
      <c r="C333" t="s">
        <v>94</v>
      </c>
      <c r="D333">
        <v>0</v>
      </c>
      <c r="E333" t="s">
        <v>7</v>
      </c>
      <c r="F333" t="s">
        <v>95</v>
      </c>
    </row>
    <row r="334" spans="1:6" x14ac:dyDescent="0.25">
      <c r="A334" t="s">
        <v>6</v>
      </c>
      <c r="B334">
        <v>2022</v>
      </c>
      <c r="C334" t="s">
        <v>96</v>
      </c>
      <c r="D334">
        <v>0</v>
      </c>
      <c r="E334" t="s">
        <v>7</v>
      </c>
      <c r="F334" t="s">
        <v>97</v>
      </c>
    </row>
    <row r="335" spans="1:6" x14ac:dyDescent="0.25">
      <c r="A335" t="s">
        <v>6</v>
      </c>
      <c r="B335">
        <v>2022</v>
      </c>
      <c r="C335" t="s">
        <v>98</v>
      </c>
      <c r="D335">
        <v>0</v>
      </c>
      <c r="E335" t="s">
        <v>7</v>
      </c>
      <c r="F335" t="s">
        <v>99</v>
      </c>
    </row>
    <row r="336" spans="1:6" x14ac:dyDescent="0.25">
      <c r="A336" t="s">
        <v>6</v>
      </c>
      <c r="B336">
        <v>2022</v>
      </c>
      <c r="C336" t="s">
        <v>100</v>
      </c>
      <c r="D336">
        <v>0</v>
      </c>
      <c r="E336" t="s">
        <v>7</v>
      </c>
      <c r="F336" t="s">
        <v>101</v>
      </c>
    </row>
    <row r="337" spans="1:6" x14ac:dyDescent="0.25">
      <c r="A337" t="s">
        <v>6</v>
      </c>
      <c r="B337">
        <v>2022</v>
      </c>
      <c r="C337" t="s">
        <v>102</v>
      </c>
      <c r="D337">
        <v>0</v>
      </c>
      <c r="E337" t="s">
        <v>7</v>
      </c>
      <c r="F337" t="s">
        <v>103</v>
      </c>
    </row>
    <row r="338" spans="1:6" x14ac:dyDescent="0.25">
      <c r="A338" t="s">
        <v>6</v>
      </c>
      <c r="B338">
        <v>2023</v>
      </c>
      <c r="C338" t="s">
        <v>8</v>
      </c>
      <c r="D338">
        <v>1.8253467487420201</v>
      </c>
      <c r="E338" t="s">
        <v>7</v>
      </c>
      <c r="F338" t="s">
        <v>9</v>
      </c>
    </row>
    <row r="339" spans="1:6" x14ac:dyDescent="0.25">
      <c r="A339" t="s">
        <v>6</v>
      </c>
      <c r="B339">
        <v>2023</v>
      </c>
      <c r="C339" t="s">
        <v>10</v>
      </c>
      <c r="D339">
        <v>2.2043996931344201</v>
      </c>
      <c r="E339" t="s">
        <v>7</v>
      </c>
      <c r="F339" t="s">
        <v>11</v>
      </c>
    </row>
    <row r="340" spans="1:6" x14ac:dyDescent="0.25">
      <c r="A340" t="s">
        <v>6</v>
      </c>
      <c r="B340">
        <v>2023</v>
      </c>
      <c r="C340" t="s">
        <v>12</v>
      </c>
      <c r="D340">
        <v>3.9674662237716301</v>
      </c>
      <c r="E340" t="s">
        <v>7</v>
      </c>
      <c r="F340" t="s">
        <v>13</v>
      </c>
    </row>
    <row r="341" spans="1:6" x14ac:dyDescent="0.25">
      <c r="A341" t="s">
        <v>6</v>
      </c>
      <c r="B341">
        <v>2023</v>
      </c>
      <c r="C341" t="s">
        <v>14</v>
      </c>
      <c r="D341">
        <v>5.3368617991074201</v>
      </c>
      <c r="E341" t="s">
        <v>7</v>
      </c>
      <c r="F341" t="s">
        <v>15</v>
      </c>
    </row>
    <row r="342" spans="1:6" x14ac:dyDescent="0.25">
      <c r="A342" t="s">
        <v>6</v>
      </c>
      <c r="B342">
        <v>2023</v>
      </c>
      <c r="C342" t="s">
        <v>16</v>
      </c>
      <c r="D342">
        <v>1.8253467487420201</v>
      </c>
      <c r="E342" t="s">
        <v>7</v>
      </c>
      <c r="F342" t="s">
        <v>17</v>
      </c>
    </row>
    <row r="343" spans="1:6" x14ac:dyDescent="0.25">
      <c r="A343" t="s">
        <v>6</v>
      </c>
      <c r="B343">
        <v>2023</v>
      </c>
      <c r="C343" t="s">
        <v>18</v>
      </c>
      <c r="D343">
        <v>2.2043996931344201</v>
      </c>
      <c r="E343" t="s">
        <v>7</v>
      </c>
      <c r="F343" t="s">
        <v>19</v>
      </c>
    </row>
    <row r="344" spans="1:6" x14ac:dyDescent="0.25">
      <c r="A344" t="s">
        <v>6</v>
      </c>
      <c r="B344">
        <v>2023</v>
      </c>
      <c r="C344" t="s">
        <v>20</v>
      </c>
      <c r="D344">
        <v>3.9674662237716301</v>
      </c>
      <c r="E344" t="s">
        <v>7</v>
      </c>
      <c r="F344" t="s">
        <v>21</v>
      </c>
    </row>
    <row r="345" spans="1:6" x14ac:dyDescent="0.25">
      <c r="A345" t="s">
        <v>6</v>
      </c>
      <c r="B345">
        <v>2023</v>
      </c>
      <c r="C345" t="s">
        <v>22</v>
      </c>
      <c r="D345">
        <v>5.3368617991074201</v>
      </c>
      <c r="E345" t="s">
        <v>7</v>
      </c>
      <c r="F345" t="s">
        <v>23</v>
      </c>
    </row>
    <row r="346" spans="1:6" x14ac:dyDescent="0.25">
      <c r="A346" t="s">
        <v>6</v>
      </c>
      <c r="B346">
        <v>2023</v>
      </c>
      <c r="C346" t="s">
        <v>24</v>
      </c>
      <c r="D346">
        <v>1.8253467487420201</v>
      </c>
      <c r="E346" t="s">
        <v>7</v>
      </c>
      <c r="F346" t="s">
        <v>25</v>
      </c>
    </row>
    <row r="347" spans="1:6" x14ac:dyDescent="0.25">
      <c r="A347" t="s">
        <v>6</v>
      </c>
      <c r="B347">
        <v>2023</v>
      </c>
      <c r="C347" t="s">
        <v>26</v>
      </c>
      <c r="D347">
        <v>2.2043996931344201</v>
      </c>
      <c r="E347" t="s">
        <v>7</v>
      </c>
      <c r="F347" t="s">
        <v>27</v>
      </c>
    </row>
    <row r="348" spans="1:6" x14ac:dyDescent="0.25">
      <c r="A348" t="s">
        <v>6</v>
      </c>
      <c r="B348">
        <v>2023</v>
      </c>
      <c r="C348" t="s">
        <v>28</v>
      </c>
      <c r="D348">
        <v>3.9674662237716301</v>
      </c>
      <c r="E348" t="s">
        <v>7</v>
      </c>
      <c r="F348" t="s">
        <v>29</v>
      </c>
    </row>
    <row r="349" spans="1:6" x14ac:dyDescent="0.25">
      <c r="A349" t="s">
        <v>6</v>
      </c>
      <c r="B349">
        <v>2023</v>
      </c>
      <c r="C349" t="s">
        <v>30</v>
      </c>
      <c r="D349">
        <v>5.3368617991074201</v>
      </c>
      <c r="E349" t="s">
        <v>7</v>
      </c>
      <c r="F349" t="s">
        <v>31</v>
      </c>
    </row>
    <row r="350" spans="1:6" x14ac:dyDescent="0.25">
      <c r="A350" t="s">
        <v>6</v>
      </c>
      <c r="B350">
        <v>2023</v>
      </c>
      <c r="C350" t="s">
        <v>32</v>
      </c>
      <c r="D350">
        <v>1.8253467487420201</v>
      </c>
      <c r="E350" t="s">
        <v>7</v>
      </c>
      <c r="F350" t="s">
        <v>33</v>
      </c>
    </row>
    <row r="351" spans="1:6" x14ac:dyDescent="0.25">
      <c r="A351" t="s">
        <v>6</v>
      </c>
      <c r="B351">
        <v>2023</v>
      </c>
      <c r="C351" t="s">
        <v>34</v>
      </c>
      <c r="D351">
        <v>2.2043996931344201</v>
      </c>
      <c r="E351" t="s">
        <v>7</v>
      </c>
      <c r="F351" t="s">
        <v>35</v>
      </c>
    </row>
    <row r="352" spans="1:6" x14ac:dyDescent="0.25">
      <c r="A352" t="s">
        <v>6</v>
      </c>
      <c r="B352">
        <v>2023</v>
      </c>
      <c r="C352" t="s">
        <v>36</v>
      </c>
      <c r="D352">
        <v>3.9674662237716301</v>
      </c>
      <c r="E352" t="s">
        <v>7</v>
      </c>
      <c r="F352" t="s">
        <v>37</v>
      </c>
    </row>
    <row r="353" spans="1:6" x14ac:dyDescent="0.25">
      <c r="A353" t="s">
        <v>6</v>
      </c>
      <c r="B353">
        <v>2023</v>
      </c>
      <c r="C353" t="s">
        <v>38</v>
      </c>
      <c r="D353">
        <v>5.3368617991074201</v>
      </c>
      <c r="E353" t="s">
        <v>7</v>
      </c>
      <c r="F353" t="s">
        <v>39</v>
      </c>
    </row>
    <row r="354" spans="1:6" x14ac:dyDescent="0.25">
      <c r="A354" t="s">
        <v>6</v>
      </c>
      <c r="B354">
        <v>2023</v>
      </c>
      <c r="C354" t="s">
        <v>40</v>
      </c>
      <c r="D354">
        <v>1.8253467487420201</v>
      </c>
      <c r="E354" t="s">
        <v>7</v>
      </c>
      <c r="F354" t="s">
        <v>41</v>
      </c>
    </row>
    <row r="355" spans="1:6" x14ac:dyDescent="0.25">
      <c r="A355" t="s">
        <v>6</v>
      </c>
      <c r="B355">
        <v>2023</v>
      </c>
      <c r="C355" t="s">
        <v>42</v>
      </c>
      <c r="D355">
        <v>2.2043996931344201</v>
      </c>
      <c r="E355" t="s">
        <v>7</v>
      </c>
      <c r="F355" t="s">
        <v>43</v>
      </c>
    </row>
    <row r="356" spans="1:6" x14ac:dyDescent="0.25">
      <c r="A356" t="s">
        <v>6</v>
      </c>
      <c r="B356">
        <v>2023</v>
      </c>
      <c r="C356" t="s">
        <v>44</v>
      </c>
      <c r="D356">
        <v>3.9674662237716301</v>
      </c>
      <c r="E356" t="s">
        <v>7</v>
      </c>
      <c r="F356" t="s">
        <v>45</v>
      </c>
    </row>
    <row r="357" spans="1:6" x14ac:dyDescent="0.25">
      <c r="A357" t="s">
        <v>6</v>
      </c>
      <c r="B357">
        <v>2023</v>
      </c>
      <c r="C357" t="s">
        <v>46</v>
      </c>
      <c r="D357">
        <v>5.3368617991074201</v>
      </c>
      <c r="E357" t="s">
        <v>7</v>
      </c>
      <c r="F357" t="s">
        <v>47</v>
      </c>
    </row>
    <row r="358" spans="1:6" x14ac:dyDescent="0.25">
      <c r="A358" t="s">
        <v>6</v>
      </c>
      <c r="B358">
        <v>2023</v>
      </c>
      <c r="C358" t="s">
        <v>48</v>
      </c>
      <c r="D358">
        <v>1.8253467487420201</v>
      </c>
      <c r="E358" t="s">
        <v>7</v>
      </c>
      <c r="F358" t="s">
        <v>49</v>
      </c>
    </row>
    <row r="359" spans="1:6" x14ac:dyDescent="0.25">
      <c r="A359" t="s">
        <v>6</v>
      </c>
      <c r="B359">
        <v>2023</v>
      </c>
      <c r="C359" t="s">
        <v>50</v>
      </c>
      <c r="D359">
        <v>2.2043996931344201</v>
      </c>
      <c r="E359" t="s">
        <v>7</v>
      </c>
      <c r="F359" t="s">
        <v>51</v>
      </c>
    </row>
    <row r="360" spans="1:6" x14ac:dyDescent="0.25">
      <c r="A360" t="s">
        <v>6</v>
      </c>
      <c r="B360">
        <v>2023</v>
      </c>
      <c r="C360" t="s">
        <v>52</v>
      </c>
      <c r="D360">
        <v>3.9674662237716301</v>
      </c>
      <c r="E360" t="s">
        <v>7</v>
      </c>
      <c r="F360" t="s">
        <v>53</v>
      </c>
    </row>
    <row r="361" spans="1:6" x14ac:dyDescent="0.25">
      <c r="A361" t="s">
        <v>6</v>
      </c>
      <c r="B361">
        <v>2023</v>
      </c>
      <c r="C361" t="s">
        <v>54</v>
      </c>
      <c r="D361">
        <v>5.3368617991074201</v>
      </c>
      <c r="E361" t="s">
        <v>7</v>
      </c>
      <c r="F361" t="s">
        <v>55</v>
      </c>
    </row>
    <row r="362" spans="1:6" x14ac:dyDescent="0.25">
      <c r="A362" t="s">
        <v>6</v>
      </c>
      <c r="B362">
        <v>2023</v>
      </c>
      <c r="C362" t="s">
        <v>56</v>
      </c>
      <c r="D362">
        <v>0</v>
      </c>
      <c r="E362" t="s">
        <v>7</v>
      </c>
      <c r="F362" t="s">
        <v>57</v>
      </c>
    </row>
    <row r="363" spans="1:6" x14ac:dyDescent="0.25">
      <c r="A363" t="s">
        <v>6</v>
      </c>
      <c r="B363">
        <v>2023</v>
      </c>
      <c r="C363" t="s">
        <v>58</v>
      </c>
      <c r="D363">
        <v>0</v>
      </c>
      <c r="E363" t="s">
        <v>7</v>
      </c>
      <c r="F363" t="s">
        <v>59</v>
      </c>
    </row>
    <row r="364" spans="1:6" x14ac:dyDescent="0.25">
      <c r="A364" t="s">
        <v>6</v>
      </c>
      <c r="B364">
        <v>2023</v>
      </c>
      <c r="C364" t="s">
        <v>60</v>
      </c>
      <c r="D364">
        <v>0</v>
      </c>
      <c r="E364" t="s">
        <v>7</v>
      </c>
      <c r="F364" t="s">
        <v>61</v>
      </c>
    </row>
    <row r="365" spans="1:6" x14ac:dyDescent="0.25">
      <c r="A365" t="s">
        <v>6</v>
      </c>
      <c r="B365">
        <v>2023</v>
      </c>
      <c r="C365" t="s">
        <v>62</v>
      </c>
      <c r="D365">
        <v>0</v>
      </c>
      <c r="E365" t="s">
        <v>7</v>
      </c>
      <c r="F365" t="s">
        <v>63</v>
      </c>
    </row>
    <row r="366" spans="1:6" x14ac:dyDescent="0.25">
      <c r="A366" t="s">
        <v>6</v>
      </c>
      <c r="B366">
        <v>2023</v>
      </c>
      <c r="C366" t="s">
        <v>64</v>
      </c>
      <c r="D366">
        <v>0</v>
      </c>
      <c r="E366" t="s">
        <v>7</v>
      </c>
      <c r="F366" t="s">
        <v>65</v>
      </c>
    </row>
    <row r="367" spans="1:6" x14ac:dyDescent="0.25">
      <c r="A367" t="s">
        <v>6</v>
      </c>
      <c r="B367">
        <v>2023</v>
      </c>
      <c r="C367" t="s">
        <v>66</v>
      </c>
      <c r="D367">
        <v>0</v>
      </c>
      <c r="E367" t="s">
        <v>7</v>
      </c>
      <c r="F367" t="s">
        <v>67</v>
      </c>
    </row>
    <row r="368" spans="1:6" x14ac:dyDescent="0.25">
      <c r="A368" t="s">
        <v>6</v>
      </c>
      <c r="B368">
        <v>2023</v>
      </c>
      <c r="C368" t="s">
        <v>68</v>
      </c>
      <c r="D368">
        <v>0</v>
      </c>
      <c r="E368" t="s">
        <v>7</v>
      </c>
      <c r="F368" t="s">
        <v>69</v>
      </c>
    </row>
    <row r="369" spans="1:6" x14ac:dyDescent="0.25">
      <c r="A369" t="s">
        <v>6</v>
      </c>
      <c r="B369">
        <v>2023</v>
      </c>
      <c r="C369" t="s">
        <v>70</v>
      </c>
      <c r="D369">
        <v>0</v>
      </c>
      <c r="E369" t="s">
        <v>7</v>
      </c>
      <c r="F369" t="s">
        <v>71</v>
      </c>
    </row>
    <row r="370" spans="1:6" x14ac:dyDescent="0.25">
      <c r="A370" t="s">
        <v>6</v>
      </c>
      <c r="B370">
        <v>2023</v>
      </c>
      <c r="C370" t="s">
        <v>72</v>
      </c>
      <c r="D370">
        <v>0</v>
      </c>
      <c r="E370" t="s">
        <v>7</v>
      </c>
      <c r="F370" t="s">
        <v>73</v>
      </c>
    </row>
    <row r="371" spans="1:6" x14ac:dyDescent="0.25">
      <c r="A371" t="s">
        <v>6</v>
      </c>
      <c r="B371">
        <v>2023</v>
      </c>
      <c r="C371" t="s">
        <v>74</v>
      </c>
      <c r="D371">
        <v>0</v>
      </c>
      <c r="E371" t="s">
        <v>7</v>
      </c>
      <c r="F371" t="s">
        <v>75</v>
      </c>
    </row>
    <row r="372" spans="1:6" x14ac:dyDescent="0.25">
      <c r="A372" t="s">
        <v>6</v>
      </c>
      <c r="B372">
        <v>2023</v>
      </c>
      <c r="C372" t="s">
        <v>76</v>
      </c>
      <c r="D372">
        <v>0</v>
      </c>
      <c r="E372" t="s">
        <v>7</v>
      </c>
      <c r="F372" t="s">
        <v>77</v>
      </c>
    </row>
    <row r="373" spans="1:6" x14ac:dyDescent="0.25">
      <c r="A373" t="s">
        <v>6</v>
      </c>
      <c r="B373">
        <v>2023</v>
      </c>
      <c r="C373" t="s">
        <v>78</v>
      </c>
      <c r="D373">
        <v>0</v>
      </c>
      <c r="E373" t="s">
        <v>7</v>
      </c>
      <c r="F373" t="s">
        <v>79</v>
      </c>
    </row>
    <row r="374" spans="1:6" x14ac:dyDescent="0.25">
      <c r="A374" t="s">
        <v>6</v>
      </c>
      <c r="B374">
        <v>2023</v>
      </c>
      <c r="C374" t="s">
        <v>80</v>
      </c>
      <c r="D374">
        <v>0</v>
      </c>
      <c r="E374" t="s">
        <v>7</v>
      </c>
      <c r="F374" t="s">
        <v>81</v>
      </c>
    </row>
    <row r="375" spans="1:6" x14ac:dyDescent="0.25">
      <c r="A375" t="s">
        <v>6</v>
      </c>
      <c r="B375">
        <v>2023</v>
      </c>
      <c r="C375" t="s">
        <v>82</v>
      </c>
      <c r="D375">
        <v>0</v>
      </c>
      <c r="E375" t="s">
        <v>7</v>
      </c>
      <c r="F375" t="s">
        <v>83</v>
      </c>
    </row>
    <row r="376" spans="1:6" x14ac:dyDescent="0.25">
      <c r="A376" t="s">
        <v>6</v>
      </c>
      <c r="B376">
        <v>2023</v>
      </c>
      <c r="C376" t="s">
        <v>84</v>
      </c>
      <c r="D376">
        <v>0</v>
      </c>
      <c r="E376" t="s">
        <v>7</v>
      </c>
      <c r="F376" t="s">
        <v>85</v>
      </c>
    </row>
    <row r="377" spans="1:6" x14ac:dyDescent="0.25">
      <c r="A377" t="s">
        <v>6</v>
      </c>
      <c r="B377">
        <v>2023</v>
      </c>
      <c r="C377" t="s">
        <v>86</v>
      </c>
      <c r="D377">
        <v>0</v>
      </c>
      <c r="E377" t="s">
        <v>7</v>
      </c>
      <c r="F377" t="s">
        <v>87</v>
      </c>
    </row>
    <row r="378" spans="1:6" x14ac:dyDescent="0.25">
      <c r="A378" t="s">
        <v>6</v>
      </c>
      <c r="B378">
        <v>2023</v>
      </c>
      <c r="C378" t="s">
        <v>88</v>
      </c>
      <c r="D378">
        <v>0</v>
      </c>
      <c r="E378" t="s">
        <v>7</v>
      </c>
      <c r="F378" t="s">
        <v>89</v>
      </c>
    </row>
    <row r="379" spans="1:6" x14ac:dyDescent="0.25">
      <c r="A379" t="s">
        <v>6</v>
      </c>
      <c r="B379">
        <v>2023</v>
      </c>
      <c r="C379" t="s">
        <v>90</v>
      </c>
      <c r="D379">
        <v>0</v>
      </c>
      <c r="E379" t="s">
        <v>7</v>
      </c>
      <c r="F379" t="s">
        <v>91</v>
      </c>
    </row>
    <row r="380" spans="1:6" x14ac:dyDescent="0.25">
      <c r="A380" t="s">
        <v>6</v>
      </c>
      <c r="B380">
        <v>2023</v>
      </c>
      <c r="C380" t="s">
        <v>92</v>
      </c>
      <c r="D380">
        <v>0</v>
      </c>
      <c r="E380" t="s">
        <v>7</v>
      </c>
      <c r="F380" t="s">
        <v>93</v>
      </c>
    </row>
    <row r="381" spans="1:6" x14ac:dyDescent="0.25">
      <c r="A381" t="s">
        <v>6</v>
      </c>
      <c r="B381">
        <v>2023</v>
      </c>
      <c r="C381" t="s">
        <v>94</v>
      </c>
      <c r="D381">
        <v>0</v>
      </c>
      <c r="E381" t="s">
        <v>7</v>
      </c>
      <c r="F381" t="s">
        <v>95</v>
      </c>
    </row>
    <row r="382" spans="1:6" x14ac:dyDescent="0.25">
      <c r="A382" t="s">
        <v>6</v>
      </c>
      <c r="B382">
        <v>2023</v>
      </c>
      <c r="C382" t="s">
        <v>96</v>
      </c>
      <c r="D382">
        <v>0</v>
      </c>
      <c r="E382" t="s">
        <v>7</v>
      </c>
      <c r="F382" t="s">
        <v>97</v>
      </c>
    </row>
    <row r="383" spans="1:6" x14ac:dyDescent="0.25">
      <c r="A383" t="s">
        <v>6</v>
      </c>
      <c r="B383">
        <v>2023</v>
      </c>
      <c r="C383" t="s">
        <v>98</v>
      </c>
      <c r="D383">
        <v>0</v>
      </c>
      <c r="E383" t="s">
        <v>7</v>
      </c>
      <c r="F383" t="s">
        <v>99</v>
      </c>
    </row>
    <row r="384" spans="1:6" x14ac:dyDescent="0.25">
      <c r="A384" t="s">
        <v>6</v>
      </c>
      <c r="B384">
        <v>2023</v>
      </c>
      <c r="C384" t="s">
        <v>100</v>
      </c>
      <c r="D384">
        <v>0</v>
      </c>
      <c r="E384" t="s">
        <v>7</v>
      </c>
      <c r="F384" t="s">
        <v>101</v>
      </c>
    </row>
    <row r="385" spans="1:6" x14ac:dyDescent="0.25">
      <c r="A385" t="s">
        <v>6</v>
      </c>
      <c r="B385">
        <v>2023</v>
      </c>
      <c r="C385" t="s">
        <v>102</v>
      </c>
      <c r="D385">
        <v>0</v>
      </c>
      <c r="E385" t="s">
        <v>7</v>
      </c>
      <c r="F385" t="s">
        <v>103</v>
      </c>
    </row>
    <row r="386" spans="1:6" x14ac:dyDescent="0.25">
      <c r="A386" t="s">
        <v>6</v>
      </c>
      <c r="B386">
        <v>2024</v>
      </c>
      <c r="C386" t="s">
        <v>8</v>
      </c>
      <c r="D386">
        <v>1.8253467487420201</v>
      </c>
      <c r="E386" t="s">
        <v>7</v>
      </c>
      <c r="F386" t="s">
        <v>9</v>
      </c>
    </row>
    <row r="387" spans="1:6" x14ac:dyDescent="0.25">
      <c r="A387" t="s">
        <v>6</v>
      </c>
      <c r="B387">
        <v>2024</v>
      </c>
      <c r="C387" t="s">
        <v>10</v>
      </c>
      <c r="D387">
        <v>2.2043996931344201</v>
      </c>
      <c r="E387" t="s">
        <v>7</v>
      </c>
      <c r="F387" t="s">
        <v>11</v>
      </c>
    </row>
    <row r="388" spans="1:6" x14ac:dyDescent="0.25">
      <c r="A388" t="s">
        <v>6</v>
      </c>
      <c r="B388">
        <v>2024</v>
      </c>
      <c r="C388" t="s">
        <v>12</v>
      </c>
      <c r="D388">
        <v>3.9674662237716301</v>
      </c>
      <c r="E388" t="s">
        <v>7</v>
      </c>
      <c r="F388" t="s">
        <v>13</v>
      </c>
    </row>
    <row r="389" spans="1:6" x14ac:dyDescent="0.25">
      <c r="A389" t="s">
        <v>6</v>
      </c>
      <c r="B389">
        <v>2024</v>
      </c>
      <c r="C389" t="s">
        <v>14</v>
      </c>
      <c r="D389">
        <v>5.3368617991074201</v>
      </c>
      <c r="E389" t="s">
        <v>7</v>
      </c>
      <c r="F389" t="s">
        <v>15</v>
      </c>
    </row>
    <row r="390" spans="1:6" x14ac:dyDescent="0.25">
      <c r="A390" t="s">
        <v>6</v>
      </c>
      <c r="B390">
        <v>2024</v>
      </c>
      <c r="C390" t="s">
        <v>16</v>
      </c>
      <c r="D390">
        <v>1.8253467487420201</v>
      </c>
      <c r="E390" t="s">
        <v>7</v>
      </c>
      <c r="F390" t="s">
        <v>17</v>
      </c>
    </row>
    <row r="391" spans="1:6" x14ac:dyDescent="0.25">
      <c r="A391" t="s">
        <v>6</v>
      </c>
      <c r="B391">
        <v>2024</v>
      </c>
      <c r="C391" t="s">
        <v>18</v>
      </c>
      <c r="D391">
        <v>2.2043996931344201</v>
      </c>
      <c r="E391" t="s">
        <v>7</v>
      </c>
      <c r="F391" t="s">
        <v>19</v>
      </c>
    </row>
    <row r="392" spans="1:6" x14ac:dyDescent="0.25">
      <c r="A392" t="s">
        <v>6</v>
      </c>
      <c r="B392">
        <v>2024</v>
      </c>
      <c r="C392" t="s">
        <v>20</v>
      </c>
      <c r="D392">
        <v>3.9674662237716301</v>
      </c>
      <c r="E392" t="s">
        <v>7</v>
      </c>
      <c r="F392" t="s">
        <v>21</v>
      </c>
    </row>
    <row r="393" spans="1:6" x14ac:dyDescent="0.25">
      <c r="A393" t="s">
        <v>6</v>
      </c>
      <c r="B393">
        <v>2024</v>
      </c>
      <c r="C393" t="s">
        <v>22</v>
      </c>
      <c r="D393">
        <v>5.3368617991074201</v>
      </c>
      <c r="E393" t="s">
        <v>7</v>
      </c>
      <c r="F393" t="s">
        <v>23</v>
      </c>
    </row>
    <row r="394" spans="1:6" x14ac:dyDescent="0.25">
      <c r="A394" t="s">
        <v>6</v>
      </c>
      <c r="B394">
        <v>2024</v>
      </c>
      <c r="C394" t="s">
        <v>24</v>
      </c>
      <c r="D394">
        <v>1.8253467487420201</v>
      </c>
      <c r="E394" t="s">
        <v>7</v>
      </c>
      <c r="F394" t="s">
        <v>25</v>
      </c>
    </row>
    <row r="395" spans="1:6" x14ac:dyDescent="0.25">
      <c r="A395" t="s">
        <v>6</v>
      </c>
      <c r="B395">
        <v>2024</v>
      </c>
      <c r="C395" t="s">
        <v>26</v>
      </c>
      <c r="D395">
        <v>2.2043996931344201</v>
      </c>
      <c r="E395" t="s">
        <v>7</v>
      </c>
      <c r="F395" t="s">
        <v>27</v>
      </c>
    </row>
    <row r="396" spans="1:6" x14ac:dyDescent="0.25">
      <c r="A396" t="s">
        <v>6</v>
      </c>
      <c r="B396">
        <v>2024</v>
      </c>
      <c r="C396" t="s">
        <v>28</v>
      </c>
      <c r="D396">
        <v>3.9674662237716301</v>
      </c>
      <c r="E396" t="s">
        <v>7</v>
      </c>
      <c r="F396" t="s">
        <v>29</v>
      </c>
    </row>
    <row r="397" spans="1:6" x14ac:dyDescent="0.25">
      <c r="A397" t="s">
        <v>6</v>
      </c>
      <c r="B397">
        <v>2024</v>
      </c>
      <c r="C397" t="s">
        <v>30</v>
      </c>
      <c r="D397">
        <v>5.3368617991074201</v>
      </c>
      <c r="E397" t="s">
        <v>7</v>
      </c>
      <c r="F397" t="s">
        <v>31</v>
      </c>
    </row>
    <row r="398" spans="1:6" x14ac:dyDescent="0.25">
      <c r="A398" t="s">
        <v>6</v>
      </c>
      <c r="B398">
        <v>2024</v>
      </c>
      <c r="C398" t="s">
        <v>32</v>
      </c>
      <c r="D398">
        <v>1.8253467487420201</v>
      </c>
      <c r="E398" t="s">
        <v>7</v>
      </c>
      <c r="F398" t="s">
        <v>33</v>
      </c>
    </row>
    <row r="399" spans="1:6" x14ac:dyDescent="0.25">
      <c r="A399" t="s">
        <v>6</v>
      </c>
      <c r="B399">
        <v>2024</v>
      </c>
      <c r="C399" t="s">
        <v>34</v>
      </c>
      <c r="D399">
        <v>2.2043996931344201</v>
      </c>
      <c r="E399" t="s">
        <v>7</v>
      </c>
      <c r="F399" t="s">
        <v>35</v>
      </c>
    </row>
    <row r="400" spans="1:6" x14ac:dyDescent="0.25">
      <c r="A400" t="s">
        <v>6</v>
      </c>
      <c r="B400">
        <v>2024</v>
      </c>
      <c r="C400" t="s">
        <v>36</v>
      </c>
      <c r="D400">
        <v>3.9674662237716301</v>
      </c>
      <c r="E400" t="s">
        <v>7</v>
      </c>
      <c r="F400" t="s">
        <v>37</v>
      </c>
    </row>
    <row r="401" spans="1:6" x14ac:dyDescent="0.25">
      <c r="A401" t="s">
        <v>6</v>
      </c>
      <c r="B401">
        <v>2024</v>
      </c>
      <c r="C401" t="s">
        <v>38</v>
      </c>
      <c r="D401">
        <v>5.3368617991074201</v>
      </c>
      <c r="E401" t="s">
        <v>7</v>
      </c>
      <c r="F401" t="s">
        <v>39</v>
      </c>
    </row>
    <row r="402" spans="1:6" x14ac:dyDescent="0.25">
      <c r="A402" t="s">
        <v>6</v>
      </c>
      <c r="B402">
        <v>2024</v>
      </c>
      <c r="C402" t="s">
        <v>40</v>
      </c>
      <c r="D402">
        <v>1.8253467487420201</v>
      </c>
      <c r="E402" t="s">
        <v>7</v>
      </c>
      <c r="F402" t="s">
        <v>41</v>
      </c>
    </row>
    <row r="403" spans="1:6" x14ac:dyDescent="0.25">
      <c r="A403" t="s">
        <v>6</v>
      </c>
      <c r="B403">
        <v>2024</v>
      </c>
      <c r="C403" t="s">
        <v>42</v>
      </c>
      <c r="D403">
        <v>2.2043996931344201</v>
      </c>
      <c r="E403" t="s">
        <v>7</v>
      </c>
      <c r="F403" t="s">
        <v>43</v>
      </c>
    </row>
    <row r="404" spans="1:6" x14ac:dyDescent="0.25">
      <c r="A404" t="s">
        <v>6</v>
      </c>
      <c r="B404">
        <v>2024</v>
      </c>
      <c r="C404" t="s">
        <v>44</v>
      </c>
      <c r="D404">
        <v>3.9674662237716301</v>
      </c>
      <c r="E404" t="s">
        <v>7</v>
      </c>
      <c r="F404" t="s">
        <v>45</v>
      </c>
    </row>
    <row r="405" spans="1:6" x14ac:dyDescent="0.25">
      <c r="A405" t="s">
        <v>6</v>
      </c>
      <c r="B405">
        <v>2024</v>
      </c>
      <c r="C405" t="s">
        <v>46</v>
      </c>
      <c r="D405">
        <v>5.3368617991074201</v>
      </c>
      <c r="E405" t="s">
        <v>7</v>
      </c>
      <c r="F405" t="s">
        <v>47</v>
      </c>
    </row>
    <row r="406" spans="1:6" x14ac:dyDescent="0.25">
      <c r="A406" t="s">
        <v>6</v>
      </c>
      <c r="B406">
        <v>2024</v>
      </c>
      <c r="C406" t="s">
        <v>48</v>
      </c>
      <c r="D406">
        <v>1.8253467487420201</v>
      </c>
      <c r="E406" t="s">
        <v>7</v>
      </c>
      <c r="F406" t="s">
        <v>49</v>
      </c>
    </row>
    <row r="407" spans="1:6" x14ac:dyDescent="0.25">
      <c r="A407" t="s">
        <v>6</v>
      </c>
      <c r="B407">
        <v>2024</v>
      </c>
      <c r="C407" t="s">
        <v>50</v>
      </c>
      <c r="D407">
        <v>2.2043996931344201</v>
      </c>
      <c r="E407" t="s">
        <v>7</v>
      </c>
      <c r="F407" t="s">
        <v>51</v>
      </c>
    </row>
    <row r="408" spans="1:6" x14ac:dyDescent="0.25">
      <c r="A408" t="s">
        <v>6</v>
      </c>
      <c r="B408">
        <v>2024</v>
      </c>
      <c r="C408" t="s">
        <v>52</v>
      </c>
      <c r="D408">
        <v>3.9674662237716301</v>
      </c>
      <c r="E408" t="s">
        <v>7</v>
      </c>
      <c r="F408" t="s">
        <v>53</v>
      </c>
    </row>
    <row r="409" spans="1:6" x14ac:dyDescent="0.25">
      <c r="A409" t="s">
        <v>6</v>
      </c>
      <c r="B409">
        <v>2024</v>
      </c>
      <c r="C409" t="s">
        <v>54</v>
      </c>
      <c r="D409">
        <v>5.3368617991074201</v>
      </c>
      <c r="E409" t="s">
        <v>7</v>
      </c>
      <c r="F409" t="s">
        <v>55</v>
      </c>
    </row>
    <row r="410" spans="1:6" x14ac:dyDescent="0.25">
      <c r="A410" t="s">
        <v>6</v>
      </c>
      <c r="B410">
        <v>2024</v>
      </c>
      <c r="C410" t="s">
        <v>56</v>
      </c>
      <c r="D410">
        <v>6.5907978251689104E-3</v>
      </c>
      <c r="E410" t="s">
        <v>7</v>
      </c>
      <c r="F410" t="s">
        <v>57</v>
      </c>
    </row>
    <row r="411" spans="1:6" x14ac:dyDescent="0.25">
      <c r="A411" t="s">
        <v>6</v>
      </c>
      <c r="B411">
        <v>2024</v>
      </c>
      <c r="C411" t="s">
        <v>58</v>
      </c>
      <c r="D411">
        <v>2.0464945706588099E-2</v>
      </c>
      <c r="E411" t="s">
        <v>7</v>
      </c>
      <c r="F411" t="s">
        <v>59</v>
      </c>
    </row>
    <row r="412" spans="1:6" x14ac:dyDescent="0.25">
      <c r="A412" t="s">
        <v>6</v>
      </c>
      <c r="B412">
        <v>2024</v>
      </c>
      <c r="C412" t="s">
        <v>60</v>
      </c>
      <c r="D412">
        <v>1.1037697107477E-2</v>
      </c>
      <c r="E412" t="s">
        <v>7</v>
      </c>
      <c r="F412" t="s">
        <v>61</v>
      </c>
    </row>
    <row r="413" spans="1:6" x14ac:dyDescent="0.25">
      <c r="A413" t="s">
        <v>6</v>
      </c>
      <c r="B413">
        <v>2024</v>
      </c>
      <c r="C413" t="s">
        <v>62</v>
      </c>
      <c r="D413">
        <v>2.50739894270148E-2</v>
      </c>
      <c r="E413" t="s">
        <v>7</v>
      </c>
      <c r="F413" t="s">
        <v>63</v>
      </c>
    </row>
    <row r="414" spans="1:6" x14ac:dyDescent="0.25">
      <c r="A414" t="s">
        <v>6</v>
      </c>
      <c r="B414">
        <v>2024</v>
      </c>
      <c r="C414" t="s">
        <v>64</v>
      </c>
      <c r="D414">
        <v>6.5907978251689104E-3</v>
      </c>
      <c r="E414" t="s">
        <v>7</v>
      </c>
      <c r="F414" t="s">
        <v>65</v>
      </c>
    </row>
    <row r="415" spans="1:6" x14ac:dyDescent="0.25">
      <c r="A415" t="s">
        <v>6</v>
      </c>
      <c r="B415">
        <v>2024</v>
      </c>
      <c r="C415" t="s">
        <v>66</v>
      </c>
      <c r="D415">
        <v>2.0464945706588099E-2</v>
      </c>
      <c r="E415" t="s">
        <v>7</v>
      </c>
      <c r="F415" t="s">
        <v>67</v>
      </c>
    </row>
    <row r="416" spans="1:6" x14ac:dyDescent="0.25">
      <c r="A416" t="s">
        <v>6</v>
      </c>
      <c r="B416">
        <v>2024</v>
      </c>
      <c r="C416" t="s">
        <v>68</v>
      </c>
      <c r="D416">
        <v>1.1037697107477E-2</v>
      </c>
      <c r="E416" t="s">
        <v>7</v>
      </c>
      <c r="F416" t="s">
        <v>69</v>
      </c>
    </row>
    <row r="417" spans="1:6" x14ac:dyDescent="0.25">
      <c r="A417" t="s">
        <v>6</v>
      </c>
      <c r="B417">
        <v>2024</v>
      </c>
      <c r="C417" t="s">
        <v>70</v>
      </c>
      <c r="D417">
        <v>2.50739894270148E-2</v>
      </c>
      <c r="E417" t="s">
        <v>7</v>
      </c>
      <c r="F417" t="s">
        <v>71</v>
      </c>
    </row>
    <row r="418" spans="1:6" x14ac:dyDescent="0.25">
      <c r="A418" t="s">
        <v>6</v>
      </c>
      <c r="B418">
        <v>2024</v>
      </c>
      <c r="C418" t="s">
        <v>72</v>
      </c>
      <c r="D418">
        <v>6.5907978251689104E-3</v>
      </c>
      <c r="E418" t="s">
        <v>7</v>
      </c>
      <c r="F418" t="s">
        <v>73</v>
      </c>
    </row>
    <row r="419" spans="1:6" x14ac:dyDescent="0.25">
      <c r="A419" t="s">
        <v>6</v>
      </c>
      <c r="B419">
        <v>2024</v>
      </c>
      <c r="C419" t="s">
        <v>74</v>
      </c>
      <c r="D419">
        <v>2.0464945706588099E-2</v>
      </c>
      <c r="E419" t="s">
        <v>7</v>
      </c>
      <c r="F419" t="s">
        <v>75</v>
      </c>
    </row>
    <row r="420" spans="1:6" x14ac:dyDescent="0.25">
      <c r="A420" t="s">
        <v>6</v>
      </c>
      <c r="B420">
        <v>2024</v>
      </c>
      <c r="C420" t="s">
        <v>76</v>
      </c>
      <c r="D420">
        <v>1.1037697107477E-2</v>
      </c>
      <c r="E420" t="s">
        <v>7</v>
      </c>
      <c r="F420" t="s">
        <v>77</v>
      </c>
    </row>
    <row r="421" spans="1:6" x14ac:dyDescent="0.25">
      <c r="A421" t="s">
        <v>6</v>
      </c>
      <c r="B421">
        <v>2024</v>
      </c>
      <c r="C421" t="s">
        <v>78</v>
      </c>
      <c r="D421">
        <v>2.50739894270148E-2</v>
      </c>
      <c r="E421" t="s">
        <v>7</v>
      </c>
      <c r="F421" t="s">
        <v>79</v>
      </c>
    </row>
    <row r="422" spans="1:6" x14ac:dyDescent="0.25">
      <c r="A422" t="s">
        <v>6</v>
      </c>
      <c r="B422">
        <v>2024</v>
      </c>
      <c r="C422" t="s">
        <v>80</v>
      </c>
      <c r="D422">
        <v>6.5907978251689104E-3</v>
      </c>
      <c r="E422" t="s">
        <v>7</v>
      </c>
      <c r="F422" t="s">
        <v>81</v>
      </c>
    </row>
    <row r="423" spans="1:6" x14ac:dyDescent="0.25">
      <c r="A423" t="s">
        <v>6</v>
      </c>
      <c r="B423">
        <v>2024</v>
      </c>
      <c r="C423" t="s">
        <v>82</v>
      </c>
      <c r="D423">
        <v>2.0464945706588099E-2</v>
      </c>
      <c r="E423" t="s">
        <v>7</v>
      </c>
      <c r="F423" t="s">
        <v>83</v>
      </c>
    </row>
    <row r="424" spans="1:6" x14ac:dyDescent="0.25">
      <c r="A424" t="s">
        <v>6</v>
      </c>
      <c r="B424">
        <v>2024</v>
      </c>
      <c r="C424" t="s">
        <v>84</v>
      </c>
      <c r="D424">
        <v>1.1037697107477E-2</v>
      </c>
      <c r="E424" t="s">
        <v>7</v>
      </c>
      <c r="F424" t="s">
        <v>85</v>
      </c>
    </row>
    <row r="425" spans="1:6" x14ac:dyDescent="0.25">
      <c r="A425" t="s">
        <v>6</v>
      </c>
      <c r="B425">
        <v>2024</v>
      </c>
      <c r="C425" t="s">
        <v>86</v>
      </c>
      <c r="D425">
        <v>2.50739894270148E-2</v>
      </c>
      <c r="E425" t="s">
        <v>7</v>
      </c>
      <c r="F425" t="s">
        <v>87</v>
      </c>
    </row>
    <row r="426" spans="1:6" x14ac:dyDescent="0.25">
      <c r="A426" t="s">
        <v>6</v>
      </c>
      <c r="B426">
        <v>2024</v>
      </c>
      <c r="C426" t="s">
        <v>88</v>
      </c>
      <c r="D426">
        <v>6.5907978251689104E-3</v>
      </c>
      <c r="E426" t="s">
        <v>7</v>
      </c>
      <c r="F426" t="s">
        <v>89</v>
      </c>
    </row>
    <row r="427" spans="1:6" x14ac:dyDescent="0.25">
      <c r="A427" t="s">
        <v>6</v>
      </c>
      <c r="B427">
        <v>2024</v>
      </c>
      <c r="C427" t="s">
        <v>90</v>
      </c>
      <c r="D427">
        <v>2.0464945706588099E-2</v>
      </c>
      <c r="E427" t="s">
        <v>7</v>
      </c>
      <c r="F427" t="s">
        <v>91</v>
      </c>
    </row>
    <row r="428" spans="1:6" x14ac:dyDescent="0.25">
      <c r="A428" t="s">
        <v>6</v>
      </c>
      <c r="B428">
        <v>2024</v>
      </c>
      <c r="C428" t="s">
        <v>92</v>
      </c>
      <c r="D428">
        <v>1.1037697107477E-2</v>
      </c>
      <c r="E428" t="s">
        <v>7</v>
      </c>
      <c r="F428" t="s">
        <v>93</v>
      </c>
    </row>
    <row r="429" spans="1:6" x14ac:dyDescent="0.25">
      <c r="A429" t="s">
        <v>6</v>
      </c>
      <c r="B429">
        <v>2024</v>
      </c>
      <c r="C429" t="s">
        <v>94</v>
      </c>
      <c r="D429">
        <v>2.50739894270148E-2</v>
      </c>
      <c r="E429" t="s">
        <v>7</v>
      </c>
      <c r="F429" t="s">
        <v>95</v>
      </c>
    </row>
    <row r="430" spans="1:6" x14ac:dyDescent="0.25">
      <c r="A430" t="s">
        <v>6</v>
      </c>
      <c r="B430">
        <v>2024</v>
      </c>
      <c r="C430" t="s">
        <v>96</v>
      </c>
      <c r="D430">
        <v>6.5907978251689104E-3</v>
      </c>
      <c r="E430" t="s">
        <v>7</v>
      </c>
      <c r="F430" t="s">
        <v>97</v>
      </c>
    </row>
    <row r="431" spans="1:6" x14ac:dyDescent="0.25">
      <c r="A431" t="s">
        <v>6</v>
      </c>
      <c r="B431">
        <v>2024</v>
      </c>
      <c r="C431" t="s">
        <v>98</v>
      </c>
      <c r="D431">
        <v>2.0464945706588099E-2</v>
      </c>
      <c r="E431" t="s">
        <v>7</v>
      </c>
      <c r="F431" t="s">
        <v>99</v>
      </c>
    </row>
    <row r="432" spans="1:6" x14ac:dyDescent="0.25">
      <c r="A432" t="s">
        <v>6</v>
      </c>
      <c r="B432">
        <v>2024</v>
      </c>
      <c r="C432" t="s">
        <v>100</v>
      </c>
      <c r="D432">
        <v>1.1037697107477E-2</v>
      </c>
      <c r="E432" t="s">
        <v>7</v>
      </c>
      <c r="F432" t="s">
        <v>101</v>
      </c>
    </row>
    <row r="433" spans="1:6" x14ac:dyDescent="0.25">
      <c r="A433" t="s">
        <v>6</v>
      </c>
      <c r="B433">
        <v>2024</v>
      </c>
      <c r="C433" t="s">
        <v>102</v>
      </c>
      <c r="D433">
        <v>2.50739894270148E-2</v>
      </c>
      <c r="E433" t="s">
        <v>7</v>
      </c>
      <c r="F433" t="s">
        <v>103</v>
      </c>
    </row>
    <row r="434" spans="1:6" x14ac:dyDescent="0.25">
      <c r="A434" t="s">
        <v>6</v>
      </c>
      <c r="B434">
        <v>2025</v>
      </c>
      <c r="C434" t="s">
        <v>8</v>
      </c>
      <c r="D434">
        <v>1.8253467487420201</v>
      </c>
      <c r="E434" t="s">
        <v>7</v>
      </c>
      <c r="F434" t="s">
        <v>9</v>
      </c>
    </row>
    <row r="435" spans="1:6" x14ac:dyDescent="0.25">
      <c r="A435" t="s">
        <v>6</v>
      </c>
      <c r="B435">
        <v>2025</v>
      </c>
      <c r="C435" t="s">
        <v>10</v>
      </c>
      <c r="D435">
        <v>2.2043996931344201</v>
      </c>
      <c r="E435" t="s">
        <v>7</v>
      </c>
      <c r="F435" t="s">
        <v>11</v>
      </c>
    </row>
    <row r="436" spans="1:6" x14ac:dyDescent="0.25">
      <c r="A436" t="s">
        <v>6</v>
      </c>
      <c r="B436">
        <v>2025</v>
      </c>
      <c r="C436" t="s">
        <v>12</v>
      </c>
      <c r="D436">
        <v>3.9674662237716301</v>
      </c>
      <c r="E436" t="s">
        <v>7</v>
      </c>
      <c r="F436" t="s">
        <v>13</v>
      </c>
    </row>
    <row r="437" spans="1:6" x14ac:dyDescent="0.25">
      <c r="A437" t="s">
        <v>6</v>
      </c>
      <c r="B437">
        <v>2025</v>
      </c>
      <c r="C437" t="s">
        <v>14</v>
      </c>
      <c r="D437">
        <v>5.3368617991074201</v>
      </c>
      <c r="E437" t="s">
        <v>7</v>
      </c>
      <c r="F437" t="s">
        <v>15</v>
      </c>
    </row>
    <row r="438" spans="1:6" x14ac:dyDescent="0.25">
      <c r="A438" t="s">
        <v>6</v>
      </c>
      <c r="B438">
        <v>2025</v>
      </c>
      <c r="C438" t="s">
        <v>16</v>
      </c>
      <c r="D438">
        <v>1.8253467487420201</v>
      </c>
      <c r="E438" t="s">
        <v>7</v>
      </c>
      <c r="F438" t="s">
        <v>17</v>
      </c>
    </row>
    <row r="439" spans="1:6" x14ac:dyDescent="0.25">
      <c r="A439" t="s">
        <v>6</v>
      </c>
      <c r="B439">
        <v>2025</v>
      </c>
      <c r="C439" t="s">
        <v>18</v>
      </c>
      <c r="D439">
        <v>2.2043996931344201</v>
      </c>
      <c r="E439" t="s">
        <v>7</v>
      </c>
      <c r="F439" t="s">
        <v>19</v>
      </c>
    </row>
    <row r="440" spans="1:6" x14ac:dyDescent="0.25">
      <c r="A440" t="s">
        <v>6</v>
      </c>
      <c r="B440">
        <v>2025</v>
      </c>
      <c r="C440" t="s">
        <v>20</v>
      </c>
      <c r="D440">
        <v>3.9674662237716301</v>
      </c>
      <c r="E440" t="s">
        <v>7</v>
      </c>
      <c r="F440" t="s">
        <v>21</v>
      </c>
    </row>
    <row r="441" spans="1:6" x14ac:dyDescent="0.25">
      <c r="A441" t="s">
        <v>6</v>
      </c>
      <c r="B441">
        <v>2025</v>
      </c>
      <c r="C441" t="s">
        <v>22</v>
      </c>
      <c r="D441">
        <v>5.3368617991074201</v>
      </c>
      <c r="E441" t="s">
        <v>7</v>
      </c>
      <c r="F441" t="s">
        <v>23</v>
      </c>
    </row>
    <row r="442" spans="1:6" x14ac:dyDescent="0.25">
      <c r="A442" t="s">
        <v>6</v>
      </c>
      <c r="B442">
        <v>2025</v>
      </c>
      <c r="C442" t="s">
        <v>24</v>
      </c>
      <c r="D442">
        <v>1.8253467487420201</v>
      </c>
      <c r="E442" t="s">
        <v>7</v>
      </c>
      <c r="F442" t="s">
        <v>25</v>
      </c>
    </row>
    <row r="443" spans="1:6" x14ac:dyDescent="0.25">
      <c r="A443" t="s">
        <v>6</v>
      </c>
      <c r="B443">
        <v>2025</v>
      </c>
      <c r="C443" t="s">
        <v>26</v>
      </c>
      <c r="D443">
        <v>2.2043996931344201</v>
      </c>
      <c r="E443" t="s">
        <v>7</v>
      </c>
      <c r="F443" t="s">
        <v>27</v>
      </c>
    </row>
    <row r="444" spans="1:6" x14ac:dyDescent="0.25">
      <c r="A444" t="s">
        <v>6</v>
      </c>
      <c r="B444">
        <v>2025</v>
      </c>
      <c r="C444" t="s">
        <v>28</v>
      </c>
      <c r="D444">
        <v>3.9674662237716301</v>
      </c>
      <c r="E444" t="s">
        <v>7</v>
      </c>
      <c r="F444" t="s">
        <v>29</v>
      </c>
    </row>
    <row r="445" spans="1:6" x14ac:dyDescent="0.25">
      <c r="A445" t="s">
        <v>6</v>
      </c>
      <c r="B445">
        <v>2025</v>
      </c>
      <c r="C445" t="s">
        <v>30</v>
      </c>
      <c r="D445">
        <v>5.3368617991074201</v>
      </c>
      <c r="E445" t="s">
        <v>7</v>
      </c>
      <c r="F445" t="s">
        <v>31</v>
      </c>
    </row>
    <row r="446" spans="1:6" x14ac:dyDescent="0.25">
      <c r="A446" t="s">
        <v>6</v>
      </c>
      <c r="B446">
        <v>2025</v>
      </c>
      <c r="C446" t="s">
        <v>32</v>
      </c>
      <c r="D446">
        <v>1.8253467487420201</v>
      </c>
      <c r="E446" t="s">
        <v>7</v>
      </c>
      <c r="F446" t="s">
        <v>33</v>
      </c>
    </row>
    <row r="447" spans="1:6" x14ac:dyDescent="0.25">
      <c r="A447" t="s">
        <v>6</v>
      </c>
      <c r="B447">
        <v>2025</v>
      </c>
      <c r="C447" t="s">
        <v>34</v>
      </c>
      <c r="D447">
        <v>2.2043996931344201</v>
      </c>
      <c r="E447" t="s">
        <v>7</v>
      </c>
      <c r="F447" t="s">
        <v>35</v>
      </c>
    </row>
    <row r="448" spans="1:6" x14ac:dyDescent="0.25">
      <c r="A448" t="s">
        <v>6</v>
      </c>
      <c r="B448">
        <v>2025</v>
      </c>
      <c r="C448" t="s">
        <v>36</v>
      </c>
      <c r="D448">
        <v>3.9674662237716301</v>
      </c>
      <c r="E448" t="s">
        <v>7</v>
      </c>
      <c r="F448" t="s">
        <v>37</v>
      </c>
    </row>
    <row r="449" spans="1:6" x14ac:dyDescent="0.25">
      <c r="A449" t="s">
        <v>6</v>
      </c>
      <c r="B449">
        <v>2025</v>
      </c>
      <c r="C449" t="s">
        <v>38</v>
      </c>
      <c r="D449">
        <v>5.3368617991074201</v>
      </c>
      <c r="E449" t="s">
        <v>7</v>
      </c>
      <c r="F449" t="s">
        <v>39</v>
      </c>
    </row>
    <row r="450" spans="1:6" x14ac:dyDescent="0.25">
      <c r="A450" t="s">
        <v>6</v>
      </c>
      <c r="B450">
        <v>2025</v>
      </c>
      <c r="C450" t="s">
        <v>40</v>
      </c>
      <c r="D450">
        <v>1.8253467487420201</v>
      </c>
      <c r="E450" t="s">
        <v>7</v>
      </c>
      <c r="F450" t="s">
        <v>41</v>
      </c>
    </row>
    <row r="451" spans="1:6" x14ac:dyDescent="0.25">
      <c r="A451" t="s">
        <v>6</v>
      </c>
      <c r="B451">
        <v>2025</v>
      </c>
      <c r="C451" t="s">
        <v>42</v>
      </c>
      <c r="D451">
        <v>2.2043996931344201</v>
      </c>
      <c r="E451" t="s">
        <v>7</v>
      </c>
      <c r="F451" t="s">
        <v>43</v>
      </c>
    </row>
    <row r="452" spans="1:6" x14ac:dyDescent="0.25">
      <c r="A452" t="s">
        <v>6</v>
      </c>
      <c r="B452">
        <v>2025</v>
      </c>
      <c r="C452" t="s">
        <v>44</v>
      </c>
      <c r="D452">
        <v>3.9674662237716301</v>
      </c>
      <c r="E452" t="s">
        <v>7</v>
      </c>
      <c r="F452" t="s">
        <v>45</v>
      </c>
    </row>
    <row r="453" spans="1:6" x14ac:dyDescent="0.25">
      <c r="A453" t="s">
        <v>6</v>
      </c>
      <c r="B453">
        <v>2025</v>
      </c>
      <c r="C453" t="s">
        <v>46</v>
      </c>
      <c r="D453">
        <v>5.3368617991074201</v>
      </c>
      <c r="E453" t="s">
        <v>7</v>
      </c>
      <c r="F453" t="s">
        <v>47</v>
      </c>
    </row>
    <row r="454" spans="1:6" x14ac:dyDescent="0.25">
      <c r="A454" t="s">
        <v>6</v>
      </c>
      <c r="B454">
        <v>2025</v>
      </c>
      <c r="C454" t="s">
        <v>48</v>
      </c>
      <c r="D454">
        <v>1.8253467487420201</v>
      </c>
      <c r="E454" t="s">
        <v>7</v>
      </c>
      <c r="F454" t="s">
        <v>49</v>
      </c>
    </row>
    <row r="455" spans="1:6" x14ac:dyDescent="0.25">
      <c r="A455" t="s">
        <v>6</v>
      </c>
      <c r="B455">
        <v>2025</v>
      </c>
      <c r="C455" t="s">
        <v>50</v>
      </c>
      <c r="D455">
        <v>2.2043996931344201</v>
      </c>
      <c r="E455" t="s">
        <v>7</v>
      </c>
      <c r="F455" t="s">
        <v>51</v>
      </c>
    </row>
    <row r="456" spans="1:6" x14ac:dyDescent="0.25">
      <c r="A456" t="s">
        <v>6</v>
      </c>
      <c r="B456">
        <v>2025</v>
      </c>
      <c r="C456" t="s">
        <v>52</v>
      </c>
      <c r="D456">
        <v>3.9674662237716301</v>
      </c>
      <c r="E456" t="s">
        <v>7</v>
      </c>
      <c r="F456" t="s">
        <v>53</v>
      </c>
    </row>
    <row r="457" spans="1:6" x14ac:dyDescent="0.25">
      <c r="A457" t="s">
        <v>6</v>
      </c>
      <c r="B457">
        <v>2025</v>
      </c>
      <c r="C457" t="s">
        <v>54</v>
      </c>
      <c r="D457">
        <v>5.3368617991074201</v>
      </c>
      <c r="E457" t="s">
        <v>7</v>
      </c>
      <c r="F457" t="s">
        <v>55</v>
      </c>
    </row>
    <row r="458" spans="1:6" x14ac:dyDescent="0.25">
      <c r="A458" t="s">
        <v>6</v>
      </c>
      <c r="B458">
        <v>2025</v>
      </c>
      <c r="C458" t="s">
        <v>56</v>
      </c>
      <c r="D458">
        <v>1.3181590257385301E-2</v>
      </c>
      <c r="E458" t="s">
        <v>7</v>
      </c>
      <c r="F458" t="s">
        <v>57</v>
      </c>
    </row>
    <row r="459" spans="1:6" x14ac:dyDescent="0.25">
      <c r="A459" t="s">
        <v>6</v>
      </c>
      <c r="B459">
        <v>2025</v>
      </c>
      <c r="C459" t="s">
        <v>58</v>
      </c>
      <c r="D459">
        <v>4.0929898103895898E-2</v>
      </c>
      <c r="E459" t="s">
        <v>7</v>
      </c>
      <c r="F459" t="s">
        <v>59</v>
      </c>
    </row>
    <row r="460" spans="1:6" x14ac:dyDescent="0.25">
      <c r="A460" t="s">
        <v>6</v>
      </c>
      <c r="B460">
        <v>2025</v>
      </c>
      <c r="C460" t="s">
        <v>60</v>
      </c>
      <c r="D460">
        <v>2.2075394214954001E-2</v>
      </c>
      <c r="E460" t="s">
        <v>7</v>
      </c>
      <c r="F460" t="s">
        <v>61</v>
      </c>
    </row>
    <row r="461" spans="1:6" x14ac:dyDescent="0.25">
      <c r="A461" t="s">
        <v>6</v>
      </c>
      <c r="B461">
        <v>2025</v>
      </c>
      <c r="C461" t="s">
        <v>62</v>
      </c>
      <c r="D461">
        <v>5.0147972285023101E-2</v>
      </c>
      <c r="E461" t="s">
        <v>7</v>
      </c>
      <c r="F461" t="s">
        <v>63</v>
      </c>
    </row>
    <row r="462" spans="1:6" x14ac:dyDescent="0.25">
      <c r="A462" t="s">
        <v>6</v>
      </c>
      <c r="B462">
        <v>2025</v>
      </c>
      <c r="C462" t="s">
        <v>64</v>
      </c>
      <c r="D462">
        <v>1.3181590257385301E-2</v>
      </c>
      <c r="E462" t="s">
        <v>7</v>
      </c>
      <c r="F462" t="s">
        <v>65</v>
      </c>
    </row>
    <row r="463" spans="1:6" x14ac:dyDescent="0.25">
      <c r="A463" t="s">
        <v>6</v>
      </c>
      <c r="B463">
        <v>2025</v>
      </c>
      <c r="C463" t="s">
        <v>66</v>
      </c>
      <c r="D463">
        <v>4.0929898103895898E-2</v>
      </c>
      <c r="E463" t="s">
        <v>7</v>
      </c>
      <c r="F463" t="s">
        <v>67</v>
      </c>
    </row>
    <row r="464" spans="1:6" x14ac:dyDescent="0.25">
      <c r="A464" t="s">
        <v>6</v>
      </c>
      <c r="B464">
        <v>2025</v>
      </c>
      <c r="C464" t="s">
        <v>68</v>
      </c>
      <c r="D464">
        <v>2.2075394214954001E-2</v>
      </c>
      <c r="E464" t="s">
        <v>7</v>
      </c>
      <c r="F464" t="s">
        <v>69</v>
      </c>
    </row>
    <row r="465" spans="1:6" x14ac:dyDescent="0.25">
      <c r="A465" t="s">
        <v>6</v>
      </c>
      <c r="B465">
        <v>2025</v>
      </c>
      <c r="C465" t="s">
        <v>70</v>
      </c>
      <c r="D465">
        <v>5.0147972285023101E-2</v>
      </c>
      <c r="E465" t="s">
        <v>7</v>
      </c>
      <c r="F465" t="s">
        <v>71</v>
      </c>
    </row>
    <row r="466" spans="1:6" x14ac:dyDescent="0.25">
      <c r="A466" t="s">
        <v>6</v>
      </c>
      <c r="B466">
        <v>2025</v>
      </c>
      <c r="C466" t="s">
        <v>72</v>
      </c>
      <c r="D466">
        <v>1.3181590257385301E-2</v>
      </c>
      <c r="E466" t="s">
        <v>7</v>
      </c>
      <c r="F466" t="s">
        <v>73</v>
      </c>
    </row>
    <row r="467" spans="1:6" x14ac:dyDescent="0.25">
      <c r="A467" t="s">
        <v>6</v>
      </c>
      <c r="B467">
        <v>2025</v>
      </c>
      <c r="C467" t="s">
        <v>74</v>
      </c>
      <c r="D467">
        <v>4.0929898103895898E-2</v>
      </c>
      <c r="E467" t="s">
        <v>7</v>
      </c>
      <c r="F467" t="s">
        <v>75</v>
      </c>
    </row>
    <row r="468" spans="1:6" x14ac:dyDescent="0.25">
      <c r="A468" t="s">
        <v>6</v>
      </c>
      <c r="B468">
        <v>2025</v>
      </c>
      <c r="C468" t="s">
        <v>76</v>
      </c>
      <c r="D468">
        <v>2.2075394214954001E-2</v>
      </c>
      <c r="E468" t="s">
        <v>7</v>
      </c>
      <c r="F468" t="s">
        <v>77</v>
      </c>
    </row>
    <row r="469" spans="1:6" x14ac:dyDescent="0.25">
      <c r="A469" t="s">
        <v>6</v>
      </c>
      <c r="B469">
        <v>2025</v>
      </c>
      <c r="C469" t="s">
        <v>78</v>
      </c>
      <c r="D469">
        <v>5.0147972285023101E-2</v>
      </c>
      <c r="E469" t="s">
        <v>7</v>
      </c>
      <c r="F469" t="s">
        <v>79</v>
      </c>
    </row>
    <row r="470" spans="1:6" x14ac:dyDescent="0.25">
      <c r="A470" t="s">
        <v>6</v>
      </c>
      <c r="B470">
        <v>2025</v>
      </c>
      <c r="C470" t="s">
        <v>80</v>
      </c>
      <c r="D470">
        <v>1.3181590257385301E-2</v>
      </c>
      <c r="E470" t="s">
        <v>7</v>
      </c>
      <c r="F470" t="s">
        <v>81</v>
      </c>
    </row>
    <row r="471" spans="1:6" x14ac:dyDescent="0.25">
      <c r="A471" t="s">
        <v>6</v>
      </c>
      <c r="B471">
        <v>2025</v>
      </c>
      <c r="C471" t="s">
        <v>82</v>
      </c>
      <c r="D471">
        <v>4.0929898103895898E-2</v>
      </c>
      <c r="E471" t="s">
        <v>7</v>
      </c>
      <c r="F471" t="s">
        <v>83</v>
      </c>
    </row>
    <row r="472" spans="1:6" x14ac:dyDescent="0.25">
      <c r="A472" t="s">
        <v>6</v>
      </c>
      <c r="B472">
        <v>2025</v>
      </c>
      <c r="C472" t="s">
        <v>84</v>
      </c>
      <c r="D472">
        <v>2.2075394214954001E-2</v>
      </c>
      <c r="E472" t="s">
        <v>7</v>
      </c>
      <c r="F472" t="s">
        <v>85</v>
      </c>
    </row>
    <row r="473" spans="1:6" x14ac:dyDescent="0.25">
      <c r="A473" t="s">
        <v>6</v>
      </c>
      <c r="B473">
        <v>2025</v>
      </c>
      <c r="C473" t="s">
        <v>86</v>
      </c>
      <c r="D473">
        <v>5.0147972285023101E-2</v>
      </c>
      <c r="E473" t="s">
        <v>7</v>
      </c>
      <c r="F473" t="s">
        <v>87</v>
      </c>
    </row>
    <row r="474" spans="1:6" x14ac:dyDescent="0.25">
      <c r="A474" t="s">
        <v>6</v>
      </c>
      <c r="B474">
        <v>2025</v>
      </c>
      <c r="C474" t="s">
        <v>88</v>
      </c>
      <c r="D474">
        <v>1.3181590257385301E-2</v>
      </c>
      <c r="E474" t="s">
        <v>7</v>
      </c>
      <c r="F474" t="s">
        <v>89</v>
      </c>
    </row>
    <row r="475" spans="1:6" x14ac:dyDescent="0.25">
      <c r="A475" t="s">
        <v>6</v>
      </c>
      <c r="B475">
        <v>2025</v>
      </c>
      <c r="C475" t="s">
        <v>90</v>
      </c>
      <c r="D475">
        <v>4.0929898103895898E-2</v>
      </c>
      <c r="E475" t="s">
        <v>7</v>
      </c>
      <c r="F475" t="s">
        <v>91</v>
      </c>
    </row>
    <row r="476" spans="1:6" x14ac:dyDescent="0.25">
      <c r="A476" t="s">
        <v>6</v>
      </c>
      <c r="B476">
        <v>2025</v>
      </c>
      <c r="C476" t="s">
        <v>92</v>
      </c>
      <c r="D476">
        <v>2.2075394214954001E-2</v>
      </c>
      <c r="E476" t="s">
        <v>7</v>
      </c>
      <c r="F476" t="s">
        <v>93</v>
      </c>
    </row>
    <row r="477" spans="1:6" x14ac:dyDescent="0.25">
      <c r="A477" t="s">
        <v>6</v>
      </c>
      <c r="B477">
        <v>2025</v>
      </c>
      <c r="C477" t="s">
        <v>94</v>
      </c>
      <c r="D477">
        <v>5.0147972285023101E-2</v>
      </c>
      <c r="E477" t="s">
        <v>7</v>
      </c>
      <c r="F477" t="s">
        <v>95</v>
      </c>
    </row>
    <row r="478" spans="1:6" x14ac:dyDescent="0.25">
      <c r="A478" t="s">
        <v>6</v>
      </c>
      <c r="B478">
        <v>2025</v>
      </c>
      <c r="C478" t="s">
        <v>96</v>
      </c>
      <c r="D478">
        <v>1.3181590257385301E-2</v>
      </c>
      <c r="E478" t="s">
        <v>7</v>
      </c>
      <c r="F478" t="s">
        <v>97</v>
      </c>
    </row>
    <row r="479" spans="1:6" x14ac:dyDescent="0.25">
      <c r="A479" t="s">
        <v>6</v>
      </c>
      <c r="B479">
        <v>2025</v>
      </c>
      <c r="C479" t="s">
        <v>98</v>
      </c>
      <c r="D479">
        <v>4.0929898103895898E-2</v>
      </c>
      <c r="E479" t="s">
        <v>7</v>
      </c>
      <c r="F479" t="s">
        <v>99</v>
      </c>
    </row>
    <row r="480" spans="1:6" x14ac:dyDescent="0.25">
      <c r="A480" t="s">
        <v>6</v>
      </c>
      <c r="B480">
        <v>2025</v>
      </c>
      <c r="C480" t="s">
        <v>100</v>
      </c>
      <c r="D480">
        <v>2.2075394214954001E-2</v>
      </c>
      <c r="E480" t="s">
        <v>7</v>
      </c>
      <c r="F480" t="s">
        <v>101</v>
      </c>
    </row>
    <row r="481" spans="1:6" x14ac:dyDescent="0.25">
      <c r="A481" t="s">
        <v>6</v>
      </c>
      <c r="B481">
        <v>2025</v>
      </c>
      <c r="C481" t="s">
        <v>102</v>
      </c>
      <c r="D481">
        <v>5.0147972285023101E-2</v>
      </c>
      <c r="E481" t="s">
        <v>7</v>
      </c>
      <c r="F481" t="s">
        <v>103</v>
      </c>
    </row>
    <row r="482" spans="1:6" x14ac:dyDescent="0.25">
      <c r="A482" t="s">
        <v>6</v>
      </c>
      <c r="B482">
        <v>2026</v>
      </c>
      <c r="C482" t="s">
        <v>8</v>
      </c>
      <c r="D482">
        <v>1.8253467487420201</v>
      </c>
      <c r="E482" t="s">
        <v>7</v>
      </c>
      <c r="F482" t="s">
        <v>9</v>
      </c>
    </row>
    <row r="483" spans="1:6" x14ac:dyDescent="0.25">
      <c r="A483" t="s">
        <v>6</v>
      </c>
      <c r="B483">
        <v>2026</v>
      </c>
      <c r="C483" t="s">
        <v>10</v>
      </c>
      <c r="D483">
        <v>2.2043996931344201</v>
      </c>
      <c r="E483" t="s">
        <v>7</v>
      </c>
      <c r="F483" t="s">
        <v>11</v>
      </c>
    </row>
    <row r="484" spans="1:6" x14ac:dyDescent="0.25">
      <c r="A484" t="s">
        <v>6</v>
      </c>
      <c r="B484">
        <v>2026</v>
      </c>
      <c r="C484" t="s">
        <v>12</v>
      </c>
      <c r="D484">
        <v>3.9674662237716301</v>
      </c>
      <c r="E484" t="s">
        <v>7</v>
      </c>
      <c r="F484" t="s">
        <v>13</v>
      </c>
    </row>
    <row r="485" spans="1:6" x14ac:dyDescent="0.25">
      <c r="A485" t="s">
        <v>6</v>
      </c>
      <c r="B485">
        <v>2026</v>
      </c>
      <c r="C485" t="s">
        <v>14</v>
      </c>
      <c r="D485">
        <v>5.3368617991074201</v>
      </c>
      <c r="E485" t="s">
        <v>7</v>
      </c>
      <c r="F485" t="s">
        <v>15</v>
      </c>
    </row>
    <row r="486" spans="1:6" x14ac:dyDescent="0.25">
      <c r="A486" t="s">
        <v>6</v>
      </c>
      <c r="B486">
        <v>2026</v>
      </c>
      <c r="C486" t="s">
        <v>16</v>
      </c>
      <c r="D486">
        <v>1.8253467487420201</v>
      </c>
      <c r="E486" t="s">
        <v>7</v>
      </c>
      <c r="F486" t="s">
        <v>17</v>
      </c>
    </row>
    <row r="487" spans="1:6" x14ac:dyDescent="0.25">
      <c r="A487" t="s">
        <v>6</v>
      </c>
      <c r="B487">
        <v>2026</v>
      </c>
      <c r="C487" t="s">
        <v>18</v>
      </c>
      <c r="D487">
        <v>2.2043996931344201</v>
      </c>
      <c r="E487" t="s">
        <v>7</v>
      </c>
      <c r="F487" t="s">
        <v>19</v>
      </c>
    </row>
    <row r="488" spans="1:6" x14ac:dyDescent="0.25">
      <c r="A488" t="s">
        <v>6</v>
      </c>
      <c r="B488">
        <v>2026</v>
      </c>
      <c r="C488" t="s">
        <v>20</v>
      </c>
      <c r="D488">
        <v>3.9674662237716301</v>
      </c>
      <c r="E488" t="s">
        <v>7</v>
      </c>
      <c r="F488" t="s">
        <v>21</v>
      </c>
    </row>
    <row r="489" spans="1:6" x14ac:dyDescent="0.25">
      <c r="A489" t="s">
        <v>6</v>
      </c>
      <c r="B489">
        <v>2026</v>
      </c>
      <c r="C489" t="s">
        <v>22</v>
      </c>
      <c r="D489">
        <v>5.3368617991074201</v>
      </c>
      <c r="E489" t="s">
        <v>7</v>
      </c>
      <c r="F489" t="s">
        <v>23</v>
      </c>
    </row>
    <row r="490" spans="1:6" x14ac:dyDescent="0.25">
      <c r="A490" t="s">
        <v>6</v>
      </c>
      <c r="B490">
        <v>2026</v>
      </c>
      <c r="C490" t="s">
        <v>24</v>
      </c>
      <c r="D490">
        <v>1.8253467487420201</v>
      </c>
      <c r="E490" t="s">
        <v>7</v>
      </c>
      <c r="F490" t="s">
        <v>25</v>
      </c>
    </row>
    <row r="491" spans="1:6" x14ac:dyDescent="0.25">
      <c r="A491" t="s">
        <v>6</v>
      </c>
      <c r="B491">
        <v>2026</v>
      </c>
      <c r="C491" t="s">
        <v>26</v>
      </c>
      <c r="D491">
        <v>2.2043996931344201</v>
      </c>
      <c r="E491" t="s">
        <v>7</v>
      </c>
      <c r="F491" t="s">
        <v>27</v>
      </c>
    </row>
    <row r="492" spans="1:6" x14ac:dyDescent="0.25">
      <c r="A492" t="s">
        <v>6</v>
      </c>
      <c r="B492">
        <v>2026</v>
      </c>
      <c r="C492" t="s">
        <v>28</v>
      </c>
      <c r="D492">
        <v>3.9674662237716301</v>
      </c>
      <c r="E492" t="s">
        <v>7</v>
      </c>
      <c r="F492" t="s">
        <v>29</v>
      </c>
    </row>
    <row r="493" spans="1:6" x14ac:dyDescent="0.25">
      <c r="A493" t="s">
        <v>6</v>
      </c>
      <c r="B493">
        <v>2026</v>
      </c>
      <c r="C493" t="s">
        <v>30</v>
      </c>
      <c r="D493">
        <v>5.3368617991074201</v>
      </c>
      <c r="E493" t="s">
        <v>7</v>
      </c>
      <c r="F493" t="s">
        <v>31</v>
      </c>
    </row>
    <row r="494" spans="1:6" x14ac:dyDescent="0.25">
      <c r="A494" t="s">
        <v>6</v>
      </c>
      <c r="B494">
        <v>2026</v>
      </c>
      <c r="C494" t="s">
        <v>32</v>
      </c>
      <c r="D494">
        <v>1.8253467487420201</v>
      </c>
      <c r="E494" t="s">
        <v>7</v>
      </c>
      <c r="F494" t="s">
        <v>33</v>
      </c>
    </row>
    <row r="495" spans="1:6" x14ac:dyDescent="0.25">
      <c r="A495" t="s">
        <v>6</v>
      </c>
      <c r="B495">
        <v>2026</v>
      </c>
      <c r="C495" t="s">
        <v>34</v>
      </c>
      <c r="D495">
        <v>2.2043996931344201</v>
      </c>
      <c r="E495" t="s">
        <v>7</v>
      </c>
      <c r="F495" t="s">
        <v>35</v>
      </c>
    </row>
    <row r="496" spans="1:6" x14ac:dyDescent="0.25">
      <c r="A496" t="s">
        <v>6</v>
      </c>
      <c r="B496">
        <v>2026</v>
      </c>
      <c r="C496" t="s">
        <v>36</v>
      </c>
      <c r="D496">
        <v>3.9674662237716301</v>
      </c>
      <c r="E496" t="s">
        <v>7</v>
      </c>
      <c r="F496" t="s">
        <v>37</v>
      </c>
    </row>
    <row r="497" spans="1:6" x14ac:dyDescent="0.25">
      <c r="A497" t="s">
        <v>6</v>
      </c>
      <c r="B497">
        <v>2026</v>
      </c>
      <c r="C497" t="s">
        <v>38</v>
      </c>
      <c r="D497">
        <v>5.3368617991074201</v>
      </c>
      <c r="E497" t="s">
        <v>7</v>
      </c>
      <c r="F497" t="s">
        <v>39</v>
      </c>
    </row>
    <row r="498" spans="1:6" x14ac:dyDescent="0.25">
      <c r="A498" t="s">
        <v>6</v>
      </c>
      <c r="B498">
        <v>2026</v>
      </c>
      <c r="C498" t="s">
        <v>40</v>
      </c>
      <c r="D498">
        <v>1.8253467487420201</v>
      </c>
      <c r="E498" t="s">
        <v>7</v>
      </c>
      <c r="F498" t="s">
        <v>41</v>
      </c>
    </row>
    <row r="499" spans="1:6" x14ac:dyDescent="0.25">
      <c r="A499" t="s">
        <v>6</v>
      </c>
      <c r="B499">
        <v>2026</v>
      </c>
      <c r="C499" t="s">
        <v>42</v>
      </c>
      <c r="D499">
        <v>2.2043996931344201</v>
      </c>
      <c r="E499" t="s">
        <v>7</v>
      </c>
      <c r="F499" t="s">
        <v>43</v>
      </c>
    </row>
    <row r="500" spans="1:6" x14ac:dyDescent="0.25">
      <c r="A500" t="s">
        <v>6</v>
      </c>
      <c r="B500">
        <v>2026</v>
      </c>
      <c r="C500" t="s">
        <v>44</v>
      </c>
      <c r="D500">
        <v>3.9674662237716301</v>
      </c>
      <c r="E500" t="s">
        <v>7</v>
      </c>
      <c r="F500" t="s">
        <v>45</v>
      </c>
    </row>
    <row r="501" spans="1:6" x14ac:dyDescent="0.25">
      <c r="A501" t="s">
        <v>6</v>
      </c>
      <c r="B501">
        <v>2026</v>
      </c>
      <c r="C501" t="s">
        <v>46</v>
      </c>
      <c r="D501">
        <v>5.3368617991074201</v>
      </c>
      <c r="E501" t="s">
        <v>7</v>
      </c>
      <c r="F501" t="s">
        <v>47</v>
      </c>
    </row>
    <row r="502" spans="1:6" x14ac:dyDescent="0.25">
      <c r="A502" t="s">
        <v>6</v>
      </c>
      <c r="B502">
        <v>2026</v>
      </c>
      <c r="C502" t="s">
        <v>48</v>
      </c>
      <c r="D502">
        <v>1.8253467487420201</v>
      </c>
      <c r="E502" t="s">
        <v>7</v>
      </c>
      <c r="F502" t="s">
        <v>49</v>
      </c>
    </row>
    <row r="503" spans="1:6" x14ac:dyDescent="0.25">
      <c r="A503" t="s">
        <v>6</v>
      </c>
      <c r="B503">
        <v>2026</v>
      </c>
      <c r="C503" t="s">
        <v>50</v>
      </c>
      <c r="D503">
        <v>2.2043996931344201</v>
      </c>
      <c r="E503" t="s">
        <v>7</v>
      </c>
      <c r="F503" t="s">
        <v>51</v>
      </c>
    </row>
    <row r="504" spans="1:6" x14ac:dyDescent="0.25">
      <c r="A504" t="s">
        <v>6</v>
      </c>
      <c r="B504">
        <v>2026</v>
      </c>
      <c r="C504" t="s">
        <v>52</v>
      </c>
      <c r="D504">
        <v>3.9674662237716301</v>
      </c>
      <c r="E504" t="s">
        <v>7</v>
      </c>
      <c r="F504" t="s">
        <v>53</v>
      </c>
    </row>
    <row r="505" spans="1:6" x14ac:dyDescent="0.25">
      <c r="A505" t="s">
        <v>6</v>
      </c>
      <c r="B505">
        <v>2026</v>
      </c>
      <c r="C505" t="s">
        <v>54</v>
      </c>
      <c r="D505">
        <v>5.3368617991074201</v>
      </c>
      <c r="E505" t="s">
        <v>7</v>
      </c>
      <c r="F505" t="s">
        <v>55</v>
      </c>
    </row>
    <row r="506" spans="1:6" x14ac:dyDescent="0.25">
      <c r="A506" t="s">
        <v>6</v>
      </c>
      <c r="B506">
        <v>2026</v>
      </c>
      <c r="C506" t="s">
        <v>56</v>
      </c>
      <c r="D506">
        <v>1.97723880825539E-2</v>
      </c>
      <c r="E506" t="s">
        <v>7</v>
      </c>
      <c r="F506" t="s">
        <v>57</v>
      </c>
    </row>
    <row r="507" spans="1:6" x14ac:dyDescent="0.25">
      <c r="A507" t="s">
        <v>6</v>
      </c>
      <c r="B507">
        <v>2026</v>
      </c>
      <c r="C507" t="s">
        <v>58</v>
      </c>
      <c r="D507">
        <v>6.1394843810484101E-2</v>
      </c>
      <c r="E507" t="s">
        <v>7</v>
      </c>
      <c r="F507" t="s">
        <v>59</v>
      </c>
    </row>
    <row r="508" spans="1:6" x14ac:dyDescent="0.25">
      <c r="A508" t="s">
        <v>6</v>
      </c>
      <c r="B508">
        <v>2026</v>
      </c>
      <c r="C508" t="s">
        <v>60</v>
      </c>
      <c r="D508">
        <v>3.3113091322431502E-2</v>
      </c>
      <c r="E508" t="s">
        <v>7</v>
      </c>
      <c r="F508" t="s">
        <v>61</v>
      </c>
    </row>
    <row r="509" spans="1:6" x14ac:dyDescent="0.25">
      <c r="A509" t="s">
        <v>6</v>
      </c>
      <c r="B509">
        <v>2026</v>
      </c>
      <c r="C509" t="s">
        <v>62</v>
      </c>
      <c r="D509">
        <v>7.52219617120371E-2</v>
      </c>
      <c r="E509" t="s">
        <v>7</v>
      </c>
      <c r="F509" t="s">
        <v>63</v>
      </c>
    </row>
    <row r="510" spans="1:6" x14ac:dyDescent="0.25">
      <c r="A510" t="s">
        <v>6</v>
      </c>
      <c r="B510">
        <v>2026</v>
      </c>
      <c r="C510" t="s">
        <v>64</v>
      </c>
      <c r="D510">
        <v>1.97723880825539E-2</v>
      </c>
      <c r="E510" t="s">
        <v>7</v>
      </c>
      <c r="F510" t="s">
        <v>65</v>
      </c>
    </row>
    <row r="511" spans="1:6" x14ac:dyDescent="0.25">
      <c r="A511" t="s">
        <v>6</v>
      </c>
      <c r="B511">
        <v>2026</v>
      </c>
      <c r="C511" t="s">
        <v>66</v>
      </c>
      <c r="D511">
        <v>6.1394843810484101E-2</v>
      </c>
      <c r="E511" t="s">
        <v>7</v>
      </c>
      <c r="F511" t="s">
        <v>67</v>
      </c>
    </row>
    <row r="512" spans="1:6" x14ac:dyDescent="0.25">
      <c r="A512" t="s">
        <v>6</v>
      </c>
      <c r="B512">
        <v>2026</v>
      </c>
      <c r="C512" t="s">
        <v>68</v>
      </c>
      <c r="D512">
        <v>3.3113091322431502E-2</v>
      </c>
      <c r="E512" t="s">
        <v>7</v>
      </c>
      <c r="F512" t="s">
        <v>69</v>
      </c>
    </row>
    <row r="513" spans="1:6" x14ac:dyDescent="0.25">
      <c r="A513" t="s">
        <v>6</v>
      </c>
      <c r="B513">
        <v>2026</v>
      </c>
      <c r="C513" t="s">
        <v>70</v>
      </c>
      <c r="D513">
        <v>7.52219617120371E-2</v>
      </c>
      <c r="E513" t="s">
        <v>7</v>
      </c>
      <c r="F513" t="s">
        <v>71</v>
      </c>
    </row>
    <row r="514" spans="1:6" x14ac:dyDescent="0.25">
      <c r="A514" t="s">
        <v>6</v>
      </c>
      <c r="B514">
        <v>2026</v>
      </c>
      <c r="C514" t="s">
        <v>72</v>
      </c>
      <c r="D514">
        <v>1.97723880825539E-2</v>
      </c>
      <c r="E514" t="s">
        <v>7</v>
      </c>
      <c r="F514" t="s">
        <v>73</v>
      </c>
    </row>
    <row r="515" spans="1:6" x14ac:dyDescent="0.25">
      <c r="A515" t="s">
        <v>6</v>
      </c>
      <c r="B515">
        <v>2026</v>
      </c>
      <c r="C515" t="s">
        <v>74</v>
      </c>
      <c r="D515">
        <v>6.1394843810484101E-2</v>
      </c>
      <c r="E515" t="s">
        <v>7</v>
      </c>
      <c r="F515" t="s">
        <v>75</v>
      </c>
    </row>
    <row r="516" spans="1:6" x14ac:dyDescent="0.25">
      <c r="A516" t="s">
        <v>6</v>
      </c>
      <c r="B516">
        <v>2026</v>
      </c>
      <c r="C516" t="s">
        <v>76</v>
      </c>
      <c r="D516">
        <v>3.3113091322431502E-2</v>
      </c>
      <c r="E516" t="s">
        <v>7</v>
      </c>
      <c r="F516" t="s">
        <v>77</v>
      </c>
    </row>
    <row r="517" spans="1:6" x14ac:dyDescent="0.25">
      <c r="A517" t="s">
        <v>6</v>
      </c>
      <c r="B517">
        <v>2026</v>
      </c>
      <c r="C517" t="s">
        <v>78</v>
      </c>
      <c r="D517">
        <v>7.52219617120371E-2</v>
      </c>
      <c r="E517" t="s">
        <v>7</v>
      </c>
      <c r="F517" t="s">
        <v>79</v>
      </c>
    </row>
    <row r="518" spans="1:6" x14ac:dyDescent="0.25">
      <c r="A518" t="s">
        <v>6</v>
      </c>
      <c r="B518">
        <v>2026</v>
      </c>
      <c r="C518" t="s">
        <v>80</v>
      </c>
      <c r="D518">
        <v>1.97723880825539E-2</v>
      </c>
      <c r="E518" t="s">
        <v>7</v>
      </c>
      <c r="F518" t="s">
        <v>81</v>
      </c>
    </row>
    <row r="519" spans="1:6" x14ac:dyDescent="0.25">
      <c r="A519" t="s">
        <v>6</v>
      </c>
      <c r="B519">
        <v>2026</v>
      </c>
      <c r="C519" t="s">
        <v>82</v>
      </c>
      <c r="D519">
        <v>6.1394843810484101E-2</v>
      </c>
      <c r="E519" t="s">
        <v>7</v>
      </c>
      <c r="F519" t="s">
        <v>83</v>
      </c>
    </row>
    <row r="520" spans="1:6" x14ac:dyDescent="0.25">
      <c r="A520" t="s">
        <v>6</v>
      </c>
      <c r="B520">
        <v>2026</v>
      </c>
      <c r="C520" t="s">
        <v>84</v>
      </c>
      <c r="D520">
        <v>3.3113091322431502E-2</v>
      </c>
      <c r="E520" t="s">
        <v>7</v>
      </c>
      <c r="F520" t="s">
        <v>85</v>
      </c>
    </row>
    <row r="521" spans="1:6" x14ac:dyDescent="0.25">
      <c r="A521" t="s">
        <v>6</v>
      </c>
      <c r="B521">
        <v>2026</v>
      </c>
      <c r="C521" t="s">
        <v>86</v>
      </c>
      <c r="D521">
        <v>7.52219617120371E-2</v>
      </c>
      <c r="E521" t="s">
        <v>7</v>
      </c>
      <c r="F521" t="s">
        <v>87</v>
      </c>
    </row>
    <row r="522" spans="1:6" x14ac:dyDescent="0.25">
      <c r="A522" t="s">
        <v>6</v>
      </c>
      <c r="B522">
        <v>2026</v>
      </c>
      <c r="C522" t="s">
        <v>88</v>
      </c>
      <c r="D522">
        <v>1.97723880825539E-2</v>
      </c>
      <c r="E522" t="s">
        <v>7</v>
      </c>
      <c r="F522" t="s">
        <v>89</v>
      </c>
    </row>
    <row r="523" spans="1:6" x14ac:dyDescent="0.25">
      <c r="A523" t="s">
        <v>6</v>
      </c>
      <c r="B523">
        <v>2026</v>
      </c>
      <c r="C523" t="s">
        <v>90</v>
      </c>
      <c r="D523">
        <v>6.1394843810484101E-2</v>
      </c>
      <c r="E523" t="s">
        <v>7</v>
      </c>
      <c r="F523" t="s">
        <v>91</v>
      </c>
    </row>
    <row r="524" spans="1:6" x14ac:dyDescent="0.25">
      <c r="A524" t="s">
        <v>6</v>
      </c>
      <c r="B524">
        <v>2026</v>
      </c>
      <c r="C524" t="s">
        <v>92</v>
      </c>
      <c r="D524">
        <v>3.3113091322431502E-2</v>
      </c>
      <c r="E524" t="s">
        <v>7</v>
      </c>
      <c r="F524" t="s">
        <v>93</v>
      </c>
    </row>
    <row r="525" spans="1:6" x14ac:dyDescent="0.25">
      <c r="A525" t="s">
        <v>6</v>
      </c>
      <c r="B525">
        <v>2026</v>
      </c>
      <c r="C525" t="s">
        <v>94</v>
      </c>
      <c r="D525">
        <v>7.52219617120371E-2</v>
      </c>
      <c r="E525" t="s">
        <v>7</v>
      </c>
      <c r="F525" t="s">
        <v>95</v>
      </c>
    </row>
    <row r="526" spans="1:6" x14ac:dyDescent="0.25">
      <c r="A526" t="s">
        <v>6</v>
      </c>
      <c r="B526">
        <v>2026</v>
      </c>
      <c r="C526" t="s">
        <v>96</v>
      </c>
      <c r="D526">
        <v>1.97723880825539E-2</v>
      </c>
      <c r="E526" t="s">
        <v>7</v>
      </c>
      <c r="F526" t="s">
        <v>97</v>
      </c>
    </row>
    <row r="527" spans="1:6" x14ac:dyDescent="0.25">
      <c r="A527" t="s">
        <v>6</v>
      </c>
      <c r="B527">
        <v>2026</v>
      </c>
      <c r="C527" t="s">
        <v>98</v>
      </c>
      <c r="D527">
        <v>6.1394843810484101E-2</v>
      </c>
      <c r="E527" t="s">
        <v>7</v>
      </c>
      <c r="F527" t="s">
        <v>99</v>
      </c>
    </row>
    <row r="528" spans="1:6" x14ac:dyDescent="0.25">
      <c r="A528" t="s">
        <v>6</v>
      </c>
      <c r="B528">
        <v>2026</v>
      </c>
      <c r="C528" t="s">
        <v>100</v>
      </c>
      <c r="D528">
        <v>3.3113091322431502E-2</v>
      </c>
      <c r="E528" t="s">
        <v>7</v>
      </c>
      <c r="F528" t="s">
        <v>101</v>
      </c>
    </row>
    <row r="529" spans="1:6" x14ac:dyDescent="0.25">
      <c r="A529" t="s">
        <v>6</v>
      </c>
      <c r="B529">
        <v>2026</v>
      </c>
      <c r="C529" t="s">
        <v>102</v>
      </c>
      <c r="D529">
        <v>7.52219617120371E-2</v>
      </c>
      <c r="E529" t="s">
        <v>7</v>
      </c>
      <c r="F529" t="s">
        <v>103</v>
      </c>
    </row>
    <row r="530" spans="1:6" x14ac:dyDescent="0.25">
      <c r="A530" t="s">
        <v>6</v>
      </c>
      <c r="B530">
        <v>2027</v>
      </c>
      <c r="C530" t="s">
        <v>8</v>
      </c>
      <c r="D530">
        <v>1.8253467487420201</v>
      </c>
      <c r="E530" t="s">
        <v>7</v>
      </c>
      <c r="F530" t="s">
        <v>9</v>
      </c>
    </row>
    <row r="531" spans="1:6" x14ac:dyDescent="0.25">
      <c r="A531" t="s">
        <v>6</v>
      </c>
      <c r="B531">
        <v>2027</v>
      </c>
      <c r="C531" t="s">
        <v>10</v>
      </c>
      <c r="D531">
        <v>2.2043996931344201</v>
      </c>
      <c r="E531" t="s">
        <v>7</v>
      </c>
      <c r="F531" t="s">
        <v>11</v>
      </c>
    </row>
    <row r="532" spans="1:6" x14ac:dyDescent="0.25">
      <c r="A532" t="s">
        <v>6</v>
      </c>
      <c r="B532">
        <v>2027</v>
      </c>
      <c r="C532" t="s">
        <v>12</v>
      </c>
      <c r="D532">
        <v>3.9674662237716301</v>
      </c>
      <c r="E532" t="s">
        <v>7</v>
      </c>
      <c r="F532" t="s">
        <v>13</v>
      </c>
    </row>
    <row r="533" spans="1:6" x14ac:dyDescent="0.25">
      <c r="A533" t="s">
        <v>6</v>
      </c>
      <c r="B533">
        <v>2027</v>
      </c>
      <c r="C533" t="s">
        <v>14</v>
      </c>
      <c r="D533">
        <v>5.3368617991074201</v>
      </c>
      <c r="E533" t="s">
        <v>7</v>
      </c>
      <c r="F533" t="s">
        <v>15</v>
      </c>
    </row>
    <row r="534" spans="1:6" x14ac:dyDescent="0.25">
      <c r="A534" t="s">
        <v>6</v>
      </c>
      <c r="B534">
        <v>2027</v>
      </c>
      <c r="C534" t="s">
        <v>16</v>
      </c>
      <c r="D534">
        <v>1.8253467487420201</v>
      </c>
      <c r="E534" t="s">
        <v>7</v>
      </c>
      <c r="F534" t="s">
        <v>17</v>
      </c>
    </row>
    <row r="535" spans="1:6" x14ac:dyDescent="0.25">
      <c r="A535" t="s">
        <v>6</v>
      </c>
      <c r="B535">
        <v>2027</v>
      </c>
      <c r="C535" t="s">
        <v>18</v>
      </c>
      <c r="D535">
        <v>2.2043996931344201</v>
      </c>
      <c r="E535" t="s">
        <v>7</v>
      </c>
      <c r="F535" t="s">
        <v>19</v>
      </c>
    </row>
    <row r="536" spans="1:6" x14ac:dyDescent="0.25">
      <c r="A536" t="s">
        <v>6</v>
      </c>
      <c r="B536">
        <v>2027</v>
      </c>
      <c r="C536" t="s">
        <v>20</v>
      </c>
      <c r="D536">
        <v>3.9674662237716301</v>
      </c>
      <c r="E536" t="s">
        <v>7</v>
      </c>
      <c r="F536" t="s">
        <v>21</v>
      </c>
    </row>
    <row r="537" spans="1:6" x14ac:dyDescent="0.25">
      <c r="A537" t="s">
        <v>6</v>
      </c>
      <c r="B537">
        <v>2027</v>
      </c>
      <c r="C537" t="s">
        <v>22</v>
      </c>
      <c r="D537">
        <v>5.3368617991074201</v>
      </c>
      <c r="E537" t="s">
        <v>7</v>
      </c>
      <c r="F537" t="s">
        <v>23</v>
      </c>
    </row>
    <row r="538" spans="1:6" x14ac:dyDescent="0.25">
      <c r="A538" t="s">
        <v>6</v>
      </c>
      <c r="B538">
        <v>2027</v>
      </c>
      <c r="C538" t="s">
        <v>24</v>
      </c>
      <c r="D538">
        <v>1.8253467487420201</v>
      </c>
      <c r="E538" t="s">
        <v>7</v>
      </c>
      <c r="F538" t="s">
        <v>25</v>
      </c>
    </row>
    <row r="539" spans="1:6" x14ac:dyDescent="0.25">
      <c r="A539" t="s">
        <v>6</v>
      </c>
      <c r="B539">
        <v>2027</v>
      </c>
      <c r="C539" t="s">
        <v>26</v>
      </c>
      <c r="D539">
        <v>2.2043996931344201</v>
      </c>
      <c r="E539" t="s">
        <v>7</v>
      </c>
      <c r="F539" t="s">
        <v>27</v>
      </c>
    </row>
    <row r="540" spans="1:6" x14ac:dyDescent="0.25">
      <c r="A540" t="s">
        <v>6</v>
      </c>
      <c r="B540">
        <v>2027</v>
      </c>
      <c r="C540" t="s">
        <v>28</v>
      </c>
      <c r="D540">
        <v>3.9674662237716301</v>
      </c>
      <c r="E540" t="s">
        <v>7</v>
      </c>
      <c r="F540" t="s">
        <v>29</v>
      </c>
    </row>
    <row r="541" spans="1:6" x14ac:dyDescent="0.25">
      <c r="A541" t="s">
        <v>6</v>
      </c>
      <c r="B541">
        <v>2027</v>
      </c>
      <c r="C541" t="s">
        <v>30</v>
      </c>
      <c r="D541">
        <v>5.3368617991074201</v>
      </c>
      <c r="E541" t="s">
        <v>7</v>
      </c>
      <c r="F541" t="s">
        <v>31</v>
      </c>
    </row>
    <row r="542" spans="1:6" x14ac:dyDescent="0.25">
      <c r="A542" t="s">
        <v>6</v>
      </c>
      <c r="B542">
        <v>2027</v>
      </c>
      <c r="C542" t="s">
        <v>32</v>
      </c>
      <c r="D542">
        <v>1.8253467487420201</v>
      </c>
      <c r="E542" t="s">
        <v>7</v>
      </c>
      <c r="F542" t="s">
        <v>33</v>
      </c>
    </row>
    <row r="543" spans="1:6" x14ac:dyDescent="0.25">
      <c r="A543" t="s">
        <v>6</v>
      </c>
      <c r="B543">
        <v>2027</v>
      </c>
      <c r="C543" t="s">
        <v>34</v>
      </c>
      <c r="D543">
        <v>2.2043996931344201</v>
      </c>
      <c r="E543" t="s">
        <v>7</v>
      </c>
      <c r="F543" t="s">
        <v>35</v>
      </c>
    </row>
    <row r="544" spans="1:6" x14ac:dyDescent="0.25">
      <c r="A544" t="s">
        <v>6</v>
      </c>
      <c r="B544">
        <v>2027</v>
      </c>
      <c r="C544" t="s">
        <v>36</v>
      </c>
      <c r="D544">
        <v>3.9674662237716301</v>
      </c>
      <c r="E544" t="s">
        <v>7</v>
      </c>
      <c r="F544" t="s">
        <v>37</v>
      </c>
    </row>
    <row r="545" spans="1:6" x14ac:dyDescent="0.25">
      <c r="A545" t="s">
        <v>6</v>
      </c>
      <c r="B545">
        <v>2027</v>
      </c>
      <c r="C545" t="s">
        <v>38</v>
      </c>
      <c r="D545">
        <v>5.3368617991074201</v>
      </c>
      <c r="E545" t="s">
        <v>7</v>
      </c>
      <c r="F545" t="s">
        <v>39</v>
      </c>
    </row>
    <row r="546" spans="1:6" x14ac:dyDescent="0.25">
      <c r="A546" t="s">
        <v>6</v>
      </c>
      <c r="B546">
        <v>2027</v>
      </c>
      <c r="C546" t="s">
        <v>40</v>
      </c>
      <c r="D546">
        <v>1.8253467487420201</v>
      </c>
      <c r="E546" t="s">
        <v>7</v>
      </c>
      <c r="F546" t="s">
        <v>41</v>
      </c>
    </row>
    <row r="547" spans="1:6" x14ac:dyDescent="0.25">
      <c r="A547" t="s">
        <v>6</v>
      </c>
      <c r="B547">
        <v>2027</v>
      </c>
      <c r="C547" t="s">
        <v>42</v>
      </c>
      <c r="D547">
        <v>2.2043996931344201</v>
      </c>
      <c r="E547" t="s">
        <v>7</v>
      </c>
      <c r="F547" t="s">
        <v>43</v>
      </c>
    </row>
    <row r="548" spans="1:6" x14ac:dyDescent="0.25">
      <c r="A548" t="s">
        <v>6</v>
      </c>
      <c r="B548">
        <v>2027</v>
      </c>
      <c r="C548" t="s">
        <v>44</v>
      </c>
      <c r="D548">
        <v>3.9674662237716301</v>
      </c>
      <c r="E548" t="s">
        <v>7</v>
      </c>
      <c r="F548" t="s">
        <v>45</v>
      </c>
    </row>
    <row r="549" spans="1:6" x14ac:dyDescent="0.25">
      <c r="A549" t="s">
        <v>6</v>
      </c>
      <c r="B549">
        <v>2027</v>
      </c>
      <c r="C549" t="s">
        <v>46</v>
      </c>
      <c r="D549">
        <v>5.3368617991074201</v>
      </c>
      <c r="E549" t="s">
        <v>7</v>
      </c>
      <c r="F549" t="s">
        <v>47</v>
      </c>
    </row>
    <row r="550" spans="1:6" x14ac:dyDescent="0.25">
      <c r="A550" t="s">
        <v>6</v>
      </c>
      <c r="B550">
        <v>2027</v>
      </c>
      <c r="C550" t="s">
        <v>48</v>
      </c>
      <c r="D550">
        <v>1.8253467487420201</v>
      </c>
      <c r="E550" t="s">
        <v>7</v>
      </c>
      <c r="F550" t="s">
        <v>49</v>
      </c>
    </row>
    <row r="551" spans="1:6" x14ac:dyDescent="0.25">
      <c r="A551" t="s">
        <v>6</v>
      </c>
      <c r="B551">
        <v>2027</v>
      </c>
      <c r="C551" t="s">
        <v>50</v>
      </c>
      <c r="D551">
        <v>2.2043996931344201</v>
      </c>
      <c r="E551" t="s">
        <v>7</v>
      </c>
      <c r="F551" t="s">
        <v>51</v>
      </c>
    </row>
    <row r="552" spans="1:6" x14ac:dyDescent="0.25">
      <c r="A552" t="s">
        <v>6</v>
      </c>
      <c r="B552">
        <v>2027</v>
      </c>
      <c r="C552" t="s">
        <v>52</v>
      </c>
      <c r="D552">
        <v>3.9674662237716301</v>
      </c>
      <c r="E552" t="s">
        <v>7</v>
      </c>
      <c r="F552" t="s">
        <v>53</v>
      </c>
    </row>
    <row r="553" spans="1:6" x14ac:dyDescent="0.25">
      <c r="A553" t="s">
        <v>6</v>
      </c>
      <c r="B553">
        <v>2027</v>
      </c>
      <c r="C553" t="s">
        <v>54</v>
      </c>
      <c r="D553">
        <v>5.3368617991074201</v>
      </c>
      <c r="E553" t="s">
        <v>7</v>
      </c>
      <c r="F553" t="s">
        <v>55</v>
      </c>
    </row>
    <row r="554" spans="1:6" x14ac:dyDescent="0.25">
      <c r="A554" t="s">
        <v>6</v>
      </c>
      <c r="B554">
        <v>2027</v>
      </c>
      <c r="C554" t="s">
        <v>56</v>
      </c>
      <c r="D554">
        <v>2.6363185907722901E-2</v>
      </c>
      <c r="E554" t="s">
        <v>7</v>
      </c>
      <c r="F554" t="s">
        <v>57</v>
      </c>
    </row>
    <row r="555" spans="1:6" x14ac:dyDescent="0.25">
      <c r="A555" t="s">
        <v>6</v>
      </c>
      <c r="B555">
        <v>2027</v>
      </c>
      <c r="C555" t="s">
        <v>58</v>
      </c>
      <c r="D555">
        <v>8.1859789517071804E-2</v>
      </c>
      <c r="E555" t="s">
        <v>7</v>
      </c>
      <c r="F555" t="s">
        <v>59</v>
      </c>
    </row>
    <row r="556" spans="1:6" x14ac:dyDescent="0.25">
      <c r="A556" t="s">
        <v>6</v>
      </c>
      <c r="B556">
        <v>2027</v>
      </c>
      <c r="C556" t="s">
        <v>60</v>
      </c>
      <c r="D556">
        <v>4.4150788429908099E-2</v>
      </c>
      <c r="E556" t="s">
        <v>7</v>
      </c>
      <c r="F556" t="s">
        <v>61</v>
      </c>
    </row>
    <row r="557" spans="1:6" x14ac:dyDescent="0.25">
      <c r="A557" t="s">
        <v>6</v>
      </c>
      <c r="B557">
        <v>2027</v>
      </c>
      <c r="C557" t="s">
        <v>62</v>
      </c>
      <c r="D557">
        <v>0.10029595113905</v>
      </c>
      <c r="E557" t="s">
        <v>7</v>
      </c>
      <c r="F557" t="s">
        <v>63</v>
      </c>
    </row>
    <row r="558" spans="1:6" x14ac:dyDescent="0.25">
      <c r="A558" t="s">
        <v>6</v>
      </c>
      <c r="B558">
        <v>2027</v>
      </c>
      <c r="C558" t="s">
        <v>64</v>
      </c>
      <c r="D558">
        <v>2.6363185907722901E-2</v>
      </c>
      <c r="E558" t="s">
        <v>7</v>
      </c>
      <c r="F558" t="s">
        <v>65</v>
      </c>
    </row>
    <row r="559" spans="1:6" x14ac:dyDescent="0.25">
      <c r="A559" t="s">
        <v>6</v>
      </c>
      <c r="B559">
        <v>2027</v>
      </c>
      <c r="C559" t="s">
        <v>66</v>
      </c>
      <c r="D559">
        <v>8.1859789517071804E-2</v>
      </c>
      <c r="E559" t="s">
        <v>7</v>
      </c>
      <c r="F559" t="s">
        <v>67</v>
      </c>
    </row>
    <row r="560" spans="1:6" x14ac:dyDescent="0.25">
      <c r="A560" t="s">
        <v>6</v>
      </c>
      <c r="B560">
        <v>2027</v>
      </c>
      <c r="C560" t="s">
        <v>68</v>
      </c>
      <c r="D560">
        <v>4.4150788429908099E-2</v>
      </c>
      <c r="E560" t="s">
        <v>7</v>
      </c>
      <c r="F560" t="s">
        <v>69</v>
      </c>
    </row>
    <row r="561" spans="1:6" x14ac:dyDescent="0.25">
      <c r="A561" t="s">
        <v>6</v>
      </c>
      <c r="B561">
        <v>2027</v>
      </c>
      <c r="C561" t="s">
        <v>70</v>
      </c>
      <c r="D561">
        <v>0.10029595113905</v>
      </c>
      <c r="E561" t="s">
        <v>7</v>
      </c>
      <c r="F561" t="s">
        <v>71</v>
      </c>
    </row>
    <row r="562" spans="1:6" x14ac:dyDescent="0.25">
      <c r="A562" t="s">
        <v>6</v>
      </c>
      <c r="B562">
        <v>2027</v>
      </c>
      <c r="C562" t="s">
        <v>72</v>
      </c>
      <c r="D562">
        <v>2.6363185907722901E-2</v>
      </c>
      <c r="E562" t="s">
        <v>7</v>
      </c>
      <c r="F562" t="s">
        <v>73</v>
      </c>
    </row>
    <row r="563" spans="1:6" x14ac:dyDescent="0.25">
      <c r="A563" t="s">
        <v>6</v>
      </c>
      <c r="B563">
        <v>2027</v>
      </c>
      <c r="C563" t="s">
        <v>74</v>
      </c>
      <c r="D563">
        <v>8.1859789517071804E-2</v>
      </c>
      <c r="E563" t="s">
        <v>7</v>
      </c>
      <c r="F563" t="s">
        <v>75</v>
      </c>
    </row>
    <row r="564" spans="1:6" x14ac:dyDescent="0.25">
      <c r="A564" t="s">
        <v>6</v>
      </c>
      <c r="B564">
        <v>2027</v>
      </c>
      <c r="C564" t="s">
        <v>76</v>
      </c>
      <c r="D564">
        <v>4.4150788429908099E-2</v>
      </c>
      <c r="E564" t="s">
        <v>7</v>
      </c>
      <c r="F564" t="s">
        <v>77</v>
      </c>
    </row>
    <row r="565" spans="1:6" x14ac:dyDescent="0.25">
      <c r="A565" t="s">
        <v>6</v>
      </c>
      <c r="B565">
        <v>2027</v>
      </c>
      <c r="C565" t="s">
        <v>78</v>
      </c>
      <c r="D565">
        <v>0.10029595113905</v>
      </c>
      <c r="E565" t="s">
        <v>7</v>
      </c>
      <c r="F565" t="s">
        <v>79</v>
      </c>
    </row>
    <row r="566" spans="1:6" x14ac:dyDescent="0.25">
      <c r="A566" t="s">
        <v>6</v>
      </c>
      <c r="B566">
        <v>2027</v>
      </c>
      <c r="C566" t="s">
        <v>80</v>
      </c>
      <c r="D566">
        <v>2.6363185907722901E-2</v>
      </c>
      <c r="E566" t="s">
        <v>7</v>
      </c>
      <c r="F566" t="s">
        <v>81</v>
      </c>
    </row>
    <row r="567" spans="1:6" x14ac:dyDescent="0.25">
      <c r="A567" t="s">
        <v>6</v>
      </c>
      <c r="B567">
        <v>2027</v>
      </c>
      <c r="C567" t="s">
        <v>82</v>
      </c>
      <c r="D567">
        <v>8.1859789517071804E-2</v>
      </c>
      <c r="E567" t="s">
        <v>7</v>
      </c>
      <c r="F567" t="s">
        <v>83</v>
      </c>
    </row>
    <row r="568" spans="1:6" x14ac:dyDescent="0.25">
      <c r="A568" t="s">
        <v>6</v>
      </c>
      <c r="B568">
        <v>2027</v>
      </c>
      <c r="C568" t="s">
        <v>84</v>
      </c>
      <c r="D568">
        <v>4.4150788429908099E-2</v>
      </c>
      <c r="E568" t="s">
        <v>7</v>
      </c>
      <c r="F568" t="s">
        <v>85</v>
      </c>
    </row>
    <row r="569" spans="1:6" x14ac:dyDescent="0.25">
      <c r="A569" t="s">
        <v>6</v>
      </c>
      <c r="B569">
        <v>2027</v>
      </c>
      <c r="C569" t="s">
        <v>86</v>
      </c>
      <c r="D569">
        <v>0.10029595113905</v>
      </c>
      <c r="E569" t="s">
        <v>7</v>
      </c>
      <c r="F569" t="s">
        <v>87</v>
      </c>
    </row>
    <row r="570" spans="1:6" x14ac:dyDescent="0.25">
      <c r="A570" t="s">
        <v>6</v>
      </c>
      <c r="B570">
        <v>2027</v>
      </c>
      <c r="C570" t="s">
        <v>88</v>
      </c>
      <c r="D570">
        <v>2.6363185907722901E-2</v>
      </c>
      <c r="E570" t="s">
        <v>7</v>
      </c>
      <c r="F570" t="s">
        <v>89</v>
      </c>
    </row>
    <row r="571" spans="1:6" x14ac:dyDescent="0.25">
      <c r="A571" t="s">
        <v>6</v>
      </c>
      <c r="B571">
        <v>2027</v>
      </c>
      <c r="C571" t="s">
        <v>90</v>
      </c>
      <c r="D571">
        <v>8.1859789517071804E-2</v>
      </c>
      <c r="E571" t="s">
        <v>7</v>
      </c>
      <c r="F571" t="s">
        <v>91</v>
      </c>
    </row>
    <row r="572" spans="1:6" x14ac:dyDescent="0.25">
      <c r="A572" t="s">
        <v>6</v>
      </c>
      <c r="B572">
        <v>2027</v>
      </c>
      <c r="C572" t="s">
        <v>92</v>
      </c>
      <c r="D572">
        <v>4.4150788429908099E-2</v>
      </c>
      <c r="E572" t="s">
        <v>7</v>
      </c>
      <c r="F572" t="s">
        <v>93</v>
      </c>
    </row>
    <row r="573" spans="1:6" x14ac:dyDescent="0.25">
      <c r="A573" t="s">
        <v>6</v>
      </c>
      <c r="B573">
        <v>2027</v>
      </c>
      <c r="C573" t="s">
        <v>94</v>
      </c>
      <c r="D573">
        <v>0.10029595113905</v>
      </c>
      <c r="E573" t="s">
        <v>7</v>
      </c>
      <c r="F573" t="s">
        <v>95</v>
      </c>
    </row>
    <row r="574" spans="1:6" x14ac:dyDescent="0.25">
      <c r="A574" t="s">
        <v>6</v>
      </c>
      <c r="B574">
        <v>2027</v>
      </c>
      <c r="C574" t="s">
        <v>96</v>
      </c>
      <c r="D574">
        <v>2.6363185907722901E-2</v>
      </c>
      <c r="E574" t="s">
        <v>7</v>
      </c>
      <c r="F574" t="s">
        <v>97</v>
      </c>
    </row>
    <row r="575" spans="1:6" x14ac:dyDescent="0.25">
      <c r="A575" t="s">
        <v>6</v>
      </c>
      <c r="B575">
        <v>2027</v>
      </c>
      <c r="C575" t="s">
        <v>98</v>
      </c>
      <c r="D575">
        <v>8.1859789517071804E-2</v>
      </c>
      <c r="E575" t="s">
        <v>7</v>
      </c>
      <c r="F575" t="s">
        <v>99</v>
      </c>
    </row>
    <row r="576" spans="1:6" x14ac:dyDescent="0.25">
      <c r="A576" t="s">
        <v>6</v>
      </c>
      <c r="B576">
        <v>2027</v>
      </c>
      <c r="C576" t="s">
        <v>100</v>
      </c>
      <c r="D576">
        <v>4.4150788429908099E-2</v>
      </c>
      <c r="E576" t="s">
        <v>7</v>
      </c>
      <c r="F576" t="s">
        <v>101</v>
      </c>
    </row>
    <row r="577" spans="1:6" x14ac:dyDescent="0.25">
      <c r="A577" t="s">
        <v>6</v>
      </c>
      <c r="B577">
        <v>2027</v>
      </c>
      <c r="C577" t="s">
        <v>102</v>
      </c>
      <c r="D577">
        <v>0.10029595113905</v>
      </c>
      <c r="E577" t="s">
        <v>7</v>
      </c>
      <c r="F577" t="s">
        <v>103</v>
      </c>
    </row>
    <row r="578" spans="1:6" x14ac:dyDescent="0.25">
      <c r="A578" t="s">
        <v>6</v>
      </c>
      <c r="B578">
        <v>2028</v>
      </c>
      <c r="C578" t="s">
        <v>8</v>
      </c>
      <c r="D578">
        <v>1.8253467487420201</v>
      </c>
      <c r="E578" t="s">
        <v>7</v>
      </c>
      <c r="F578" t="s">
        <v>9</v>
      </c>
    </row>
    <row r="579" spans="1:6" x14ac:dyDescent="0.25">
      <c r="A579" t="s">
        <v>6</v>
      </c>
      <c r="B579">
        <v>2028</v>
      </c>
      <c r="C579" t="s">
        <v>10</v>
      </c>
      <c r="D579">
        <v>2.2043996931344201</v>
      </c>
      <c r="E579" t="s">
        <v>7</v>
      </c>
      <c r="F579" t="s">
        <v>11</v>
      </c>
    </row>
    <row r="580" spans="1:6" x14ac:dyDescent="0.25">
      <c r="A580" t="s">
        <v>6</v>
      </c>
      <c r="B580">
        <v>2028</v>
      </c>
      <c r="C580" t="s">
        <v>12</v>
      </c>
      <c r="D580">
        <v>3.9674662237716301</v>
      </c>
      <c r="E580" t="s">
        <v>7</v>
      </c>
      <c r="F580" t="s">
        <v>13</v>
      </c>
    </row>
    <row r="581" spans="1:6" x14ac:dyDescent="0.25">
      <c r="A581" t="s">
        <v>6</v>
      </c>
      <c r="B581">
        <v>2028</v>
      </c>
      <c r="C581" t="s">
        <v>14</v>
      </c>
      <c r="D581">
        <v>5.3368617991074201</v>
      </c>
      <c r="E581" t="s">
        <v>7</v>
      </c>
      <c r="F581" t="s">
        <v>15</v>
      </c>
    </row>
    <row r="582" spans="1:6" x14ac:dyDescent="0.25">
      <c r="A582" t="s">
        <v>6</v>
      </c>
      <c r="B582">
        <v>2028</v>
      </c>
      <c r="C582" t="s">
        <v>16</v>
      </c>
      <c r="D582">
        <v>1.8253467487420201</v>
      </c>
      <c r="E582" t="s">
        <v>7</v>
      </c>
      <c r="F582" t="s">
        <v>17</v>
      </c>
    </row>
    <row r="583" spans="1:6" x14ac:dyDescent="0.25">
      <c r="A583" t="s">
        <v>6</v>
      </c>
      <c r="B583">
        <v>2028</v>
      </c>
      <c r="C583" t="s">
        <v>18</v>
      </c>
      <c r="D583">
        <v>2.2043996931344201</v>
      </c>
      <c r="E583" t="s">
        <v>7</v>
      </c>
      <c r="F583" t="s">
        <v>19</v>
      </c>
    </row>
    <row r="584" spans="1:6" x14ac:dyDescent="0.25">
      <c r="A584" t="s">
        <v>6</v>
      </c>
      <c r="B584">
        <v>2028</v>
      </c>
      <c r="C584" t="s">
        <v>20</v>
      </c>
      <c r="D584">
        <v>3.9674662237716301</v>
      </c>
      <c r="E584" t="s">
        <v>7</v>
      </c>
      <c r="F584" t="s">
        <v>21</v>
      </c>
    </row>
    <row r="585" spans="1:6" x14ac:dyDescent="0.25">
      <c r="A585" t="s">
        <v>6</v>
      </c>
      <c r="B585">
        <v>2028</v>
      </c>
      <c r="C585" t="s">
        <v>22</v>
      </c>
      <c r="D585">
        <v>5.3368617991074201</v>
      </c>
      <c r="E585" t="s">
        <v>7</v>
      </c>
      <c r="F585" t="s">
        <v>23</v>
      </c>
    </row>
    <row r="586" spans="1:6" x14ac:dyDescent="0.25">
      <c r="A586" t="s">
        <v>6</v>
      </c>
      <c r="B586">
        <v>2028</v>
      </c>
      <c r="C586" t="s">
        <v>24</v>
      </c>
      <c r="D586">
        <v>1.8253467487420201</v>
      </c>
      <c r="E586" t="s">
        <v>7</v>
      </c>
      <c r="F586" t="s">
        <v>25</v>
      </c>
    </row>
    <row r="587" spans="1:6" x14ac:dyDescent="0.25">
      <c r="A587" t="s">
        <v>6</v>
      </c>
      <c r="B587">
        <v>2028</v>
      </c>
      <c r="C587" t="s">
        <v>26</v>
      </c>
      <c r="D587">
        <v>2.2043996931344201</v>
      </c>
      <c r="E587" t="s">
        <v>7</v>
      </c>
      <c r="F587" t="s">
        <v>27</v>
      </c>
    </row>
    <row r="588" spans="1:6" x14ac:dyDescent="0.25">
      <c r="A588" t="s">
        <v>6</v>
      </c>
      <c r="B588">
        <v>2028</v>
      </c>
      <c r="C588" t="s">
        <v>28</v>
      </c>
      <c r="D588">
        <v>3.9674662237716301</v>
      </c>
      <c r="E588" t="s">
        <v>7</v>
      </c>
      <c r="F588" t="s">
        <v>29</v>
      </c>
    </row>
    <row r="589" spans="1:6" x14ac:dyDescent="0.25">
      <c r="A589" t="s">
        <v>6</v>
      </c>
      <c r="B589">
        <v>2028</v>
      </c>
      <c r="C589" t="s">
        <v>30</v>
      </c>
      <c r="D589">
        <v>5.3368617991074201</v>
      </c>
      <c r="E589" t="s">
        <v>7</v>
      </c>
      <c r="F589" t="s">
        <v>31</v>
      </c>
    </row>
    <row r="590" spans="1:6" x14ac:dyDescent="0.25">
      <c r="A590" t="s">
        <v>6</v>
      </c>
      <c r="B590">
        <v>2028</v>
      </c>
      <c r="C590" t="s">
        <v>32</v>
      </c>
      <c r="D590">
        <v>1.8253467487420201</v>
      </c>
      <c r="E590" t="s">
        <v>7</v>
      </c>
      <c r="F590" t="s">
        <v>33</v>
      </c>
    </row>
    <row r="591" spans="1:6" x14ac:dyDescent="0.25">
      <c r="A591" t="s">
        <v>6</v>
      </c>
      <c r="B591">
        <v>2028</v>
      </c>
      <c r="C591" t="s">
        <v>34</v>
      </c>
      <c r="D591">
        <v>2.2043996931344201</v>
      </c>
      <c r="E591" t="s">
        <v>7</v>
      </c>
      <c r="F591" t="s">
        <v>35</v>
      </c>
    </row>
    <row r="592" spans="1:6" x14ac:dyDescent="0.25">
      <c r="A592" t="s">
        <v>6</v>
      </c>
      <c r="B592">
        <v>2028</v>
      </c>
      <c r="C592" t="s">
        <v>36</v>
      </c>
      <c r="D592">
        <v>3.9674662237716301</v>
      </c>
      <c r="E592" t="s">
        <v>7</v>
      </c>
      <c r="F592" t="s">
        <v>37</v>
      </c>
    </row>
    <row r="593" spans="1:6" x14ac:dyDescent="0.25">
      <c r="A593" t="s">
        <v>6</v>
      </c>
      <c r="B593">
        <v>2028</v>
      </c>
      <c r="C593" t="s">
        <v>38</v>
      </c>
      <c r="D593">
        <v>5.3368617991074201</v>
      </c>
      <c r="E593" t="s">
        <v>7</v>
      </c>
      <c r="F593" t="s">
        <v>39</v>
      </c>
    </row>
    <row r="594" spans="1:6" x14ac:dyDescent="0.25">
      <c r="A594" t="s">
        <v>6</v>
      </c>
      <c r="B594">
        <v>2028</v>
      </c>
      <c r="C594" t="s">
        <v>40</v>
      </c>
      <c r="D594">
        <v>1.8253467487420201</v>
      </c>
      <c r="E594" t="s">
        <v>7</v>
      </c>
      <c r="F594" t="s">
        <v>41</v>
      </c>
    </row>
    <row r="595" spans="1:6" x14ac:dyDescent="0.25">
      <c r="A595" t="s">
        <v>6</v>
      </c>
      <c r="B595">
        <v>2028</v>
      </c>
      <c r="C595" t="s">
        <v>42</v>
      </c>
      <c r="D595">
        <v>2.2043996931344201</v>
      </c>
      <c r="E595" t="s">
        <v>7</v>
      </c>
      <c r="F595" t="s">
        <v>43</v>
      </c>
    </row>
    <row r="596" spans="1:6" x14ac:dyDescent="0.25">
      <c r="A596" t="s">
        <v>6</v>
      </c>
      <c r="B596">
        <v>2028</v>
      </c>
      <c r="C596" t="s">
        <v>44</v>
      </c>
      <c r="D596">
        <v>3.9674662237716301</v>
      </c>
      <c r="E596" t="s">
        <v>7</v>
      </c>
      <c r="F596" t="s">
        <v>45</v>
      </c>
    </row>
    <row r="597" spans="1:6" x14ac:dyDescent="0.25">
      <c r="A597" t="s">
        <v>6</v>
      </c>
      <c r="B597">
        <v>2028</v>
      </c>
      <c r="C597" t="s">
        <v>46</v>
      </c>
      <c r="D597">
        <v>5.3368617991074201</v>
      </c>
      <c r="E597" t="s">
        <v>7</v>
      </c>
      <c r="F597" t="s">
        <v>47</v>
      </c>
    </row>
    <row r="598" spans="1:6" x14ac:dyDescent="0.25">
      <c r="A598" t="s">
        <v>6</v>
      </c>
      <c r="B598">
        <v>2028</v>
      </c>
      <c r="C598" t="s">
        <v>48</v>
      </c>
      <c r="D598">
        <v>1.8253467487420201</v>
      </c>
      <c r="E598" t="s">
        <v>7</v>
      </c>
      <c r="F598" t="s">
        <v>49</v>
      </c>
    </row>
    <row r="599" spans="1:6" x14ac:dyDescent="0.25">
      <c r="A599" t="s">
        <v>6</v>
      </c>
      <c r="B599">
        <v>2028</v>
      </c>
      <c r="C599" t="s">
        <v>50</v>
      </c>
      <c r="D599">
        <v>2.2043996931344201</v>
      </c>
      <c r="E599" t="s">
        <v>7</v>
      </c>
      <c r="F599" t="s">
        <v>51</v>
      </c>
    </row>
    <row r="600" spans="1:6" x14ac:dyDescent="0.25">
      <c r="A600" t="s">
        <v>6</v>
      </c>
      <c r="B600">
        <v>2028</v>
      </c>
      <c r="C600" t="s">
        <v>52</v>
      </c>
      <c r="D600">
        <v>3.9674662237716301</v>
      </c>
      <c r="E600" t="s">
        <v>7</v>
      </c>
      <c r="F600" t="s">
        <v>53</v>
      </c>
    </row>
    <row r="601" spans="1:6" x14ac:dyDescent="0.25">
      <c r="A601" t="s">
        <v>6</v>
      </c>
      <c r="B601">
        <v>2028</v>
      </c>
      <c r="C601" t="s">
        <v>54</v>
      </c>
      <c r="D601">
        <v>5.3368617991074201</v>
      </c>
      <c r="E601" t="s">
        <v>7</v>
      </c>
      <c r="F601" t="s">
        <v>55</v>
      </c>
    </row>
    <row r="602" spans="1:6" x14ac:dyDescent="0.25">
      <c r="A602" t="s">
        <v>6</v>
      </c>
      <c r="B602">
        <v>2028</v>
      </c>
      <c r="C602" t="s">
        <v>56</v>
      </c>
      <c r="D602">
        <v>3.2953978339939197E-2</v>
      </c>
      <c r="E602" t="s">
        <v>7</v>
      </c>
      <c r="F602" t="s">
        <v>57</v>
      </c>
    </row>
    <row r="603" spans="1:6" x14ac:dyDescent="0.25">
      <c r="A603" t="s">
        <v>6</v>
      </c>
      <c r="B603">
        <v>2028</v>
      </c>
      <c r="C603" t="s">
        <v>58</v>
      </c>
      <c r="D603">
        <v>0.102324741914379</v>
      </c>
      <c r="E603" t="s">
        <v>7</v>
      </c>
      <c r="F603" t="s">
        <v>59</v>
      </c>
    </row>
    <row r="604" spans="1:6" x14ac:dyDescent="0.25">
      <c r="A604" t="s">
        <v>6</v>
      </c>
      <c r="B604">
        <v>2028</v>
      </c>
      <c r="C604" t="s">
        <v>60</v>
      </c>
      <c r="D604">
        <v>5.5188485537384702E-2</v>
      </c>
      <c r="E604" t="s">
        <v>7</v>
      </c>
      <c r="F604" t="s">
        <v>61</v>
      </c>
    </row>
    <row r="605" spans="1:6" x14ac:dyDescent="0.25">
      <c r="A605" t="s">
        <v>6</v>
      </c>
      <c r="B605">
        <v>2028</v>
      </c>
      <c r="C605" t="s">
        <v>62</v>
      </c>
      <c r="D605">
        <v>0.12536993399705801</v>
      </c>
      <c r="E605" t="s">
        <v>7</v>
      </c>
      <c r="F605" t="s">
        <v>63</v>
      </c>
    </row>
    <row r="606" spans="1:6" x14ac:dyDescent="0.25">
      <c r="A606" t="s">
        <v>6</v>
      </c>
      <c r="B606">
        <v>2028</v>
      </c>
      <c r="C606" t="s">
        <v>64</v>
      </c>
      <c r="D606">
        <v>3.2953978339939197E-2</v>
      </c>
      <c r="E606" t="s">
        <v>7</v>
      </c>
      <c r="F606" t="s">
        <v>65</v>
      </c>
    </row>
    <row r="607" spans="1:6" x14ac:dyDescent="0.25">
      <c r="A607" t="s">
        <v>6</v>
      </c>
      <c r="B607">
        <v>2028</v>
      </c>
      <c r="C607" t="s">
        <v>66</v>
      </c>
      <c r="D607">
        <v>0.102324741914379</v>
      </c>
      <c r="E607" t="s">
        <v>7</v>
      </c>
      <c r="F607" t="s">
        <v>67</v>
      </c>
    </row>
    <row r="608" spans="1:6" x14ac:dyDescent="0.25">
      <c r="A608" t="s">
        <v>6</v>
      </c>
      <c r="B608">
        <v>2028</v>
      </c>
      <c r="C608" t="s">
        <v>68</v>
      </c>
      <c r="D608">
        <v>5.5188485537384702E-2</v>
      </c>
      <c r="E608" t="s">
        <v>7</v>
      </c>
      <c r="F608" t="s">
        <v>69</v>
      </c>
    </row>
    <row r="609" spans="1:6" x14ac:dyDescent="0.25">
      <c r="A609" t="s">
        <v>6</v>
      </c>
      <c r="B609">
        <v>2028</v>
      </c>
      <c r="C609" t="s">
        <v>70</v>
      </c>
      <c r="D609">
        <v>0.12536993399705801</v>
      </c>
      <c r="E609" t="s">
        <v>7</v>
      </c>
      <c r="F609" t="s">
        <v>71</v>
      </c>
    </row>
    <row r="610" spans="1:6" x14ac:dyDescent="0.25">
      <c r="A610" t="s">
        <v>6</v>
      </c>
      <c r="B610">
        <v>2028</v>
      </c>
      <c r="C610" t="s">
        <v>72</v>
      </c>
      <c r="D610">
        <v>3.2953978339939197E-2</v>
      </c>
      <c r="E610" t="s">
        <v>7</v>
      </c>
      <c r="F610" t="s">
        <v>73</v>
      </c>
    </row>
    <row r="611" spans="1:6" x14ac:dyDescent="0.25">
      <c r="A611" t="s">
        <v>6</v>
      </c>
      <c r="B611">
        <v>2028</v>
      </c>
      <c r="C611" t="s">
        <v>74</v>
      </c>
      <c r="D611">
        <v>0.102324741914379</v>
      </c>
      <c r="E611" t="s">
        <v>7</v>
      </c>
      <c r="F611" t="s">
        <v>75</v>
      </c>
    </row>
    <row r="612" spans="1:6" x14ac:dyDescent="0.25">
      <c r="A612" t="s">
        <v>6</v>
      </c>
      <c r="B612">
        <v>2028</v>
      </c>
      <c r="C612" t="s">
        <v>76</v>
      </c>
      <c r="D612">
        <v>5.5188485537384702E-2</v>
      </c>
      <c r="E612" t="s">
        <v>7</v>
      </c>
      <c r="F612" t="s">
        <v>77</v>
      </c>
    </row>
    <row r="613" spans="1:6" x14ac:dyDescent="0.25">
      <c r="A613" t="s">
        <v>6</v>
      </c>
      <c r="B613">
        <v>2028</v>
      </c>
      <c r="C613" t="s">
        <v>78</v>
      </c>
      <c r="D613">
        <v>0.12536993399705801</v>
      </c>
      <c r="E613" t="s">
        <v>7</v>
      </c>
      <c r="F613" t="s">
        <v>79</v>
      </c>
    </row>
    <row r="614" spans="1:6" x14ac:dyDescent="0.25">
      <c r="A614" t="s">
        <v>6</v>
      </c>
      <c r="B614">
        <v>2028</v>
      </c>
      <c r="C614" t="s">
        <v>80</v>
      </c>
      <c r="D614">
        <v>3.2953978339939197E-2</v>
      </c>
      <c r="E614" t="s">
        <v>7</v>
      </c>
      <c r="F614" t="s">
        <v>81</v>
      </c>
    </row>
    <row r="615" spans="1:6" x14ac:dyDescent="0.25">
      <c r="A615" t="s">
        <v>6</v>
      </c>
      <c r="B615">
        <v>2028</v>
      </c>
      <c r="C615" t="s">
        <v>82</v>
      </c>
      <c r="D615">
        <v>0.102324741914379</v>
      </c>
      <c r="E615" t="s">
        <v>7</v>
      </c>
      <c r="F615" t="s">
        <v>83</v>
      </c>
    </row>
    <row r="616" spans="1:6" x14ac:dyDescent="0.25">
      <c r="A616" t="s">
        <v>6</v>
      </c>
      <c r="B616">
        <v>2028</v>
      </c>
      <c r="C616" t="s">
        <v>84</v>
      </c>
      <c r="D616">
        <v>5.5188485537384702E-2</v>
      </c>
      <c r="E616" t="s">
        <v>7</v>
      </c>
      <c r="F616" t="s">
        <v>85</v>
      </c>
    </row>
    <row r="617" spans="1:6" x14ac:dyDescent="0.25">
      <c r="A617" t="s">
        <v>6</v>
      </c>
      <c r="B617">
        <v>2028</v>
      </c>
      <c r="C617" t="s">
        <v>86</v>
      </c>
      <c r="D617">
        <v>0.12536993399705801</v>
      </c>
      <c r="E617" t="s">
        <v>7</v>
      </c>
      <c r="F617" t="s">
        <v>87</v>
      </c>
    </row>
    <row r="618" spans="1:6" x14ac:dyDescent="0.25">
      <c r="A618" t="s">
        <v>6</v>
      </c>
      <c r="B618">
        <v>2028</v>
      </c>
      <c r="C618" t="s">
        <v>88</v>
      </c>
      <c r="D618">
        <v>3.2953978339939197E-2</v>
      </c>
      <c r="E618" t="s">
        <v>7</v>
      </c>
      <c r="F618" t="s">
        <v>89</v>
      </c>
    </row>
    <row r="619" spans="1:6" x14ac:dyDescent="0.25">
      <c r="A619" t="s">
        <v>6</v>
      </c>
      <c r="B619">
        <v>2028</v>
      </c>
      <c r="C619" t="s">
        <v>90</v>
      </c>
      <c r="D619">
        <v>0.102324741914379</v>
      </c>
      <c r="E619" t="s">
        <v>7</v>
      </c>
      <c r="F619" t="s">
        <v>91</v>
      </c>
    </row>
    <row r="620" spans="1:6" x14ac:dyDescent="0.25">
      <c r="A620" t="s">
        <v>6</v>
      </c>
      <c r="B620">
        <v>2028</v>
      </c>
      <c r="C620" t="s">
        <v>92</v>
      </c>
      <c r="D620">
        <v>5.5188485537384702E-2</v>
      </c>
      <c r="E620" t="s">
        <v>7</v>
      </c>
      <c r="F620" t="s">
        <v>93</v>
      </c>
    </row>
    <row r="621" spans="1:6" x14ac:dyDescent="0.25">
      <c r="A621" t="s">
        <v>6</v>
      </c>
      <c r="B621">
        <v>2028</v>
      </c>
      <c r="C621" t="s">
        <v>94</v>
      </c>
      <c r="D621">
        <v>0.12536993399705801</v>
      </c>
      <c r="E621" t="s">
        <v>7</v>
      </c>
      <c r="F621" t="s">
        <v>95</v>
      </c>
    </row>
    <row r="622" spans="1:6" x14ac:dyDescent="0.25">
      <c r="A622" t="s">
        <v>6</v>
      </c>
      <c r="B622">
        <v>2028</v>
      </c>
      <c r="C622" t="s">
        <v>96</v>
      </c>
      <c r="D622">
        <v>3.2953978339939197E-2</v>
      </c>
      <c r="E622" t="s">
        <v>7</v>
      </c>
      <c r="F622" t="s">
        <v>97</v>
      </c>
    </row>
    <row r="623" spans="1:6" x14ac:dyDescent="0.25">
      <c r="A623" t="s">
        <v>6</v>
      </c>
      <c r="B623">
        <v>2028</v>
      </c>
      <c r="C623" t="s">
        <v>98</v>
      </c>
      <c r="D623">
        <v>0.102324741914379</v>
      </c>
      <c r="E623" t="s">
        <v>7</v>
      </c>
      <c r="F623" t="s">
        <v>99</v>
      </c>
    </row>
    <row r="624" spans="1:6" x14ac:dyDescent="0.25">
      <c r="A624" t="s">
        <v>6</v>
      </c>
      <c r="B624">
        <v>2028</v>
      </c>
      <c r="C624" t="s">
        <v>100</v>
      </c>
      <c r="D624">
        <v>5.5188485537384702E-2</v>
      </c>
      <c r="E624" t="s">
        <v>7</v>
      </c>
      <c r="F624" t="s">
        <v>101</v>
      </c>
    </row>
    <row r="625" spans="1:6" x14ac:dyDescent="0.25">
      <c r="A625" t="s">
        <v>6</v>
      </c>
      <c r="B625">
        <v>2028</v>
      </c>
      <c r="C625" t="s">
        <v>102</v>
      </c>
      <c r="D625">
        <v>0.12536993399705801</v>
      </c>
      <c r="E625" t="s">
        <v>7</v>
      </c>
      <c r="F625" t="s">
        <v>103</v>
      </c>
    </row>
    <row r="626" spans="1:6" x14ac:dyDescent="0.25">
      <c r="A626" t="s">
        <v>6</v>
      </c>
      <c r="B626">
        <v>2029</v>
      </c>
      <c r="C626" t="s">
        <v>8</v>
      </c>
      <c r="D626">
        <v>1.8253467487420201</v>
      </c>
      <c r="E626" t="s">
        <v>7</v>
      </c>
      <c r="F626" t="s">
        <v>9</v>
      </c>
    </row>
    <row r="627" spans="1:6" x14ac:dyDescent="0.25">
      <c r="A627" t="s">
        <v>6</v>
      </c>
      <c r="B627">
        <v>2029</v>
      </c>
      <c r="C627" t="s">
        <v>10</v>
      </c>
      <c r="D627">
        <v>2.2043996931344201</v>
      </c>
      <c r="E627" t="s">
        <v>7</v>
      </c>
      <c r="F627" t="s">
        <v>11</v>
      </c>
    </row>
    <row r="628" spans="1:6" x14ac:dyDescent="0.25">
      <c r="A628" t="s">
        <v>6</v>
      </c>
      <c r="B628">
        <v>2029</v>
      </c>
      <c r="C628" t="s">
        <v>12</v>
      </c>
      <c r="D628">
        <v>3.9674662237716301</v>
      </c>
      <c r="E628" t="s">
        <v>7</v>
      </c>
      <c r="F628" t="s">
        <v>13</v>
      </c>
    </row>
    <row r="629" spans="1:6" x14ac:dyDescent="0.25">
      <c r="A629" t="s">
        <v>6</v>
      </c>
      <c r="B629">
        <v>2029</v>
      </c>
      <c r="C629" t="s">
        <v>14</v>
      </c>
      <c r="D629">
        <v>5.3368617991074201</v>
      </c>
      <c r="E629" t="s">
        <v>7</v>
      </c>
      <c r="F629" t="s">
        <v>15</v>
      </c>
    </row>
    <row r="630" spans="1:6" x14ac:dyDescent="0.25">
      <c r="A630" t="s">
        <v>6</v>
      </c>
      <c r="B630">
        <v>2029</v>
      </c>
      <c r="C630" t="s">
        <v>16</v>
      </c>
      <c r="D630">
        <v>1.8253467487420201</v>
      </c>
      <c r="E630" t="s">
        <v>7</v>
      </c>
      <c r="F630" t="s">
        <v>17</v>
      </c>
    </row>
    <row r="631" spans="1:6" x14ac:dyDescent="0.25">
      <c r="A631" t="s">
        <v>6</v>
      </c>
      <c r="B631">
        <v>2029</v>
      </c>
      <c r="C631" t="s">
        <v>18</v>
      </c>
      <c r="D631">
        <v>2.2043996931344201</v>
      </c>
      <c r="E631" t="s">
        <v>7</v>
      </c>
      <c r="F631" t="s">
        <v>19</v>
      </c>
    </row>
    <row r="632" spans="1:6" x14ac:dyDescent="0.25">
      <c r="A632" t="s">
        <v>6</v>
      </c>
      <c r="B632">
        <v>2029</v>
      </c>
      <c r="C632" t="s">
        <v>20</v>
      </c>
      <c r="D632">
        <v>3.9674662237716301</v>
      </c>
      <c r="E632" t="s">
        <v>7</v>
      </c>
      <c r="F632" t="s">
        <v>21</v>
      </c>
    </row>
    <row r="633" spans="1:6" x14ac:dyDescent="0.25">
      <c r="A633" t="s">
        <v>6</v>
      </c>
      <c r="B633">
        <v>2029</v>
      </c>
      <c r="C633" t="s">
        <v>22</v>
      </c>
      <c r="D633">
        <v>5.3368617991074201</v>
      </c>
      <c r="E633" t="s">
        <v>7</v>
      </c>
      <c r="F633" t="s">
        <v>23</v>
      </c>
    </row>
    <row r="634" spans="1:6" x14ac:dyDescent="0.25">
      <c r="A634" t="s">
        <v>6</v>
      </c>
      <c r="B634">
        <v>2029</v>
      </c>
      <c r="C634" t="s">
        <v>24</v>
      </c>
      <c r="D634">
        <v>1.8253467487420201</v>
      </c>
      <c r="E634" t="s">
        <v>7</v>
      </c>
      <c r="F634" t="s">
        <v>25</v>
      </c>
    </row>
    <row r="635" spans="1:6" x14ac:dyDescent="0.25">
      <c r="A635" t="s">
        <v>6</v>
      </c>
      <c r="B635">
        <v>2029</v>
      </c>
      <c r="C635" t="s">
        <v>26</v>
      </c>
      <c r="D635">
        <v>2.2043996931344201</v>
      </c>
      <c r="E635" t="s">
        <v>7</v>
      </c>
      <c r="F635" t="s">
        <v>27</v>
      </c>
    </row>
    <row r="636" spans="1:6" x14ac:dyDescent="0.25">
      <c r="A636" t="s">
        <v>6</v>
      </c>
      <c r="B636">
        <v>2029</v>
      </c>
      <c r="C636" t="s">
        <v>28</v>
      </c>
      <c r="D636">
        <v>3.9674662237716301</v>
      </c>
      <c r="E636" t="s">
        <v>7</v>
      </c>
      <c r="F636" t="s">
        <v>29</v>
      </c>
    </row>
    <row r="637" spans="1:6" x14ac:dyDescent="0.25">
      <c r="A637" t="s">
        <v>6</v>
      </c>
      <c r="B637">
        <v>2029</v>
      </c>
      <c r="C637" t="s">
        <v>30</v>
      </c>
      <c r="D637">
        <v>5.3368617991074201</v>
      </c>
      <c r="E637" t="s">
        <v>7</v>
      </c>
      <c r="F637" t="s">
        <v>31</v>
      </c>
    </row>
    <row r="638" spans="1:6" x14ac:dyDescent="0.25">
      <c r="A638" t="s">
        <v>6</v>
      </c>
      <c r="B638">
        <v>2029</v>
      </c>
      <c r="C638" t="s">
        <v>32</v>
      </c>
      <c r="D638">
        <v>1.8253467487420201</v>
      </c>
      <c r="E638" t="s">
        <v>7</v>
      </c>
      <c r="F638" t="s">
        <v>33</v>
      </c>
    </row>
    <row r="639" spans="1:6" x14ac:dyDescent="0.25">
      <c r="A639" t="s">
        <v>6</v>
      </c>
      <c r="B639">
        <v>2029</v>
      </c>
      <c r="C639" t="s">
        <v>34</v>
      </c>
      <c r="D639">
        <v>2.2043996931344201</v>
      </c>
      <c r="E639" t="s">
        <v>7</v>
      </c>
      <c r="F639" t="s">
        <v>35</v>
      </c>
    </row>
    <row r="640" spans="1:6" x14ac:dyDescent="0.25">
      <c r="A640" t="s">
        <v>6</v>
      </c>
      <c r="B640">
        <v>2029</v>
      </c>
      <c r="C640" t="s">
        <v>36</v>
      </c>
      <c r="D640">
        <v>3.9674662237716301</v>
      </c>
      <c r="E640" t="s">
        <v>7</v>
      </c>
      <c r="F640" t="s">
        <v>37</v>
      </c>
    </row>
    <row r="641" spans="1:6" x14ac:dyDescent="0.25">
      <c r="A641" t="s">
        <v>6</v>
      </c>
      <c r="B641">
        <v>2029</v>
      </c>
      <c r="C641" t="s">
        <v>38</v>
      </c>
      <c r="D641">
        <v>5.3368617991074201</v>
      </c>
      <c r="E641" t="s">
        <v>7</v>
      </c>
      <c r="F641" t="s">
        <v>39</v>
      </c>
    </row>
    <row r="642" spans="1:6" x14ac:dyDescent="0.25">
      <c r="A642" t="s">
        <v>6</v>
      </c>
      <c r="B642">
        <v>2029</v>
      </c>
      <c r="C642" t="s">
        <v>40</v>
      </c>
      <c r="D642">
        <v>1.8253467487420201</v>
      </c>
      <c r="E642" t="s">
        <v>7</v>
      </c>
      <c r="F642" t="s">
        <v>41</v>
      </c>
    </row>
    <row r="643" spans="1:6" x14ac:dyDescent="0.25">
      <c r="A643" t="s">
        <v>6</v>
      </c>
      <c r="B643">
        <v>2029</v>
      </c>
      <c r="C643" t="s">
        <v>42</v>
      </c>
      <c r="D643">
        <v>2.2043996931344201</v>
      </c>
      <c r="E643" t="s">
        <v>7</v>
      </c>
      <c r="F643" t="s">
        <v>43</v>
      </c>
    </row>
    <row r="644" spans="1:6" x14ac:dyDescent="0.25">
      <c r="A644" t="s">
        <v>6</v>
      </c>
      <c r="B644">
        <v>2029</v>
      </c>
      <c r="C644" t="s">
        <v>44</v>
      </c>
      <c r="D644">
        <v>3.9674662237716301</v>
      </c>
      <c r="E644" t="s">
        <v>7</v>
      </c>
      <c r="F644" t="s">
        <v>45</v>
      </c>
    </row>
    <row r="645" spans="1:6" x14ac:dyDescent="0.25">
      <c r="A645" t="s">
        <v>6</v>
      </c>
      <c r="B645">
        <v>2029</v>
      </c>
      <c r="C645" t="s">
        <v>46</v>
      </c>
      <c r="D645">
        <v>5.3368617991074201</v>
      </c>
      <c r="E645" t="s">
        <v>7</v>
      </c>
      <c r="F645" t="s">
        <v>47</v>
      </c>
    </row>
    <row r="646" spans="1:6" x14ac:dyDescent="0.25">
      <c r="A646" t="s">
        <v>6</v>
      </c>
      <c r="B646">
        <v>2029</v>
      </c>
      <c r="C646" t="s">
        <v>48</v>
      </c>
      <c r="D646">
        <v>1.8253467487420201</v>
      </c>
      <c r="E646" t="s">
        <v>7</v>
      </c>
      <c r="F646" t="s">
        <v>49</v>
      </c>
    </row>
    <row r="647" spans="1:6" x14ac:dyDescent="0.25">
      <c r="A647" t="s">
        <v>6</v>
      </c>
      <c r="B647">
        <v>2029</v>
      </c>
      <c r="C647" t="s">
        <v>50</v>
      </c>
      <c r="D647">
        <v>2.2043996931344201</v>
      </c>
      <c r="E647" t="s">
        <v>7</v>
      </c>
      <c r="F647" t="s">
        <v>51</v>
      </c>
    </row>
    <row r="648" spans="1:6" x14ac:dyDescent="0.25">
      <c r="A648" t="s">
        <v>6</v>
      </c>
      <c r="B648">
        <v>2029</v>
      </c>
      <c r="C648" t="s">
        <v>52</v>
      </c>
      <c r="D648">
        <v>3.9674662237716301</v>
      </c>
      <c r="E648" t="s">
        <v>7</v>
      </c>
      <c r="F648" t="s">
        <v>53</v>
      </c>
    </row>
    <row r="649" spans="1:6" x14ac:dyDescent="0.25">
      <c r="A649" t="s">
        <v>6</v>
      </c>
      <c r="B649">
        <v>2029</v>
      </c>
      <c r="C649" t="s">
        <v>54</v>
      </c>
      <c r="D649">
        <v>5.3368617991074201</v>
      </c>
      <c r="E649" t="s">
        <v>7</v>
      </c>
      <c r="F649" t="s">
        <v>55</v>
      </c>
    </row>
    <row r="650" spans="1:6" x14ac:dyDescent="0.25">
      <c r="A650" t="s">
        <v>6</v>
      </c>
      <c r="B650">
        <v>2029</v>
      </c>
      <c r="C650" t="s">
        <v>56</v>
      </c>
      <c r="D650">
        <v>3.9544776165108202E-2</v>
      </c>
      <c r="E650" t="s">
        <v>7</v>
      </c>
      <c r="F650" t="s">
        <v>57</v>
      </c>
    </row>
    <row r="651" spans="1:6" x14ac:dyDescent="0.25">
      <c r="A651" t="s">
        <v>6</v>
      </c>
      <c r="B651">
        <v>2029</v>
      </c>
      <c r="C651" t="s">
        <v>58</v>
      </c>
      <c r="D651">
        <v>0.12278968762096699</v>
      </c>
      <c r="E651" t="s">
        <v>7</v>
      </c>
      <c r="F651" t="s">
        <v>59</v>
      </c>
    </row>
    <row r="652" spans="1:6" x14ac:dyDescent="0.25">
      <c r="A652" t="s">
        <v>6</v>
      </c>
      <c r="B652">
        <v>2029</v>
      </c>
      <c r="C652" t="s">
        <v>60</v>
      </c>
      <c r="D652">
        <v>6.62261826448622E-2</v>
      </c>
      <c r="E652" t="s">
        <v>7</v>
      </c>
      <c r="F652" t="s">
        <v>61</v>
      </c>
    </row>
    <row r="653" spans="1:6" x14ac:dyDescent="0.25">
      <c r="A653" t="s">
        <v>6</v>
      </c>
      <c r="B653">
        <v>2029</v>
      </c>
      <c r="C653" t="s">
        <v>62</v>
      </c>
      <c r="D653">
        <v>0.15044392342407201</v>
      </c>
      <c r="E653" t="s">
        <v>7</v>
      </c>
      <c r="F653" t="s">
        <v>63</v>
      </c>
    </row>
    <row r="654" spans="1:6" x14ac:dyDescent="0.25">
      <c r="A654" t="s">
        <v>6</v>
      </c>
      <c r="B654">
        <v>2029</v>
      </c>
      <c r="C654" t="s">
        <v>64</v>
      </c>
      <c r="D654">
        <v>3.9544776165108202E-2</v>
      </c>
      <c r="E654" t="s">
        <v>7</v>
      </c>
      <c r="F654" t="s">
        <v>65</v>
      </c>
    </row>
    <row r="655" spans="1:6" x14ac:dyDescent="0.25">
      <c r="A655" t="s">
        <v>6</v>
      </c>
      <c r="B655">
        <v>2029</v>
      </c>
      <c r="C655" t="s">
        <v>66</v>
      </c>
      <c r="D655">
        <v>0.12278968762096699</v>
      </c>
      <c r="E655" t="s">
        <v>7</v>
      </c>
      <c r="F655" t="s">
        <v>67</v>
      </c>
    </row>
    <row r="656" spans="1:6" x14ac:dyDescent="0.25">
      <c r="A656" t="s">
        <v>6</v>
      </c>
      <c r="B656">
        <v>2029</v>
      </c>
      <c r="C656" t="s">
        <v>68</v>
      </c>
      <c r="D656">
        <v>6.62261826448622E-2</v>
      </c>
      <c r="E656" t="s">
        <v>7</v>
      </c>
      <c r="F656" t="s">
        <v>69</v>
      </c>
    </row>
    <row r="657" spans="1:6" x14ac:dyDescent="0.25">
      <c r="A657" t="s">
        <v>6</v>
      </c>
      <c r="B657">
        <v>2029</v>
      </c>
      <c r="C657" t="s">
        <v>70</v>
      </c>
      <c r="D657">
        <v>0.15044392342407201</v>
      </c>
      <c r="E657" t="s">
        <v>7</v>
      </c>
      <c r="F657" t="s">
        <v>71</v>
      </c>
    </row>
    <row r="658" spans="1:6" x14ac:dyDescent="0.25">
      <c r="A658" t="s">
        <v>6</v>
      </c>
      <c r="B658">
        <v>2029</v>
      </c>
      <c r="C658" t="s">
        <v>72</v>
      </c>
      <c r="D658">
        <v>3.9544776165108202E-2</v>
      </c>
      <c r="E658" t="s">
        <v>7</v>
      </c>
      <c r="F658" t="s">
        <v>73</v>
      </c>
    </row>
    <row r="659" spans="1:6" x14ac:dyDescent="0.25">
      <c r="A659" t="s">
        <v>6</v>
      </c>
      <c r="B659">
        <v>2029</v>
      </c>
      <c r="C659" t="s">
        <v>74</v>
      </c>
      <c r="D659">
        <v>0.12278968762096699</v>
      </c>
      <c r="E659" t="s">
        <v>7</v>
      </c>
      <c r="F659" t="s">
        <v>75</v>
      </c>
    </row>
    <row r="660" spans="1:6" x14ac:dyDescent="0.25">
      <c r="A660" t="s">
        <v>6</v>
      </c>
      <c r="B660">
        <v>2029</v>
      </c>
      <c r="C660" t="s">
        <v>76</v>
      </c>
      <c r="D660">
        <v>6.62261826448622E-2</v>
      </c>
      <c r="E660" t="s">
        <v>7</v>
      </c>
      <c r="F660" t="s">
        <v>77</v>
      </c>
    </row>
    <row r="661" spans="1:6" x14ac:dyDescent="0.25">
      <c r="A661" t="s">
        <v>6</v>
      </c>
      <c r="B661">
        <v>2029</v>
      </c>
      <c r="C661" t="s">
        <v>78</v>
      </c>
      <c r="D661">
        <v>0.15044392342407201</v>
      </c>
      <c r="E661" t="s">
        <v>7</v>
      </c>
      <c r="F661" t="s">
        <v>79</v>
      </c>
    </row>
    <row r="662" spans="1:6" x14ac:dyDescent="0.25">
      <c r="A662" t="s">
        <v>6</v>
      </c>
      <c r="B662">
        <v>2029</v>
      </c>
      <c r="C662" t="s">
        <v>80</v>
      </c>
      <c r="D662">
        <v>3.9544776165108202E-2</v>
      </c>
      <c r="E662" t="s">
        <v>7</v>
      </c>
      <c r="F662" t="s">
        <v>81</v>
      </c>
    </row>
    <row r="663" spans="1:6" x14ac:dyDescent="0.25">
      <c r="A663" t="s">
        <v>6</v>
      </c>
      <c r="B663">
        <v>2029</v>
      </c>
      <c r="C663" t="s">
        <v>82</v>
      </c>
      <c r="D663">
        <v>0.12278968762096699</v>
      </c>
      <c r="E663" t="s">
        <v>7</v>
      </c>
      <c r="F663" t="s">
        <v>83</v>
      </c>
    </row>
    <row r="664" spans="1:6" x14ac:dyDescent="0.25">
      <c r="A664" t="s">
        <v>6</v>
      </c>
      <c r="B664">
        <v>2029</v>
      </c>
      <c r="C664" t="s">
        <v>84</v>
      </c>
      <c r="D664">
        <v>6.62261826448622E-2</v>
      </c>
      <c r="E664" t="s">
        <v>7</v>
      </c>
      <c r="F664" t="s">
        <v>85</v>
      </c>
    </row>
    <row r="665" spans="1:6" x14ac:dyDescent="0.25">
      <c r="A665" t="s">
        <v>6</v>
      </c>
      <c r="B665">
        <v>2029</v>
      </c>
      <c r="C665" t="s">
        <v>86</v>
      </c>
      <c r="D665">
        <v>0.15044392342407201</v>
      </c>
      <c r="E665" t="s">
        <v>7</v>
      </c>
      <c r="F665" t="s">
        <v>87</v>
      </c>
    </row>
    <row r="666" spans="1:6" x14ac:dyDescent="0.25">
      <c r="A666" t="s">
        <v>6</v>
      </c>
      <c r="B666">
        <v>2029</v>
      </c>
      <c r="C666" t="s">
        <v>88</v>
      </c>
      <c r="D666">
        <v>3.9544776165108202E-2</v>
      </c>
      <c r="E666" t="s">
        <v>7</v>
      </c>
      <c r="F666" t="s">
        <v>89</v>
      </c>
    </row>
    <row r="667" spans="1:6" x14ac:dyDescent="0.25">
      <c r="A667" t="s">
        <v>6</v>
      </c>
      <c r="B667">
        <v>2029</v>
      </c>
      <c r="C667" t="s">
        <v>90</v>
      </c>
      <c r="D667">
        <v>0.12278968762096699</v>
      </c>
      <c r="E667" t="s">
        <v>7</v>
      </c>
      <c r="F667" t="s">
        <v>91</v>
      </c>
    </row>
    <row r="668" spans="1:6" x14ac:dyDescent="0.25">
      <c r="A668" t="s">
        <v>6</v>
      </c>
      <c r="B668">
        <v>2029</v>
      </c>
      <c r="C668" t="s">
        <v>92</v>
      </c>
      <c r="D668">
        <v>6.62261826448622E-2</v>
      </c>
      <c r="E668" t="s">
        <v>7</v>
      </c>
      <c r="F668" t="s">
        <v>93</v>
      </c>
    </row>
    <row r="669" spans="1:6" x14ac:dyDescent="0.25">
      <c r="A669" t="s">
        <v>6</v>
      </c>
      <c r="B669">
        <v>2029</v>
      </c>
      <c r="C669" t="s">
        <v>94</v>
      </c>
      <c r="D669">
        <v>0.15044392342407201</v>
      </c>
      <c r="E669" t="s">
        <v>7</v>
      </c>
      <c r="F669" t="s">
        <v>95</v>
      </c>
    </row>
    <row r="670" spans="1:6" x14ac:dyDescent="0.25">
      <c r="A670" t="s">
        <v>6</v>
      </c>
      <c r="B670">
        <v>2029</v>
      </c>
      <c r="C670" t="s">
        <v>96</v>
      </c>
      <c r="D670">
        <v>3.9544776165108202E-2</v>
      </c>
      <c r="E670" t="s">
        <v>7</v>
      </c>
      <c r="F670" t="s">
        <v>97</v>
      </c>
    </row>
    <row r="671" spans="1:6" x14ac:dyDescent="0.25">
      <c r="A671" t="s">
        <v>6</v>
      </c>
      <c r="B671">
        <v>2029</v>
      </c>
      <c r="C671" t="s">
        <v>98</v>
      </c>
      <c r="D671">
        <v>0.12278968762096699</v>
      </c>
      <c r="E671" t="s">
        <v>7</v>
      </c>
      <c r="F671" t="s">
        <v>99</v>
      </c>
    </row>
    <row r="672" spans="1:6" x14ac:dyDescent="0.25">
      <c r="A672" t="s">
        <v>6</v>
      </c>
      <c r="B672">
        <v>2029</v>
      </c>
      <c r="C672" t="s">
        <v>100</v>
      </c>
      <c r="D672">
        <v>6.62261826448622E-2</v>
      </c>
      <c r="E672" t="s">
        <v>7</v>
      </c>
      <c r="F672" t="s">
        <v>101</v>
      </c>
    </row>
    <row r="673" spans="1:6" x14ac:dyDescent="0.25">
      <c r="A673" t="s">
        <v>6</v>
      </c>
      <c r="B673">
        <v>2029</v>
      </c>
      <c r="C673" t="s">
        <v>102</v>
      </c>
      <c r="D673">
        <v>0.15044392342407201</v>
      </c>
      <c r="E673" t="s">
        <v>7</v>
      </c>
      <c r="F673" t="s">
        <v>103</v>
      </c>
    </row>
    <row r="674" spans="1:6" x14ac:dyDescent="0.25">
      <c r="A674" t="s">
        <v>6</v>
      </c>
      <c r="B674">
        <v>2030</v>
      </c>
      <c r="C674" t="s">
        <v>8</v>
      </c>
      <c r="D674">
        <v>1.8253467487420201</v>
      </c>
      <c r="E674" t="s">
        <v>7</v>
      </c>
      <c r="F674" t="s">
        <v>9</v>
      </c>
    </row>
    <row r="675" spans="1:6" x14ac:dyDescent="0.25">
      <c r="A675" t="s">
        <v>6</v>
      </c>
      <c r="B675">
        <v>2030</v>
      </c>
      <c r="C675" t="s">
        <v>10</v>
      </c>
      <c r="D675">
        <v>2.2043996931344201</v>
      </c>
      <c r="E675" t="s">
        <v>7</v>
      </c>
      <c r="F675" t="s">
        <v>11</v>
      </c>
    </row>
    <row r="676" spans="1:6" x14ac:dyDescent="0.25">
      <c r="A676" t="s">
        <v>6</v>
      </c>
      <c r="B676">
        <v>2030</v>
      </c>
      <c r="C676" t="s">
        <v>12</v>
      </c>
      <c r="D676">
        <v>3.9674662237716301</v>
      </c>
      <c r="E676" t="s">
        <v>7</v>
      </c>
      <c r="F676" t="s">
        <v>13</v>
      </c>
    </row>
    <row r="677" spans="1:6" x14ac:dyDescent="0.25">
      <c r="A677" t="s">
        <v>6</v>
      </c>
      <c r="B677">
        <v>2030</v>
      </c>
      <c r="C677" t="s">
        <v>14</v>
      </c>
      <c r="D677">
        <v>5.3368617991074201</v>
      </c>
      <c r="E677" t="s">
        <v>7</v>
      </c>
      <c r="F677" t="s">
        <v>15</v>
      </c>
    </row>
    <row r="678" spans="1:6" x14ac:dyDescent="0.25">
      <c r="A678" t="s">
        <v>6</v>
      </c>
      <c r="B678">
        <v>2030</v>
      </c>
      <c r="C678" t="s">
        <v>16</v>
      </c>
      <c r="D678">
        <v>1.8253467487420201</v>
      </c>
      <c r="E678" t="s">
        <v>7</v>
      </c>
      <c r="F678" t="s">
        <v>17</v>
      </c>
    </row>
    <row r="679" spans="1:6" x14ac:dyDescent="0.25">
      <c r="A679" t="s">
        <v>6</v>
      </c>
      <c r="B679">
        <v>2030</v>
      </c>
      <c r="C679" t="s">
        <v>18</v>
      </c>
      <c r="D679">
        <v>2.2043996931344201</v>
      </c>
      <c r="E679" t="s">
        <v>7</v>
      </c>
      <c r="F679" t="s">
        <v>19</v>
      </c>
    </row>
    <row r="680" spans="1:6" x14ac:dyDescent="0.25">
      <c r="A680" t="s">
        <v>6</v>
      </c>
      <c r="B680">
        <v>2030</v>
      </c>
      <c r="C680" t="s">
        <v>20</v>
      </c>
      <c r="D680">
        <v>3.9674662237716301</v>
      </c>
      <c r="E680" t="s">
        <v>7</v>
      </c>
      <c r="F680" t="s">
        <v>21</v>
      </c>
    </row>
    <row r="681" spans="1:6" x14ac:dyDescent="0.25">
      <c r="A681" t="s">
        <v>6</v>
      </c>
      <c r="B681">
        <v>2030</v>
      </c>
      <c r="C681" t="s">
        <v>22</v>
      </c>
      <c r="D681">
        <v>5.3368617991074201</v>
      </c>
      <c r="E681" t="s">
        <v>7</v>
      </c>
      <c r="F681" t="s">
        <v>23</v>
      </c>
    </row>
    <row r="682" spans="1:6" x14ac:dyDescent="0.25">
      <c r="A682" t="s">
        <v>6</v>
      </c>
      <c r="B682">
        <v>2030</v>
      </c>
      <c r="C682" t="s">
        <v>24</v>
      </c>
      <c r="D682">
        <v>1.8253467487420201</v>
      </c>
      <c r="E682" t="s">
        <v>7</v>
      </c>
      <c r="F682" t="s">
        <v>25</v>
      </c>
    </row>
    <row r="683" spans="1:6" x14ac:dyDescent="0.25">
      <c r="A683" t="s">
        <v>6</v>
      </c>
      <c r="B683">
        <v>2030</v>
      </c>
      <c r="C683" t="s">
        <v>26</v>
      </c>
      <c r="D683">
        <v>2.2043996931344201</v>
      </c>
      <c r="E683" t="s">
        <v>7</v>
      </c>
      <c r="F683" t="s">
        <v>27</v>
      </c>
    </row>
    <row r="684" spans="1:6" x14ac:dyDescent="0.25">
      <c r="A684" t="s">
        <v>6</v>
      </c>
      <c r="B684">
        <v>2030</v>
      </c>
      <c r="C684" t="s">
        <v>28</v>
      </c>
      <c r="D684">
        <v>3.9674662237716301</v>
      </c>
      <c r="E684" t="s">
        <v>7</v>
      </c>
      <c r="F684" t="s">
        <v>29</v>
      </c>
    </row>
    <row r="685" spans="1:6" x14ac:dyDescent="0.25">
      <c r="A685" t="s">
        <v>6</v>
      </c>
      <c r="B685">
        <v>2030</v>
      </c>
      <c r="C685" t="s">
        <v>30</v>
      </c>
      <c r="D685">
        <v>5.3368617991074201</v>
      </c>
      <c r="E685" t="s">
        <v>7</v>
      </c>
      <c r="F685" t="s">
        <v>31</v>
      </c>
    </row>
    <row r="686" spans="1:6" x14ac:dyDescent="0.25">
      <c r="A686" t="s">
        <v>6</v>
      </c>
      <c r="B686">
        <v>2030</v>
      </c>
      <c r="C686" t="s">
        <v>32</v>
      </c>
      <c r="D686">
        <v>1.8253467487420201</v>
      </c>
      <c r="E686" t="s">
        <v>7</v>
      </c>
      <c r="F686" t="s">
        <v>33</v>
      </c>
    </row>
    <row r="687" spans="1:6" x14ac:dyDescent="0.25">
      <c r="A687" t="s">
        <v>6</v>
      </c>
      <c r="B687">
        <v>2030</v>
      </c>
      <c r="C687" t="s">
        <v>34</v>
      </c>
      <c r="D687">
        <v>2.2043996931344201</v>
      </c>
      <c r="E687" t="s">
        <v>7</v>
      </c>
      <c r="F687" t="s">
        <v>35</v>
      </c>
    </row>
    <row r="688" spans="1:6" x14ac:dyDescent="0.25">
      <c r="A688" t="s">
        <v>6</v>
      </c>
      <c r="B688">
        <v>2030</v>
      </c>
      <c r="C688" t="s">
        <v>36</v>
      </c>
      <c r="D688">
        <v>3.9674662237716301</v>
      </c>
      <c r="E688" t="s">
        <v>7</v>
      </c>
      <c r="F688" t="s">
        <v>37</v>
      </c>
    </row>
    <row r="689" spans="1:6" x14ac:dyDescent="0.25">
      <c r="A689" t="s">
        <v>6</v>
      </c>
      <c r="B689">
        <v>2030</v>
      </c>
      <c r="C689" t="s">
        <v>38</v>
      </c>
      <c r="D689">
        <v>5.3368617991074201</v>
      </c>
      <c r="E689" t="s">
        <v>7</v>
      </c>
      <c r="F689" t="s">
        <v>39</v>
      </c>
    </row>
    <row r="690" spans="1:6" x14ac:dyDescent="0.25">
      <c r="A690" t="s">
        <v>6</v>
      </c>
      <c r="B690">
        <v>2030</v>
      </c>
      <c r="C690" t="s">
        <v>40</v>
      </c>
      <c r="D690">
        <v>1.8253467487420201</v>
      </c>
      <c r="E690" t="s">
        <v>7</v>
      </c>
      <c r="F690" t="s">
        <v>41</v>
      </c>
    </row>
    <row r="691" spans="1:6" x14ac:dyDescent="0.25">
      <c r="A691" t="s">
        <v>6</v>
      </c>
      <c r="B691">
        <v>2030</v>
      </c>
      <c r="C691" t="s">
        <v>42</v>
      </c>
      <c r="D691">
        <v>2.2043996931344201</v>
      </c>
      <c r="E691" t="s">
        <v>7</v>
      </c>
      <c r="F691" t="s">
        <v>43</v>
      </c>
    </row>
    <row r="692" spans="1:6" x14ac:dyDescent="0.25">
      <c r="A692" t="s">
        <v>6</v>
      </c>
      <c r="B692">
        <v>2030</v>
      </c>
      <c r="C692" t="s">
        <v>44</v>
      </c>
      <c r="D692">
        <v>3.9674662237716301</v>
      </c>
      <c r="E692" t="s">
        <v>7</v>
      </c>
      <c r="F692" t="s">
        <v>45</v>
      </c>
    </row>
    <row r="693" spans="1:6" x14ac:dyDescent="0.25">
      <c r="A693" t="s">
        <v>6</v>
      </c>
      <c r="B693">
        <v>2030</v>
      </c>
      <c r="C693" t="s">
        <v>46</v>
      </c>
      <c r="D693">
        <v>5.3368617991074201</v>
      </c>
      <c r="E693" t="s">
        <v>7</v>
      </c>
      <c r="F693" t="s">
        <v>47</v>
      </c>
    </row>
    <row r="694" spans="1:6" x14ac:dyDescent="0.25">
      <c r="A694" t="s">
        <v>6</v>
      </c>
      <c r="B694">
        <v>2030</v>
      </c>
      <c r="C694" t="s">
        <v>48</v>
      </c>
      <c r="D694">
        <v>1.8253467487420201</v>
      </c>
      <c r="E694" t="s">
        <v>7</v>
      </c>
      <c r="F694" t="s">
        <v>49</v>
      </c>
    </row>
    <row r="695" spans="1:6" x14ac:dyDescent="0.25">
      <c r="A695" t="s">
        <v>6</v>
      </c>
      <c r="B695">
        <v>2030</v>
      </c>
      <c r="C695" t="s">
        <v>50</v>
      </c>
      <c r="D695">
        <v>2.2043996931344201</v>
      </c>
      <c r="E695" t="s">
        <v>7</v>
      </c>
      <c r="F695" t="s">
        <v>51</v>
      </c>
    </row>
    <row r="696" spans="1:6" x14ac:dyDescent="0.25">
      <c r="A696" t="s">
        <v>6</v>
      </c>
      <c r="B696">
        <v>2030</v>
      </c>
      <c r="C696" t="s">
        <v>52</v>
      </c>
      <c r="D696">
        <v>3.9674662237716301</v>
      </c>
      <c r="E696" t="s">
        <v>7</v>
      </c>
      <c r="F696" t="s">
        <v>53</v>
      </c>
    </row>
    <row r="697" spans="1:6" x14ac:dyDescent="0.25">
      <c r="A697" t="s">
        <v>6</v>
      </c>
      <c r="B697">
        <v>2030</v>
      </c>
      <c r="C697" t="s">
        <v>54</v>
      </c>
      <c r="D697">
        <v>5.3368617991074201</v>
      </c>
      <c r="E697" t="s">
        <v>7</v>
      </c>
      <c r="F697" t="s">
        <v>55</v>
      </c>
    </row>
    <row r="698" spans="1:6" x14ac:dyDescent="0.25">
      <c r="A698" t="s">
        <v>6</v>
      </c>
      <c r="B698">
        <v>2030</v>
      </c>
      <c r="C698" t="s">
        <v>56</v>
      </c>
      <c r="D698">
        <v>4.6135568597324102E-2</v>
      </c>
      <c r="E698" t="s">
        <v>7</v>
      </c>
      <c r="F698" t="s">
        <v>57</v>
      </c>
    </row>
    <row r="699" spans="1:6" x14ac:dyDescent="0.25">
      <c r="A699" t="s">
        <v>6</v>
      </c>
      <c r="B699">
        <v>2030</v>
      </c>
      <c r="C699" t="s">
        <v>58</v>
      </c>
      <c r="D699">
        <v>0.143254633327555</v>
      </c>
      <c r="E699" t="s">
        <v>7</v>
      </c>
      <c r="F699" t="s">
        <v>59</v>
      </c>
    </row>
    <row r="700" spans="1:6" x14ac:dyDescent="0.25">
      <c r="A700" t="s">
        <v>6</v>
      </c>
      <c r="B700">
        <v>2030</v>
      </c>
      <c r="C700" t="s">
        <v>60</v>
      </c>
      <c r="D700">
        <v>7.7263879752338796E-2</v>
      </c>
      <c r="E700" t="s">
        <v>7</v>
      </c>
      <c r="F700" t="s">
        <v>61</v>
      </c>
    </row>
    <row r="701" spans="1:6" x14ac:dyDescent="0.25">
      <c r="A701" t="s">
        <v>6</v>
      </c>
      <c r="B701">
        <v>2030</v>
      </c>
      <c r="C701" t="s">
        <v>62</v>
      </c>
      <c r="D701">
        <v>0.175517906282081</v>
      </c>
      <c r="E701" t="s">
        <v>7</v>
      </c>
      <c r="F701" t="s">
        <v>63</v>
      </c>
    </row>
    <row r="702" spans="1:6" x14ac:dyDescent="0.25">
      <c r="A702" t="s">
        <v>6</v>
      </c>
      <c r="B702">
        <v>2030</v>
      </c>
      <c r="C702" t="s">
        <v>64</v>
      </c>
      <c r="D702">
        <v>4.6135568597324102E-2</v>
      </c>
      <c r="E702" t="s">
        <v>7</v>
      </c>
      <c r="F702" t="s">
        <v>65</v>
      </c>
    </row>
    <row r="703" spans="1:6" x14ac:dyDescent="0.25">
      <c r="A703" t="s">
        <v>6</v>
      </c>
      <c r="B703">
        <v>2030</v>
      </c>
      <c r="C703" t="s">
        <v>66</v>
      </c>
      <c r="D703">
        <v>0.143254633327555</v>
      </c>
      <c r="E703" t="s">
        <v>7</v>
      </c>
      <c r="F703" t="s">
        <v>67</v>
      </c>
    </row>
    <row r="704" spans="1:6" x14ac:dyDescent="0.25">
      <c r="A704" t="s">
        <v>6</v>
      </c>
      <c r="B704">
        <v>2030</v>
      </c>
      <c r="C704" t="s">
        <v>68</v>
      </c>
      <c r="D704">
        <v>7.7263879752338796E-2</v>
      </c>
      <c r="E704" t="s">
        <v>7</v>
      </c>
      <c r="F704" t="s">
        <v>69</v>
      </c>
    </row>
    <row r="705" spans="1:6" x14ac:dyDescent="0.25">
      <c r="A705" t="s">
        <v>6</v>
      </c>
      <c r="B705">
        <v>2030</v>
      </c>
      <c r="C705" t="s">
        <v>70</v>
      </c>
      <c r="D705">
        <v>0.175517906282081</v>
      </c>
      <c r="E705" t="s">
        <v>7</v>
      </c>
      <c r="F705" t="s">
        <v>71</v>
      </c>
    </row>
    <row r="706" spans="1:6" x14ac:dyDescent="0.25">
      <c r="A706" t="s">
        <v>6</v>
      </c>
      <c r="B706">
        <v>2030</v>
      </c>
      <c r="C706" t="s">
        <v>72</v>
      </c>
      <c r="D706">
        <v>4.6135568597324102E-2</v>
      </c>
      <c r="E706" t="s">
        <v>7</v>
      </c>
      <c r="F706" t="s">
        <v>73</v>
      </c>
    </row>
    <row r="707" spans="1:6" x14ac:dyDescent="0.25">
      <c r="A707" t="s">
        <v>6</v>
      </c>
      <c r="B707">
        <v>2030</v>
      </c>
      <c r="C707" t="s">
        <v>74</v>
      </c>
      <c r="D707">
        <v>0.143254633327555</v>
      </c>
      <c r="E707" t="s">
        <v>7</v>
      </c>
      <c r="F707" t="s">
        <v>75</v>
      </c>
    </row>
    <row r="708" spans="1:6" x14ac:dyDescent="0.25">
      <c r="A708" t="s">
        <v>6</v>
      </c>
      <c r="B708">
        <v>2030</v>
      </c>
      <c r="C708" t="s">
        <v>76</v>
      </c>
      <c r="D708">
        <v>7.7263879752338796E-2</v>
      </c>
      <c r="E708" t="s">
        <v>7</v>
      </c>
      <c r="F708" t="s">
        <v>77</v>
      </c>
    </row>
    <row r="709" spans="1:6" x14ac:dyDescent="0.25">
      <c r="A709" t="s">
        <v>6</v>
      </c>
      <c r="B709">
        <v>2030</v>
      </c>
      <c r="C709" t="s">
        <v>78</v>
      </c>
      <c r="D709">
        <v>0.175517906282081</v>
      </c>
      <c r="E709" t="s">
        <v>7</v>
      </c>
      <c r="F709" t="s">
        <v>79</v>
      </c>
    </row>
    <row r="710" spans="1:6" x14ac:dyDescent="0.25">
      <c r="A710" t="s">
        <v>6</v>
      </c>
      <c r="B710">
        <v>2030</v>
      </c>
      <c r="C710" t="s">
        <v>80</v>
      </c>
      <c r="D710">
        <v>4.6135568597324102E-2</v>
      </c>
      <c r="E710" t="s">
        <v>7</v>
      </c>
      <c r="F710" t="s">
        <v>81</v>
      </c>
    </row>
    <row r="711" spans="1:6" x14ac:dyDescent="0.25">
      <c r="A711" t="s">
        <v>6</v>
      </c>
      <c r="B711">
        <v>2030</v>
      </c>
      <c r="C711" t="s">
        <v>82</v>
      </c>
      <c r="D711">
        <v>0.143254633327555</v>
      </c>
      <c r="E711" t="s">
        <v>7</v>
      </c>
      <c r="F711" t="s">
        <v>83</v>
      </c>
    </row>
    <row r="712" spans="1:6" x14ac:dyDescent="0.25">
      <c r="A712" t="s">
        <v>6</v>
      </c>
      <c r="B712">
        <v>2030</v>
      </c>
      <c r="C712" t="s">
        <v>84</v>
      </c>
      <c r="D712">
        <v>7.7263879752338796E-2</v>
      </c>
      <c r="E712" t="s">
        <v>7</v>
      </c>
      <c r="F712" t="s">
        <v>85</v>
      </c>
    </row>
    <row r="713" spans="1:6" x14ac:dyDescent="0.25">
      <c r="A713" t="s">
        <v>6</v>
      </c>
      <c r="B713">
        <v>2030</v>
      </c>
      <c r="C713" t="s">
        <v>86</v>
      </c>
      <c r="D713">
        <v>0.175517906282081</v>
      </c>
      <c r="E713" t="s">
        <v>7</v>
      </c>
      <c r="F713" t="s">
        <v>87</v>
      </c>
    </row>
    <row r="714" spans="1:6" x14ac:dyDescent="0.25">
      <c r="A714" t="s">
        <v>6</v>
      </c>
      <c r="B714">
        <v>2030</v>
      </c>
      <c r="C714" t="s">
        <v>88</v>
      </c>
      <c r="D714">
        <v>4.6135568597324102E-2</v>
      </c>
      <c r="E714" t="s">
        <v>7</v>
      </c>
      <c r="F714" t="s">
        <v>89</v>
      </c>
    </row>
    <row r="715" spans="1:6" x14ac:dyDescent="0.25">
      <c r="A715" t="s">
        <v>6</v>
      </c>
      <c r="B715">
        <v>2030</v>
      </c>
      <c r="C715" t="s">
        <v>90</v>
      </c>
      <c r="D715">
        <v>0.143254633327555</v>
      </c>
      <c r="E715" t="s">
        <v>7</v>
      </c>
      <c r="F715" t="s">
        <v>91</v>
      </c>
    </row>
    <row r="716" spans="1:6" x14ac:dyDescent="0.25">
      <c r="A716" t="s">
        <v>6</v>
      </c>
      <c r="B716">
        <v>2030</v>
      </c>
      <c r="C716" t="s">
        <v>92</v>
      </c>
      <c r="D716">
        <v>7.7263879752338796E-2</v>
      </c>
      <c r="E716" t="s">
        <v>7</v>
      </c>
      <c r="F716" t="s">
        <v>93</v>
      </c>
    </row>
    <row r="717" spans="1:6" x14ac:dyDescent="0.25">
      <c r="A717" t="s">
        <v>6</v>
      </c>
      <c r="B717">
        <v>2030</v>
      </c>
      <c r="C717" t="s">
        <v>94</v>
      </c>
      <c r="D717">
        <v>0.175517906282081</v>
      </c>
      <c r="E717" t="s">
        <v>7</v>
      </c>
      <c r="F717" t="s">
        <v>95</v>
      </c>
    </row>
    <row r="718" spans="1:6" x14ac:dyDescent="0.25">
      <c r="A718" t="s">
        <v>6</v>
      </c>
      <c r="B718">
        <v>2030</v>
      </c>
      <c r="C718" t="s">
        <v>96</v>
      </c>
      <c r="D718">
        <v>4.6135568597324102E-2</v>
      </c>
      <c r="E718" t="s">
        <v>7</v>
      </c>
      <c r="F718" t="s">
        <v>97</v>
      </c>
    </row>
    <row r="719" spans="1:6" x14ac:dyDescent="0.25">
      <c r="A719" t="s">
        <v>6</v>
      </c>
      <c r="B719">
        <v>2030</v>
      </c>
      <c r="C719" t="s">
        <v>98</v>
      </c>
      <c r="D719">
        <v>0.143254633327555</v>
      </c>
      <c r="E719" t="s">
        <v>7</v>
      </c>
      <c r="F719" t="s">
        <v>99</v>
      </c>
    </row>
    <row r="720" spans="1:6" x14ac:dyDescent="0.25">
      <c r="A720" t="s">
        <v>6</v>
      </c>
      <c r="B720">
        <v>2030</v>
      </c>
      <c r="C720" t="s">
        <v>100</v>
      </c>
      <c r="D720">
        <v>7.7263879752338796E-2</v>
      </c>
      <c r="E720" t="s">
        <v>7</v>
      </c>
      <c r="F720" t="s">
        <v>101</v>
      </c>
    </row>
    <row r="721" spans="1:6" x14ac:dyDescent="0.25">
      <c r="A721" t="s">
        <v>6</v>
      </c>
      <c r="B721">
        <v>2030</v>
      </c>
      <c r="C721" t="s">
        <v>102</v>
      </c>
      <c r="D721">
        <v>0.175517906282081</v>
      </c>
      <c r="E721" t="s">
        <v>7</v>
      </c>
      <c r="F721" t="s">
        <v>103</v>
      </c>
    </row>
    <row r="722" spans="1:6" x14ac:dyDescent="0.25">
      <c r="A722" t="s">
        <v>6</v>
      </c>
      <c r="B722">
        <v>2031</v>
      </c>
      <c r="C722" t="s">
        <v>8</v>
      </c>
      <c r="D722">
        <v>1.8253467487420201</v>
      </c>
      <c r="E722" t="s">
        <v>7</v>
      </c>
      <c r="F722" t="s">
        <v>9</v>
      </c>
    </row>
    <row r="723" spans="1:6" x14ac:dyDescent="0.25">
      <c r="A723" t="s">
        <v>6</v>
      </c>
      <c r="B723">
        <v>2031</v>
      </c>
      <c r="C723" t="s">
        <v>10</v>
      </c>
      <c r="D723">
        <v>2.2043996931344201</v>
      </c>
      <c r="E723" t="s">
        <v>7</v>
      </c>
      <c r="F723" t="s">
        <v>11</v>
      </c>
    </row>
    <row r="724" spans="1:6" x14ac:dyDescent="0.25">
      <c r="A724" t="s">
        <v>6</v>
      </c>
      <c r="B724">
        <v>2031</v>
      </c>
      <c r="C724" t="s">
        <v>12</v>
      </c>
      <c r="D724">
        <v>3.9674662237716301</v>
      </c>
      <c r="E724" t="s">
        <v>7</v>
      </c>
      <c r="F724" t="s">
        <v>13</v>
      </c>
    </row>
    <row r="725" spans="1:6" x14ac:dyDescent="0.25">
      <c r="A725" t="s">
        <v>6</v>
      </c>
      <c r="B725">
        <v>2031</v>
      </c>
      <c r="C725" t="s">
        <v>14</v>
      </c>
      <c r="D725">
        <v>5.3368617991074201</v>
      </c>
      <c r="E725" t="s">
        <v>7</v>
      </c>
      <c r="F725" t="s">
        <v>15</v>
      </c>
    </row>
    <row r="726" spans="1:6" x14ac:dyDescent="0.25">
      <c r="A726" t="s">
        <v>6</v>
      </c>
      <c r="B726">
        <v>2031</v>
      </c>
      <c r="C726" t="s">
        <v>16</v>
      </c>
      <c r="D726">
        <v>1.8253467487420201</v>
      </c>
      <c r="E726" t="s">
        <v>7</v>
      </c>
      <c r="F726" t="s">
        <v>17</v>
      </c>
    </row>
    <row r="727" spans="1:6" x14ac:dyDescent="0.25">
      <c r="A727" t="s">
        <v>6</v>
      </c>
      <c r="B727">
        <v>2031</v>
      </c>
      <c r="C727" t="s">
        <v>18</v>
      </c>
      <c r="D727">
        <v>2.2043996931344201</v>
      </c>
      <c r="E727" t="s">
        <v>7</v>
      </c>
      <c r="F727" t="s">
        <v>19</v>
      </c>
    </row>
    <row r="728" spans="1:6" x14ac:dyDescent="0.25">
      <c r="A728" t="s">
        <v>6</v>
      </c>
      <c r="B728">
        <v>2031</v>
      </c>
      <c r="C728" t="s">
        <v>20</v>
      </c>
      <c r="D728">
        <v>3.9674662237716301</v>
      </c>
      <c r="E728" t="s">
        <v>7</v>
      </c>
      <c r="F728" t="s">
        <v>21</v>
      </c>
    </row>
    <row r="729" spans="1:6" x14ac:dyDescent="0.25">
      <c r="A729" t="s">
        <v>6</v>
      </c>
      <c r="B729">
        <v>2031</v>
      </c>
      <c r="C729" t="s">
        <v>22</v>
      </c>
      <c r="D729">
        <v>5.3368617991074201</v>
      </c>
      <c r="E729" t="s">
        <v>7</v>
      </c>
      <c r="F729" t="s">
        <v>23</v>
      </c>
    </row>
    <row r="730" spans="1:6" x14ac:dyDescent="0.25">
      <c r="A730" t="s">
        <v>6</v>
      </c>
      <c r="B730">
        <v>2031</v>
      </c>
      <c r="C730" t="s">
        <v>24</v>
      </c>
      <c r="D730">
        <v>1.8253467487420201</v>
      </c>
      <c r="E730" t="s">
        <v>7</v>
      </c>
      <c r="F730" t="s">
        <v>25</v>
      </c>
    </row>
    <row r="731" spans="1:6" x14ac:dyDescent="0.25">
      <c r="A731" t="s">
        <v>6</v>
      </c>
      <c r="B731">
        <v>2031</v>
      </c>
      <c r="C731" t="s">
        <v>26</v>
      </c>
      <c r="D731">
        <v>2.2043996931344201</v>
      </c>
      <c r="E731" t="s">
        <v>7</v>
      </c>
      <c r="F731" t="s">
        <v>27</v>
      </c>
    </row>
    <row r="732" spans="1:6" x14ac:dyDescent="0.25">
      <c r="A732" t="s">
        <v>6</v>
      </c>
      <c r="B732">
        <v>2031</v>
      </c>
      <c r="C732" t="s">
        <v>28</v>
      </c>
      <c r="D732">
        <v>3.9674662237716301</v>
      </c>
      <c r="E732" t="s">
        <v>7</v>
      </c>
      <c r="F732" t="s">
        <v>29</v>
      </c>
    </row>
    <row r="733" spans="1:6" x14ac:dyDescent="0.25">
      <c r="A733" t="s">
        <v>6</v>
      </c>
      <c r="B733">
        <v>2031</v>
      </c>
      <c r="C733" t="s">
        <v>30</v>
      </c>
      <c r="D733">
        <v>5.3368617991074201</v>
      </c>
      <c r="E733" t="s">
        <v>7</v>
      </c>
      <c r="F733" t="s">
        <v>31</v>
      </c>
    </row>
    <row r="734" spans="1:6" x14ac:dyDescent="0.25">
      <c r="A734" t="s">
        <v>6</v>
      </c>
      <c r="B734">
        <v>2031</v>
      </c>
      <c r="C734" t="s">
        <v>32</v>
      </c>
      <c r="D734">
        <v>1.8253467487420201</v>
      </c>
      <c r="E734" t="s">
        <v>7</v>
      </c>
      <c r="F734" t="s">
        <v>33</v>
      </c>
    </row>
    <row r="735" spans="1:6" x14ac:dyDescent="0.25">
      <c r="A735" t="s">
        <v>6</v>
      </c>
      <c r="B735">
        <v>2031</v>
      </c>
      <c r="C735" t="s">
        <v>34</v>
      </c>
      <c r="D735">
        <v>2.2043996931344201</v>
      </c>
      <c r="E735" t="s">
        <v>7</v>
      </c>
      <c r="F735" t="s">
        <v>35</v>
      </c>
    </row>
    <row r="736" spans="1:6" x14ac:dyDescent="0.25">
      <c r="A736" t="s">
        <v>6</v>
      </c>
      <c r="B736">
        <v>2031</v>
      </c>
      <c r="C736" t="s">
        <v>36</v>
      </c>
      <c r="D736">
        <v>3.9674662237716301</v>
      </c>
      <c r="E736" t="s">
        <v>7</v>
      </c>
      <c r="F736" t="s">
        <v>37</v>
      </c>
    </row>
    <row r="737" spans="1:6" x14ac:dyDescent="0.25">
      <c r="A737" t="s">
        <v>6</v>
      </c>
      <c r="B737">
        <v>2031</v>
      </c>
      <c r="C737" t="s">
        <v>38</v>
      </c>
      <c r="D737">
        <v>5.3368617991074201</v>
      </c>
      <c r="E737" t="s">
        <v>7</v>
      </c>
      <c r="F737" t="s">
        <v>39</v>
      </c>
    </row>
    <row r="738" spans="1:6" x14ac:dyDescent="0.25">
      <c r="A738" t="s">
        <v>6</v>
      </c>
      <c r="B738">
        <v>2031</v>
      </c>
      <c r="C738" t="s">
        <v>40</v>
      </c>
      <c r="D738">
        <v>1.8253467487420201</v>
      </c>
      <c r="E738" t="s">
        <v>7</v>
      </c>
      <c r="F738" t="s">
        <v>41</v>
      </c>
    </row>
    <row r="739" spans="1:6" x14ac:dyDescent="0.25">
      <c r="A739" t="s">
        <v>6</v>
      </c>
      <c r="B739">
        <v>2031</v>
      </c>
      <c r="C739" t="s">
        <v>42</v>
      </c>
      <c r="D739">
        <v>2.2043996931344201</v>
      </c>
      <c r="E739" t="s">
        <v>7</v>
      </c>
      <c r="F739" t="s">
        <v>43</v>
      </c>
    </row>
    <row r="740" spans="1:6" x14ac:dyDescent="0.25">
      <c r="A740" t="s">
        <v>6</v>
      </c>
      <c r="B740">
        <v>2031</v>
      </c>
      <c r="C740" t="s">
        <v>44</v>
      </c>
      <c r="D740">
        <v>3.9674662237716301</v>
      </c>
      <c r="E740" t="s">
        <v>7</v>
      </c>
      <c r="F740" t="s">
        <v>45</v>
      </c>
    </row>
    <row r="741" spans="1:6" x14ac:dyDescent="0.25">
      <c r="A741" t="s">
        <v>6</v>
      </c>
      <c r="B741">
        <v>2031</v>
      </c>
      <c r="C741" t="s">
        <v>46</v>
      </c>
      <c r="D741">
        <v>5.3368617991074201</v>
      </c>
      <c r="E741" t="s">
        <v>7</v>
      </c>
      <c r="F741" t="s">
        <v>47</v>
      </c>
    </row>
    <row r="742" spans="1:6" x14ac:dyDescent="0.25">
      <c r="A742" t="s">
        <v>6</v>
      </c>
      <c r="B742">
        <v>2031</v>
      </c>
      <c r="C742" t="s">
        <v>48</v>
      </c>
      <c r="D742">
        <v>1.8253467487420201</v>
      </c>
      <c r="E742" t="s">
        <v>7</v>
      </c>
      <c r="F742" t="s">
        <v>49</v>
      </c>
    </row>
    <row r="743" spans="1:6" x14ac:dyDescent="0.25">
      <c r="A743" t="s">
        <v>6</v>
      </c>
      <c r="B743">
        <v>2031</v>
      </c>
      <c r="C743" t="s">
        <v>50</v>
      </c>
      <c r="D743">
        <v>2.2043996931344201</v>
      </c>
      <c r="E743" t="s">
        <v>7</v>
      </c>
      <c r="F743" t="s">
        <v>51</v>
      </c>
    </row>
    <row r="744" spans="1:6" x14ac:dyDescent="0.25">
      <c r="A744" t="s">
        <v>6</v>
      </c>
      <c r="B744">
        <v>2031</v>
      </c>
      <c r="C744" t="s">
        <v>52</v>
      </c>
      <c r="D744">
        <v>3.9674662237716301</v>
      </c>
      <c r="E744" t="s">
        <v>7</v>
      </c>
      <c r="F744" t="s">
        <v>53</v>
      </c>
    </row>
    <row r="745" spans="1:6" x14ac:dyDescent="0.25">
      <c r="A745" t="s">
        <v>6</v>
      </c>
      <c r="B745">
        <v>2031</v>
      </c>
      <c r="C745" t="s">
        <v>54</v>
      </c>
      <c r="D745">
        <v>5.3368617991074201</v>
      </c>
      <c r="E745" t="s">
        <v>7</v>
      </c>
      <c r="F745" t="s">
        <v>55</v>
      </c>
    </row>
    <row r="746" spans="1:6" x14ac:dyDescent="0.25">
      <c r="A746" t="s">
        <v>6</v>
      </c>
      <c r="B746">
        <v>2031</v>
      </c>
      <c r="C746" t="s">
        <v>56</v>
      </c>
      <c r="D746">
        <v>5.2726366422493003E-2</v>
      </c>
      <c r="E746" t="s">
        <v>7</v>
      </c>
      <c r="F746" t="s">
        <v>57</v>
      </c>
    </row>
    <row r="747" spans="1:6" x14ac:dyDescent="0.25">
      <c r="A747" t="s">
        <v>6</v>
      </c>
      <c r="B747">
        <v>2031</v>
      </c>
      <c r="C747" t="s">
        <v>58</v>
      </c>
      <c r="D747">
        <v>0.163719579034143</v>
      </c>
      <c r="E747" t="s">
        <v>7</v>
      </c>
      <c r="F747" t="s">
        <v>59</v>
      </c>
    </row>
    <row r="748" spans="1:6" x14ac:dyDescent="0.25">
      <c r="A748" t="s">
        <v>6</v>
      </c>
      <c r="B748">
        <v>2031</v>
      </c>
      <c r="C748" t="s">
        <v>60</v>
      </c>
      <c r="D748">
        <v>8.8301585472371394E-2</v>
      </c>
      <c r="E748" t="s">
        <v>7</v>
      </c>
      <c r="F748" t="s">
        <v>61</v>
      </c>
    </row>
    <row r="749" spans="1:6" x14ac:dyDescent="0.25">
      <c r="A749" t="s">
        <v>6</v>
      </c>
      <c r="B749">
        <v>2031</v>
      </c>
      <c r="C749" t="s">
        <v>62</v>
      </c>
      <c r="D749">
        <v>0.200591895709093</v>
      </c>
      <c r="E749" t="s">
        <v>7</v>
      </c>
      <c r="F749" t="s">
        <v>63</v>
      </c>
    </row>
    <row r="750" spans="1:6" x14ac:dyDescent="0.25">
      <c r="A750" t="s">
        <v>6</v>
      </c>
      <c r="B750">
        <v>2031</v>
      </c>
      <c r="C750" t="s">
        <v>64</v>
      </c>
      <c r="D750">
        <v>5.2726366422493003E-2</v>
      </c>
      <c r="E750" t="s">
        <v>7</v>
      </c>
      <c r="F750" t="s">
        <v>65</v>
      </c>
    </row>
    <row r="751" spans="1:6" x14ac:dyDescent="0.25">
      <c r="A751" t="s">
        <v>6</v>
      </c>
      <c r="B751">
        <v>2031</v>
      </c>
      <c r="C751" t="s">
        <v>66</v>
      </c>
      <c r="D751">
        <v>0.163719579034143</v>
      </c>
      <c r="E751" t="s">
        <v>7</v>
      </c>
      <c r="F751" t="s">
        <v>67</v>
      </c>
    </row>
    <row r="752" spans="1:6" x14ac:dyDescent="0.25">
      <c r="A752" t="s">
        <v>6</v>
      </c>
      <c r="B752">
        <v>2031</v>
      </c>
      <c r="C752" t="s">
        <v>68</v>
      </c>
      <c r="D752">
        <v>8.8301585472371394E-2</v>
      </c>
      <c r="E752" t="s">
        <v>7</v>
      </c>
      <c r="F752" t="s">
        <v>69</v>
      </c>
    </row>
    <row r="753" spans="1:6" x14ac:dyDescent="0.25">
      <c r="A753" t="s">
        <v>6</v>
      </c>
      <c r="B753">
        <v>2031</v>
      </c>
      <c r="C753" t="s">
        <v>70</v>
      </c>
      <c r="D753">
        <v>0.200591895709093</v>
      </c>
      <c r="E753" t="s">
        <v>7</v>
      </c>
      <c r="F753" t="s">
        <v>71</v>
      </c>
    </row>
    <row r="754" spans="1:6" x14ac:dyDescent="0.25">
      <c r="A754" t="s">
        <v>6</v>
      </c>
      <c r="B754">
        <v>2031</v>
      </c>
      <c r="C754" t="s">
        <v>72</v>
      </c>
      <c r="D754">
        <v>5.2726366422493003E-2</v>
      </c>
      <c r="E754" t="s">
        <v>7</v>
      </c>
      <c r="F754" t="s">
        <v>73</v>
      </c>
    </row>
    <row r="755" spans="1:6" x14ac:dyDescent="0.25">
      <c r="A755" t="s">
        <v>6</v>
      </c>
      <c r="B755">
        <v>2031</v>
      </c>
      <c r="C755" t="s">
        <v>74</v>
      </c>
      <c r="D755">
        <v>0.163719579034143</v>
      </c>
      <c r="E755" t="s">
        <v>7</v>
      </c>
      <c r="F755" t="s">
        <v>75</v>
      </c>
    </row>
    <row r="756" spans="1:6" x14ac:dyDescent="0.25">
      <c r="A756" t="s">
        <v>6</v>
      </c>
      <c r="B756">
        <v>2031</v>
      </c>
      <c r="C756" t="s">
        <v>76</v>
      </c>
      <c r="D756">
        <v>8.8301585472371394E-2</v>
      </c>
      <c r="E756" t="s">
        <v>7</v>
      </c>
      <c r="F756" t="s">
        <v>77</v>
      </c>
    </row>
    <row r="757" spans="1:6" x14ac:dyDescent="0.25">
      <c r="A757" t="s">
        <v>6</v>
      </c>
      <c r="B757">
        <v>2031</v>
      </c>
      <c r="C757" t="s">
        <v>78</v>
      </c>
      <c r="D757">
        <v>0.200591895709093</v>
      </c>
      <c r="E757" t="s">
        <v>7</v>
      </c>
      <c r="F757" t="s">
        <v>79</v>
      </c>
    </row>
    <row r="758" spans="1:6" x14ac:dyDescent="0.25">
      <c r="A758" t="s">
        <v>6</v>
      </c>
      <c r="B758">
        <v>2031</v>
      </c>
      <c r="C758" t="s">
        <v>80</v>
      </c>
      <c r="D758">
        <v>5.2726366422493003E-2</v>
      </c>
      <c r="E758" t="s">
        <v>7</v>
      </c>
      <c r="F758" t="s">
        <v>81</v>
      </c>
    </row>
    <row r="759" spans="1:6" x14ac:dyDescent="0.25">
      <c r="A759" t="s">
        <v>6</v>
      </c>
      <c r="B759">
        <v>2031</v>
      </c>
      <c r="C759" t="s">
        <v>82</v>
      </c>
      <c r="D759">
        <v>0.163719579034143</v>
      </c>
      <c r="E759" t="s">
        <v>7</v>
      </c>
      <c r="F759" t="s">
        <v>83</v>
      </c>
    </row>
    <row r="760" spans="1:6" x14ac:dyDescent="0.25">
      <c r="A760" t="s">
        <v>6</v>
      </c>
      <c r="B760">
        <v>2031</v>
      </c>
      <c r="C760" t="s">
        <v>84</v>
      </c>
      <c r="D760">
        <v>8.8301585472371394E-2</v>
      </c>
      <c r="E760" t="s">
        <v>7</v>
      </c>
      <c r="F760" t="s">
        <v>85</v>
      </c>
    </row>
    <row r="761" spans="1:6" x14ac:dyDescent="0.25">
      <c r="A761" t="s">
        <v>6</v>
      </c>
      <c r="B761">
        <v>2031</v>
      </c>
      <c r="C761" t="s">
        <v>86</v>
      </c>
      <c r="D761">
        <v>0.200591895709093</v>
      </c>
      <c r="E761" t="s">
        <v>7</v>
      </c>
      <c r="F761" t="s">
        <v>87</v>
      </c>
    </row>
    <row r="762" spans="1:6" x14ac:dyDescent="0.25">
      <c r="A762" t="s">
        <v>6</v>
      </c>
      <c r="B762">
        <v>2031</v>
      </c>
      <c r="C762" t="s">
        <v>88</v>
      </c>
      <c r="D762">
        <v>5.2726366422493003E-2</v>
      </c>
      <c r="E762" t="s">
        <v>7</v>
      </c>
      <c r="F762" t="s">
        <v>89</v>
      </c>
    </row>
    <row r="763" spans="1:6" x14ac:dyDescent="0.25">
      <c r="A763" t="s">
        <v>6</v>
      </c>
      <c r="B763">
        <v>2031</v>
      </c>
      <c r="C763" t="s">
        <v>90</v>
      </c>
      <c r="D763">
        <v>0.163719579034143</v>
      </c>
      <c r="E763" t="s">
        <v>7</v>
      </c>
      <c r="F763" t="s">
        <v>91</v>
      </c>
    </row>
    <row r="764" spans="1:6" x14ac:dyDescent="0.25">
      <c r="A764" t="s">
        <v>6</v>
      </c>
      <c r="B764">
        <v>2031</v>
      </c>
      <c r="C764" t="s">
        <v>92</v>
      </c>
      <c r="D764">
        <v>8.8301585472371394E-2</v>
      </c>
      <c r="E764" t="s">
        <v>7</v>
      </c>
      <c r="F764" t="s">
        <v>93</v>
      </c>
    </row>
    <row r="765" spans="1:6" x14ac:dyDescent="0.25">
      <c r="A765" t="s">
        <v>6</v>
      </c>
      <c r="B765">
        <v>2031</v>
      </c>
      <c r="C765" t="s">
        <v>94</v>
      </c>
      <c r="D765">
        <v>0.200591895709093</v>
      </c>
      <c r="E765" t="s">
        <v>7</v>
      </c>
      <c r="F765" t="s">
        <v>95</v>
      </c>
    </row>
    <row r="766" spans="1:6" x14ac:dyDescent="0.25">
      <c r="A766" t="s">
        <v>6</v>
      </c>
      <c r="B766">
        <v>2031</v>
      </c>
      <c r="C766" t="s">
        <v>96</v>
      </c>
      <c r="D766">
        <v>5.2726366422493003E-2</v>
      </c>
      <c r="E766" t="s">
        <v>7</v>
      </c>
      <c r="F766" t="s">
        <v>97</v>
      </c>
    </row>
    <row r="767" spans="1:6" x14ac:dyDescent="0.25">
      <c r="A767" t="s">
        <v>6</v>
      </c>
      <c r="B767">
        <v>2031</v>
      </c>
      <c r="C767" t="s">
        <v>98</v>
      </c>
      <c r="D767">
        <v>0.163719579034143</v>
      </c>
      <c r="E767" t="s">
        <v>7</v>
      </c>
      <c r="F767" t="s">
        <v>99</v>
      </c>
    </row>
    <row r="768" spans="1:6" x14ac:dyDescent="0.25">
      <c r="A768" t="s">
        <v>6</v>
      </c>
      <c r="B768">
        <v>2031</v>
      </c>
      <c r="C768" t="s">
        <v>100</v>
      </c>
      <c r="D768">
        <v>8.8301585472371394E-2</v>
      </c>
      <c r="E768" t="s">
        <v>7</v>
      </c>
      <c r="F768" t="s">
        <v>101</v>
      </c>
    </row>
    <row r="769" spans="1:6" x14ac:dyDescent="0.25">
      <c r="A769" t="s">
        <v>6</v>
      </c>
      <c r="B769">
        <v>2031</v>
      </c>
      <c r="C769" t="s">
        <v>102</v>
      </c>
      <c r="D769">
        <v>0.200591895709093</v>
      </c>
      <c r="E769" t="s">
        <v>7</v>
      </c>
      <c r="F769" t="s">
        <v>103</v>
      </c>
    </row>
    <row r="770" spans="1:6" x14ac:dyDescent="0.25">
      <c r="A770" t="s">
        <v>6</v>
      </c>
      <c r="B770">
        <v>2032</v>
      </c>
      <c r="C770" t="s">
        <v>8</v>
      </c>
      <c r="D770">
        <v>1.8253467487420201</v>
      </c>
      <c r="E770" t="s">
        <v>7</v>
      </c>
      <c r="F770" t="s">
        <v>9</v>
      </c>
    </row>
    <row r="771" spans="1:6" x14ac:dyDescent="0.25">
      <c r="A771" t="s">
        <v>6</v>
      </c>
      <c r="B771">
        <v>2032</v>
      </c>
      <c r="C771" t="s">
        <v>10</v>
      </c>
      <c r="D771">
        <v>2.2043996931344201</v>
      </c>
      <c r="E771" t="s">
        <v>7</v>
      </c>
      <c r="F771" t="s">
        <v>11</v>
      </c>
    </row>
    <row r="772" spans="1:6" x14ac:dyDescent="0.25">
      <c r="A772" t="s">
        <v>6</v>
      </c>
      <c r="B772">
        <v>2032</v>
      </c>
      <c r="C772" t="s">
        <v>12</v>
      </c>
      <c r="D772">
        <v>3.9674662237716301</v>
      </c>
      <c r="E772" t="s">
        <v>7</v>
      </c>
      <c r="F772" t="s">
        <v>13</v>
      </c>
    </row>
    <row r="773" spans="1:6" x14ac:dyDescent="0.25">
      <c r="A773" t="s">
        <v>6</v>
      </c>
      <c r="B773">
        <v>2032</v>
      </c>
      <c r="C773" t="s">
        <v>14</v>
      </c>
      <c r="D773">
        <v>5.3368617991074201</v>
      </c>
      <c r="E773" t="s">
        <v>7</v>
      </c>
      <c r="F773" t="s">
        <v>15</v>
      </c>
    </row>
    <row r="774" spans="1:6" x14ac:dyDescent="0.25">
      <c r="A774" t="s">
        <v>6</v>
      </c>
      <c r="B774">
        <v>2032</v>
      </c>
      <c r="C774" t="s">
        <v>16</v>
      </c>
      <c r="D774">
        <v>1.8253467487420201</v>
      </c>
      <c r="E774" t="s">
        <v>7</v>
      </c>
      <c r="F774" t="s">
        <v>17</v>
      </c>
    </row>
    <row r="775" spans="1:6" x14ac:dyDescent="0.25">
      <c r="A775" t="s">
        <v>6</v>
      </c>
      <c r="B775">
        <v>2032</v>
      </c>
      <c r="C775" t="s">
        <v>18</v>
      </c>
      <c r="D775">
        <v>2.2043996931344201</v>
      </c>
      <c r="E775" t="s">
        <v>7</v>
      </c>
      <c r="F775" t="s">
        <v>19</v>
      </c>
    </row>
    <row r="776" spans="1:6" x14ac:dyDescent="0.25">
      <c r="A776" t="s">
        <v>6</v>
      </c>
      <c r="B776">
        <v>2032</v>
      </c>
      <c r="C776" t="s">
        <v>20</v>
      </c>
      <c r="D776">
        <v>3.9674662237716301</v>
      </c>
      <c r="E776" t="s">
        <v>7</v>
      </c>
      <c r="F776" t="s">
        <v>21</v>
      </c>
    </row>
    <row r="777" spans="1:6" x14ac:dyDescent="0.25">
      <c r="A777" t="s">
        <v>6</v>
      </c>
      <c r="B777">
        <v>2032</v>
      </c>
      <c r="C777" t="s">
        <v>22</v>
      </c>
      <c r="D777">
        <v>5.3368617991074201</v>
      </c>
      <c r="E777" t="s">
        <v>7</v>
      </c>
      <c r="F777" t="s">
        <v>23</v>
      </c>
    </row>
    <row r="778" spans="1:6" x14ac:dyDescent="0.25">
      <c r="A778" t="s">
        <v>6</v>
      </c>
      <c r="B778">
        <v>2032</v>
      </c>
      <c r="C778" t="s">
        <v>24</v>
      </c>
      <c r="D778">
        <v>1.8253467487420201</v>
      </c>
      <c r="E778" t="s">
        <v>7</v>
      </c>
      <c r="F778" t="s">
        <v>25</v>
      </c>
    </row>
    <row r="779" spans="1:6" x14ac:dyDescent="0.25">
      <c r="A779" t="s">
        <v>6</v>
      </c>
      <c r="B779">
        <v>2032</v>
      </c>
      <c r="C779" t="s">
        <v>26</v>
      </c>
      <c r="D779">
        <v>2.2043996931344201</v>
      </c>
      <c r="E779" t="s">
        <v>7</v>
      </c>
      <c r="F779" t="s">
        <v>27</v>
      </c>
    </row>
    <row r="780" spans="1:6" x14ac:dyDescent="0.25">
      <c r="A780" t="s">
        <v>6</v>
      </c>
      <c r="B780">
        <v>2032</v>
      </c>
      <c r="C780" t="s">
        <v>28</v>
      </c>
      <c r="D780">
        <v>3.9674662237716301</v>
      </c>
      <c r="E780" t="s">
        <v>7</v>
      </c>
      <c r="F780" t="s">
        <v>29</v>
      </c>
    </row>
    <row r="781" spans="1:6" x14ac:dyDescent="0.25">
      <c r="A781" t="s">
        <v>6</v>
      </c>
      <c r="B781">
        <v>2032</v>
      </c>
      <c r="C781" t="s">
        <v>30</v>
      </c>
      <c r="D781">
        <v>5.3368617991074201</v>
      </c>
      <c r="E781" t="s">
        <v>7</v>
      </c>
      <c r="F781" t="s">
        <v>31</v>
      </c>
    </row>
    <row r="782" spans="1:6" x14ac:dyDescent="0.25">
      <c r="A782" t="s">
        <v>6</v>
      </c>
      <c r="B782">
        <v>2032</v>
      </c>
      <c r="C782" t="s">
        <v>32</v>
      </c>
      <c r="D782">
        <v>1.8253467487420201</v>
      </c>
      <c r="E782" t="s">
        <v>7</v>
      </c>
      <c r="F782" t="s">
        <v>33</v>
      </c>
    </row>
    <row r="783" spans="1:6" x14ac:dyDescent="0.25">
      <c r="A783" t="s">
        <v>6</v>
      </c>
      <c r="B783">
        <v>2032</v>
      </c>
      <c r="C783" t="s">
        <v>34</v>
      </c>
      <c r="D783">
        <v>2.2043996931344201</v>
      </c>
      <c r="E783" t="s">
        <v>7</v>
      </c>
      <c r="F783" t="s">
        <v>35</v>
      </c>
    </row>
    <row r="784" spans="1:6" x14ac:dyDescent="0.25">
      <c r="A784" t="s">
        <v>6</v>
      </c>
      <c r="B784">
        <v>2032</v>
      </c>
      <c r="C784" t="s">
        <v>36</v>
      </c>
      <c r="D784">
        <v>3.9674662237716301</v>
      </c>
      <c r="E784" t="s">
        <v>7</v>
      </c>
      <c r="F784" t="s">
        <v>37</v>
      </c>
    </row>
    <row r="785" spans="1:6" x14ac:dyDescent="0.25">
      <c r="A785" t="s">
        <v>6</v>
      </c>
      <c r="B785">
        <v>2032</v>
      </c>
      <c r="C785" t="s">
        <v>38</v>
      </c>
      <c r="D785">
        <v>5.3368617991074201</v>
      </c>
      <c r="E785" t="s">
        <v>7</v>
      </c>
      <c r="F785" t="s">
        <v>39</v>
      </c>
    </row>
    <row r="786" spans="1:6" x14ac:dyDescent="0.25">
      <c r="A786" t="s">
        <v>6</v>
      </c>
      <c r="B786">
        <v>2032</v>
      </c>
      <c r="C786" t="s">
        <v>40</v>
      </c>
      <c r="D786">
        <v>1.8253467487420201</v>
      </c>
      <c r="E786" t="s">
        <v>7</v>
      </c>
      <c r="F786" t="s">
        <v>41</v>
      </c>
    </row>
    <row r="787" spans="1:6" x14ac:dyDescent="0.25">
      <c r="A787" t="s">
        <v>6</v>
      </c>
      <c r="B787">
        <v>2032</v>
      </c>
      <c r="C787" t="s">
        <v>42</v>
      </c>
      <c r="D787">
        <v>2.2043996931344201</v>
      </c>
      <c r="E787" t="s">
        <v>7</v>
      </c>
      <c r="F787" t="s">
        <v>43</v>
      </c>
    </row>
    <row r="788" spans="1:6" x14ac:dyDescent="0.25">
      <c r="A788" t="s">
        <v>6</v>
      </c>
      <c r="B788">
        <v>2032</v>
      </c>
      <c r="C788" t="s">
        <v>44</v>
      </c>
      <c r="D788">
        <v>3.9674662237716301</v>
      </c>
      <c r="E788" t="s">
        <v>7</v>
      </c>
      <c r="F788" t="s">
        <v>45</v>
      </c>
    </row>
    <row r="789" spans="1:6" x14ac:dyDescent="0.25">
      <c r="A789" t="s">
        <v>6</v>
      </c>
      <c r="B789">
        <v>2032</v>
      </c>
      <c r="C789" t="s">
        <v>46</v>
      </c>
      <c r="D789">
        <v>5.3368617991074201</v>
      </c>
      <c r="E789" t="s">
        <v>7</v>
      </c>
      <c r="F789" t="s">
        <v>47</v>
      </c>
    </row>
    <row r="790" spans="1:6" x14ac:dyDescent="0.25">
      <c r="A790" t="s">
        <v>6</v>
      </c>
      <c r="B790">
        <v>2032</v>
      </c>
      <c r="C790" t="s">
        <v>48</v>
      </c>
      <c r="D790">
        <v>1.8253467487420201</v>
      </c>
      <c r="E790" t="s">
        <v>7</v>
      </c>
      <c r="F790" t="s">
        <v>49</v>
      </c>
    </row>
    <row r="791" spans="1:6" x14ac:dyDescent="0.25">
      <c r="A791" t="s">
        <v>6</v>
      </c>
      <c r="B791">
        <v>2032</v>
      </c>
      <c r="C791" t="s">
        <v>50</v>
      </c>
      <c r="D791">
        <v>2.2043996931344201</v>
      </c>
      <c r="E791" t="s">
        <v>7</v>
      </c>
      <c r="F791" t="s">
        <v>51</v>
      </c>
    </row>
    <row r="792" spans="1:6" x14ac:dyDescent="0.25">
      <c r="A792" t="s">
        <v>6</v>
      </c>
      <c r="B792">
        <v>2032</v>
      </c>
      <c r="C792" t="s">
        <v>52</v>
      </c>
      <c r="D792">
        <v>3.9674662237716301</v>
      </c>
      <c r="E792" t="s">
        <v>7</v>
      </c>
      <c r="F792" t="s">
        <v>53</v>
      </c>
    </row>
    <row r="793" spans="1:6" x14ac:dyDescent="0.25">
      <c r="A793" t="s">
        <v>6</v>
      </c>
      <c r="B793">
        <v>2032</v>
      </c>
      <c r="C793" t="s">
        <v>54</v>
      </c>
      <c r="D793">
        <v>5.3368617991074201</v>
      </c>
      <c r="E793" t="s">
        <v>7</v>
      </c>
      <c r="F793" t="s">
        <v>55</v>
      </c>
    </row>
    <row r="794" spans="1:6" x14ac:dyDescent="0.25">
      <c r="A794" t="s">
        <v>6</v>
      </c>
      <c r="B794">
        <v>2032</v>
      </c>
      <c r="C794" t="s">
        <v>56</v>
      </c>
      <c r="D794">
        <v>5.7988550982762198E-2</v>
      </c>
      <c r="E794" t="s">
        <v>7</v>
      </c>
      <c r="F794" t="s">
        <v>57</v>
      </c>
    </row>
    <row r="795" spans="1:6" x14ac:dyDescent="0.25">
      <c r="A795" t="s">
        <v>6</v>
      </c>
      <c r="B795">
        <v>2032</v>
      </c>
      <c r="C795" t="s">
        <v>58</v>
      </c>
      <c r="D795">
        <v>0.18529944626562</v>
      </c>
      <c r="E795" t="s">
        <v>7</v>
      </c>
      <c r="F795" t="s">
        <v>59</v>
      </c>
    </row>
    <row r="796" spans="1:6" x14ac:dyDescent="0.25">
      <c r="A796" t="s">
        <v>6</v>
      </c>
      <c r="B796">
        <v>2032</v>
      </c>
      <c r="C796" t="s">
        <v>60</v>
      </c>
      <c r="D796">
        <v>9.6548848794079697E-2</v>
      </c>
      <c r="E796" t="s">
        <v>7</v>
      </c>
      <c r="F796" t="s">
        <v>61</v>
      </c>
    </row>
    <row r="797" spans="1:6" x14ac:dyDescent="0.25">
      <c r="A797" t="s">
        <v>6</v>
      </c>
      <c r="B797">
        <v>2032</v>
      </c>
      <c r="C797" t="s">
        <v>62</v>
      </c>
      <c r="D797">
        <v>0.220825868758424</v>
      </c>
      <c r="E797" t="s">
        <v>7</v>
      </c>
      <c r="F797" t="s">
        <v>63</v>
      </c>
    </row>
    <row r="798" spans="1:6" x14ac:dyDescent="0.25">
      <c r="A798" t="s">
        <v>6</v>
      </c>
      <c r="B798">
        <v>2032</v>
      </c>
      <c r="C798" t="s">
        <v>64</v>
      </c>
      <c r="D798">
        <v>5.7988550982762198E-2</v>
      </c>
      <c r="E798" t="s">
        <v>7</v>
      </c>
      <c r="F798" t="s">
        <v>65</v>
      </c>
    </row>
    <row r="799" spans="1:6" x14ac:dyDescent="0.25">
      <c r="A799" t="s">
        <v>6</v>
      </c>
      <c r="B799">
        <v>2032</v>
      </c>
      <c r="C799" t="s">
        <v>66</v>
      </c>
      <c r="D799">
        <v>0.18529944626562</v>
      </c>
      <c r="E799" t="s">
        <v>7</v>
      </c>
      <c r="F799" t="s">
        <v>67</v>
      </c>
    </row>
    <row r="800" spans="1:6" x14ac:dyDescent="0.25">
      <c r="A800" t="s">
        <v>6</v>
      </c>
      <c r="B800">
        <v>2032</v>
      </c>
      <c r="C800" t="s">
        <v>68</v>
      </c>
      <c r="D800">
        <v>9.6548848794079697E-2</v>
      </c>
      <c r="E800" t="s">
        <v>7</v>
      </c>
      <c r="F800" t="s">
        <v>69</v>
      </c>
    </row>
    <row r="801" spans="1:6" x14ac:dyDescent="0.25">
      <c r="A801" t="s">
        <v>6</v>
      </c>
      <c r="B801">
        <v>2032</v>
      </c>
      <c r="C801" t="s">
        <v>70</v>
      </c>
      <c r="D801">
        <v>0.220825868758424</v>
      </c>
      <c r="E801" t="s">
        <v>7</v>
      </c>
      <c r="F801" t="s">
        <v>71</v>
      </c>
    </row>
    <row r="802" spans="1:6" x14ac:dyDescent="0.25">
      <c r="A802" t="s">
        <v>6</v>
      </c>
      <c r="B802">
        <v>2032</v>
      </c>
      <c r="C802" t="s">
        <v>72</v>
      </c>
      <c r="D802">
        <v>5.7988550982762198E-2</v>
      </c>
      <c r="E802" t="s">
        <v>7</v>
      </c>
      <c r="F802" t="s">
        <v>73</v>
      </c>
    </row>
    <row r="803" spans="1:6" x14ac:dyDescent="0.25">
      <c r="A803" t="s">
        <v>6</v>
      </c>
      <c r="B803">
        <v>2032</v>
      </c>
      <c r="C803" t="s">
        <v>74</v>
      </c>
      <c r="D803">
        <v>0.18529944626562</v>
      </c>
      <c r="E803" t="s">
        <v>7</v>
      </c>
      <c r="F803" t="s">
        <v>75</v>
      </c>
    </row>
    <row r="804" spans="1:6" x14ac:dyDescent="0.25">
      <c r="A804" t="s">
        <v>6</v>
      </c>
      <c r="B804">
        <v>2032</v>
      </c>
      <c r="C804" t="s">
        <v>76</v>
      </c>
      <c r="D804">
        <v>9.6548848794079697E-2</v>
      </c>
      <c r="E804" t="s">
        <v>7</v>
      </c>
      <c r="F804" t="s">
        <v>77</v>
      </c>
    </row>
    <row r="805" spans="1:6" x14ac:dyDescent="0.25">
      <c r="A805" t="s">
        <v>6</v>
      </c>
      <c r="B805">
        <v>2032</v>
      </c>
      <c r="C805" t="s">
        <v>78</v>
      </c>
      <c r="D805">
        <v>0.220825868758424</v>
      </c>
      <c r="E805" t="s">
        <v>7</v>
      </c>
      <c r="F805" t="s">
        <v>79</v>
      </c>
    </row>
    <row r="806" spans="1:6" x14ac:dyDescent="0.25">
      <c r="A806" t="s">
        <v>6</v>
      </c>
      <c r="B806">
        <v>2032</v>
      </c>
      <c r="C806" t="s">
        <v>80</v>
      </c>
      <c r="D806">
        <v>5.7988550982762198E-2</v>
      </c>
      <c r="E806" t="s">
        <v>7</v>
      </c>
      <c r="F806" t="s">
        <v>81</v>
      </c>
    </row>
    <row r="807" spans="1:6" x14ac:dyDescent="0.25">
      <c r="A807" t="s">
        <v>6</v>
      </c>
      <c r="B807">
        <v>2032</v>
      </c>
      <c r="C807" t="s">
        <v>82</v>
      </c>
      <c r="D807">
        <v>0.18529944626562</v>
      </c>
      <c r="E807" t="s">
        <v>7</v>
      </c>
      <c r="F807" t="s">
        <v>83</v>
      </c>
    </row>
    <row r="808" spans="1:6" x14ac:dyDescent="0.25">
      <c r="A808" t="s">
        <v>6</v>
      </c>
      <c r="B808">
        <v>2032</v>
      </c>
      <c r="C808" t="s">
        <v>84</v>
      </c>
      <c r="D808">
        <v>9.6548848794079697E-2</v>
      </c>
      <c r="E808" t="s">
        <v>7</v>
      </c>
      <c r="F808" t="s">
        <v>85</v>
      </c>
    </row>
    <row r="809" spans="1:6" x14ac:dyDescent="0.25">
      <c r="A809" t="s">
        <v>6</v>
      </c>
      <c r="B809">
        <v>2032</v>
      </c>
      <c r="C809" t="s">
        <v>86</v>
      </c>
      <c r="D809">
        <v>0.220825868758424</v>
      </c>
      <c r="E809" t="s">
        <v>7</v>
      </c>
      <c r="F809" t="s">
        <v>87</v>
      </c>
    </row>
    <row r="810" spans="1:6" x14ac:dyDescent="0.25">
      <c r="A810" t="s">
        <v>6</v>
      </c>
      <c r="B810">
        <v>2032</v>
      </c>
      <c r="C810" t="s">
        <v>88</v>
      </c>
      <c r="D810">
        <v>5.7988550982762198E-2</v>
      </c>
      <c r="E810" t="s">
        <v>7</v>
      </c>
      <c r="F810" t="s">
        <v>89</v>
      </c>
    </row>
    <row r="811" spans="1:6" x14ac:dyDescent="0.25">
      <c r="A811" t="s">
        <v>6</v>
      </c>
      <c r="B811">
        <v>2032</v>
      </c>
      <c r="C811" t="s">
        <v>90</v>
      </c>
      <c r="D811">
        <v>0.18529944626562</v>
      </c>
      <c r="E811" t="s">
        <v>7</v>
      </c>
      <c r="F811" t="s">
        <v>91</v>
      </c>
    </row>
    <row r="812" spans="1:6" x14ac:dyDescent="0.25">
      <c r="A812" t="s">
        <v>6</v>
      </c>
      <c r="B812">
        <v>2032</v>
      </c>
      <c r="C812" t="s">
        <v>92</v>
      </c>
      <c r="D812">
        <v>9.6548848794079697E-2</v>
      </c>
      <c r="E812" t="s">
        <v>7</v>
      </c>
      <c r="F812" t="s">
        <v>93</v>
      </c>
    </row>
    <row r="813" spans="1:6" x14ac:dyDescent="0.25">
      <c r="A813" t="s">
        <v>6</v>
      </c>
      <c r="B813">
        <v>2032</v>
      </c>
      <c r="C813" t="s">
        <v>94</v>
      </c>
      <c r="D813">
        <v>0.220825868758424</v>
      </c>
      <c r="E813" t="s">
        <v>7</v>
      </c>
      <c r="F813" t="s">
        <v>95</v>
      </c>
    </row>
    <row r="814" spans="1:6" x14ac:dyDescent="0.25">
      <c r="A814" t="s">
        <v>6</v>
      </c>
      <c r="B814">
        <v>2032</v>
      </c>
      <c r="C814" t="s">
        <v>96</v>
      </c>
      <c r="D814">
        <v>5.7988550982762198E-2</v>
      </c>
      <c r="E814" t="s">
        <v>7</v>
      </c>
      <c r="F814" t="s">
        <v>97</v>
      </c>
    </row>
    <row r="815" spans="1:6" x14ac:dyDescent="0.25">
      <c r="A815" t="s">
        <v>6</v>
      </c>
      <c r="B815">
        <v>2032</v>
      </c>
      <c r="C815" t="s">
        <v>98</v>
      </c>
      <c r="D815">
        <v>0.18529944626562</v>
      </c>
      <c r="E815" t="s">
        <v>7</v>
      </c>
      <c r="F815" t="s">
        <v>99</v>
      </c>
    </row>
    <row r="816" spans="1:6" x14ac:dyDescent="0.25">
      <c r="A816" t="s">
        <v>6</v>
      </c>
      <c r="B816">
        <v>2032</v>
      </c>
      <c r="C816" t="s">
        <v>100</v>
      </c>
      <c r="D816">
        <v>9.6548848794079697E-2</v>
      </c>
      <c r="E816" t="s">
        <v>7</v>
      </c>
      <c r="F816" t="s">
        <v>101</v>
      </c>
    </row>
    <row r="817" spans="1:6" x14ac:dyDescent="0.25">
      <c r="A817" t="s">
        <v>6</v>
      </c>
      <c r="B817">
        <v>2032</v>
      </c>
      <c r="C817" t="s">
        <v>102</v>
      </c>
      <c r="D817">
        <v>0.220825868758424</v>
      </c>
      <c r="E817" t="s">
        <v>7</v>
      </c>
      <c r="F817" t="s">
        <v>103</v>
      </c>
    </row>
    <row r="818" spans="1:6" x14ac:dyDescent="0.25">
      <c r="A818" t="s">
        <v>6</v>
      </c>
      <c r="B818">
        <v>2033</v>
      </c>
      <c r="C818" t="s">
        <v>8</v>
      </c>
      <c r="D818">
        <v>1.8253467487420201</v>
      </c>
      <c r="E818" t="s">
        <v>7</v>
      </c>
      <c r="F818" t="s">
        <v>9</v>
      </c>
    </row>
    <row r="819" spans="1:6" x14ac:dyDescent="0.25">
      <c r="A819" t="s">
        <v>6</v>
      </c>
      <c r="B819">
        <v>2033</v>
      </c>
      <c r="C819" t="s">
        <v>10</v>
      </c>
      <c r="D819">
        <v>2.2043996931344201</v>
      </c>
      <c r="E819" t="s">
        <v>7</v>
      </c>
      <c r="F819" t="s">
        <v>11</v>
      </c>
    </row>
    <row r="820" spans="1:6" x14ac:dyDescent="0.25">
      <c r="A820" t="s">
        <v>6</v>
      </c>
      <c r="B820">
        <v>2033</v>
      </c>
      <c r="C820" t="s">
        <v>12</v>
      </c>
      <c r="D820">
        <v>3.9674662237716301</v>
      </c>
      <c r="E820" t="s">
        <v>7</v>
      </c>
      <c r="F820" t="s">
        <v>13</v>
      </c>
    </row>
    <row r="821" spans="1:6" x14ac:dyDescent="0.25">
      <c r="A821" t="s">
        <v>6</v>
      </c>
      <c r="B821">
        <v>2033</v>
      </c>
      <c r="C821" t="s">
        <v>14</v>
      </c>
      <c r="D821">
        <v>5.3368617991074201</v>
      </c>
      <c r="E821" t="s">
        <v>7</v>
      </c>
      <c r="F821" t="s">
        <v>15</v>
      </c>
    </row>
    <row r="822" spans="1:6" x14ac:dyDescent="0.25">
      <c r="A822" t="s">
        <v>6</v>
      </c>
      <c r="B822">
        <v>2033</v>
      </c>
      <c r="C822" t="s">
        <v>16</v>
      </c>
      <c r="D822">
        <v>1.8253467487420201</v>
      </c>
      <c r="E822" t="s">
        <v>7</v>
      </c>
      <c r="F822" t="s">
        <v>17</v>
      </c>
    </row>
    <row r="823" spans="1:6" x14ac:dyDescent="0.25">
      <c r="A823" t="s">
        <v>6</v>
      </c>
      <c r="B823">
        <v>2033</v>
      </c>
      <c r="C823" t="s">
        <v>18</v>
      </c>
      <c r="D823">
        <v>2.2043996931344201</v>
      </c>
      <c r="E823" t="s">
        <v>7</v>
      </c>
      <c r="F823" t="s">
        <v>19</v>
      </c>
    </row>
    <row r="824" spans="1:6" x14ac:dyDescent="0.25">
      <c r="A824" t="s">
        <v>6</v>
      </c>
      <c r="B824">
        <v>2033</v>
      </c>
      <c r="C824" t="s">
        <v>20</v>
      </c>
      <c r="D824">
        <v>3.9674662237716301</v>
      </c>
      <c r="E824" t="s">
        <v>7</v>
      </c>
      <c r="F824" t="s">
        <v>21</v>
      </c>
    </row>
    <row r="825" spans="1:6" x14ac:dyDescent="0.25">
      <c r="A825" t="s">
        <v>6</v>
      </c>
      <c r="B825">
        <v>2033</v>
      </c>
      <c r="C825" t="s">
        <v>22</v>
      </c>
      <c r="D825">
        <v>5.3368617991074201</v>
      </c>
      <c r="E825" t="s">
        <v>7</v>
      </c>
      <c r="F825" t="s">
        <v>23</v>
      </c>
    </row>
    <row r="826" spans="1:6" x14ac:dyDescent="0.25">
      <c r="A826" t="s">
        <v>6</v>
      </c>
      <c r="B826">
        <v>2033</v>
      </c>
      <c r="C826" t="s">
        <v>24</v>
      </c>
      <c r="D826">
        <v>1.8253467487420201</v>
      </c>
      <c r="E826" t="s">
        <v>7</v>
      </c>
      <c r="F826" t="s">
        <v>25</v>
      </c>
    </row>
    <row r="827" spans="1:6" x14ac:dyDescent="0.25">
      <c r="A827" t="s">
        <v>6</v>
      </c>
      <c r="B827">
        <v>2033</v>
      </c>
      <c r="C827" t="s">
        <v>26</v>
      </c>
      <c r="D827">
        <v>2.2043996931344201</v>
      </c>
      <c r="E827" t="s">
        <v>7</v>
      </c>
      <c r="F827" t="s">
        <v>27</v>
      </c>
    </row>
    <row r="828" spans="1:6" x14ac:dyDescent="0.25">
      <c r="A828" t="s">
        <v>6</v>
      </c>
      <c r="B828">
        <v>2033</v>
      </c>
      <c r="C828" t="s">
        <v>28</v>
      </c>
      <c r="D828">
        <v>3.9674662237716301</v>
      </c>
      <c r="E828" t="s">
        <v>7</v>
      </c>
      <c r="F828" t="s">
        <v>29</v>
      </c>
    </row>
    <row r="829" spans="1:6" x14ac:dyDescent="0.25">
      <c r="A829" t="s">
        <v>6</v>
      </c>
      <c r="B829">
        <v>2033</v>
      </c>
      <c r="C829" t="s">
        <v>30</v>
      </c>
      <c r="D829">
        <v>5.3368617991074201</v>
      </c>
      <c r="E829" t="s">
        <v>7</v>
      </c>
      <c r="F829" t="s">
        <v>31</v>
      </c>
    </row>
    <row r="830" spans="1:6" x14ac:dyDescent="0.25">
      <c r="A830" t="s">
        <v>6</v>
      </c>
      <c r="B830">
        <v>2033</v>
      </c>
      <c r="C830" t="s">
        <v>32</v>
      </c>
      <c r="D830">
        <v>1.8253467487420201</v>
      </c>
      <c r="E830" t="s">
        <v>7</v>
      </c>
      <c r="F830" t="s">
        <v>33</v>
      </c>
    </row>
    <row r="831" spans="1:6" x14ac:dyDescent="0.25">
      <c r="A831" t="s">
        <v>6</v>
      </c>
      <c r="B831">
        <v>2033</v>
      </c>
      <c r="C831" t="s">
        <v>34</v>
      </c>
      <c r="D831">
        <v>2.2043996931344201</v>
      </c>
      <c r="E831" t="s">
        <v>7</v>
      </c>
      <c r="F831" t="s">
        <v>35</v>
      </c>
    </row>
    <row r="832" spans="1:6" x14ac:dyDescent="0.25">
      <c r="A832" t="s">
        <v>6</v>
      </c>
      <c r="B832">
        <v>2033</v>
      </c>
      <c r="C832" t="s">
        <v>36</v>
      </c>
      <c r="D832">
        <v>3.9674662237716301</v>
      </c>
      <c r="E832" t="s">
        <v>7</v>
      </c>
      <c r="F832" t="s">
        <v>37</v>
      </c>
    </row>
    <row r="833" spans="1:6" x14ac:dyDescent="0.25">
      <c r="A833" t="s">
        <v>6</v>
      </c>
      <c r="B833">
        <v>2033</v>
      </c>
      <c r="C833" t="s">
        <v>38</v>
      </c>
      <c r="D833">
        <v>5.3368617991074201</v>
      </c>
      <c r="E833" t="s">
        <v>7</v>
      </c>
      <c r="F833" t="s">
        <v>39</v>
      </c>
    </row>
    <row r="834" spans="1:6" x14ac:dyDescent="0.25">
      <c r="A834" t="s">
        <v>6</v>
      </c>
      <c r="B834">
        <v>2033</v>
      </c>
      <c r="C834" t="s">
        <v>40</v>
      </c>
      <c r="D834">
        <v>1.8253467487420201</v>
      </c>
      <c r="E834" t="s">
        <v>7</v>
      </c>
      <c r="F834" t="s">
        <v>41</v>
      </c>
    </row>
    <row r="835" spans="1:6" x14ac:dyDescent="0.25">
      <c r="A835" t="s">
        <v>6</v>
      </c>
      <c r="B835">
        <v>2033</v>
      </c>
      <c r="C835" t="s">
        <v>42</v>
      </c>
      <c r="D835">
        <v>2.2043996931344201</v>
      </c>
      <c r="E835" t="s">
        <v>7</v>
      </c>
      <c r="F835" t="s">
        <v>43</v>
      </c>
    </row>
    <row r="836" spans="1:6" x14ac:dyDescent="0.25">
      <c r="A836" t="s">
        <v>6</v>
      </c>
      <c r="B836">
        <v>2033</v>
      </c>
      <c r="C836" t="s">
        <v>44</v>
      </c>
      <c r="D836">
        <v>3.9674662237716301</v>
      </c>
      <c r="E836" t="s">
        <v>7</v>
      </c>
      <c r="F836" t="s">
        <v>45</v>
      </c>
    </row>
    <row r="837" spans="1:6" x14ac:dyDescent="0.25">
      <c r="A837" t="s">
        <v>6</v>
      </c>
      <c r="B837">
        <v>2033</v>
      </c>
      <c r="C837" t="s">
        <v>46</v>
      </c>
      <c r="D837">
        <v>5.3368617991074201</v>
      </c>
      <c r="E837" t="s">
        <v>7</v>
      </c>
      <c r="F837" t="s">
        <v>47</v>
      </c>
    </row>
    <row r="838" spans="1:6" x14ac:dyDescent="0.25">
      <c r="A838" t="s">
        <v>6</v>
      </c>
      <c r="B838">
        <v>2033</v>
      </c>
      <c r="C838" t="s">
        <v>48</v>
      </c>
      <c r="D838">
        <v>1.8253467487420201</v>
      </c>
      <c r="E838" t="s">
        <v>7</v>
      </c>
      <c r="F838" t="s">
        <v>49</v>
      </c>
    </row>
    <row r="839" spans="1:6" x14ac:dyDescent="0.25">
      <c r="A839" t="s">
        <v>6</v>
      </c>
      <c r="B839">
        <v>2033</v>
      </c>
      <c r="C839" t="s">
        <v>50</v>
      </c>
      <c r="D839">
        <v>2.2043996931344201</v>
      </c>
      <c r="E839" t="s">
        <v>7</v>
      </c>
      <c r="F839" t="s">
        <v>51</v>
      </c>
    </row>
    <row r="840" spans="1:6" x14ac:dyDescent="0.25">
      <c r="A840" t="s">
        <v>6</v>
      </c>
      <c r="B840">
        <v>2033</v>
      </c>
      <c r="C840" t="s">
        <v>52</v>
      </c>
      <c r="D840">
        <v>3.9674662237716301</v>
      </c>
      <c r="E840" t="s">
        <v>7</v>
      </c>
      <c r="F840" t="s">
        <v>53</v>
      </c>
    </row>
    <row r="841" spans="1:6" x14ac:dyDescent="0.25">
      <c r="A841" t="s">
        <v>6</v>
      </c>
      <c r="B841">
        <v>2033</v>
      </c>
      <c r="C841" t="s">
        <v>54</v>
      </c>
      <c r="D841">
        <v>5.3368617991074201</v>
      </c>
      <c r="E841" t="s">
        <v>7</v>
      </c>
      <c r="F841" t="s">
        <v>55</v>
      </c>
    </row>
    <row r="842" spans="1:6" x14ac:dyDescent="0.25">
      <c r="A842" t="s">
        <v>6</v>
      </c>
      <c r="B842">
        <v>2033</v>
      </c>
      <c r="C842" t="s">
        <v>56</v>
      </c>
      <c r="D842">
        <v>6.3250735543031594E-2</v>
      </c>
      <c r="E842" t="s">
        <v>7</v>
      </c>
      <c r="F842" t="s">
        <v>57</v>
      </c>
    </row>
    <row r="843" spans="1:6" x14ac:dyDescent="0.25">
      <c r="A843" t="s">
        <v>6</v>
      </c>
      <c r="B843">
        <v>2033</v>
      </c>
      <c r="C843" t="s">
        <v>58</v>
      </c>
      <c r="D843">
        <v>0.20687930680637701</v>
      </c>
      <c r="E843" t="s">
        <v>7</v>
      </c>
      <c r="F843" t="s">
        <v>59</v>
      </c>
    </row>
    <row r="844" spans="1:6" x14ac:dyDescent="0.25">
      <c r="A844" t="s">
        <v>6</v>
      </c>
      <c r="B844">
        <v>2033</v>
      </c>
      <c r="C844" t="s">
        <v>60</v>
      </c>
      <c r="D844">
        <v>0.104796120728344</v>
      </c>
      <c r="E844" t="s">
        <v>7</v>
      </c>
      <c r="F844" t="s">
        <v>61</v>
      </c>
    </row>
    <row r="845" spans="1:6" x14ac:dyDescent="0.25">
      <c r="A845" t="s">
        <v>6</v>
      </c>
      <c r="B845">
        <v>2033</v>
      </c>
      <c r="C845" t="s">
        <v>62</v>
      </c>
      <c r="D845">
        <v>0.24105984837675801</v>
      </c>
      <c r="E845" t="s">
        <v>7</v>
      </c>
      <c r="F845" t="s">
        <v>63</v>
      </c>
    </row>
    <row r="846" spans="1:6" x14ac:dyDescent="0.25">
      <c r="A846" t="s">
        <v>6</v>
      </c>
      <c r="B846">
        <v>2033</v>
      </c>
      <c r="C846" t="s">
        <v>64</v>
      </c>
      <c r="D846">
        <v>6.3250735543031594E-2</v>
      </c>
      <c r="E846" t="s">
        <v>7</v>
      </c>
      <c r="F846" t="s">
        <v>65</v>
      </c>
    </row>
    <row r="847" spans="1:6" x14ac:dyDescent="0.25">
      <c r="A847" t="s">
        <v>6</v>
      </c>
      <c r="B847">
        <v>2033</v>
      </c>
      <c r="C847" t="s">
        <v>66</v>
      </c>
      <c r="D847">
        <v>0.20687930680637701</v>
      </c>
      <c r="E847" t="s">
        <v>7</v>
      </c>
      <c r="F847" t="s">
        <v>67</v>
      </c>
    </row>
    <row r="848" spans="1:6" x14ac:dyDescent="0.25">
      <c r="A848" t="s">
        <v>6</v>
      </c>
      <c r="B848">
        <v>2033</v>
      </c>
      <c r="C848" t="s">
        <v>68</v>
      </c>
      <c r="D848">
        <v>0.104796120728344</v>
      </c>
      <c r="E848" t="s">
        <v>7</v>
      </c>
      <c r="F848" t="s">
        <v>69</v>
      </c>
    </row>
    <row r="849" spans="1:6" x14ac:dyDescent="0.25">
      <c r="A849" t="s">
        <v>6</v>
      </c>
      <c r="B849">
        <v>2033</v>
      </c>
      <c r="C849" t="s">
        <v>70</v>
      </c>
      <c r="D849">
        <v>0.24105984837675801</v>
      </c>
      <c r="E849" t="s">
        <v>7</v>
      </c>
      <c r="F849" t="s">
        <v>71</v>
      </c>
    </row>
    <row r="850" spans="1:6" x14ac:dyDescent="0.25">
      <c r="A850" t="s">
        <v>6</v>
      </c>
      <c r="B850">
        <v>2033</v>
      </c>
      <c r="C850" t="s">
        <v>72</v>
      </c>
      <c r="D850">
        <v>6.3250735543031594E-2</v>
      </c>
      <c r="E850" t="s">
        <v>7</v>
      </c>
      <c r="F850" t="s">
        <v>73</v>
      </c>
    </row>
    <row r="851" spans="1:6" x14ac:dyDescent="0.25">
      <c r="A851" t="s">
        <v>6</v>
      </c>
      <c r="B851">
        <v>2033</v>
      </c>
      <c r="C851" t="s">
        <v>74</v>
      </c>
      <c r="D851">
        <v>0.20687930680637701</v>
      </c>
      <c r="E851" t="s">
        <v>7</v>
      </c>
      <c r="F851" t="s">
        <v>75</v>
      </c>
    </row>
    <row r="852" spans="1:6" x14ac:dyDescent="0.25">
      <c r="A852" t="s">
        <v>6</v>
      </c>
      <c r="B852">
        <v>2033</v>
      </c>
      <c r="C852" t="s">
        <v>76</v>
      </c>
      <c r="D852">
        <v>0.104796120728344</v>
      </c>
      <c r="E852" t="s">
        <v>7</v>
      </c>
      <c r="F852" t="s">
        <v>77</v>
      </c>
    </row>
    <row r="853" spans="1:6" x14ac:dyDescent="0.25">
      <c r="A853" t="s">
        <v>6</v>
      </c>
      <c r="B853">
        <v>2033</v>
      </c>
      <c r="C853" t="s">
        <v>78</v>
      </c>
      <c r="D853">
        <v>0.24105984837675801</v>
      </c>
      <c r="E853" t="s">
        <v>7</v>
      </c>
      <c r="F853" t="s">
        <v>79</v>
      </c>
    </row>
    <row r="854" spans="1:6" x14ac:dyDescent="0.25">
      <c r="A854" t="s">
        <v>6</v>
      </c>
      <c r="B854">
        <v>2033</v>
      </c>
      <c r="C854" t="s">
        <v>80</v>
      </c>
      <c r="D854">
        <v>6.3250735543031594E-2</v>
      </c>
      <c r="E854" t="s">
        <v>7</v>
      </c>
      <c r="F854" t="s">
        <v>81</v>
      </c>
    </row>
    <row r="855" spans="1:6" x14ac:dyDescent="0.25">
      <c r="A855" t="s">
        <v>6</v>
      </c>
      <c r="B855">
        <v>2033</v>
      </c>
      <c r="C855" t="s">
        <v>82</v>
      </c>
      <c r="D855">
        <v>0.20687930680637701</v>
      </c>
      <c r="E855" t="s">
        <v>7</v>
      </c>
      <c r="F855" t="s">
        <v>83</v>
      </c>
    </row>
    <row r="856" spans="1:6" x14ac:dyDescent="0.25">
      <c r="A856" t="s">
        <v>6</v>
      </c>
      <c r="B856">
        <v>2033</v>
      </c>
      <c r="C856" t="s">
        <v>84</v>
      </c>
      <c r="D856">
        <v>0.104796120728344</v>
      </c>
      <c r="E856" t="s">
        <v>7</v>
      </c>
      <c r="F856" t="s">
        <v>85</v>
      </c>
    </row>
    <row r="857" spans="1:6" x14ac:dyDescent="0.25">
      <c r="A857" t="s">
        <v>6</v>
      </c>
      <c r="B857">
        <v>2033</v>
      </c>
      <c r="C857" t="s">
        <v>86</v>
      </c>
      <c r="D857">
        <v>0.24105984837675801</v>
      </c>
      <c r="E857" t="s">
        <v>7</v>
      </c>
      <c r="F857" t="s">
        <v>87</v>
      </c>
    </row>
    <row r="858" spans="1:6" x14ac:dyDescent="0.25">
      <c r="A858" t="s">
        <v>6</v>
      </c>
      <c r="B858">
        <v>2033</v>
      </c>
      <c r="C858" t="s">
        <v>88</v>
      </c>
      <c r="D858">
        <v>6.3250735543031594E-2</v>
      </c>
      <c r="E858" t="s">
        <v>7</v>
      </c>
      <c r="F858" t="s">
        <v>89</v>
      </c>
    </row>
    <row r="859" spans="1:6" x14ac:dyDescent="0.25">
      <c r="A859" t="s">
        <v>6</v>
      </c>
      <c r="B859">
        <v>2033</v>
      </c>
      <c r="C859" t="s">
        <v>90</v>
      </c>
      <c r="D859">
        <v>0.20687930680637701</v>
      </c>
      <c r="E859" t="s">
        <v>7</v>
      </c>
      <c r="F859" t="s">
        <v>91</v>
      </c>
    </row>
    <row r="860" spans="1:6" x14ac:dyDescent="0.25">
      <c r="A860" t="s">
        <v>6</v>
      </c>
      <c r="B860">
        <v>2033</v>
      </c>
      <c r="C860" t="s">
        <v>92</v>
      </c>
      <c r="D860">
        <v>0.104796120728344</v>
      </c>
      <c r="E860" t="s">
        <v>7</v>
      </c>
      <c r="F860" t="s">
        <v>93</v>
      </c>
    </row>
    <row r="861" spans="1:6" x14ac:dyDescent="0.25">
      <c r="A861" t="s">
        <v>6</v>
      </c>
      <c r="B861">
        <v>2033</v>
      </c>
      <c r="C861" t="s">
        <v>94</v>
      </c>
      <c r="D861">
        <v>0.24105984837675801</v>
      </c>
      <c r="E861" t="s">
        <v>7</v>
      </c>
      <c r="F861" t="s">
        <v>95</v>
      </c>
    </row>
    <row r="862" spans="1:6" x14ac:dyDescent="0.25">
      <c r="A862" t="s">
        <v>6</v>
      </c>
      <c r="B862">
        <v>2033</v>
      </c>
      <c r="C862" t="s">
        <v>96</v>
      </c>
      <c r="D862">
        <v>6.3250735543031594E-2</v>
      </c>
      <c r="E862" t="s">
        <v>7</v>
      </c>
      <c r="F862" t="s">
        <v>97</v>
      </c>
    </row>
    <row r="863" spans="1:6" x14ac:dyDescent="0.25">
      <c r="A863" t="s">
        <v>6</v>
      </c>
      <c r="B863">
        <v>2033</v>
      </c>
      <c r="C863" t="s">
        <v>98</v>
      </c>
      <c r="D863">
        <v>0.20687930680637701</v>
      </c>
      <c r="E863" t="s">
        <v>7</v>
      </c>
      <c r="F863" t="s">
        <v>99</v>
      </c>
    </row>
    <row r="864" spans="1:6" x14ac:dyDescent="0.25">
      <c r="A864" t="s">
        <v>6</v>
      </c>
      <c r="B864">
        <v>2033</v>
      </c>
      <c r="C864" t="s">
        <v>100</v>
      </c>
      <c r="D864">
        <v>0.104796120728344</v>
      </c>
      <c r="E864" t="s">
        <v>7</v>
      </c>
      <c r="F864" t="s">
        <v>101</v>
      </c>
    </row>
    <row r="865" spans="1:6" x14ac:dyDescent="0.25">
      <c r="A865" t="s">
        <v>6</v>
      </c>
      <c r="B865">
        <v>2033</v>
      </c>
      <c r="C865" t="s">
        <v>102</v>
      </c>
      <c r="D865">
        <v>0.24105984837675801</v>
      </c>
      <c r="E865" t="s">
        <v>7</v>
      </c>
      <c r="F865" t="s">
        <v>103</v>
      </c>
    </row>
    <row r="866" spans="1:6" x14ac:dyDescent="0.25">
      <c r="A866" t="s">
        <v>6</v>
      </c>
      <c r="B866">
        <v>2034</v>
      </c>
      <c r="C866" t="s">
        <v>8</v>
      </c>
      <c r="D866">
        <v>1.8253467487420201</v>
      </c>
      <c r="E866" t="s">
        <v>7</v>
      </c>
      <c r="F866" t="s">
        <v>9</v>
      </c>
    </row>
    <row r="867" spans="1:6" x14ac:dyDescent="0.25">
      <c r="A867" t="s">
        <v>6</v>
      </c>
      <c r="B867">
        <v>2034</v>
      </c>
      <c r="C867" t="s">
        <v>10</v>
      </c>
      <c r="D867">
        <v>2.2043996931344201</v>
      </c>
      <c r="E867" t="s">
        <v>7</v>
      </c>
      <c r="F867" t="s">
        <v>11</v>
      </c>
    </row>
    <row r="868" spans="1:6" x14ac:dyDescent="0.25">
      <c r="A868" t="s">
        <v>6</v>
      </c>
      <c r="B868">
        <v>2034</v>
      </c>
      <c r="C868" t="s">
        <v>12</v>
      </c>
      <c r="D868">
        <v>3.9674662237716301</v>
      </c>
      <c r="E868" t="s">
        <v>7</v>
      </c>
      <c r="F868" t="s">
        <v>13</v>
      </c>
    </row>
    <row r="869" spans="1:6" x14ac:dyDescent="0.25">
      <c r="A869" t="s">
        <v>6</v>
      </c>
      <c r="B869">
        <v>2034</v>
      </c>
      <c r="C869" t="s">
        <v>14</v>
      </c>
      <c r="D869">
        <v>5.3368617991074201</v>
      </c>
      <c r="E869" t="s">
        <v>7</v>
      </c>
      <c r="F869" t="s">
        <v>15</v>
      </c>
    </row>
    <row r="870" spans="1:6" x14ac:dyDescent="0.25">
      <c r="A870" t="s">
        <v>6</v>
      </c>
      <c r="B870">
        <v>2034</v>
      </c>
      <c r="C870" t="s">
        <v>16</v>
      </c>
      <c r="D870">
        <v>1.8253467487420201</v>
      </c>
      <c r="E870" t="s">
        <v>7</v>
      </c>
      <c r="F870" t="s">
        <v>17</v>
      </c>
    </row>
    <row r="871" spans="1:6" x14ac:dyDescent="0.25">
      <c r="A871" t="s">
        <v>6</v>
      </c>
      <c r="B871">
        <v>2034</v>
      </c>
      <c r="C871" t="s">
        <v>18</v>
      </c>
      <c r="D871">
        <v>2.2043996931344201</v>
      </c>
      <c r="E871" t="s">
        <v>7</v>
      </c>
      <c r="F871" t="s">
        <v>19</v>
      </c>
    </row>
    <row r="872" spans="1:6" x14ac:dyDescent="0.25">
      <c r="A872" t="s">
        <v>6</v>
      </c>
      <c r="B872">
        <v>2034</v>
      </c>
      <c r="C872" t="s">
        <v>20</v>
      </c>
      <c r="D872">
        <v>3.9674662237716301</v>
      </c>
      <c r="E872" t="s">
        <v>7</v>
      </c>
      <c r="F872" t="s">
        <v>21</v>
      </c>
    </row>
    <row r="873" spans="1:6" x14ac:dyDescent="0.25">
      <c r="A873" t="s">
        <v>6</v>
      </c>
      <c r="B873">
        <v>2034</v>
      </c>
      <c r="C873" t="s">
        <v>22</v>
      </c>
      <c r="D873">
        <v>5.3368617991074201</v>
      </c>
      <c r="E873" t="s">
        <v>7</v>
      </c>
      <c r="F873" t="s">
        <v>23</v>
      </c>
    </row>
    <row r="874" spans="1:6" x14ac:dyDescent="0.25">
      <c r="A874" t="s">
        <v>6</v>
      </c>
      <c r="B874">
        <v>2034</v>
      </c>
      <c r="C874" t="s">
        <v>24</v>
      </c>
      <c r="D874">
        <v>1.8253467487420201</v>
      </c>
      <c r="E874" t="s">
        <v>7</v>
      </c>
      <c r="F874" t="s">
        <v>25</v>
      </c>
    </row>
    <row r="875" spans="1:6" x14ac:dyDescent="0.25">
      <c r="A875" t="s">
        <v>6</v>
      </c>
      <c r="B875">
        <v>2034</v>
      </c>
      <c r="C875" t="s">
        <v>26</v>
      </c>
      <c r="D875">
        <v>2.2043996931344201</v>
      </c>
      <c r="E875" t="s">
        <v>7</v>
      </c>
      <c r="F875" t="s">
        <v>27</v>
      </c>
    </row>
    <row r="876" spans="1:6" x14ac:dyDescent="0.25">
      <c r="A876" t="s">
        <v>6</v>
      </c>
      <c r="B876">
        <v>2034</v>
      </c>
      <c r="C876" t="s">
        <v>28</v>
      </c>
      <c r="D876">
        <v>3.9674662237716301</v>
      </c>
      <c r="E876" t="s">
        <v>7</v>
      </c>
      <c r="F876" t="s">
        <v>29</v>
      </c>
    </row>
    <row r="877" spans="1:6" x14ac:dyDescent="0.25">
      <c r="A877" t="s">
        <v>6</v>
      </c>
      <c r="B877">
        <v>2034</v>
      </c>
      <c r="C877" t="s">
        <v>30</v>
      </c>
      <c r="D877">
        <v>5.3368617991074201</v>
      </c>
      <c r="E877" t="s">
        <v>7</v>
      </c>
      <c r="F877" t="s">
        <v>31</v>
      </c>
    </row>
    <row r="878" spans="1:6" x14ac:dyDescent="0.25">
      <c r="A878" t="s">
        <v>6</v>
      </c>
      <c r="B878">
        <v>2034</v>
      </c>
      <c r="C878" t="s">
        <v>32</v>
      </c>
      <c r="D878">
        <v>1.8253467487420201</v>
      </c>
      <c r="E878" t="s">
        <v>7</v>
      </c>
      <c r="F878" t="s">
        <v>33</v>
      </c>
    </row>
    <row r="879" spans="1:6" x14ac:dyDescent="0.25">
      <c r="A879" t="s">
        <v>6</v>
      </c>
      <c r="B879">
        <v>2034</v>
      </c>
      <c r="C879" t="s">
        <v>34</v>
      </c>
      <c r="D879">
        <v>2.2043996931344201</v>
      </c>
      <c r="E879" t="s">
        <v>7</v>
      </c>
      <c r="F879" t="s">
        <v>35</v>
      </c>
    </row>
    <row r="880" spans="1:6" x14ac:dyDescent="0.25">
      <c r="A880" t="s">
        <v>6</v>
      </c>
      <c r="B880">
        <v>2034</v>
      </c>
      <c r="C880" t="s">
        <v>36</v>
      </c>
      <c r="D880">
        <v>3.9674662237716301</v>
      </c>
      <c r="E880" t="s">
        <v>7</v>
      </c>
      <c r="F880" t="s">
        <v>37</v>
      </c>
    </row>
    <row r="881" spans="1:6" x14ac:dyDescent="0.25">
      <c r="A881" t="s">
        <v>6</v>
      </c>
      <c r="B881">
        <v>2034</v>
      </c>
      <c r="C881" t="s">
        <v>38</v>
      </c>
      <c r="D881">
        <v>5.3368617991074201</v>
      </c>
      <c r="E881" t="s">
        <v>7</v>
      </c>
      <c r="F881" t="s">
        <v>39</v>
      </c>
    </row>
    <row r="882" spans="1:6" x14ac:dyDescent="0.25">
      <c r="A882" t="s">
        <v>6</v>
      </c>
      <c r="B882">
        <v>2034</v>
      </c>
      <c r="C882" t="s">
        <v>40</v>
      </c>
      <c r="D882">
        <v>1.8253467487420201</v>
      </c>
      <c r="E882" t="s">
        <v>7</v>
      </c>
      <c r="F882" t="s">
        <v>41</v>
      </c>
    </row>
    <row r="883" spans="1:6" x14ac:dyDescent="0.25">
      <c r="A883" t="s">
        <v>6</v>
      </c>
      <c r="B883">
        <v>2034</v>
      </c>
      <c r="C883" t="s">
        <v>42</v>
      </c>
      <c r="D883">
        <v>2.2043996931344201</v>
      </c>
      <c r="E883" t="s">
        <v>7</v>
      </c>
      <c r="F883" t="s">
        <v>43</v>
      </c>
    </row>
    <row r="884" spans="1:6" x14ac:dyDescent="0.25">
      <c r="A884" t="s">
        <v>6</v>
      </c>
      <c r="B884">
        <v>2034</v>
      </c>
      <c r="C884" t="s">
        <v>44</v>
      </c>
      <c r="D884">
        <v>3.9674662237716301</v>
      </c>
      <c r="E884" t="s">
        <v>7</v>
      </c>
      <c r="F884" t="s">
        <v>45</v>
      </c>
    </row>
    <row r="885" spans="1:6" x14ac:dyDescent="0.25">
      <c r="A885" t="s">
        <v>6</v>
      </c>
      <c r="B885">
        <v>2034</v>
      </c>
      <c r="C885" t="s">
        <v>46</v>
      </c>
      <c r="D885">
        <v>5.3368617991074201</v>
      </c>
      <c r="E885" t="s">
        <v>7</v>
      </c>
      <c r="F885" t="s">
        <v>47</v>
      </c>
    </row>
    <row r="886" spans="1:6" x14ac:dyDescent="0.25">
      <c r="A886" t="s">
        <v>6</v>
      </c>
      <c r="B886">
        <v>2034</v>
      </c>
      <c r="C886" t="s">
        <v>48</v>
      </c>
      <c r="D886">
        <v>1.8253467487420201</v>
      </c>
      <c r="E886" t="s">
        <v>7</v>
      </c>
      <c r="F886" t="s">
        <v>49</v>
      </c>
    </row>
    <row r="887" spans="1:6" x14ac:dyDescent="0.25">
      <c r="A887" t="s">
        <v>6</v>
      </c>
      <c r="B887">
        <v>2034</v>
      </c>
      <c r="C887" t="s">
        <v>50</v>
      </c>
      <c r="D887">
        <v>2.2043996931344201</v>
      </c>
      <c r="E887" t="s">
        <v>7</v>
      </c>
      <c r="F887" t="s">
        <v>51</v>
      </c>
    </row>
    <row r="888" spans="1:6" x14ac:dyDescent="0.25">
      <c r="A888" t="s">
        <v>6</v>
      </c>
      <c r="B888">
        <v>2034</v>
      </c>
      <c r="C888" t="s">
        <v>52</v>
      </c>
      <c r="D888">
        <v>3.9674662237716301</v>
      </c>
      <c r="E888" t="s">
        <v>7</v>
      </c>
      <c r="F888" t="s">
        <v>53</v>
      </c>
    </row>
    <row r="889" spans="1:6" x14ac:dyDescent="0.25">
      <c r="A889" t="s">
        <v>6</v>
      </c>
      <c r="B889">
        <v>2034</v>
      </c>
      <c r="C889" t="s">
        <v>54</v>
      </c>
      <c r="D889">
        <v>5.3368617991074201</v>
      </c>
      <c r="E889" t="s">
        <v>7</v>
      </c>
      <c r="F889" t="s">
        <v>55</v>
      </c>
    </row>
    <row r="890" spans="1:6" x14ac:dyDescent="0.25">
      <c r="A890" t="s">
        <v>6</v>
      </c>
      <c r="B890">
        <v>2034</v>
      </c>
      <c r="C890" t="s">
        <v>56</v>
      </c>
      <c r="D890">
        <v>6.8512925496253499E-2</v>
      </c>
      <c r="E890" t="s">
        <v>7</v>
      </c>
      <c r="F890" t="s">
        <v>57</v>
      </c>
    </row>
    <row r="891" spans="1:6" x14ac:dyDescent="0.25">
      <c r="A891" t="s">
        <v>6</v>
      </c>
      <c r="B891">
        <v>2034</v>
      </c>
      <c r="C891" t="s">
        <v>58</v>
      </c>
      <c r="D891">
        <v>0.22845917403785501</v>
      </c>
      <c r="E891" t="s">
        <v>7</v>
      </c>
      <c r="F891" t="s">
        <v>59</v>
      </c>
    </row>
    <row r="892" spans="1:6" x14ac:dyDescent="0.25">
      <c r="A892" t="s">
        <v>6</v>
      </c>
      <c r="B892">
        <v>2034</v>
      </c>
      <c r="C892" t="s">
        <v>60</v>
      </c>
      <c r="D892">
        <v>0.113043384050049</v>
      </c>
      <c r="E892" t="s">
        <v>7</v>
      </c>
      <c r="F892" t="s">
        <v>61</v>
      </c>
    </row>
    <row r="893" spans="1:6" x14ac:dyDescent="0.25">
      <c r="A893" t="s">
        <v>6</v>
      </c>
      <c r="B893">
        <v>2034</v>
      </c>
      <c r="C893" t="s">
        <v>62</v>
      </c>
      <c r="D893">
        <v>0.26129382142608698</v>
      </c>
      <c r="E893" t="s">
        <v>7</v>
      </c>
      <c r="F893" t="s">
        <v>63</v>
      </c>
    </row>
    <row r="894" spans="1:6" x14ac:dyDescent="0.25">
      <c r="A894" t="s">
        <v>6</v>
      </c>
      <c r="B894">
        <v>2034</v>
      </c>
      <c r="C894" t="s">
        <v>64</v>
      </c>
      <c r="D894">
        <v>6.8512925496253499E-2</v>
      </c>
      <c r="E894" t="s">
        <v>7</v>
      </c>
      <c r="F894" t="s">
        <v>65</v>
      </c>
    </row>
    <row r="895" spans="1:6" x14ac:dyDescent="0.25">
      <c r="A895" t="s">
        <v>6</v>
      </c>
      <c r="B895">
        <v>2034</v>
      </c>
      <c r="C895" t="s">
        <v>66</v>
      </c>
      <c r="D895">
        <v>0.22845917403785501</v>
      </c>
      <c r="E895" t="s">
        <v>7</v>
      </c>
      <c r="F895" t="s">
        <v>67</v>
      </c>
    </row>
    <row r="896" spans="1:6" x14ac:dyDescent="0.25">
      <c r="A896" t="s">
        <v>6</v>
      </c>
      <c r="B896">
        <v>2034</v>
      </c>
      <c r="C896" t="s">
        <v>68</v>
      </c>
      <c r="D896">
        <v>0.113043384050049</v>
      </c>
      <c r="E896" t="s">
        <v>7</v>
      </c>
      <c r="F896" t="s">
        <v>69</v>
      </c>
    </row>
    <row r="897" spans="1:6" x14ac:dyDescent="0.25">
      <c r="A897" t="s">
        <v>6</v>
      </c>
      <c r="B897">
        <v>2034</v>
      </c>
      <c r="C897" t="s">
        <v>70</v>
      </c>
      <c r="D897">
        <v>0.26129382142608698</v>
      </c>
      <c r="E897" t="s">
        <v>7</v>
      </c>
      <c r="F897" t="s">
        <v>71</v>
      </c>
    </row>
    <row r="898" spans="1:6" x14ac:dyDescent="0.25">
      <c r="A898" t="s">
        <v>6</v>
      </c>
      <c r="B898">
        <v>2034</v>
      </c>
      <c r="C898" t="s">
        <v>72</v>
      </c>
      <c r="D898">
        <v>6.8512925496253499E-2</v>
      </c>
      <c r="E898" t="s">
        <v>7</v>
      </c>
      <c r="F898" t="s">
        <v>73</v>
      </c>
    </row>
    <row r="899" spans="1:6" x14ac:dyDescent="0.25">
      <c r="A899" t="s">
        <v>6</v>
      </c>
      <c r="B899">
        <v>2034</v>
      </c>
      <c r="C899" t="s">
        <v>74</v>
      </c>
      <c r="D899">
        <v>0.22845917403785501</v>
      </c>
      <c r="E899" t="s">
        <v>7</v>
      </c>
      <c r="F899" t="s">
        <v>75</v>
      </c>
    </row>
    <row r="900" spans="1:6" x14ac:dyDescent="0.25">
      <c r="A900" t="s">
        <v>6</v>
      </c>
      <c r="B900">
        <v>2034</v>
      </c>
      <c r="C900" t="s">
        <v>76</v>
      </c>
      <c r="D900">
        <v>0.113043384050049</v>
      </c>
      <c r="E900" t="s">
        <v>7</v>
      </c>
      <c r="F900" t="s">
        <v>77</v>
      </c>
    </row>
    <row r="901" spans="1:6" x14ac:dyDescent="0.25">
      <c r="A901" t="s">
        <v>6</v>
      </c>
      <c r="B901">
        <v>2034</v>
      </c>
      <c r="C901" t="s">
        <v>78</v>
      </c>
      <c r="D901">
        <v>0.26129382142608698</v>
      </c>
      <c r="E901" t="s">
        <v>7</v>
      </c>
      <c r="F901" t="s">
        <v>79</v>
      </c>
    </row>
    <row r="902" spans="1:6" x14ac:dyDescent="0.25">
      <c r="A902" t="s">
        <v>6</v>
      </c>
      <c r="B902">
        <v>2034</v>
      </c>
      <c r="C902" t="s">
        <v>80</v>
      </c>
      <c r="D902">
        <v>6.8512925496253499E-2</v>
      </c>
      <c r="E902" t="s">
        <v>7</v>
      </c>
      <c r="F902" t="s">
        <v>81</v>
      </c>
    </row>
    <row r="903" spans="1:6" x14ac:dyDescent="0.25">
      <c r="A903" t="s">
        <v>6</v>
      </c>
      <c r="B903">
        <v>2034</v>
      </c>
      <c r="C903" t="s">
        <v>82</v>
      </c>
      <c r="D903">
        <v>0.22845917403785501</v>
      </c>
      <c r="E903" t="s">
        <v>7</v>
      </c>
      <c r="F903" t="s">
        <v>83</v>
      </c>
    </row>
    <row r="904" spans="1:6" x14ac:dyDescent="0.25">
      <c r="A904" t="s">
        <v>6</v>
      </c>
      <c r="B904">
        <v>2034</v>
      </c>
      <c r="C904" t="s">
        <v>84</v>
      </c>
      <c r="D904">
        <v>0.113043384050049</v>
      </c>
      <c r="E904" t="s">
        <v>7</v>
      </c>
      <c r="F904" t="s">
        <v>85</v>
      </c>
    </row>
    <row r="905" spans="1:6" x14ac:dyDescent="0.25">
      <c r="A905" t="s">
        <v>6</v>
      </c>
      <c r="B905">
        <v>2034</v>
      </c>
      <c r="C905" t="s">
        <v>86</v>
      </c>
      <c r="D905">
        <v>0.26129382142608698</v>
      </c>
      <c r="E905" t="s">
        <v>7</v>
      </c>
      <c r="F905" t="s">
        <v>87</v>
      </c>
    </row>
    <row r="906" spans="1:6" x14ac:dyDescent="0.25">
      <c r="A906" t="s">
        <v>6</v>
      </c>
      <c r="B906">
        <v>2034</v>
      </c>
      <c r="C906" t="s">
        <v>88</v>
      </c>
      <c r="D906">
        <v>6.8512925496253499E-2</v>
      </c>
      <c r="E906" t="s">
        <v>7</v>
      </c>
      <c r="F906" t="s">
        <v>89</v>
      </c>
    </row>
    <row r="907" spans="1:6" x14ac:dyDescent="0.25">
      <c r="A907" t="s">
        <v>6</v>
      </c>
      <c r="B907">
        <v>2034</v>
      </c>
      <c r="C907" t="s">
        <v>90</v>
      </c>
      <c r="D907">
        <v>0.22845917403785501</v>
      </c>
      <c r="E907" t="s">
        <v>7</v>
      </c>
      <c r="F907" t="s">
        <v>91</v>
      </c>
    </row>
    <row r="908" spans="1:6" x14ac:dyDescent="0.25">
      <c r="A908" t="s">
        <v>6</v>
      </c>
      <c r="B908">
        <v>2034</v>
      </c>
      <c r="C908" t="s">
        <v>92</v>
      </c>
      <c r="D908">
        <v>0.113043384050049</v>
      </c>
      <c r="E908" t="s">
        <v>7</v>
      </c>
      <c r="F908" t="s">
        <v>93</v>
      </c>
    </row>
    <row r="909" spans="1:6" x14ac:dyDescent="0.25">
      <c r="A909" t="s">
        <v>6</v>
      </c>
      <c r="B909">
        <v>2034</v>
      </c>
      <c r="C909" t="s">
        <v>94</v>
      </c>
      <c r="D909">
        <v>0.26129382142608698</v>
      </c>
      <c r="E909" t="s">
        <v>7</v>
      </c>
      <c r="F909" t="s">
        <v>95</v>
      </c>
    </row>
    <row r="910" spans="1:6" x14ac:dyDescent="0.25">
      <c r="A910" t="s">
        <v>6</v>
      </c>
      <c r="B910">
        <v>2034</v>
      </c>
      <c r="C910" t="s">
        <v>96</v>
      </c>
      <c r="D910">
        <v>6.8512925496253499E-2</v>
      </c>
      <c r="E910" t="s">
        <v>7</v>
      </c>
      <c r="F910" t="s">
        <v>97</v>
      </c>
    </row>
    <row r="911" spans="1:6" x14ac:dyDescent="0.25">
      <c r="A911" t="s">
        <v>6</v>
      </c>
      <c r="B911">
        <v>2034</v>
      </c>
      <c r="C911" t="s">
        <v>98</v>
      </c>
      <c r="D911">
        <v>0.22845917403785501</v>
      </c>
      <c r="E911" t="s">
        <v>7</v>
      </c>
      <c r="F911" t="s">
        <v>99</v>
      </c>
    </row>
    <row r="912" spans="1:6" x14ac:dyDescent="0.25">
      <c r="A912" t="s">
        <v>6</v>
      </c>
      <c r="B912">
        <v>2034</v>
      </c>
      <c r="C912" t="s">
        <v>100</v>
      </c>
      <c r="D912">
        <v>0.113043384050049</v>
      </c>
      <c r="E912" t="s">
        <v>7</v>
      </c>
      <c r="F912" t="s">
        <v>101</v>
      </c>
    </row>
    <row r="913" spans="1:6" x14ac:dyDescent="0.25">
      <c r="A913" t="s">
        <v>6</v>
      </c>
      <c r="B913">
        <v>2034</v>
      </c>
      <c r="C913" t="s">
        <v>102</v>
      </c>
      <c r="D913">
        <v>0.26129382142608698</v>
      </c>
      <c r="E913" t="s">
        <v>7</v>
      </c>
      <c r="F913" t="s">
        <v>103</v>
      </c>
    </row>
    <row r="914" spans="1:6" x14ac:dyDescent="0.25">
      <c r="A914" t="s">
        <v>6</v>
      </c>
      <c r="B914">
        <v>2035</v>
      </c>
      <c r="C914" t="s">
        <v>8</v>
      </c>
      <c r="D914">
        <v>1.8253467487420201</v>
      </c>
      <c r="E914" t="s">
        <v>7</v>
      </c>
      <c r="F914" t="s">
        <v>9</v>
      </c>
    </row>
    <row r="915" spans="1:6" x14ac:dyDescent="0.25">
      <c r="A915" t="s">
        <v>6</v>
      </c>
      <c r="B915">
        <v>2035</v>
      </c>
      <c r="C915" t="s">
        <v>10</v>
      </c>
      <c r="D915">
        <v>2.2043996931344201</v>
      </c>
      <c r="E915" t="s">
        <v>7</v>
      </c>
      <c r="F915" t="s">
        <v>11</v>
      </c>
    </row>
    <row r="916" spans="1:6" x14ac:dyDescent="0.25">
      <c r="A916" t="s">
        <v>6</v>
      </c>
      <c r="B916">
        <v>2035</v>
      </c>
      <c r="C916" t="s">
        <v>12</v>
      </c>
      <c r="D916">
        <v>3.9674662237716301</v>
      </c>
      <c r="E916" t="s">
        <v>7</v>
      </c>
      <c r="F916" t="s">
        <v>13</v>
      </c>
    </row>
    <row r="917" spans="1:6" x14ac:dyDescent="0.25">
      <c r="A917" t="s">
        <v>6</v>
      </c>
      <c r="B917">
        <v>2035</v>
      </c>
      <c r="C917" t="s">
        <v>14</v>
      </c>
      <c r="D917">
        <v>5.3368617991074201</v>
      </c>
      <c r="E917" t="s">
        <v>7</v>
      </c>
      <c r="F917" t="s">
        <v>15</v>
      </c>
    </row>
    <row r="918" spans="1:6" x14ac:dyDescent="0.25">
      <c r="A918" t="s">
        <v>6</v>
      </c>
      <c r="B918">
        <v>2035</v>
      </c>
      <c r="C918" t="s">
        <v>16</v>
      </c>
      <c r="D918">
        <v>1.8253467487420201</v>
      </c>
      <c r="E918" t="s">
        <v>7</v>
      </c>
      <c r="F918" t="s">
        <v>17</v>
      </c>
    </row>
    <row r="919" spans="1:6" x14ac:dyDescent="0.25">
      <c r="A919" t="s">
        <v>6</v>
      </c>
      <c r="B919">
        <v>2035</v>
      </c>
      <c r="C919" t="s">
        <v>18</v>
      </c>
      <c r="D919">
        <v>2.2043996931344201</v>
      </c>
      <c r="E919" t="s">
        <v>7</v>
      </c>
      <c r="F919" t="s">
        <v>19</v>
      </c>
    </row>
    <row r="920" spans="1:6" x14ac:dyDescent="0.25">
      <c r="A920" t="s">
        <v>6</v>
      </c>
      <c r="B920">
        <v>2035</v>
      </c>
      <c r="C920" t="s">
        <v>20</v>
      </c>
      <c r="D920">
        <v>3.9674662237716301</v>
      </c>
      <c r="E920" t="s">
        <v>7</v>
      </c>
      <c r="F920" t="s">
        <v>21</v>
      </c>
    </row>
    <row r="921" spans="1:6" x14ac:dyDescent="0.25">
      <c r="A921" t="s">
        <v>6</v>
      </c>
      <c r="B921">
        <v>2035</v>
      </c>
      <c r="C921" t="s">
        <v>22</v>
      </c>
      <c r="D921">
        <v>5.3368617991074201</v>
      </c>
      <c r="E921" t="s">
        <v>7</v>
      </c>
      <c r="F921" t="s">
        <v>23</v>
      </c>
    </row>
    <row r="922" spans="1:6" x14ac:dyDescent="0.25">
      <c r="A922" t="s">
        <v>6</v>
      </c>
      <c r="B922">
        <v>2035</v>
      </c>
      <c r="C922" t="s">
        <v>24</v>
      </c>
      <c r="D922">
        <v>1.8253467487420201</v>
      </c>
      <c r="E922" t="s">
        <v>7</v>
      </c>
      <c r="F922" t="s">
        <v>25</v>
      </c>
    </row>
    <row r="923" spans="1:6" x14ac:dyDescent="0.25">
      <c r="A923" t="s">
        <v>6</v>
      </c>
      <c r="B923">
        <v>2035</v>
      </c>
      <c r="C923" t="s">
        <v>26</v>
      </c>
      <c r="D923">
        <v>2.2043996931344201</v>
      </c>
      <c r="E923" t="s">
        <v>7</v>
      </c>
      <c r="F923" t="s">
        <v>27</v>
      </c>
    </row>
    <row r="924" spans="1:6" x14ac:dyDescent="0.25">
      <c r="A924" t="s">
        <v>6</v>
      </c>
      <c r="B924">
        <v>2035</v>
      </c>
      <c r="C924" t="s">
        <v>28</v>
      </c>
      <c r="D924">
        <v>3.9674662237716301</v>
      </c>
      <c r="E924" t="s">
        <v>7</v>
      </c>
      <c r="F924" t="s">
        <v>29</v>
      </c>
    </row>
    <row r="925" spans="1:6" x14ac:dyDescent="0.25">
      <c r="A925" t="s">
        <v>6</v>
      </c>
      <c r="B925">
        <v>2035</v>
      </c>
      <c r="C925" t="s">
        <v>30</v>
      </c>
      <c r="D925">
        <v>5.3368617991074201</v>
      </c>
      <c r="E925" t="s">
        <v>7</v>
      </c>
      <c r="F925" t="s">
        <v>31</v>
      </c>
    </row>
    <row r="926" spans="1:6" x14ac:dyDescent="0.25">
      <c r="A926" t="s">
        <v>6</v>
      </c>
      <c r="B926">
        <v>2035</v>
      </c>
      <c r="C926" t="s">
        <v>32</v>
      </c>
      <c r="D926">
        <v>1.8253467487420201</v>
      </c>
      <c r="E926" t="s">
        <v>7</v>
      </c>
      <c r="F926" t="s">
        <v>33</v>
      </c>
    </row>
    <row r="927" spans="1:6" x14ac:dyDescent="0.25">
      <c r="A927" t="s">
        <v>6</v>
      </c>
      <c r="B927">
        <v>2035</v>
      </c>
      <c r="C927" t="s">
        <v>34</v>
      </c>
      <c r="D927">
        <v>2.2043996931344201</v>
      </c>
      <c r="E927" t="s">
        <v>7</v>
      </c>
      <c r="F927" t="s">
        <v>35</v>
      </c>
    </row>
    <row r="928" spans="1:6" x14ac:dyDescent="0.25">
      <c r="A928" t="s">
        <v>6</v>
      </c>
      <c r="B928">
        <v>2035</v>
      </c>
      <c r="C928" t="s">
        <v>36</v>
      </c>
      <c r="D928">
        <v>3.9674662237716301</v>
      </c>
      <c r="E928" t="s">
        <v>7</v>
      </c>
      <c r="F928" t="s">
        <v>37</v>
      </c>
    </row>
    <row r="929" spans="1:6" x14ac:dyDescent="0.25">
      <c r="A929" t="s">
        <v>6</v>
      </c>
      <c r="B929">
        <v>2035</v>
      </c>
      <c r="C929" t="s">
        <v>38</v>
      </c>
      <c r="D929">
        <v>5.3368617991074201</v>
      </c>
      <c r="E929" t="s">
        <v>7</v>
      </c>
      <c r="F929" t="s">
        <v>39</v>
      </c>
    </row>
    <row r="930" spans="1:6" x14ac:dyDescent="0.25">
      <c r="A930" t="s">
        <v>6</v>
      </c>
      <c r="B930">
        <v>2035</v>
      </c>
      <c r="C930" t="s">
        <v>40</v>
      </c>
      <c r="D930">
        <v>1.8253467487420201</v>
      </c>
      <c r="E930" t="s">
        <v>7</v>
      </c>
      <c r="F930" t="s">
        <v>41</v>
      </c>
    </row>
    <row r="931" spans="1:6" x14ac:dyDescent="0.25">
      <c r="A931" t="s">
        <v>6</v>
      </c>
      <c r="B931">
        <v>2035</v>
      </c>
      <c r="C931" t="s">
        <v>42</v>
      </c>
      <c r="D931">
        <v>2.2043996931344201</v>
      </c>
      <c r="E931" t="s">
        <v>7</v>
      </c>
      <c r="F931" t="s">
        <v>43</v>
      </c>
    </row>
    <row r="932" spans="1:6" x14ac:dyDescent="0.25">
      <c r="A932" t="s">
        <v>6</v>
      </c>
      <c r="B932">
        <v>2035</v>
      </c>
      <c r="C932" t="s">
        <v>44</v>
      </c>
      <c r="D932">
        <v>3.9674662237716301</v>
      </c>
      <c r="E932" t="s">
        <v>7</v>
      </c>
      <c r="F932" t="s">
        <v>45</v>
      </c>
    </row>
    <row r="933" spans="1:6" x14ac:dyDescent="0.25">
      <c r="A933" t="s">
        <v>6</v>
      </c>
      <c r="B933">
        <v>2035</v>
      </c>
      <c r="C933" t="s">
        <v>46</v>
      </c>
      <c r="D933">
        <v>5.3368617991074201</v>
      </c>
      <c r="E933" t="s">
        <v>7</v>
      </c>
      <c r="F933" t="s">
        <v>47</v>
      </c>
    </row>
    <row r="934" spans="1:6" x14ac:dyDescent="0.25">
      <c r="A934" t="s">
        <v>6</v>
      </c>
      <c r="B934">
        <v>2035</v>
      </c>
      <c r="C934" t="s">
        <v>48</v>
      </c>
      <c r="D934">
        <v>1.8253467487420201</v>
      </c>
      <c r="E934" t="s">
        <v>7</v>
      </c>
      <c r="F934" t="s">
        <v>49</v>
      </c>
    </row>
    <row r="935" spans="1:6" x14ac:dyDescent="0.25">
      <c r="A935" t="s">
        <v>6</v>
      </c>
      <c r="B935">
        <v>2035</v>
      </c>
      <c r="C935" t="s">
        <v>50</v>
      </c>
      <c r="D935">
        <v>2.2043996931344201</v>
      </c>
      <c r="E935" t="s">
        <v>7</v>
      </c>
      <c r="F935" t="s">
        <v>51</v>
      </c>
    </row>
    <row r="936" spans="1:6" x14ac:dyDescent="0.25">
      <c r="A936" t="s">
        <v>6</v>
      </c>
      <c r="B936">
        <v>2035</v>
      </c>
      <c r="C936" t="s">
        <v>52</v>
      </c>
      <c r="D936">
        <v>3.9674662237716301</v>
      </c>
      <c r="E936" t="s">
        <v>7</v>
      </c>
      <c r="F936" t="s">
        <v>53</v>
      </c>
    </row>
    <row r="937" spans="1:6" x14ac:dyDescent="0.25">
      <c r="A937" t="s">
        <v>6</v>
      </c>
      <c r="B937">
        <v>2035</v>
      </c>
      <c r="C937" t="s">
        <v>54</v>
      </c>
      <c r="D937">
        <v>5.3368617991074201</v>
      </c>
      <c r="E937" t="s">
        <v>7</v>
      </c>
      <c r="F937" t="s">
        <v>55</v>
      </c>
    </row>
    <row r="938" spans="1:6" x14ac:dyDescent="0.25">
      <c r="A938" t="s">
        <v>6</v>
      </c>
      <c r="B938">
        <v>2035</v>
      </c>
      <c r="C938" t="s">
        <v>56</v>
      </c>
      <c r="D938">
        <v>7.3775110056522902E-2</v>
      </c>
      <c r="E938" t="s">
        <v>7</v>
      </c>
      <c r="F938" t="s">
        <v>57</v>
      </c>
    </row>
    <row r="939" spans="1:6" x14ac:dyDescent="0.25">
      <c r="A939" t="s">
        <v>6</v>
      </c>
      <c r="B939">
        <v>2035</v>
      </c>
      <c r="C939" t="s">
        <v>58</v>
      </c>
      <c r="D939">
        <v>0.25003902788789201</v>
      </c>
      <c r="E939" t="s">
        <v>7</v>
      </c>
      <c r="F939" t="s">
        <v>59</v>
      </c>
    </row>
    <row r="940" spans="1:6" x14ac:dyDescent="0.25">
      <c r="A940" t="s">
        <v>6</v>
      </c>
      <c r="B940">
        <v>2035</v>
      </c>
      <c r="C940" t="s">
        <v>60</v>
      </c>
      <c r="D940">
        <v>0.121290655984314</v>
      </c>
      <c r="E940" t="s">
        <v>7</v>
      </c>
      <c r="F940" t="s">
        <v>61</v>
      </c>
    </row>
    <row r="941" spans="1:6" x14ac:dyDescent="0.25">
      <c r="A941" t="s">
        <v>6</v>
      </c>
      <c r="B941">
        <v>2035</v>
      </c>
      <c r="C941" t="s">
        <v>62</v>
      </c>
      <c r="D941">
        <v>0.28152779447541598</v>
      </c>
      <c r="E941" t="s">
        <v>7</v>
      </c>
      <c r="F941" t="s">
        <v>63</v>
      </c>
    </row>
    <row r="942" spans="1:6" x14ac:dyDescent="0.25">
      <c r="A942" t="s">
        <v>6</v>
      </c>
      <c r="B942">
        <v>2035</v>
      </c>
      <c r="C942" t="s">
        <v>64</v>
      </c>
      <c r="D942">
        <v>7.3775110056522902E-2</v>
      </c>
      <c r="E942" t="s">
        <v>7</v>
      </c>
      <c r="F942" t="s">
        <v>65</v>
      </c>
    </row>
    <row r="943" spans="1:6" x14ac:dyDescent="0.25">
      <c r="A943" t="s">
        <v>6</v>
      </c>
      <c r="B943">
        <v>2035</v>
      </c>
      <c r="C943" t="s">
        <v>66</v>
      </c>
      <c r="D943">
        <v>0.25003902788789201</v>
      </c>
      <c r="E943" t="s">
        <v>7</v>
      </c>
      <c r="F943" t="s">
        <v>67</v>
      </c>
    </row>
    <row r="944" spans="1:6" x14ac:dyDescent="0.25">
      <c r="A944" t="s">
        <v>6</v>
      </c>
      <c r="B944">
        <v>2035</v>
      </c>
      <c r="C944" t="s">
        <v>68</v>
      </c>
      <c r="D944">
        <v>0.121290655984314</v>
      </c>
      <c r="E944" t="s">
        <v>7</v>
      </c>
      <c r="F944" t="s">
        <v>69</v>
      </c>
    </row>
    <row r="945" spans="1:6" x14ac:dyDescent="0.25">
      <c r="A945" t="s">
        <v>6</v>
      </c>
      <c r="B945">
        <v>2035</v>
      </c>
      <c r="C945" t="s">
        <v>70</v>
      </c>
      <c r="D945">
        <v>0.28152779447541598</v>
      </c>
      <c r="E945" t="s">
        <v>7</v>
      </c>
      <c r="F945" t="s">
        <v>71</v>
      </c>
    </row>
    <row r="946" spans="1:6" x14ac:dyDescent="0.25">
      <c r="A946" t="s">
        <v>6</v>
      </c>
      <c r="B946">
        <v>2035</v>
      </c>
      <c r="C946" t="s">
        <v>72</v>
      </c>
      <c r="D946">
        <v>7.3775110056522902E-2</v>
      </c>
      <c r="E946" t="s">
        <v>7</v>
      </c>
      <c r="F946" t="s">
        <v>73</v>
      </c>
    </row>
    <row r="947" spans="1:6" x14ac:dyDescent="0.25">
      <c r="A947" t="s">
        <v>6</v>
      </c>
      <c r="B947">
        <v>2035</v>
      </c>
      <c r="C947" t="s">
        <v>74</v>
      </c>
      <c r="D947">
        <v>0.25003902788789201</v>
      </c>
      <c r="E947" t="s">
        <v>7</v>
      </c>
      <c r="F947" t="s">
        <v>75</v>
      </c>
    </row>
    <row r="948" spans="1:6" x14ac:dyDescent="0.25">
      <c r="A948" t="s">
        <v>6</v>
      </c>
      <c r="B948">
        <v>2035</v>
      </c>
      <c r="C948" t="s">
        <v>76</v>
      </c>
      <c r="D948">
        <v>0.121290655984314</v>
      </c>
      <c r="E948" t="s">
        <v>7</v>
      </c>
      <c r="F948" t="s">
        <v>77</v>
      </c>
    </row>
    <row r="949" spans="1:6" x14ac:dyDescent="0.25">
      <c r="A949" t="s">
        <v>6</v>
      </c>
      <c r="B949">
        <v>2035</v>
      </c>
      <c r="C949" t="s">
        <v>78</v>
      </c>
      <c r="D949">
        <v>0.28152779447541598</v>
      </c>
      <c r="E949" t="s">
        <v>7</v>
      </c>
      <c r="F949" t="s">
        <v>79</v>
      </c>
    </row>
    <row r="950" spans="1:6" x14ac:dyDescent="0.25">
      <c r="A950" t="s">
        <v>6</v>
      </c>
      <c r="B950">
        <v>2035</v>
      </c>
      <c r="C950" t="s">
        <v>80</v>
      </c>
      <c r="D950">
        <v>7.3775110056522902E-2</v>
      </c>
      <c r="E950" t="s">
        <v>7</v>
      </c>
      <c r="F950" t="s">
        <v>81</v>
      </c>
    </row>
    <row r="951" spans="1:6" x14ac:dyDescent="0.25">
      <c r="A951" t="s">
        <v>6</v>
      </c>
      <c r="B951">
        <v>2035</v>
      </c>
      <c r="C951" t="s">
        <v>82</v>
      </c>
      <c r="D951">
        <v>0.25003902788789201</v>
      </c>
      <c r="E951" t="s">
        <v>7</v>
      </c>
      <c r="F951" t="s">
        <v>83</v>
      </c>
    </row>
    <row r="952" spans="1:6" x14ac:dyDescent="0.25">
      <c r="A952" t="s">
        <v>6</v>
      </c>
      <c r="B952">
        <v>2035</v>
      </c>
      <c r="C952" t="s">
        <v>84</v>
      </c>
      <c r="D952">
        <v>0.121290655984314</v>
      </c>
      <c r="E952" t="s">
        <v>7</v>
      </c>
      <c r="F952" t="s">
        <v>85</v>
      </c>
    </row>
    <row r="953" spans="1:6" x14ac:dyDescent="0.25">
      <c r="A953" t="s">
        <v>6</v>
      </c>
      <c r="B953">
        <v>2035</v>
      </c>
      <c r="C953" t="s">
        <v>86</v>
      </c>
      <c r="D953">
        <v>0.28152779447541598</v>
      </c>
      <c r="E953" t="s">
        <v>7</v>
      </c>
      <c r="F953" t="s">
        <v>87</v>
      </c>
    </row>
    <row r="954" spans="1:6" x14ac:dyDescent="0.25">
      <c r="A954" t="s">
        <v>6</v>
      </c>
      <c r="B954">
        <v>2035</v>
      </c>
      <c r="C954" t="s">
        <v>88</v>
      </c>
      <c r="D954">
        <v>7.3775110056522902E-2</v>
      </c>
      <c r="E954" t="s">
        <v>7</v>
      </c>
      <c r="F954" t="s">
        <v>89</v>
      </c>
    </row>
    <row r="955" spans="1:6" x14ac:dyDescent="0.25">
      <c r="A955" t="s">
        <v>6</v>
      </c>
      <c r="B955">
        <v>2035</v>
      </c>
      <c r="C955" t="s">
        <v>90</v>
      </c>
      <c r="D955">
        <v>0.25003902788789201</v>
      </c>
      <c r="E955" t="s">
        <v>7</v>
      </c>
      <c r="F955" t="s">
        <v>91</v>
      </c>
    </row>
    <row r="956" spans="1:6" x14ac:dyDescent="0.25">
      <c r="A956" t="s">
        <v>6</v>
      </c>
      <c r="B956">
        <v>2035</v>
      </c>
      <c r="C956" t="s">
        <v>92</v>
      </c>
      <c r="D956">
        <v>0.121290655984314</v>
      </c>
      <c r="E956" t="s">
        <v>7</v>
      </c>
      <c r="F956" t="s">
        <v>93</v>
      </c>
    </row>
    <row r="957" spans="1:6" x14ac:dyDescent="0.25">
      <c r="A957" t="s">
        <v>6</v>
      </c>
      <c r="B957">
        <v>2035</v>
      </c>
      <c r="C957" t="s">
        <v>94</v>
      </c>
      <c r="D957">
        <v>0.28152779447541598</v>
      </c>
      <c r="E957" t="s">
        <v>7</v>
      </c>
      <c r="F957" t="s">
        <v>95</v>
      </c>
    </row>
    <row r="958" spans="1:6" x14ac:dyDescent="0.25">
      <c r="A958" t="s">
        <v>6</v>
      </c>
      <c r="B958">
        <v>2035</v>
      </c>
      <c r="C958" t="s">
        <v>96</v>
      </c>
      <c r="D958">
        <v>7.3775110056522902E-2</v>
      </c>
      <c r="E958" t="s">
        <v>7</v>
      </c>
      <c r="F958" t="s">
        <v>97</v>
      </c>
    </row>
    <row r="959" spans="1:6" x14ac:dyDescent="0.25">
      <c r="A959" t="s">
        <v>6</v>
      </c>
      <c r="B959">
        <v>2035</v>
      </c>
      <c r="C959" t="s">
        <v>98</v>
      </c>
      <c r="D959">
        <v>0.25003902788789201</v>
      </c>
      <c r="E959" t="s">
        <v>7</v>
      </c>
      <c r="F959" t="s">
        <v>99</v>
      </c>
    </row>
    <row r="960" spans="1:6" x14ac:dyDescent="0.25">
      <c r="A960" t="s">
        <v>6</v>
      </c>
      <c r="B960">
        <v>2035</v>
      </c>
      <c r="C960" t="s">
        <v>100</v>
      </c>
      <c r="D960">
        <v>0.121290655984314</v>
      </c>
      <c r="E960" t="s">
        <v>7</v>
      </c>
      <c r="F960" t="s">
        <v>101</v>
      </c>
    </row>
    <row r="961" spans="1:6" x14ac:dyDescent="0.25">
      <c r="A961" t="s">
        <v>6</v>
      </c>
      <c r="B961">
        <v>2035</v>
      </c>
      <c r="C961" t="s">
        <v>102</v>
      </c>
      <c r="D961">
        <v>0.28152779447541598</v>
      </c>
      <c r="E961" t="s">
        <v>7</v>
      </c>
      <c r="F961" t="s">
        <v>103</v>
      </c>
    </row>
    <row r="962" spans="1:6" x14ac:dyDescent="0.25">
      <c r="A962" t="s">
        <v>6</v>
      </c>
      <c r="B962">
        <v>2036</v>
      </c>
      <c r="C962" t="s">
        <v>8</v>
      </c>
      <c r="D962">
        <v>1.8253467487420201</v>
      </c>
      <c r="E962" t="s">
        <v>7</v>
      </c>
      <c r="F962" t="s">
        <v>9</v>
      </c>
    </row>
    <row r="963" spans="1:6" x14ac:dyDescent="0.25">
      <c r="A963" t="s">
        <v>6</v>
      </c>
      <c r="B963">
        <v>2036</v>
      </c>
      <c r="C963" t="s">
        <v>10</v>
      </c>
      <c r="D963">
        <v>2.2043996931344201</v>
      </c>
      <c r="E963" t="s">
        <v>7</v>
      </c>
      <c r="F963" t="s">
        <v>11</v>
      </c>
    </row>
    <row r="964" spans="1:6" x14ac:dyDescent="0.25">
      <c r="A964" t="s">
        <v>6</v>
      </c>
      <c r="B964">
        <v>2036</v>
      </c>
      <c r="C964" t="s">
        <v>12</v>
      </c>
      <c r="D964">
        <v>3.9674662237716301</v>
      </c>
      <c r="E964" t="s">
        <v>7</v>
      </c>
      <c r="F964" t="s">
        <v>13</v>
      </c>
    </row>
    <row r="965" spans="1:6" x14ac:dyDescent="0.25">
      <c r="A965" t="s">
        <v>6</v>
      </c>
      <c r="B965">
        <v>2036</v>
      </c>
      <c r="C965" t="s">
        <v>14</v>
      </c>
      <c r="D965">
        <v>5.3368617991074201</v>
      </c>
      <c r="E965" t="s">
        <v>7</v>
      </c>
      <c r="F965" t="s">
        <v>15</v>
      </c>
    </row>
    <row r="966" spans="1:6" x14ac:dyDescent="0.25">
      <c r="A966" t="s">
        <v>6</v>
      </c>
      <c r="B966">
        <v>2036</v>
      </c>
      <c r="C966" t="s">
        <v>16</v>
      </c>
      <c r="D966">
        <v>1.8253467487420201</v>
      </c>
      <c r="E966" t="s">
        <v>7</v>
      </c>
      <c r="F966" t="s">
        <v>17</v>
      </c>
    </row>
    <row r="967" spans="1:6" x14ac:dyDescent="0.25">
      <c r="A967" t="s">
        <v>6</v>
      </c>
      <c r="B967">
        <v>2036</v>
      </c>
      <c r="C967" t="s">
        <v>18</v>
      </c>
      <c r="D967">
        <v>2.2043996931344201</v>
      </c>
      <c r="E967" t="s">
        <v>7</v>
      </c>
      <c r="F967" t="s">
        <v>19</v>
      </c>
    </row>
    <row r="968" spans="1:6" x14ac:dyDescent="0.25">
      <c r="A968" t="s">
        <v>6</v>
      </c>
      <c r="B968">
        <v>2036</v>
      </c>
      <c r="C968" t="s">
        <v>20</v>
      </c>
      <c r="D968">
        <v>3.9674662237716301</v>
      </c>
      <c r="E968" t="s">
        <v>7</v>
      </c>
      <c r="F968" t="s">
        <v>21</v>
      </c>
    </row>
    <row r="969" spans="1:6" x14ac:dyDescent="0.25">
      <c r="A969" t="s">
        <v>6</v>
      </c>
      <c r="B969">
        <v>2036</v>
      </c>
      <c r="C969" t="s">
        <v>22</v>
      </c>
      <c r="D969">
        <v>5.3368617991074201</v>
      </c>
      <c r="E969" t="s">
        <v>7</v>
      </c>
      <c r="F969" t="s">
        <v>23</v>
      </c>
    </row>
    <row r="970" spans="1:6" x14ac:dyDescent="0.25">
      <c r="A970" t="s">
        <v>6</v>
      </c>
      <c r="B970">
        <v>2036</v>
      </c>
      <c r="C970" t="s">
        <v>24</v>
      </c>
      <c r="D970">
        <v>1.8253467487420201</v>
      </c>
      <c r="E970" t="s">
        <v>7</v>
      </c>
      <c r="F970" t="s">
        <v>25</v>
      </c>
    </row>
    <row r="971" spans="1:6" x14ac:dyDescent="0.25">
      <c r="A971" t="s">
        <v>6</v>
      </c>
      <c r="B971">
        <v>2036</v>
      </c>
      <c r="C971" t="s">
        <v>26</v>
      </c>
      <c r="D971">
        <v>2.2043996931344201</v>
      </c>
      <c r="E971" t="s">
        <v>7</v>
      </c>
      <c r="F971" t="s">
        <v>27</v>
      </c>
    </row>
    <row r="972" spans="1:6" x14ac:dyDescent="0.25">
      <c r="A972" t="s">
        <v>6</v>
      </c>
      <c r="B972">
        <v>2036</v>
      </c>
      <c r="C972" t="s">
        <v>28</v>
      </c>
      <c r="D972">
        <v>3.9674662237716301</v>
      </c>
      <c r="E972" t="s">
        <v>7</v>
      </c>
      <c r="F972" t="s">
        <v>29</v>
      </c>
    </row>
    <row r="973" spans="1:6" x14ac:dyDescent="0.25">
      <c r="A973" t="s">
        <v>6</v>
      </c>
      <c r="B973">
        <v>2036</v>
      </c>
      <c r="C973" t="s">
        <v>30</v>
      </c>
      <c r="D973">
        <v>5.3368617991074201</v>
      </c>
      <c r="E973" t="s">
        <v>7</v>
      </c>
      <c r="F973" t="s">
        <v>31</v>
      </c>
    </row>
    <row r="974" spans="1:6" x14ac:dyDescent="0.25">
      <c r="A974" t="s">
        <v>6</v>
      </c>
      <c r="B974">
        <v>2036</v>
      </c>
      <c r="C974" t="s">
        <v>32</v>
      </c>
      <c r="D974">
        <v>1.8253467487420201</v>
      </c>
      <c r="E974" t="s">
        <v>7</v>
      </c>
      <c r="F974" t="s">
        <v>33</v>
      </c>
    </row>
    <row r="975" spans="1:6" x14ac:dyDescent="0.25">
      <c r="A975" t="s">
        <v>6</v>
      </c>
      <c r="B975">
        <v>2036</v>
      </c>
      <c r="C975" t="s">
        <v>34</v>
      </c>
      <c r="D975">
        <v>2.2043996931344201</v>
      </c>
      <c r="E975" t="s">
        <v>7</v>
      </c>
      <c r="F975" t="s">
        <v>35</v>
      </c>
    </row>
    <row r="976" spans="1:6" x14ac:dyDescent="0.25">
      <c r="A976" t="s">
        <v>6</v>
      </c>
      <c r="B976">
        <v>2036</v>
      </c>
      <c r="C976" t="s">
        <v>36</v>
      </c>
      <c r="D976">
        <v>3.9674662237716301</v>
      </c>
      <c r="E976" t="s">
        <v>7</v>
      </c>
      <c r="F976" t="s">
        <v>37</v>
      </c>
    </row>
    <row r="977" spans="1:6" x14ac:dyDescent="0.25">
      <c r="A977" t="s">
        <v>6</v>
      </c>
      <c r="B977">
        <v>2036</v>
      </c>
      <c r="C977" t="s">
        <v>38</v>
      </c>
      <c r="D977">
        <v>5.3368617991074201</v>
      </c>
      <c r="E977" t="s">
        <v>7</v>
      </c>
      <c r="F977" t="s">
        <v>39</v>
      </c>
    </row>
    <row r="978" spans="1:6" x14ac:dyDescent="0.25">
      <c r="A978" t="s">
        <v>6</v>
      </c>
      <c r="B978">
        <v>2036</v>
      </c>
      <c r="C978" t="s">
        <v>40</v>
      </c>
      <c r="D978">
        <v>1.8253467487420201</v>
      </c>
      <c r="E978" t="s">
        <v>7</v>
      </c>
      <c r="F978" t="s">
        <v>41</v>
      </c>
    </row>
    <row r="979" spans="1:6" x14ac:dyDescent="0.25">
      <c r="A979" t="s">
        <v>6</v>
      </c>
      <c r="B979">
        <v>2036</v>
      </c>
      <c r="C979" t="s">
        <v>42</v>
      </c>
      <c r="D979">
        <v>2.2043996931344201</v>
      </c>
      <c r="E979" t="s">
        <v>7</v>
      </c>
      <c r="F979" t="s">
        <v>43</v>
      </c>
    </row>
    <row r="980" spans="1:6" x14ac:dyDescent="0.25">
      <c r="A980" t="s">
        <v>6</v>
      </c>
      <c r="B980">
        <v>2036</v>
      </c>
      <c r="C980" t="s">
        <v>44</v>
      </c>
      <c r="D980">
        <v>3.9674662237716301</v>
      </c>
      <c r="E980" t="s">
        <v>7</v>
      </c>
      <c r="F980" t="s">
        <v>45</v>
      </c>
    </row>
    <row r="981" spans="1:6" x14ac:dyDescent="0.25">
      <c r="A981" t="s">
        <v>6</v>
      </c>
      <c r="B981">
        <v>2036</v>
      </c>
      <c r="C981" t="s">
        <v>46</v>
      </c>
      <c r="D981">
        <v>5.3368617991074201</v>
      </c>
      <c r="E981" t="s">
        <v>7</v>
      </c>
      <c r="F981" t="s">
        <v>47</v>
      </c>
    </row>
    <row r="982" spans="1:6" x14ac:dyDescent="0.25">
      <c r="A982" t="s">
        <v>6</v>
      </c>
      <c r="B982">
        <v>2036</v>
      </c>
      <c r="C982" t="s">
        <v>48</v>
      </c>
      <c r="D982">
        <v>1.8253467487420201</v>
      </c>
      <c r="E982" t="s">
        <v>7</v>
      </c>
      <c r="F982" t="s">
        <v>49</v>
      </c>
    </row>
    <row r="983" spans="1:6" x14ac:dyDescent="0.25">
      <c r="A983" t="s">
        <v>6</v>
      </c>
      <c r="B983">
        <v>2036</v>
      </c>
      <c r="C983" t="s">
        <v>50</v>
      </c>
      <c r="D983">
        <v>2.2043996931344201</v>
      </c>
      <c r="E983" t="s">
        <v>7</v>
      </c>
      <c r="F983" t="s">
        <v>51</v>
      </c>
    </row>
    <row r="984" spans="1:6" x14ac:dyDescent="0.25">
      <c r="A984" t="s">
        <v>6</v>
      </c>
      <c r="B984">
        <v>2036</v>
      </c>
      <c r="C984" t="s">
        <v>52</v>
      </c>
      <c r="D984">
        <v>3.9674662237716301</v>
      </c>
      <c r="E984" t="s">
        <v>7</v>
      </c>
      <c r="F984" t="s">
        <v>53</v>
      </c>
    </row>
    <row r="985" spans="1:6" x14ac:dyDescent="0.25">
      <c r="A985" t="s">
        <v>6</v>
      </c>
      <c r="B985">
        <v>2036</v>
      </c>
      <c r="C985" t="s">
        <v>54</v>
      </c>
      <c r="D985">
        <v>5.3368617991074201</v>
      </c>
      <c r="E985" t="s">
        <v>7</v>
      </c>
      <c r="F985" t="s">
        <v>55</v>
      </c>
    </row>
    <row r="986" spans="1:6" x14ac:dyDescent="0.25">
      <c r="A986" t="s">
        <v>6</v>
      </c>
      <c r="B986">
        <v>2036</v>
      </c>
      <c r="C986" t="s">
        <v>56</v>
      </c>
      <c r="D986">
        <v>7.9037294616791806E-2</v>
      </c>
      <c r="E986" t="s">
        <v>7</v>
      </c>
      <c r="F986" t="s">
        <v>57</v>
      </c>
    </row>
    <row r="987" spans="1:6" x14ac:dyDescent="0.25">
      <c r="A987" t="s">
        <v>6</v>
      </c>
      <c r="B987">
        <v>2036</v>
      </c>
      <c r="C987" t="s">
        <v>58</v>
      </c>
      <c r="D987">
        <v>0.27161890181008902</v>
      </c>
      <c r="E987" t="s">
        <v>7</v>
      </c>
      <c r="F987" t="s">
        <v>59</v>
      </c>
    </row>
    <row r="988" spans="1:6" x14ac:dyDescent="0.25">
      <c r="A988" t="s">
        <v>6</v>
      </c>
      <c r="B988">
        <v>2036</v>
      </c>
      <c r="C988" t="s">
        <v>60</v>
      </c>
      <c r="D988">
        <v>0.12953792791857699</v>
      </c>
      <c r="E988" t="s">
        <v>7</v>
      </c>
      <c r="F988" t="s">
        <v>61</v>
      </c>
    </row>
    <row r="989" spans="1:6" x14ac:dyDescent="0.25">
      <c r="A989" t="s">
        <v>6</v>
      </c>
      <c r="B989">
        <v>2036</v>
      </c>
      <c r="C989" t="s">
        <v>62</v>
      </c>
      <c r="D989">
        <v>0.30176176752474598</v>
      </c>
      <c r="E989" t="s">
        <v>7</v>
      </c>
      <c r="F989" t="s">
        <v>63</v>
      </c>
    </row>
    <row r="990" spans="1:6" x14ac:dyDescent="0.25">
      <c r="A990" t="s">
        <v>6</v>
      </c>
      <c r="B990">
        <v>2036</v>
      </c>
      <c r="C990" t="s">
        <v>64</v>
      </c>
      <c r="D990">
        <v>7.9037294616791806E-2</v>
      </c>
      <c r="E990" t="s">
        <v>7</v>
      </c>
      <c r="F990" t="s">
        <v>65</v>
      </c>
    </row>
    <row r="991" spans="1:6" x14ac:dyDescent="0.25">
      <c r="A991" t="s">
        <v>6</v>
      </c>
      <c r="B991">
        <v>2036</v>
      </c>
      <c r="C991" t="s">
        <v>66</v>
      </c>
      <c r="D991">
        <v>0.27161890181008902</v>
      </c>
      <c r="E991" t="s">
        <v>7</v>
      </c>
      <c r="F991" t="s">
        <v>67</v>
      </c>
    </row>
    <row r="992" spans="1:6" x14ac:dyDescent="0.25">
      <c r="A992" t="s">
        <v>6</v>
      </c>
      <c r="B992">
        <v>2036</v>
      </c>
      <c r="C992" t="s">
        <v>68</v>
      </c>
      <c r="D992">
        <v>0.12953792791857699</v>
      </c>
      <c r="E992" t="s">
        <v>7</v>
      </c>
      <c r="F992" t="s">
        <v>69</v>
      </c>
    </row>
    <row r="993" spans="1:6" x14ac:dyDescent="0.25">
      <c r="A993" t="s">
        <v>6</v>
      </c>
      <c r="B993">
        <v>2036</v>
      </c>
      <c r="C993" t="s">
        <v>70</v>
      </c>
      <c r="D993">
        <v>0.30176176752474598</v>
      </c>
      <c r="E993" t="s">
        <v>7</v>
      </c>
      <c r="F993" t="s">
        <v>71</v>
      </c>
    </row>
    <row r="994" spans="1:6" x14ac:dyDescent="0.25">
      <c r="A994" t="s">
        <v>6</v>
      </c>
      <c r="B994">
        <v>2036</v>
      </c>
      <c r="C994" t="s">
        <v>72</v>
      </c>
      <c r="D994">
        <v>7.9037294616791806E-2</v>
      </c>
      <c r="E994" t="s">
        <v>7</v>
      </c>
      <c r="F994" t="s">
        <v>73</v>
      </c>
    </row>
    <row r="995" spans="1:6" x14ac:dyDescent="0.25">
      <c r="A995" t="s">
        <v>6</v>
      </c>
      <c r="B995">
        <v>2036</v>
      </c>
      <c r="C995" t="s">
        <v>74</v>
      </c>
      <c r="D995">
        <v>0.27161890181008902</v>
      </c>
      <c r="E995" t="s">
        <v>7</v>
      </c>
      <c r="F995" t="s">
        <v>75</v>
      </c>
    </row>
    <row r="996" spans="1:6" x14ac:dyDescent="0.25">
      <c r="A996" t="s">
        <v>6</v>
      </c>
      <c r="B996">
        <v>2036</v>
      </c>
      <c r="C996" t="s">
        <v>76</v>
      </c>
      <c r="D996">
        <v>0.12953792791857699</v>
      </c>
      <c r="E996" t="s">
        <v>7</v>
      </c>
      <c r="F996" t="s">
        <v>77</v>
      </c>
    </row>
    <row r="997" spans="1:6" x14ac:dyDescent="0.25">
      <c r="A997" t="s">
        <v>6</v>
      </c>
      <c r="B997">
        <v>2036</v>
      </c>
      <c r="C997" t="s">
        <v>78</v>
      </c>
      <c r="D997">
        <v>0.30176176752474598</v>
      </c>
      <c r="E997" t="s">
        <v>7</v>
      </c>
      <c r="F997" t="s">
        <v>79</v>
      </c>
    </row>
    <row r="998" spans="1:6" x14ac:dyDescent="0.25">
      <c r="A998" t="s">
        <v>6</v>
      </c>
      <c r="B998">
        <v>2036</v>
      </c>
      <c r="C998" t="s">
        <v>80</v>
      </c>
      <c r="D998">
        <v>7.9037294616791806E-2</v>
      </c>
      <c r="E998" t="s">
        <v>7</v>
      </c>
      <c r="F998" t="s">
        <v>81</v>
      </c>
    </row>
    <row r="999" spans="1:6" x14ac:dyDescent="0.25">
      <c r="A999" t="s">
        <v>6</v>
      </c>
      <c r="B999">
        <v>2036</v>
      </c>
      <c r="C999" t="s">
        <v>82</v>
      </c>
      <c r="D999">
        <v>0.27161890181008902</v>
      </c>
      <c r="E999" t="s">
        <v>7</v>
      </c>
      <c r="F999" t="s">
        <v>83</v>
      </c>
    </row>
    <row r="1000" spans="1:6" x14ac:dyDescent="0.25">
      <c r="A1000" t="s">
        <v>6</v>
      </c>
      <c r="B1000">
        <v>2036</v>
      </c>
      <c r="C1000" t="s">
        <v>84</v>
      </c>
      <c r="D1000">
        <v>0.12953792791857699</v>
      </c>
      <c r="E1000" t="s">
        <v>7</v>
      </c>
      <c r="F1000" t="s">
        <v>85</v>
      </c>
    </row>
    <row r="1001" spans="1:6" x14ac:dyDescent="0.25">
      <c r="A1001" t="s">
        <v>6</v>
      </c>
      <c r="B1001">
        <v>2036</v>
      </c>
      <c r="C1001" t="s">
        <v>86</v>
      </c>
      <c r="D1001">
        <v>0.30176176752474598</v>
      </c>
      <c r="E1001" t="s">
        <v>7</v>
      </c>
      <c r="F1001" t="s">
        <v>87</v>
      </c>
    </row>
    <row r="1002" spans="1:6" x14ac:dyDescent="0.25">
      <c r="A1002" t="s">
        <v>6</v>
      </c>
      <c r="B1002">
        <v>2036</v>
      </c>
      <c r="C1002" t="s">
        <v>88</v>
      </c>
      <c r="D1002">
        <v>7.9037294616791806E-2</v>
      </c>
      <c r="E1002" t="s">
        <v>7</v>
      </c>
      <c r="F1002" t="s">
        <v>89</v>
      </c>
    </row>
    <row r="1003" spans="1:6" x14ac:dyDescent="0.25">
      <c r="A1003" t="s">
        <v>6</v>
      </c>
      <c r="B1003">
        <v>2036</v>
      </c>
      <c r="C1003" t="s">
        <v>90</v>
      </c>
      <c r="D1003">
        <v>0.27161890181008902</v>
      </c>
      <c r="E1003" t="s">
        <v>7</v>
      </c>
      <c r="F1003" t="s">
        <v>91</v>
      </c>
    </row>
    <row r="1004" spans="1:6" x14ac:dyDescent="0.25">
      <c r="A1004" t="s">
        <v>6</v>
      </c>
      <c r="B1004">
        <v>2036</v>
      </c>
      <c r="C1004" t="s">
        <v>92</v>
      </c>
      <c r="D1004">
        <v>0.12953792791857699</v>
      </c>
      <c r="E1004" t="s">
        <v>7</v>
      </c>
      <c r="F1004" t="s">
        <v>93</v>
      </c>
    </row>
    <row r="1005" spans="1:6" x14ac:dyDescent="0.25">
      <c r="A1005" t="s">
        <v>6</v>
      </c>
      <c r="B1005">
        <v>2036</v>
      </c>
      <c r="C1005" t="s">
        <v>94</v>
      </c>
      <c r="D1005">
        <v>0.30176176752474598</v>
      </c>
      <c r="E1005" t="s">
        <v>7</v>
      </c>
      <c r="F1005" t="s">
        <v>95</v>
      </c>
    </row>
    <row r="1006" spans="1:6" x14ac:dyDescent="0.25">
      <c r="A1006" t="s">
        <v>6</v>
      </c>
      <c r="B1006">
        <v>2036</v>
      </c>
      <c r="C1006" t="s">
        <v>96</v>
      </c>
      <c r="D1006">
        <v>7.9037294616791806E-2</v>
      </c>
      <c r="E1006" t="s">
        <v>7</v>
      </c>
      <c r="F1006" t="s">
        <v>97</v>
      </c>
    </row>
    <row r="1007" spans="1:6" x14ac:dyDescent="0.25">
      <c r="A1007" t="s">
        <v>6</v>
      </c>
      <c r="B1007">
        <v>2036</v>
      </c>
      <c r="C1007" t="s">
        <v>98</v>
      </c>
      <c r="D1007">
        <v>0.27161890181008902</v>
      </c>
      <c r="E1007" t="s">
        <v>7</v>
      </c>
      <c r="F1007" t="s">
        <v>99</v>
      </c>
    </row>
    <row r="1008" spans="1:6" x14ac:dyDescent="0.25">
      <c r="A1008" t="s">
        <v>6</v>
      </c>
      <c r="B1008">
        <v>2036</v>
      </c>
      <c r="C1008" t="s">
        <v>100</v>
      </c>
      <c r="D1008">
        <v>0.12953792791857699</v>
      </c>
      <c r="E1008" t="s">
        <v>7</v>
      </c>
      <c r="F1008" t="s">
        <v>101</v>
      </c>
    </row>
    <row r="1009" spans="1:6" x14ac:dyDescent="0.25">
      <c r="A1009" t="s">
        <v>6</v>
      </c>
      <c r="B1009">
        <v>2036</v>
      </c>
      <c r="C1009" t="s">
        <v>102</v>
      </c>
      <c r="D1009">
        <v>0.30176176752474598</v>
      </c>
      <c r="E1009" t="s">
        <v>7</v>
      </c>
      <c r="F1009" t="s">
        <v>103</v>
      </c>
    </row>
    <row r="1010" spans="1:6" x14ac:dyDescent="0.25">
      <c r="A1010" t="s">
        <v>6</v>
      </c>
      <c r="B1010">
        <v>2037</v>
      </c>
      <c r="C1010" t="s">
        <v>8</v>
      </c>
      <c r="D1010">
        <v>1.8253467487420201</v>
      </c>
      <c r="E1010" t="s">
        <v>7</v>
      </c>
      <c r="F1010" t="s">
        <v>9</v>
      </c>
    </row>
    <row r="1011" spans="1:6" x14ac:dyDescent="0.25">
      <c r="A1011" t="s">
        <v>6</v>
      </c>
      <c r="B1011">
        <v>2037</v>
      </c>
      <c r="C1011" t="s">
        <v>10</v>
      </c>
      <c r="D1011">
        <v>2.2043996931344201</v>
      </c>
      <c r="E1011" t="s">
        <v>7</v>
      </c>
      <c r="F1011" t="s">
        <v>11</v>
      </c>
    </row>
    <row r="1012" spans="1:6" x14ac:dyDescent="0.25">
      <c r="A1012" t="s">
        <v>6</v>
      </c>
      <c r="B1012">
        <v>2037</v>
      </c>
      <c r="C1012" t="s">
        <v>12</v>
      </c>
      <c r="D1012">
        <v>3.9674662237716301</v>
      </c>
      <c r="E1012" t="s">
        <v>7</v>
      </c>
      <c r="F1012" t="s">
        <v>13</v>
      </c>
    </row>
    <row r="1013" spans="1:6" x14ac:dyDescent="0.25">
      <c r="A1013" t="s">
        <v>6</v>
      </c>
      <c r="B1013">
        <v>2037</v>
      </c>
      <c r="C1013" t="s">
        <v>14</v>
      </c>
      <c r="D1013">
        <v>5.3368617991074201</v>
      </c>
      <c r="E1013" t="s">
        <v>7</v>
      </c>
      <c r="F1013" t="s">
        <v>15</v>
      </c>
    </row>
    <row r="1014" spans="1:6" x14ac:dyDescent="0.25">
      <c r="A1014" t="s">
        <v>6</v>
      </c>
      <c r="B1014">
        <v>2037</v>
      </c>
      <c r="C1014" t="s">
        <v>16</v>
      </c>
      <c r="D1014">
        <v>1.8253467487420201</v>
      </c>
      <c r="E1014" t="s">
        <v>7</v>
      </c>
      <c r="F1014" t="s">
        <v>17</v>
      </c>
    </row>
    <row r="1015" spans="1:6" x14ac:dyDescent="0.25">
      <c r="A1015" t="s">
        <v>6</v>
      </c>
      <c r="B1015">
        <v>2037</v>
      </c>
      <c r="C1015" t="s">
        <v>18</v>
      </c>
      <c r="D1015">
        <v>2.2043996931344201</v>
      </c>
      <c r="E1015" t="s">
        <v>7</v>
      </c>
      <c r="F1015" t="s">
        <v>19</v>
      </c>
    </row>
    <row r="1016" spans="1:6" x14ac:dyDescent="0.25">
      <c r="A1016" t="s">
        <v>6</v>
      </c>
      <c r="B1016">
        <v>2037</v>
      </c>
      <c r="C1016" t="s">
        <v>20</v>
      </c>
      <c r="D1016">
        <v>3.9674662237716301</v>
      </c>
      <c r="E1016" t="s">
        <v>7</v>
      </c>
      <c r="F1016" t="s">
        <v>21</v>
      </c>
    </row>
    <row r="1017" spans="1:6" x14ac:dyDescent="0.25">
      <c r="A1017" t="s">
        <v>6</v>
      </c>
      <c r="B1017">
        <v>2037</v>
      </c>
      <c r="C1017" t="s">
        <v>22</v>
      </c>
      <c r="D1017">
        <v>5.3368617991074201</v>
      </c>
      <c r="E1017" t="s">
        <v>7</v>
      </c>
      <c r="F1017" t="s">
        <v>23</v>
      </c>
    </row>
    <row r="1018" spans="1:6" x14ac:dyDescent="0.25">
      <c r="A1018" t="s">
        <v>6</v>
      </c>
      <c r="B1018">
        <v>2037</v>
      </c>
      <c r="C1018" t="s">
        <v>24</v>
      </c>
      <c r="D1018">
        <v>1.8253467487420201</v>
      </c>
      <c r="E1018" t="s">
        <v>7</v>
      </c>
      <c r="F1018" t="s">
        <v>25</v>
      </c>
    </row>
    <row r="1019" spans="1:6" x14ac:dyDescent="0.25">
      <c r="A1019" t="s">
        <v>6</v>
      </c>
      <c r="B1019">
        <v>2037</v>
      </c>
      <c r="C1019" t="s">
        <v>26</v>
      </c>
      <c r="D1019">
        <v>2.2043996931344201</v>
      </c>
      <c r="E1019" t="s">
        <v>7</v>
      </c>
      <c r="F1019" t="s">
        <v>27</v>
      </c>
    </row>
    <row r="1020" spans="1:6" x14ac:dyDescent="0.25">
      <c r="A1020" t="s">
        <v>6</v>
      </c>
      <c r="B1020">
        <v>2037</v>
      </c>
      <c r="C1020" t="s">
        <v>28</v>
      </c>
      <c r="D1020">
        <v>3.9674662237716301</v>
      </c>
      <c r="E1020" t="s">
        <v>7</v>
      </c>
      <c r="F1020" t="s">
        <v>29</v>
      </c>
    </row>
    <row r="1021" spans="1:6" x14ac:dyDescent="0.25">
      <c r="A1021" t="s">
        <v>6</v>
      </c>
      <c r="B1021">
        <v>2037</v>
      </c>
      <c r="C1021" t="s">
        <v>30</v>
      </c>
      <c r="D1021">
        <v>5.3368617991074201</v>
      </c>
      <c r="E1021" t="s">
        <v>7</v>
      </c>
      <c r="F1021" t="s">
        <v>31</v>
      </c>
    </row>
    <row r="1022" spans="1:6" x14ac:dyDescent="0.25">
      <c r="A1022" t="s">
        <v>6</v>
      </c>
      <c r="B1022">
        <v>2037</v>
      </c>
      <c r="C1022" t="s">
        <v>32</v>
      </c>
      <c r="D1022">
        <v>1.8253467487420201</v>
      </c>
      <c r="E1022" t="s">
        <v>7</v>
      </c>
      <c r="F1022" t="s">
        <v>33</v>
      </c>
    </row>
    <row r="1023" spans="1:6" x14ac:dyDescent="0.25">
      <c r="A1023" t="s">
        <v>6</v>
      </c>
      <c r="B1023">
        <v>2037</v>
      </c>
      <c r="C1023" t="s">
        <v>34</v>
      </c>
      <c r="D1023">
        <v>2.2043996931344201</v>
      </c>
      <c r="E1023" t="s">
        <v>7</v>
      </c>
      <c r="F1023" t="s">
        <v>35</v>
      </c>
    </row>
    <row r="1024" spans="1:6" x14ac:dyDescent="0.25">
      <c r="A1024" t="s">
        <v>6</v>
      </c>
      <c r="B1024">
        <v>2037</v>
      </c>
      <c r="C1024" t="s">
        <v>36</v>
      </c>
      <c r="D1024">
        <v>3.9674662237716301</v>
      </c>
      <c r="E1024" t="s">
        <v>7</v>
      </c>
      <c r="F1024" t="s">
        <v>37</v>
      </c>
    </row>
    <row r="1025" spans="1:6" x14ac:dyDescent="0.25">
      <c r="A1025" t="s">
        <v>6</v>
      </c>
      <c r="B1025">
        <v>2037</v>
      </c>
      <c r="C1025" t="s">
        <v>38</v>
      </c>
      <c r="D1025">
        <v>5.3368617991074201</v>
      </c>
      <c r="E1025" t="s">
        <v>7</v>
      </c>
      <c r="F1025" t="s">
        <v>39</v>
      </c>
    </row>
    <row r="1026" spans="1:6" x14ac:dyDescent="0.25">
      <c r="A1026" t="s">
        <v>6</v>
      </c>
      <c r="B1026">
        <v>2037</v>
      </c>
      <c r="C1026" t="s">
        <v>40</v>
      </c>
      <c r="D1026">
        <v>1.8253467487420201</v>
      </c>
      <c r="E1026" t="s">
        <v>7</v>
      </c>
      <c r="F1026" t="s">
        <v>41</v>
      </c>
    </row>
    <row r="1027" spans="1:6" x14ac:dyDescent="0.25">
      <c r="A1027" t="s">
        <v>6</v>
      </c>
      <c r="B1027">
        <v>2037</v>
      </c>
      <c r="C1027" t="s">
        <v>42</v>
      </c>
      <c r="D1027">
        <v>2.2043996931344201</v>
      </c>
      <c r="E1027" t="s">
        <v>7</v>
      </c>
      <c r="F1027" t="s">
        <v>43</v>
      </c>
    </row>
    <row r="1028" spans="1:6" x14ac:dyDescent="0.25">
      <c r="A1028" t="s">
        <v>6</v>
      </c>
      <c r="B1028">
        <v>2037</v>
      </c>
      <c r="C1028" t="s">
        <v>44</v>
      </c>
      <c r="D1028">
        <v>3.9674662237716301</v>
      </c>
      <c r="E1028" t="s">
        <v>7</v>
      </c>
      <c r="F1028" t="s">
        <v>45</v>
      </c>
    </row>
    <row r="1029" spans="1:6" x14ac:dyDescent="0.25">
      <c r="A1029" t="s">
        <v>6</v>
      </c>
      <c r="B1029">
        <v>2037</v>
      </c>
      <c r="C1029" t="s">
        <v>46</v>
      </c>
      <c r="D1029">
        <v>5.3368617991074201</v>
      </c>
      <c r="E1029" t="s">
        <v>7</v>
      </c>
      <c r="F1029" t="s">
        <v>47</v>
      </c>
    </row>
    <row r="1030" spans="1:6" x14ac:dyDescent="0.25">
      <c r="A1030" t="s">
        <v>6</v>
      </c>
      <c r="B1030">
        <v>2037</v>
      </c>
      <c r="C1030" t="s">
        <v>48</v>
      </c>
      <c r="D1030">
        <v>1.8253467487420201</v>
      </c>
      <c r="E1030" t="s">
        <v>7</v>
      </c>
      <c r="F1030" t="s">
        <v>49</v>
      </c>
    </row>
    <row r="1031" spans="1:6" x14ac:dyDescent="0.25">
      <c r="A1031" t="s">
        <v>6</v>
      </c>
      <c r="B1031">
        <v>2037</v>
      </c>
      <c r="C1031" t="s">
        <v>50</v>
      </c>
      <c r="D1031">
        <v>2.2043996931344201</v>
      </c>
      <c r="E1031" t="s">
        <v>7</v>
      </c>
      <c r="F1031" t="s">
        <v>51</v>
      </c>
    </row>
    <row r="1032" spans="1:6" x14ac:dyDescent="0.25">
      <c r="A1032" t="s">
        <v>6</v>
      </c>
      <c r="B1032">
        <v>2037</v>
      </c>
      <c r="C1032" t="s">
        <v>52</v>
      </c>
      <c r="D1032">
        <v>3.9674662237716301</v>
      </c>
      <c r="E1032" t="s">
        <v>7</v>
      </c>
      <c r="F1032" t="s">
        <v>53</v>
      </c>
    </row>
    <row r="1033" spans="1:6" x14ac:dyDescent="0.25">
      <c r="A1033" t="s">
        <v>6</v>
      </c>
      <c r="B1033">
        <v>2037</v>
      </c>
      <c r="C1033" t="s">
        <v>54</v>
      </c>
      <c r="D1033">
        <v>5.3368617991074201</v>
      </c>
      <c r="E1033" t="s">
        <v>7</v>
      </c>
      <c r="F1033" t="s">
        <v>55</v>
      </c>
    </row>
    <row r="1034" spans="1:6" x14ac:dyDescent="0.25">
      <c r="A1034" t="s">
        <v>6</v>
      </c>
      <c r="B1034">
        <v>2037</v>
      </c>
      <c r="C1034" t="s">
        <v>56</v>
      </c>
      <c r="D1034">
        <v>8.4299479177061196E-2</v>
      </c>
      <c r="E1034" t="s">
        <v>7</v>
      </c>
      <c r="F1034" t="s">
        <v>57</v>
      </c>
    </row>
    <row r="1035" spans="1:6" x14ac:dyDescent="0.25">
      <c r="A1035" t="s">
        <v>6</v>
      </c>
      <c r="B1035">
        <v>2037</v>
      </c>
      <c r="C1035" t="s">
        <v>58</v>
      </c>
      <c r="D1035">
        <v>0.29319876235084702</v>
      </c>
      <c r="E1035" t="s">
        <v>7</v>
      </c>
      <c r="F1035" t="s">
        <v>59</v>
      </c>
    </row>
    <row r="1036" spans="1:6" x14ac:dyDescent="0.25">
      <c r="A1036" t="s">
        <v>6</v>
      </c>
      <c r="B1036">
        <v>2037</v>
      </c>
      <c r="C1036" t="s">
        <v>60</v>
      </c>
      <c r="D1036">
        <v>0.13778519124028499</v>
      </c>
      <c r="E1036" t="s">
        <v>7</v>
      </c>
      <c r="F1036" t="s">
        <v>61</v>
      </c>
    </row>
    <row r="1037" spans="1:6" x14ac:dyDescent="0.25">
      <c r="A1037" t="s">
        <v>6</v>
      </c>
      <c r="B1037">
        <v>2037</v>
      </c>
      <c r="C1037" t="s">
        <v>62</v>
      </c>
      <c r="D1037">
        <v>0.32199574057407598</v>
      </c>
      <c r="E1037" t="s">
        <v>7</v>
      </c>
      <c r="F1037" t="s">
        <v>63</v>
      </c>
    </row>
    <row r="1038" spans="1:6" x14ac:dyDescent="0.25">
      <c r="A1038" t="s">
        <v>6</v>
      </c>
      <c r="B1038">
        <v>2037</v>
      </c>
      <c r="C1038" t="s">
        <v>64</v>
      </c>
      <c r="D1038">
        <v>8.4299479177061196E-2</v>
      </c>
      <c r="E1038" t="s">
        <v>7</v>
      </c>
      <c r="F1038" t="s">
        <v>65</v>
      </c>
    </row>
    <row r="1039" spans="1:6" x14ac:dyDescent="0.25">
      <c r="A1039" t="s">
        <v>6</v>
      </c>
      <c r="B1039">
        <v>2037</v>
      </c>
      <c r="C1039" t="s">
        <v>66</v>
      </c>
      <c r="D1039">
        <v>0.29319876235084702</v>
      </c>
      <c r="E1039" t="s">
        <v>7</v>
      </c>
      <c r="F1039" t="s">
        <v>67</v>
      </c>
    </row>
    <row r="1040" spans="1:6" x14ac:dyDescent="0.25">
      <c r="A1040" t="s">
        <v>6</v>
      </c>
      <c r="B1040">
        <v>2037</v>
      </c>
      <c r="C1040" t="s">
        <v>68</v>
      </c>
      <c r="D1040">
        <v>0.13778519124028499</v>
      </c>
      <c r="E1040" t="s">
        <v>7</v>
      </c>
      <c r="F1040" t="s">
        <v>69</v>
      </c>
    </row>
    <row r="1041" spans="1:6" x14ac:dyDescent="0.25">
      <c r="A1041" t="s">
        <v>6</v>
      </c>
      <c r="B1041">
        <v>2037</v>
      </c>
      <c r="C1041" t="s">
        <v>70</v>
      </c>
      <c r="D1041">
        <v>0.32199574057407598</v>
      </c>
      <c r="E1041" t="s">
        <v>7</v>
      </c>
      <c r="F1041" t="s">
        <v>71</v>
      </c>
    </row>
    <row r="1042" spans="1:6" x14ac:dyDescent="0.25">
      <c r="A1042" t="s">
        <v>6</v>
      </c>
      <c r="B1042">
        <v>2037</v>
      </c>
      <c r="C1042" t="s">
        <v>72</v>
      </c>
      <c r="D1042">
        <v>8.4299479177061196E-2</v>
      </c>
      <c r="E1042" t="s">
        <v>7</v>
      </c>
      <c r="F1042" t="s">
        <v>73</v>
      </c>
    </row>
    <row r="1043" spans="1:6" x14ac:dyDescent="0.25">
      <c r="A1043" t="s">
        <v>6</v>
      </c>
      <c r="B1043">
        <v>2037</v>
      </c>
      <c r="C1043" t="s">
        <v>74</v>
      </c>
      <c r="D1043">
        <v>0.29319876235084702</v>
      </c>
      <c r="E1043" t="s">
        <v>7</v>
      </c>
      <c r="F1043" t="s">
        <v>75</v>
      </c>
    </row>
    <row r="1044" spans="1:6" x14ac:dyDescent="0.25">
      <c r="A1044" t="s">
        <v>6</v>
      </c>
      <c r="B1044">
        <v>2037</v>
      </c>
      <c r="C1044" t="s">
        <v>76</v>
      </c>
      <c r="D1044">
        <v>0.13778519124028499</v>
      </c>
      <c r="E1044" t="s">
        <v>7</v>
      </c>
      <c r="F1044" t="s">
        <v>77</v>
      </c>
    </row>
    <row r="1045" spans="1:6" x14ac:dyDescent="0.25">
      <c r="A1045" t="s">
        <v>6</v>
      </c>
      <c r="B1045">
        <v>2037</v>
      </c>
      <c r="C1045" t="s">
        <v>78</v>
      </c>
      <c r="D1045">
        <v>0.32199574057407598</v>
      </c>
      <c r="E1045" t="s">
        <v>7</v>
      </c>
      <c r="F1045" t="s">
        <v>79</v>
      </c>
    </row>
    <row r="1046" spans="1:6" x14ac:dyDescent="0.25">
      <c r="A1046" t="s">
        <v>6</v>
      </c>
      <c r="B1046">
        <v>2037</v>
      </c>
      <c r="C1046" t="s">
        <v>80</v>
      </c>
      <c r="D1046">
        <v>8.4299479177061196E-2</v>
      </c>
      <c r="E1046" t="s">
        <v>7</v>
      </c>
      <c r="F1046" t="s">
        <v>81</v>
      </c>
    </row>
    <row r="1047" spans="1:6" x14ac:dyDescent="0.25">
      <c r="A1047" t="s">
        <v>6</v>
      </c>
      <c r="B1047">
        <v>2037</v>
      </c>
      <c r="C1047" t="s">
        <v>82</v>
      </c>
      <c r="D1047">
        <v>0.29319876235084702</v>
      </c>
      <c r="E1047" t="s">
        <v>7</v>
      </c>
      <c r="F1047" t="s">
        <v>83</v>
      </c>
    </row>
    <row r="1048" spans="1:6" x14ac:dyDescent="0.25">
      <c r="A1048" t="s">
        <v>6</v>
      </c>
      <c r="B1048">
        <v>2037</v>
      </c>
      <c r="C1048" t="s">
        <v>84</v>
      </c>
      <c r="D1048">
        <v>0.13778519124028499</v>
      </c>
      <c r="E1048" t="s">
        <v>7</v>
      </c>
      <c r="F1048" t="s">
        <v>85</v>
      </c>
    </row>
    <row r="1049" spans="1:6" x14ac:dyDescent="0.25">
      <c r="A1049" t="s">
        <v>6</v>
      </c>
      <c r="B1049">
        <v>2037</v>
      </c>
      <c r="C1049" t="s">
        <v>86</v>
      </c>
      <c r="D1049">
        <v>0.32199574057407598</v>
      </c>
      <c r="E1049" t="s">
        <v>7</v>
      </c>
      <c r="F1049" t="s">
        <v>87</v>
      </c>
    </row>
    <row r="1050" spans="1:6" x14ac:dyDescent="0.25">
      <c r="A1050" t="s">
        <v>6</v>
      </c>
      <c r="B1050">
        <v>2037</v>
      </c>
      <c r="C1050" t="s">
        <v>88</v>
      </c>
      <c r="D1050">
        <v>8.4299479177061196E-2</v>
      </c>
      <c r="E1050" t="s">
        <v>7</v>
      </c>
      <c r="F1050" t="s">
        <v>89</v>
      </c>
    </row>
    <row r="1051" spans="1:6" x14ac:dyDescent="0.25">
      <c r="A1051" t="s">
        <v>6</v>
      </c>
      <c r="B1051">
        <v>2037</v>
      </c>
      <c r="C1051" t="s">
        <v>90</v>
      </c>
      <c r="D1051">
        <v>0.29319876235084702</v>
      </c>
      <c r="E1051" t="s">
        <v>7</v>
      </c>
      <c r="F1051" t="s">
        <v>91</v>
      </c>
    </row>
    <row r="1052" spans="1:6" x14ac:dyDescent="0.25">
      <c r="A1052" t="s">
        <v>6</v>
      </c>
      <c r="B1052">
        <v>2037</v>
      </c>
      <c r="C1052" t="s">
        <v>92</v>
      </c>
      <c r="D1052">
        <v>0.13778519124028499</v>
      </c>
      <c r="E1052" t="s">
        <v>7</v>
      </c>
      <c r="F1052" t="s">
        <v>93</v>
      </c>
    </row>
    <row r="1053" spans="1:6" x14ac:dyDescent="0.25">
      <c r="A1053" t="s">
        <v>6</v>
      </c>
      <c r="B1053">
        <v>2037</v>
      </c>
      <c r="C1053" t="s">
        <v>94</v>
      </c>
      <c r="D1053">
        <v>0.32199574057407598</v>
      </c>
      <c r="E1053" t="s">
        <v>7</v>
      </c>
      <c r="F1053" t="s">
        <v>95</v>
      </c>
    </row>
    <row r="1054" spans="1:6" x14ac:dyDescent="0.25">
      <c r="A1054" t="s">
        <v>6</v>
      </c>
      <c r="B1054">
        <v>2037</v>
      </c>
      <c r="C1054" t="s">
        <v>96</v>
      </c>
      <c r="D1054">
        <v>8.4299479177061196E-2</v>
      </c>
      <c r="E1054" t="s">
        <v>7</v>
      </c>
      <c r="F1054" t="s">
        <v>97</v>
      </c>
    </row>
    <row r="1055" spans="1:6" x14ac:dyDescent="0.25">
      <c r="A1055" t="s">
        <v>6</v>
      </c>
      <c r="B1055">
        <v>2037</v>
      </c>
      <c r="C1055" t="s">
        <v>98</v>
      </c>
      <c r="D1055">
        <v>0.29319876235084702</v>
      </c>
      <c r="E1055" t="s">
        <v>7</v>
      </c>
      <c r="F1055" t="s">
        <v>99</v>
      </c>
    </row>
    <row r="1056" spans="1:6" x14ac:dyDescent="0.25">
      <c r="A1056" t="s">
        <v>6</v>
      </c>
      <c r="B1056">
        <v>2037</v>
      </c>
      <c r="C1056" t="s">
        <v>100</v>
      </c>
      <c r="D1056">
        <v>0.13778519124028499</v>
      </c>
      <c r="E1056" t="s">
        <v>7</v>
      </c>
      <c r="F1056" t="s">
        <v>101</v>
      </c>
    </row>
    <row r="1057" spans="1:6" x14ac:dyDescent="0.25">
      <c r="A1057" t="s">
        <v>6</v>
      </c>
      <c r="B1057">
        <v>2037</v>
      </c>
      <c r="C1057" t="s">
        <v>102</v>
      </c>
      <c r="D1057">
        <v>0.32199574057407598</v>
      </c>
      <c r="E1057" t="s">
        <v>7</v>
      </c>
      <c r="F1057" t="s">
        <v>103</v>
      </c>
    </row>
    <row r="1058" spans="1:6" x14ac:dyDescent="0.25">
      <c r="A1058" t="s">
        <v>6</v>
      </c>
      <c r="B1058">
        <v>2038</v>
      </c>
      <c r="C1058" t="s">
        <v>8</v>
      </c>
      <c r="D1058">
        <v>1.8253467487420201</v>
      </c>
      <c r="E1058" t="s">
        <v>7</v>
      </c>
      <c r="F1058" t="s">
        <v>9</v>
      </c>
    </row>
    <row r="1059" spans="1:6" x14ac:dyDescent="0.25">
      <c r="A1059" t="s">
        <v>6</v>
      </c>
      <c r="B1059">
        <v>2038</v>
      </c>
      <c r="C1059" t="s">
        <v>10</v>
      </c>
      <c r="D1059">
        <v>2.2043996931344201</v>
      </c>
      <c r="E1059" t="s">
        <v>7</v>
      </c>
      <c r="F1059" t="s">
        <v>11</v>
      </c>
    </row>
    <row r="1060" spans="1:6" x14ac:dyDescent="0.25">
      <c r="A1060" t="s">
        <v>6</v>
      </c>
      <c r="B1060">
        <v>2038</v>
      </c>
      <c r="C1060" t="s">
        <v>12</v>
      </c>
      <c r="D1060">
        <v>3.9674662237716301</v>
      </c>
      <c r="E1060" t="s">
        <v>7</v>
      </c>
      <c r="F1060" t="s">
        <v>13</v>
      </c>
    </row>
    <row r="1061" spans="1:6" x14ac:dyDescent="0.25">
      <c r="A1061" t="s">
        <v>6</v>
      </c>
      <c r="B1061">
        <v>2038</v>
      </c>
      <c r="C1061" t="s">
        <v>14</v>
      </c>
      <c r="D1061">
        <v>5.3368617991074201</v>
      </c>
      <c r="E1061" t="s">
        <v>7</v>
      </c>
      <c r="F1061" t="s">
        <v>15</v>
      </c>
    </row>
    <row r="1062" spans="1:6" x14ac:dyDescent="0.25">
      <c r="A1062" t="s">
        <v>6</v>
      </c>
      <c r="B1062">
        <v>2038</v>
      </c>
      <c r="C1062" t="s">
        <v>16</v>
      </c>
      <c r="D1062">
        <v>1.8253467487420201</v>
      </c>
      <c r="E1062" t="s">
        <v>7</v>
      </c>
      <c r="F1062" t="s">
        <v>17</v>
      </c>
    </row>
    <row r="1063" spans="1:6" x14ac:dyDescent="0.25">
      <c r="A1063" t="s">
        <v>6</v>
      </c>
      <c r="B1063">
        <v>2038</v>
      </c>
      <c r="C1063" t="s">
        <v>18</v>
      </c>
      <c r="D1063">
        <v>2.2043996931344201</v>
      </c>
      <c r="E1063" t="s">
        <v>7</v>
      </c>
      <c r="F1063" t="s">
        <v>19</v>
      </c>
    </row>
    <row r="1064" spans="1:6" x14ac:dyDescent="0.25">
      <c r="A1064" t="s">
        <v>6</v>
      </c>
      <c r="B1064">
        <v>2038</v>
      </c>
      <c r="C1064" t="s">
        <v>20</v>
      </c>
      <c r="D1064">
        <v>3.9674662237716301</v>
      </c>
      <c r="E1064" t="s">
        <v>7</v>
      </c>
      <c r="F1064" t="s">
        <v>21</v>
      </c>
    </row>
    <row r="1065" spans="1:6" x14ac:dyDescent="0.25">
      <c r="A1065" t="s">
        <v>6</v>
      </c>
      <c r="B1065">
        <v>2038</v>
      </c>
      <c r="C1065" t="s">
        <v>22</v>
      </c>
      <c r="D1065">
        <v>5.3368617991074201</v>
      </c>
      <c r="E1065" t="s">
        <v>7</v>
      </c>
      <c r="F1065" t="s">
        <v>23</v>
      </c>
    </row>
    <row r="1066" spans="1:6" x14ac:dyDescent="0.25">
      <c r="A1066" t="s">
        <v>6</v>
      </c>
      <c r="B1066">
        <v>2038</v>
      </c>
      <c r="C1066" t="s">
        <v>24</v>
      </c>
      <c r="D1066">
        <v>1.8253467487420201</v>
      </c>
      <c r="E1066" t="s">
        <v>7</v>
      </c>
      <c r="F1066" t="s">
        <v>25</v>
      </c>
    </row>
    <row r="1067" spans="1:6" x14ac:dyDescent="0.25">
      <c r="A1067" t="s">
        <v>6</v>
      </c>
      <c r="B1067">
        <v>2038</v>
      </c>
      <c r="C1067" t="s">
        <v>26</v>
      </c>
      <c r="D1067">
        <v>2.2043996931344201</v>
      </c>
      <c r="E1067" t="s">
        <v>7</v>
      </c>
      <c r="F1067" t="s">
        <v>27</v>
      </c>
    </row>
    <row r="1068" spans="1:6" x14ac:dyDescent="0.25">
      <c r="A1068" t="s">
        <v>6</v>
      </c>
      <c r="B1068">
        <v>2038</v>
      </c>
      <c r="C1068" t="s">
        <v>28</v>
      </c>
      <c r="D1068">
        <v>3.9674662237716301</v>
      </c>
      <c r="E1068" t="s">
        <v>7</v>
      </c>
      <c r="F1068" t="s">
        <v>29</v>
      </c>
    </row>
    <row r="1069" spans="1:6" x14ac:dyDescent="0.25">
      <c r="A1069" t="s">
        <v>6</v>
      </c>
      <c r="B1069">
        <v>2038</v>
      </c>
      <c r="C1069" t="s">
        <v>30</v>
      </c>
      <c r="D1069">
        <v>5.3368617991074201</v>
      </c>
      <c r="E1069" t="s">
        <v>7</v>
      </c>
      <c r="F1069" t="s">
        <v>31</v>
      </c>
    </row>
    <row r="1070" spans="1:6" x14ac:dyDescent="0.25">
      <c r="A1070" t="s">
        <v>6</v>
      </c>
      <c r="B1070">
        <v>2038</v>
      </c>
      <c r="C1070" t="s">
        <v>32</v>
      </c>
      <c r="D1070">
        <v>1.8253467487420201</v>
      </c>
      <c r="E1070" t="s">
        <v>7</v>
      </c>
      <c r="F1070" t="s">
        <v>33</v>
      </c>
    </row>
    <row r="1071" spans="1:6" x14ac:dyDescent="0.25">
      <c r="A1071" t="s">
        <v>6</v>
      </c>
      <c r="B1071">
        <v>2038</v>
      </c>
      <c r="C1071" t="s">
        <v>34</v>
      </c>
      <c r="D1071">
        <v>2.2043996931344201</v>
      </c>
      <c r="E1071" t="s">
        <v>7</v>
      </c>
      <c r="F1071" t="s">
        <v>35</v>
      </c>
    </row>
    <row r="1072" spans="1:6" x14ac:dyDescent="0.25">
      <c r="A1072" t="s">
        <v>6</v>
      </c>
      <c r="B1072">
        <v>2038</v>
      </c>
      <c r="C1072" t="s">
        <v>36</v>
      </c>
      <c r="D1072">
        <v>3.9674662237716301</v>
      </c>
      <c r="E1072" t="s">
        <v>7</v>
      </c>
      <c r="F1072" t="s">
        <v>37</v>
      </c>
    </row>
    <row r="1073" spans="1:6" x14ac:dyDescent="0.25">
      <c r="A1073" t="s">
        <v>6</v>
      </c>
      <c r="B1073">
        <v>2038</v>
      </c>
      <c r="C1073" t="s">
        <v>38</v>
      </c>
      <c r="D1073">
        <v>5.3368617991074201</v>
      </c>
      <c r="E1073" t="s">
        <v>7</v>
      </c>
      <c r="F1073" t="s">
        <v>39</v>
      </c>
    </row>
    <row r="1074" spans="1:6" x14ac:dyDescent="0.25">
      <c r="A1074" t="s">
        <v>6</v>
      </c>
      <c r="B1074">
        <v>2038</v>
      </c>
      <c r="C1074" t="s">
        <v>40</v>
      </c>
      <c r="D1074">
        <v>1.8253467487420201</v>
      </c>
      <c r="E1074" t="s">
        <v>7</v>
      </c>
      <c r="F1074" t="s">
        <v>41</v>
      </c>
    </row>
    <row r="1075" spans="1:6" x14ac:dyDescent="0.25">
      <c r="A1075" t="s">
        <v>6</v>
      </c>
      <c r="B1075">
        <v>2038</v>
      </c>
      <c r="C1075" t="s">
        <v>42</v>
      </c>
      <c r="D1075">
        <v>2.2043996931344201</v>
      </c>
      <c r="E1075" t="s">
        <v>7</v>
      </c>
      <c r="F1075" t="s">
        <v>43</v>
      </c>
    </row>
    <row r="1076" spans="1:6" x14ac:dyDescent="0.25">
      <c r="A1076" t="s">
        <v>6</v>
      </c>
      <c r="B1076">
        <v>2038</v>
      </c>
      <c r="C1076" t="s">
        <v>44</v>
      </c>
      <c r="D1076">
        <v>3.9674662237716301</v>
      </c>
      <c r="E1076" t="s">
        <v>7</v>
      </c>
      <c r="F1076" t="s">
        <v>45</v>
      </c>
    </row>
    <row r="1077" spans="1:6" x14ac:dyDescent="0.25">
      <c r="A1077" t="s">
        <v>6</v>
      </c>
      <c r="B1077">
        <v>2038</v>
      </c>
      <c r="C1077" t="s">
        <v>46</v>
      </c>
      <c r="D1077">
        <v>5.3368617991074201</v>
      </c>
      <c r="E1077" t="s">
        <v>7</v>
      </c>
      <c r="F1077" t="s">
        <v>47</v>
      </c>
    </row>
    <row r="1078" spans="1:6" x14ac:dyDescent="0.25">
      <c r="A1078" t="s">
        <v>6</v>
      </c>
      <c r="B1078">
        <v>2038</v>
      </c>
      <c r="C1078" t="s">
        <v>48</v>
      </c>
      <c r="D1078">
        <v>1.8253467487420201</v>
      </c>
      <c r="E1078" t="s">
        <v>7</v>
      </c>
      <c r="F1078" t="s">
        <v>49</v>
      </c>
    </row>
    <row r="1079" spans="1:6" x14ac:dyDescent="0.25">
      <c r="A1079" t="s">
        <v>6</v>
      </c>
      <c r="B1079">
        <v>2038</v>
      </c>
      <c r="C1079" t="s">
        <v>50</v>
      </c>
      <c r="D1079">
        <v>2.2043996931344201</v>
      </c>
      <c r="E1079" t="s">
        <v>7</v>
      </c>
      <c r="F1079" t="s">
        <v>51</v>
      </c>
    </row>
    <row r="1080" spans="1:6" x14ac:dyDescent="0.25">
      <c r="A1080" t="s">
        <v>6</v>
      </c>
      <c r="B1080">
        <v>2038</v>
      </c>
      <c r="C1080" t="s">
        <v>52</v>
      </c>
      <c r="D1080">
        <v>3.9674662237716301</v>
      </c>
      <c r="E1080" t="s">
        <v>7</v>
      </c>
      <c r="F1080" t="s">
        <v>53</v>
      </c>
    </row>
    <row r="1081" spans="1:6" x14ac:dyDescent="0.25">
      <c r="A1081" t="s">
        <v>6</v>
      </c>
      <c r="B1081">
        <v>2038</v>
      </c>
      <c r="C1081" t="s">
        <v>54</v>
      </c>
      <c r="D1081">
        <v>5.3368617991074201</v>
      </c>
      <c r="E1081" t="s">
        <v>7</v>
      </c>
      <c r="F1081" t="s">
        <v>55</v>
      </c>
    </row>
    <row r="1082" spans="1:6" x14ac:dyDescent="0.25">
      <c r="A1082" t="s">
        <v>6</v>
      </c>
      <c r="B1082">
        <v>2038</v>
      </c>
      <c r="C1082" t="s">
        <v>56</v>
      </c>
      <c r="D1082">
        <v>8.9561669130283406E-2</v>
      </c>
      <c r="E1082" t="s">
        <v>7</v>
      </c>
      <c r="F1082" t="s">
        <v>57</v>
      </c>
    </row>
    <row r="1083" spans="1:6" x14ac:dyDescent="0.25">
      <c r="A1083" t="s">
        <v>6</v>
      </c>
      <c r="B1083">
        <v>2038</v>
      </c>
      <c r="C1083" t="s">
        <v>58</v>
      </c>
      <c r="D1083">
        <v>0.31477862289160402</v>
      </c>
      <c r="E1083" t="s">
        <v>7</v>
      </c>
      <c r="F1083" t="s">
        <v>59</v>
      </c>
    </row>
    <row r="1084" spans="1:6" x14ac:dyDescent="0.25">
      <c r="A1084" t="s">
        <v>6</v>
      </c>
      <c r="B1084">
        <v>2038</v>
      </c>
      <c r="C1084" t="s">
        <v>60</v>
      </c>
      <c r="D1084">
        <v>0.14603246317454899</v>
      </c>
      <c r="E1084" t="s">
        <v>7</v>
      </c>
      <c r="F1084" t="s">
        <v>61</v>
      </c>
    </row>
    <row r="1085" spans="1:6" x14ac:dyDescent="0.25">
      <c r="A1085" t="s">
        <v>6</v>
      </c>
      <c r="B1085">
        <v>2038</v>
      </c>
      <c r="C1085" t="s">
        <v>62</v>
      </c>
      <c r="D1085">
        <v>0.34222972019240999</v>
      </c>
      <c r="E1085" t="s">
        <v>7</v>
      </c>
      <c r="F1085" t="s">
        <v>63</v>
      </c>
    </row>
    <row r="1086" spans="1:6" x14ac:dyDescent="0.25">
      <c r="A1086" t="s">
        <v>6</v>
      </c>
      <c r="B1086">
        <v>2038</v>
      </c>
      <c r="C1086" t="s">
        <v>64</v>
      </c>
      <c r="D1086">
        <v>8.9561669130283406E-2</v>
      </c>
      <c r="E1086" t="s">
        <v>7</v>
      </c>
      <c r="F1086" t="s">
        <v>65</v>
      </c>
    </row>
    <row r="1087" spans="1:6" x14ac:dyDescent="0.25">
      <c r="A1087" t="s">
        <v>6</v>
      </c>
      <c r="B1087">
        <v>2038</v>
      </c>
      <c r="C1087" t="s">
        <v>66</v>
      </c>
      <c r="D1087">
        <v>0.31477862289160402</v>
      </c>
      <c r="E1087" t="s">
        <v>7</v>
      </c>
      <c r="F1087" t="s">
        <v>67</v>
      </c>
    </row>
    <row r="1088" spans="1:6" x14ac:dyDescent="0.25">
      <c r="A1088" t="s">
        <v>6</v>
      </c>
      <c r="B1088">
        <v>2038</v>
      </c>
      <c r="C1088" t="s">
        <v>68</v>
      </c>
      <c r="D1088">
        <v>0.14603246317454899</v>
      </c>
      <c r="E1088" t="s">
        <v>7</v>
      </c>
      <c r="F1088" t="s">
        <v>69</v>
      </c>
    </row>
    <row r="1089" spans="1:6" x14ac:dyDescent="0.25">
      <c r="A1089" t="s">
        <v>6</v>
      </c>
      <c r="B1089">
        <v>2038</v>
      </c>
      <c r="C1089" t="s">
        <v>70</v>
      </c>
      <c r="D1089">
        <v>0.34222972019240999</v>
      </c>
      <c r="E1089" t="s">
        <v>7</v>
      </c>
      <c r="F1089" t="s">
        <v>71</v>
      </c>
    </row>
    <row r="1090" spans="1:6" x14ac:dyDescent="0.25">
      <c r="A1090" t="s">
        <v>6</v>
      </c>
      <c r="B1090">
        <v>2038</v>
      </c>
      <c r="C1090" t="s">
        <v>72</v>
      </c>
      <c r="D1090">
        <v>8.9561669130283406E-2</v>
      </c>
      <c r="E1090" t="s">
        <v>7</v>
      </c>
      <c r="F1090" t="s">
        <v>73</v>
      </c>
    </row>
    <row r="1091" spans="1:6" x14ac:dyDescent="0.25">
      <c r="A1091" t="s">
        <v>6</v>
      </c>
      <c r="B1091">
        <v>2038</v>
      </c>
      <c r="C1091" t="s">
        <v>74</v>
      </c>
      <c r="D1091">
        <v>0.31477862289160402</v>
      </c>
      <c r="E1091" t="s">
        <v>7</v>
      </c>
      <c r="F1091" t="s">
        <v>75</v>
      </c>
    </row>
    <row r="1092" spans="1:6" x14ac:dyDescent="0.25">
      <c r="A1092" t="s">
        <v>6</v>
      </c>
      <c r="B1092">
        <v>2038</v>
      </c>
      <c r="C1092" t="s">
        <v>76</v>
      </c>
      <c r="D1092">
        <v>0.14603246317454899</v>
      </c>
      <c r="E1092" t="s">
        <v>7</v>
      </c>
      <c r="F1092" t="s">
        <v>77</v>
      </c>
    </row>
    <row r="1093" spans="1:6" x14ac:dyDescent="0.25">
      <c r="A1093" t="s">
        <v>6</v>
      </c>
      <c r="B1093">
        <v>2038</v>
      </c>
      <c r="C1093" t="s">
        <v>78</v>
      </c>
      <c r="D1093">
        <v>0.34222972019240999</v>
      </c>
      <c r="E1093" t="s">
        <v>7</v>
      </c>
      <c r="F1093" t="s">
        <v>79</v>
      </c>
    </row>
    <row r="1094" spans="1:6" x14ac:dyDescent="0.25">
      <c r="A1094" t="s">
        <v>6</v>
      </c>
      <c r="B1094">
        <v>2038</v>
      </c>
      <c r="C1094" t="s">
        <v>80</v>
      </c>
      <c r="D1094">
        <v>8.9561669130283406E-2</v>
      </c>
      <c r="E1094" t="s">
        <v>7</v>
      </c>
      <c r="F1094" t="s">
        <v>81</v>
      </c>
    </row>
    <row r="1095" spans="1:6" x14ac:dyDescent="0.25">
      <c r="A1095" t="s">
        <v>6</v>
      </c>
      <c r="B1095">
        <v>2038</v>
      </c>
      <c r="C1095" t="s">
        <v>82</v>
      </c>
      <c r="D1095">
        <v>0.31477862289160402</v>
      </c>
      <c r="E1095" t="s">
        <v>7</v>
      </c>
      <c r="F1095" t="s">
        <v>83</v>
      </c>
    </row>
    <row r="1096" spans="1:6" x14ac:dyDescent="0.25">
      <c r="A1096" t="s">
        <v>6</v>
      </c>
      <c r="B1096">
        <v>2038</v>
      </c>
      <c r="C1096" t="s">
        <v>84</v>
      </c>
      <c r="D1096">
        <v>0.14603246317454899</v>
      </c>
      <c r="E1096" t="s">
        <v>7</v>
      </c>
      <c r="F1096" t="s">
        <v>85</v>
      </c>
    </row>
    <row r="1097" spans="1:6" x14ac:dyDescent="0.25">
      <c r="A1097" t="s">
        <v>6</v>
      </c>
      <c r="B1097">
        <v>2038</v>
      </c>
      <c r="C1097" t="s">
        <v>86</v>
      </c>
      <c r="D1097">
        <v>0.34222972019240999</v>
      </c>
      <c r="E1097" t="s">
        <v>7</v>
      </c>
      <c r="F1097" t="s">
        <v>87</v>
      </c>
    </row>
    <row r="1098" spans="1:6" x14ac:dyDescent="0.25">
      <c r="A1098" t="s">
        <v>6</v>
      </c>
      <c r="B1098">
        <v>2038</v>
      </c>
      <c r="C1098" t="s">
        <v>88</v>
      </c>
      <c r="D1098">
        <v>8.9561669130283406E-2</v>
      </c>
      <c r="E1098" t="s">
        <v>7</v>
      </c>
      <c r="F1098" t="s">
        <v>89</v>
      </c>
    </row>
    <row r="1099" spans="1:6" x14ac:dyDescent="0.25">
      <c r="A1099" t="s">
        <v>6</v>
      </c>
      <c r="B1099">
        <v>2038</v>
      </c>
      <c r="C1099" t="s">
        <v>90</v>
      </c>
      <c r="D1099">
        <v>0.31477862289160402</v>
      </c>
      <c r="E1099" t="s">
        <v>7</v>
      </c>
      <c r="F1099" t="s">
        <v>91</v>
      </c>
    </row>
    <row r="1100" spans="1:6" x14ac:dyDescent="0.25">
      <c r="A1100" t="s">
        <v>6</v>
      </c>
      <c r="B1100">
        <v>2038</v>
      </c>
      <c r="C1100" t="s">
        <v>92</v>
      </c>
      <c r="D1100">
        <v>0.14603246317454899</v>
      </c>
      <c r="E1100" t="s">
        <v>7</v>
      </c>
      <c r="F1100" t="s">
        <v>93</v>
      </c>
    </row>
    <row r="1101" spans="1:6" x14ac:dyDescent="0.25">
      <c r="A1101" t="s">
        <v>6</v>
      </c>
      <c r="B1101">
        <v>2038</v>
      </c>
      <c r="C1101" t="s">
        <v>94</v>
      </c>
      <c r="D1101">
        <v>0.34222972019240999</v>
      </c>
      <c r="E1101" t="s">
        <v>7</v>
      </c>
      <c r="F1101" t="s">
        <v>95</v>
      </c>
    </row>
    <row r="1102" spans="1:6" x14ac:dyDescent="0.25">
      <c r="A1102" t="s">
        <v>6</v>
      </c>
      <c r="B1102">
        <v>2038</v>
      </c>
      <c r="C1102" t="s">
        <v>96</v>
      </c>
      <c r="D1102">
        <v>8.9561669130283406E-2</v>
      </c>
      <c r="E1102" t="s">
        <v>7</v>
      </c>
      <c r="F1102" t="s">
        <v>97</v>
      </c>
    </row>
    <row r="1103" spans="1:6" x14ac:dyDescent="0.25">
      <c r="A1103" t="s">
        <v>6</v>
      </c>
      <c r="B1103">
        <v>2038</v>
      </c>
      <c r="C1103" t="s">
        <v>98</v>
      </c>
      <c r="D1103">
        <v>0.31477862289160402</v>
      </c>
      <c r="E1103" t="s">
        <v>7</v>
      </c>
      <c r="F1103" t="s">
        <v>99</v>
      </c>
    </row>
    <row r="1104" spans="1:6" x14ac:dyDescent="0.25">
      <c r="A1104" t="s">
        <v>6</v>
      </c>
      <c r="B1104">
        <v>2038</v>
      </c>
      <c r="C1104" t="s">
        <v>100</v>
      </c>
      <c r="D1104">
        <v>0.14603246317454899</v>
      </c>
      <c r="E1104" t="s">
        <v>7</v>
      </c>
      <c r="F1104" t="s">
        <v>101</v>
      </c>
    </row>
    <row r="1105" spans="1:6" x14ac:dyDescent="0.25">
      <c r="A1105" t="s">
        <v>6</v>
      </c>
      <c r="B1105">
        <v>2038</v>
      </c>
      <c r="C1105" t="s">
        <v>102</v>
      </c>
      <c r="D1105">
        <v>0.34222972019240999</v>
      </c>
      <c r="E1105" t="s">
        <v>7</v>
      </c>
      <c r="F1105" t="s">
        <v>103</v>
      </c>
    </row>
    <row r="1106" spans="1:6" x14ac:dyDescent="0.25">
      <c r="A1106" t="s">
        <v>6</v>
      </c>
      <c r="B1106">
        <v>2039</v>
      </c>
      <c r="C1106" t="s">
        <v>8</v>
      </c>
      <c r="D1106">
        <v>1.8253467487420201</v>
      </c>
      <c r="E1106" t="s">
        <v>7</v>
      </c>
      <c r="F1106" t="s">
        <v>9</v>
      </c>
    </row>
    <row r="1107" spans="1:6" x14ac:dyDescent="0.25">
      <c r="A1107" t="s">
        <v>6</v>
      </c>
      <c r="B1107">
        <v>2039</v>
      </c>
      <c r="C1107" t="s">
        <v>10</v>
      </c>
      <c r="D1107">
        <v>2.2043996931344201</v>
      </c>
      <c r="E1107" t="s">
        <v>7</v>
      </c>
      <c r="F1107" t="s">
        <v>11</v>
      </c>
    </row>
    <row r="1108" spans="1:6" x14ac:dyDescent="0.25">
      <c r="A1108" t="s">
        <v>6</v>
      </c>
      <c r="B1108">
        <v>2039</v>
      </c>
      <c r="C1108" t="s">
        <v>12</v>
      </c>
      <c r="D1108">
        <v>3.9674662237716301</v>
      </c>
      <c r="E1108" t="s">
        <v>7</v>
      </c>
      <c r="F1108" t="s">
        <v>13</v>
      </c>
    </row>
    <row r="1109" spans="1:6" x14ac:dyDescent="0.25">
      <c r="A1109" t="s">
        <v>6</v>
      </c>
      <c r="B1109">
        <v>2039</v>
      </c>
      <c r="C1109" t="s">
        <v>14</v>
      </c>
      <c r="D1109">
        <v>5.3368617991074201</v>
      </c>
      <c r="E1109" t="s">
        <v>7</v>
      </c>
      <c r="F1109" t="s">
        <v>15</v>
      </c>
    </row>
    <row r="1110" spans="1:6" x14ac:dyDescent="0.25">
      <c r="A1110" t="s">
        <v>6</v>
      </c>
      <c r="B1110">
        <v>2039</v>
      </c>
      <c r="C1110" t="s">
        <v>16</v>
      </c>
      <c r="D1110">
        <v>1.8253467487420201</v>
      </c>
      <c r="E1110" t="s">
        <v>7</v>
      </c>
      <c r="F1110" t="s">
        <v>17</v>
      </c>
    </row>
    <row r="1111" spans="1:6" x14ac:dyDescent="0.25">
      <c r="A1111" t="s">
        <v>6</v>
      </c>
      <c r="B1111">
        <v>2039</v>
      </c>
      <c r="C1111" t="s">
        <v>18</v>
      </c>
      <c r="D1111">
        <v>2.2043996931344201</v>
      </c>
      <c r="E1111" t="s">
        <v>7</v>
      </c>
      <c r="F1111" t="s">
        <v>19</v>
      </c>
    </row>
    <row r="1112" spans="1:6" x14ac:dyDescent="0.25">
      <c r="A1112" t="s">
        <v>6</v>
      </c>
      <c r="B1112">
        <v>2039</v>
      </c>
      <c r="C1112" t="s">
        <v>20</v>
      </c>
      <c r="D1112">
        <v>3.9674662237716301</v>
      </c>
      <c r="E1112" t="s">
        <v>7</v>
      </c>
      <c r="F1112" t="s">
        <v>21</v>
      </c>
    </row>
    <row r="1113" spans="1:6" x14ac:dyDescent="0.25">
      <c r="A1113" t="s">
        <v>6</v>
      </c>
      <c r="B1113">
        <v>2039</v>
      </c>
      <c r="C1113" t="s">
        <v>22</v>
      </c>
      <c r="D1113">
        <v>5.3368617991074201</v>
      </c>
      <c r="E1113" t="s">
        <v>7</v>
      </c>
      <c r="F1113" t="s">
        <v>23</v>
      </c>
    </row>
    <row r="1114" spans="1:6" x14ac:dyDescent="0.25">
      <c r="A1114" t="s">
        <v>6</v>
      </c>
      <c r="B1114">
        <v>2039</v>
      </c>
      <c r="C1114" t="s">
        <v>24</v>
      </c>
      <c r="D1114">
        <v>1.8253467487420201</v>
      </c>
      <c r="E1114" t="s">
        <v>7</v>
      </c>
      <c r="F1114" t="s">
        <v>25</v>
      </c>
    </row>
    <row r="1115" spans="1:6" x14ac:dyDescent="0.25">
      <c r="A1115" t="s">
        <v>6</v>
      </c>
      <c r="B1115">
        <v>2039</v>
      </c>
      <c r="C1115" t="s">
        <v>26</v>
      </c>
      <c r="D1115">
        <v>2.2043996931344201</v>
      </c>
      <c r="E1115" t="s">
        <v>7</v>
      </c>
      <c r="F1115" t="s">
        <v>27</v>
      </c>
    </row>
    <row r="1116" spans="1:6" x14ac:dyDescent="0.25">
      <c r="A1116" t="s">
        <v>6</v>
      </c>
      <c r="B1116">
        <v>2039</v>
      </c>
      <c r="C1116" t="s">
        <v>28</v>
      </c>
      <c r="D1116">
        <v>3.9674662237716301</v>
      </c>
      <c r="E1116" t="s">
        <v>7</v>
      </c>
      <c r="F1116" t="s">
        <v>29</v>
      </c>
    </row>
    <row r="1117" spans="1:6" x14ac:dyDescent="0.25">
      <c r="A1117" t="s">
        <v>6</v>
      </c>
      <c r="B1117">
        <v>2039</v>
      </c>
      <c r="C1117" t="s">
        <v>30</v>
      </c>
      <c r="D1117">
        <v>5.3368617991074201</v>
      </c>
      <c r="E1117" t="s">
        <v>7</v>
      </c>
      <c r="F1117" t="s">
        <v>31</v>
      </c>
    </row>
    <row r="1118" spans="1:6" x14ac:dyDescent="0.25">
      <c r="A1118" t="s">
        <v>6</v>
      </c>
      <c r="B1118">
        <v>2039</v>
      </c>
      <c r="C1118" t="s">
        <v>32</v>
      </c>
      <c r="D1118">
        <v>1.8253467487420201</v>
      </c>
      <c r="E1118" t="s">
        <v>7</v>
      </c>
      <c r="F1118" t="s">
        <v>33</v>
      </c>
    </row>
    <row r="1119" spans="1:6" x14ac:dyDescent="0.25">
      <c r="A1119" t="s">
        <v>6</v>
      </c>
      <c r="B1119">
        <v>2039</v>
      </c>
      <c r="C1119" t="s">
        <v>34</v>
      </c>
      <c r="D1119">
        <v>2.2043996931344201</v>
      </c>
      <c r="E1119" t="s">
        <v>7</v>
      </c>
      <c r="F1119" t="s">
        <v>35</v>
      </c>
    </row>
    <row r="1120" spans="1:6" x14ac:dyDescent="0.25">
      <c r="A1120" t="s">
        <v>6</v>
      </c>
      <c r="B1120">
        <v>2039</v>
      </c>
      <c r="C1120" t="s">
        <v>36</v>
      </c>
      <c r="D1120">
        <v>3.9674662237716301</v>
      </c>
      <c r="E1120" t="s">
        <v>7</v>
      </c>
      <c r="F1120" t="s">
        <v>37</v>
      </c>
    </row>
    <row r="1121" spans="1:6" x14ac:dyDescent="0.25">
      <c r="A1121" t="s">
        <v>6</v>
      </c>
      <c r="B1121">
        <v>2039</v>
      </c>
      <c r="C1121" t="s">
        <v>38</v>
      </c>
      <c r="D1121">
        <v>5.3368617991074201</v>
      </c>
      <c r="E1121" t="s">
        <v>7</v>
      </c>
      <c r="F1121" t="s">
        <v>39</v>
      </c>
    </row>
    <row r="1122" spans="1:6" x14ac:dyDescent="0.25">
      <c r="A1122" t="s">
        <v>6</v>
      </c>
      <c r="B1122">
        <v>2039</v>
      </c>
      <c r="C1122" t="s">
        <v>40</v>
      </c>
      <c r="D1122">
        <v>1.8253467487420201</v>
      </c>
      <c r="E1122" t="s">
        <v>7</v>
      </c>
      <c r="F1122" t="s">
        <v>41</v>
      </c>
    </row>
    <row r="1123" spans="1:6" x14ac:dyDescent="0.25">
      <c r="A1123" t="s">
        <v>6</v>
      </c>
      <c r="B1123">
        <v>2039</v>
      </c>
      <c r="C1123" t="s">
        <v>42</v>
      </c>
      <c r="D1123">
        <v>2.2043996931344201</v>
      </c>
      <c r="E1123" t="s">
        <v>7</v>
      </c>
      <c r="F1123" t="s">
        <v>43</v>
      </c>
    </row>
    <row r="1124" spans="1:6" x14ac:dyDescent="0.25">
      <c r="A1124" t="s">
        <v>6</v>
      </c>
      <c r="B1124">
        <v>2039</v>
      </c>
      <c r="C1124" t="s">
        <v>44</v>
      </c>
      <c r="D1124">
        <v>3.9674662237716301</v>
      </c>
      <c r="E1124" t="s">
        <v>7</v>
      </c>
      <c r="F1124" t="s">
        <v>45</v>
      </c>
    </row>
    <row r="1125" spans="1:6" x14ac:dyDescent="0.25">
      <c r="A1125" t="s">
        <v>6</v>
      </c>
      <c r="B1125">
        <v>2039</v>
      </c>
      <c r="C1125" t="s">
        <v>46</v>
      </c>
      <c r="D1125">
        <v>5.3368617991074201</v>
      </c>
      <c r="E1125" t="s">
        <v>7</v>
      </c>
      <c r="F1125" t="s">
        <v>47</v>
      </c>
    </row>
    <row r="1126" spans="1:6" x14ac:dyDescent="0.25">
      <c r="A1126" t="s">
        <v>6</v>
      </c>
      <c r="B1126">
        <v>2039</v>
      </c>
      <c r="C1126" t="s">
        <v>48</v>
      </c>
      <c r="D1126">
        <v>1.8253467487420201</v>
      </c>
      <c r="E1126" t="s">
        <v>7</v>
      </c>
      <c r="F1126" t="s">
        <v>49</v>
      </c>
    </row>
    <row r="1127" spans="1:6" x14ac:dyDescent="0.25">
      <c r="A1127" t="s">
        <v>6</v>
      </c>
      <c r="B1127">
        <v>2039</v>
      </c>
      <c r="C1127" t="s">
        <v>50</v>
      </c>
      <c r="D1127">
        <v>2.2043996931344201</v>
      </c>
      <c r="E1127" t="s">
        <v>7</v>
      </c>
      <c r="F1127" t="s">
        <v>51</v>
      </c>
    </row>
    <row r="1128" spans="1:6" x14ac:dyDescent="0.25">
      <c r="A1128" t="s">
        <v>6</v>
      </c>
      <c r="B1128">
        <v>2039</v>
      </c>
      <c r="C1128" t="s">
        <v>52</v>
      </c>
      <c r="D1128">
        <v>3.9674662237716301</v>
      </c>
      <c r="E1128" t="s">
        <v>7</v>
      </c>
      <c r="F1128" t="s">
        <v>53</v>
      </c>
    </row>
    <row r="1129" spans="1:6" x14ac:dyDescent="0.25">
      <c r="A1129" t="s">
        <v>6</v>
      </c>
      <c r="B1129">
        <v>2039</v>
      </c>
      <c r="C1129" t="s">
        <v>54</v>
      </c>
      <c r="D1129">
        <v>5.3368617991074201</v>
      </c>
      <c r="E1129" t="s">
        <v>7</v>
      </c>
      <c r="F1129" t="s">
        <v>55</v>
      </c>
    </row>
    <row r="1130" spans="1:6" x14ac:dyDescent="0.25">
      <c r="A1130" t="s">
        <v>6</v>
      </c>
      <c r="B1130">
        <v>2039</v>
      </c>
      <c r="C1130" t="s">
        <v>56</v>
      </c>
      <c r="D1130">
        <v>9.4823853690552296E-2</v>
      </c>
      <c r="E1130" t="s">
        <v>7</v>
      </c>
      <c r="F1130" t="s">
        <v>57</v>
      </c>
    </row>
    <row r="1131" spans="1:6" x14ac:dyDescent="0.25">
      <c r="A1131" t="s">
        <v>6</v>
      </c>
      <c r="B1131">
        <v>2039</v>
      </c>
      <c r="C1131" t="s">
        <v>58</v>
      </c>
      <c r="D1131">
        <v>0.33635848343236102</v>
      </c>
      <c r="E1131" t="s">
        <v>7</v>
      </c>
      <c r="F1131" t="s">
        <v>59</v>
      </c>
    </row>
    <row r="1132" spans="1:6" x14ac:dyDescent="0.25">
      <c r="A1132" t="s">
        <v>6</v>
      </c>
      <c r="B1132">
        <v>2039</v>
      </c>
      <c r="C1132" t="s">
        <v>60</v>
      </c>
      <c r="D1132">
        <v>0.15427973510881099</v>
      </c>
      <c r="E1132" t="s">
        <v>7</v>
      </c>
      <c r="F1132" t="s">
        <v>61</v>
      </c>
    </row>
    <row r="1133" spans="1:6" x14ac:dyDescent="0.25">
      <c r="A1133" t="s">
        <v>6</v>
      </c>
      <c r="B1133">
        <v>2039</v>
      </c>
      <c r="C1133" t="s">
        <v>62</v>
      </c>
      <c r="D1133">
        <v>0.36246369324173899</v>
      </c>
      <c r="E1133" t="s">
        <v>7</v>
      </c>
      <c r="F1133" t="s">
        <v>63</v>
      </c>
    </row>
    <row r="1134" spans="1:6" x14ac:dyDescent="0.25">
      <c r="A1134" t="s">
        <v>6</v>
      </c>
      <c r="B1134">
        <v>2039</v>
      </c>
      <c r="C1134" t="s">
        <v>64</v>
      </c>
      <c r="D1134">
        <v>9.4823853690552296E-2</v>
      </c>
      <c r="E1134" t="s">
        <v>7</v>
      </c>
      <c r="F1134" t="s">
        <v>65</v>
      </c>
    </row>
    <row r="1135" spans="1:6" x14ac:dyDescent="0.25">
      <c r="A1135" t="s">
        <v>6</v>
      </c>
      <c r="B1135">
        <v>2039</v>
      </c>
      <c r="C1135" t="s">
        <v>66</v>
      </c>
      <c r="D1135">
        <v>0.33635848343236102</v>
      </c>
      <c r="E1135" t="s">
        <v>7</v>
      </c>
      <c r="F1135" t="s">
        <v>67</v>
      </c>
    </row>
    <row r="1136" spans="1:6" x14ac:dyDescent="0.25">
      <c r="A1136" t="s">
        <v>6</v>
      </c>
      <c r="B1136">
        <v>2039</v>
      </c>
      <c r="C1136" t="s">
        <v>68</v>
      </c>
      <c r="D1136">
        <v>0.15427973510881099</v>
      </c>
      <c r="E1136" t="s">
        <v>7</v>
      </c>
      <c r="F1136" t="s">
        <v>69</v>
      </c>
    </row>
    <row r="1137" spans="1:6" x14ac:dyDescent="0.25">
      <c r="A1137" t="s">
        <v>6</v>
      </c>
      <c r="B1137">
        <v>2039</v>
      </c>
      <c r="C1137" t="s">
        <v>70</v>
      </c>
      <c r="D1137">
        <v>0.36246369324173899</v>
      </c>
      <c r="E1137" t="s">
        <v>7</v>
      </c>
      <c r="F1137" t="s">
        <v>71</v>
      </c>
    </row>
    <row r="1138" spans="1:6" x14ac:dyDescent="0.25">
      <c r="A1138" t="s">
        <v>6</v>
      </c>
      <c r="B1138">
        <v>2039</v>
      </c>
      <c r="C1138" t="s">
        <v>72</v>
      </c>
      <c r="D1138">
        <v>9.4823853690552296E-2</v>
      </c>
      <c r="E1138" t="s">
        <v>7</v>
      </c>
      <c r="F1138" t="s">
        <v>73</v>
      </c>
    </row>
    <row r="1139" spans="1:6" x14ac:dyDescent="0.25">
      <c r="A1139" t="s">
        <v>6</v>
      </c>
      <c r="B1139">
        <v>2039</v>
      </c>
      <c r="C1139" t="s">
        <v>74</v>
      </c>
      <c r="D1139">
        <v>0.33635848343236102</v>
      </c>
      <c r="E1139" t="s">
        <v>7</v>
      </c>
      <c r="F1139" t="s">
        <v>75</v>
      </c>
    </row>
    <row r="1140" spans="1:6" x14ac:dyDescent="0.25">
      <c r="A1140" t="s">
        <v>6</v>
      </c>
      <c r="B1140">
        <v>2039</v>
      </c>
      <c r="C1140" t="s">
        <v>76</v>
      </c>
      <c r="D1140">
        <v>0.15427973510881099</v>
      </c>
      <c r="E1140" t="s">
        <v>7</v>
      </c>
      <c r="F1140" t="s">
        <v>77</v>
      </c>
    </row>
    <row r="1141" spans="1:6" x14ac:dyDescent="0.25">
      <c r="A1141" t="s">
        <v>6</v>
      </c>
      <c r="B1141">
        <v>2039</v>
      </c>
      <c r="C1141" t="s">
        <v>78</v>
      </c>
      <c r="D1141">
        <v>0.36246369324173899</v>
      </c>
      <c r="E1141" t="s">
        <v>7</v>
      </c>
      <c r="F1141" t="s">
        <v>79</v>
      </c>
    </row>
    <row r="1142" spans="1:6" x14ac:dyDescent="0.25">
      <c r="A1142" t="s">
        <v>6</v>
      </c>
      <c r="B1142">
        <v>2039</v>
      </c>
      <c r="C1142" t="s">
        <v>80</v>
      </c>
      <c r="D1142">
        <v>9.4823853690552296E-2</v>
      </c>
      <c r="E1142" t="s">
        <v>7</v>
      </c>
      <c r="F1142" t="s">
        <v>81</v>
      </c>
    </row>
    <row r="1143" spans="1:6" x14ac:dyDescent="0.25">
      <c r="A1143" t="s">
        <v>6</v>
      </c>
      <c r="B1143">
        <v>2039</v>
      </c>
      <c r="C1143" t="s">
        <v>82</v>
      </c>
      <c r="D1143">
        <v>0.33635848343236102</v>
      </c>
      <c r="E1143" t="s">
        <v>7</v>
      </c>
      <c r="F1143" t="s">
        <v>83</v>
      </c>
    </row>
    <row r="1144" spans="1:6" x14ac:dyDescent="0.25">
      <c r="A1144" t="s">
        <v>6</v>
      </c>
      <c r="B1144">
        <v>2039</v>
      </c>
      <c r="C1144" t="s">
        <v>84</v>
      </c>
      <c r="D1144">
        <v>0.15427973510881099</v>
      </c>
      <c r="E1144" t="s">
        <v>7</v>
      </c>
      <c r="F1144" t="s">
        <v>85</v>
      </c>
    </row>
    <row r="1145" spans="1:6" x14ac:dyDescent="0.25">
      <c r="A1145" t="s">
        <v>6</v>
      </c>
      <c r="B1145">
        <v>2039</v>
      </c>
      <c r="C1145" t="s">
        <v>86</v>
      </c>
      <c r="D1145">
        <v>0.36246369324173899</v>
      </c>
      <c r="E1145" t="s">
        <v>7</v>
      </c>
      <c r="F1145" t="s">
        <v>87</v>
      </c>
    </row>
    <row r="1146" spans="1:6" x14ac:dyDescent="0.25">
      <c r="A1146" t="s">
        <v>6</v>
      </c>
      <c r="B1146">
        <v>2039</v>
      </c>
      <c r="C1146" t="s">
        <v>88</v>
      </c>
      <c r="D1146">
        <v>9.4823853690552296E-2</v>
      </c>
      <c r="E1146" t="s">
        <v>7</v>
      </c>
      <c r="F1146" t="s">
        <v>89</v>
      </c>
    </row>
    <row r="1147" spans="1:6" x14ac:dyDescent="0.25">
      <c r="A1147" t="s">
        <v>6</v>
      </c>
      <c r="B1147">
        <v>2039</v>
      </c>
      <c r="C1147" t="s">
        <v>90</v>
      </c>
      <c r="D1147">
        <v>0.33635848343236102</v>
      </c>
      <c r="E1147" t="s">
        <v>7</v>
      </c>
      <c r="F1147" t="s">
        <v>91</v>
      </c>
    </row>
    <row r="1148" spans="1:6" x14ac:dyDescent="0.25">
      <c r="A1148" t="s">
        <v>6</v>
      </c>
      <c r="B1148">
        <v>2039</v>
      </c>
      <c r="C1148" t="s">
        <v>92</v>
      </c>
      <c r="D1148">
        <v>0.15427973510881099</v>
      </c>
      <c r="E1148" t="s">
        <v>7</v>
      </c>
      <c r="F1148" t="s">
        <v>93</v>
      </c>
    </row>
    <row r="1149" spans="1:6" x14ac:dyDescent="0.25">
      <c r="A1149" t="s">
        <v>6</v>
      </c>
      <c r="B1149">
        <v>2039</v>
      </c>
      <c r="C1149" t="s">
        <v>94</v>
      </c>
      <c r="D1149">
        <v>0.36246369324173899</v>
      </c>
      <c r="E1149" t="s">
        <v>7</v>
      </c>
      <c r="F1149" t="s">
        <v>95</v>
      </c>
    </row>
    <row r="1150" spans="1:6" x14ac:dyDescent="0.25">
      <c r="A1150" t="s">
        <v>6</v>
      </c>
      <c r="B1150">
        <v>2039</v>
      </c>
      <c r="C1150" t="s">
        <v>96</v>
      </c>
      <c r="D1150">
        <v>9.4823853690552296E-2</v>
      </c>
      <c r="E1150" t="s">
        <v>7</v>
      </c>
      <c r="F1150" t="s">
        <v>97</v>
      </c>
    </row>
    <row r="1151" spans="1:6" x14ac:dyDescent="0.25">
      <c r="A1151" t="s">
        <v>6</v>
      </c>
      <c r="B1151">
        <v>2039</v>
      </c>
      <c r="C1151" t="s">
        <v>98</v>
      </c>
      <c r="D1151">
        <v>0.33635848343236102</v>
      </c>
      <c r="E1151" t="s">
        <v>7</v>
      </c>
      <c r="F1151" t="s">
        <v>99</v>
      </c>
    </row>
    <row r="1152" spans="1:6" x14ac:dyDescent="0.25">
      <c r="A1152" t="s">
        <v>6</v>
      </c>
      <c r="B1152">
        <v>2039</v>
      </c>
      <c r="C1152" t="s">
        <v>100</v>
      </c>
      <c r="D1152">
        <v>0.15427973510881099</v>
      </c>
      <c r="E1152" t="s">
        <v>7</v>
      </c>
      <c r="F1152" t="s">
        <v>101</v>
      </c>
    </row>
    <row r="1153" spans="1:6" x14ac:dyDescent="0.25">
      <c r="A1153" t="s">
        <v>6</v>
      </c>
      <c r="B1153">
        <v>2039</v>
      </c>
      <c r="C1153" t="s">
        <v>102</v>
      </c>
      <c r="D1153">
        <v>0.36246369324173899</v>
      </c>
      <c r="E1153" t="s">
        <v>7</v>
      </c>
      <c r="F1153" t="s">
        <v>103</v>
      </c>
    </row>
    <row r="1154" spans="1:6" x14ac:dyDescent="0.25">
      <c r="A1154" t="s">
        <v>6</v>
      </c>
      <c r="B1154">
        <v>2040</v>
      </c>
      <c r="C1154" t="s">
        <v>8</v>
      </c>
      <c r="D1154">
        <v>1.8253467487420201</v>
      </c>
      <c r="E1154" t="s">
        <v>7</v>
      </c>
      <c r="F1154" t="s">
        <v>9</v>
      </c>
    </row>
    <row r="1155" spans="1:6" x14ac:dyDescent="0.25">
      <c r="A1155" t="s">
        <v>6</v>
      </c>
      <c r="B1155">
        <v>2040</v>
      </c>
      <c r="C1155" t="s">
        <v>10</v>
      </c>
      <c r="D1155">
        <v>2.2043996931344201</v>
      </c>
      <c r="E1155" t="s">
        <v>7</v>
      </c>
      <c r="F1155" t="s">
        <v>11</v>
      </c>
    </row>
    <row r="1156" spans="1:6" x14ac:dyDescent="0.25">
      <c r="A1156" t="s">
        <v>6</v>
      </c>
      <c r="B1156">
        <v>2040</v>
      </c>
      <c r="C1156" t="s">
        <v>12</v>
      </c>
      <c r="D1156">
        <v>3.9674662237716301</v>
      </c>
      <c r="E1156" t="s">
        <v>7</v>
      </c>
      <c r="F1156" t="s">
        <v>13</v>
      </c>
    </row>
    <row r="1157" spans="1:6" x14ac:dyDescent="0.25">
      <c r="A1157" t="s">
        <v>6</v>
      </c>
      <c r="B1157">
        <v>2040</v>
      </c>
      <c r="C1157" t="s">
        <v>14</v>
      </c>
      <c r="D1157">
        <v>5.3368617991074201</v>
      </c>
      <c r="E1157" t="s">
        <v>7</v>
      </c>
      <c r="F1157" t="s">
        <v>15</v>
      </c>
    </row>
    <row r="1158" spans="1:6" x14ac:dyDescent="0.25">
      <c r="A1158" t="s">
        <v>6</v>
      </c>
      <c r="B1158">
        <v>2040</v>
      </c>
      <c r="C1158" t="s">
        <v>16</v>
      </c>
      <c r="D1158">
        <v>1.8253467487420201</v>
      </c>
      <c r="E1158" t="s">
        <v>7</v>
      </c>
      <c r="F1158" t="s">
        <v>17</v>
      </c>
    </row>
    <row r="1159" spans="1:6" x14ac:dyDescent="0.25">
      <c r="A1159" t="s">
        <v>6</v>
      </c>
      <c r="B1159">
        <v>2040</v>
      </c>
      <c r="C1159" t="s">
        <v>18</v>
      </c>
      <c r="D1159">
        <v>2.2043996931344201</v>
      </c>
      <c r="E1159" t="s">
        <v>7</v>
      </c>
      <c r="F1159" t="s">
        <v>19</v>
      </c>
    </row>
    <row r="1160" spans="1:6" x14ac:dyDescent="0.25">
      <c r="A1160" t="s">
        <v>6</v>
      </c>
      <c r="B1160">
        <v>2040</v>
      </c>
      <c r="C1160" t="s">
        <v>20</v>
      </c>
      <c r="D1160">
        <v>3.9674662237716301</v>
      </c>
      <c r="E1160" t="s">
        <v>7</v>
      </c>
      <c r="F1160" t="s">
        <v>21</v>
      </c>
    </row>
    <row r="1161" spans="1:6" x14ac:dyDescent="0.25">
      <c r="A1161" t="s">
        <v>6</v>
      </c>
      <c r="B1161">
        <v>2040</v>
      </c>
      <c r="C1161" t="s">
        <v>22</v>
      </c>
      <c r="D1161">
        <v>5.3368617991074201</v>
      </c>
      <c r="E1161" t="s">
        <v>7</v>
      </c>
      <c r="F1161" t="s">
        <v>23</v>
      </c>
    </row>
    <row r="1162" spans="1:6" x14ac:dyDescent="0.25">
      <c r="A1162" t="s">
        <v>6</v>
      </c>
      <c r="B1162">
        <v>2040</v>
      </c>
      <c r="C1162" t="s">
        <v>24</v>
      </c>
      <c r="D1162">
        <v>1.8253467487420201</v>
      </c>
      <c r="E1162" t="s">
        <v>7</v>
      </c>
      <c r="F1162" t="s">
        <v>25</v>
      </c>
    </row>
    <row r="1163" spans="1:6" x14ac:dyDescent="0.25">
      <c r="A1163" t="s">
        <v>6</v>
      </c>
      <c r="B1163">
        <v>2040</v>
      </c>
      <c r="C1163" t="s">
        <v>26</v>
      </c>
      <c r="D1163">
        <v>2.2043996931344201</v>
      </c>
      <c r="E1163" t="s">
        <v>7</v>
      </c>
      <c r="F1163" t="s">
        <v>27</v>
      </c>
    </row>
    <row r="1164" spans="1:6" x14ac:dyDescent="0.25">
      <c r="A1164" t="s">
        <v>6</v>
      </c>
      <c r="B1164">
        <v>2040</v>
      </c>
      <c r="C1164" t="s">
        <v>28</v>
      </c>
      <c r="D1164">
        <v>3.9674662237716301</v>
      </c>
      <c r="E1164" t="s">
        <v>7</v>
      </c>
      <c r="F1164" t="s">
        <v>29</v>
      </c>
    </row>
    <row r="1165" spans="1:6" x14ac:dyDescent="0.25">
      <c r="A1165" t="s">
        <v>6</v>
      </c>
      <c r="B1165">
        <v>2040</v>
      </c>
      <c r="C1165" t="s">
        <v>30</v>
      </c>
      <c r="D1165">
        <v>5.3368617991074201</v>
      </c>
      <c r="E1165" t="s">
        <v>7</v>
      </c>
      <c r="F1165" t="s">
        <v>31</v>
      </c>
    </row>
    <row r="1166" spans="1:6" x14ac:dyDescent="0.25">
      <c r="A1166" t="s">
        <v>6</v>
      </c>
      <c r="B1166">
        <v>2040</v>
      </c>
      <c r="C1166" t="s">
        <v>32</v>
      </c>
      <c r="D1166">
        <v>1.8253467487420201</v>
      </c>
      <c r="E1166" t="s">
        <v>7</v>
      </c>
      <c r="F1166" t="s">
        <v>33</v>
      </c>
    </row>
    <row r="1167" spans="1:6" x14ac:dyDescent="0.25">
      <c r="A1167" t="s">
        <v>6</v>
      </c>
      <c r="B1167">
        <v>2040</v>
      </c>
      <c r="C1167" t="s">
        <v>34</v>
      </c>
      <c r="D1167">
        <v>2.2043996931344201</v>
      </c>
      <c r="E1167" t="s">
        <v>7</v>
      </c>
      <c r="F1167" t="s">
        <v>35</v>
      </c>
    </row>
    <row r="1168" spans="1:6" x14ac:dyDescent="0.25">
      <c r="A1168" t="s">
        <v>6</v>
      </c>
      <c r="B1168">
        <v>2040</v>
      </c>
      <c r="C1168" t="s">
        <v>36</v>
      </c>
      <c r="D1168">
        <v>3.9674662237716301</v>
      </c>
      <c r="E1168" t="s">
        <v>7</v>
      </c>
      <c r="F1168" t="s">
        <v>37</v>
      </c>
    </row>
    <row r="1169" spans="1:6" x14ac:dyDescent="0.25">
      <c r="A1169" t="s">
        <v>6</v>
      </c>
      <c r="B1169">
        <v>2040</v>
      </c>
      <c r="C1169" t="s">
        <v>38</v>
      </c>
      <c r="D1169">
        <v>5.3368617991074201</v>
      </c>
      <c r="E1169" t="s">
        <v>7</v>
      </c>
      <c r="F1169" t="s">
        <v>39</v>
      </c>
    </row>
    <row r="1170" spans="1:6" x14ac:dyDescent="0.25">
      <c r="A1170" t="s">
        <v>6</v>
      </c>
      <c r="B1170">
        <v>2040</v>
      </c>
      <c r="C1170" t="s">
        <v>40</v>
      </c>
      <c r="D1170">
        <v>1.8253467487420201</v>
      </c>
      <c r="E1170" t="s">
        <v>7</v>
      </c>
      <c r="F1170" t="s">
        <v>41</v>
      </c>
    </row>
    <row r="1171" spans="1:6" x14ac:dyDescent="0.25">
      <c r="A1171" t="s">
        <v>6</v>
      </c>
      <c r="B1171">
        <v>2040</v>
      </c>
      <c r="C1171" t="s">
        <v>42</v>
      </c>
      <c r="D1171">
        <v>2.2043996931344201</v>
      </c>
      <c r="E1171" t="s">
        <v>7</v>
      </c>
      <c r="F1171" t="s">
        <v>43</v>
      </c>
    </row>
    <row r="1172" spans="1:6" x14ac:dyDescent="0.25">
      <c r="A1172" t="s">
        <v>6</v>
      </c>
      <c r="B1172">
        <v>2040</v>
      </c>
      <c r="C1172" t="s">
        <v>44</v>
      </c>
      <c r="D1172">
        <v>3.9674662237716301</v>
      </c>
      <c r="E1172" t="s">
        <v>7</v>
      </c>
      <c r="F1172" t="s">
        <v>45</v>
      </c>
    </row>
    <row r="1173" spans="1:6" x14ac:dyDescent="0.25">
      <c r="A1173" t="s">
        <v>6</v>
      </c>
      <c r="B1173">
        <v>2040</v>
      </c>
      <c r="C1173" t="s">
        <v>46</v>
      </c>
      <c r="D1173">
        <v>5.3368617991074201</v>
      </c>
      <c r="E1173" t="s">
        <v>7</v>
      </c>
      <c r="F1173" t="s">
        <v>47</v>
      </c>
    </row>
    <row r="1174" spans="1:6" x14ac:dyDescent="0.25">
      <c r="A1174" t="s">
        <v>6</v>
      </c>
      <c r="B1174">
        <v>2040</v>
      </c>
      <c r="C1174" t="s">
        <v>48</v>
      </c>
      <c r="D1174">
        <v>1.8253467487420201</v>
      </c>
      <c r="E1174" t="s">
        <v>7</v>
      </c>
      <c r="F1174" t="s">
        <v>49</v>
      </c>
    </row>
    <row r="1175" spans="1:6" x14ac:dyDescent="0.25">
      <c r="A1175" t="s">
        <v>6</v>
      </c>
      <c r="B1175">
        <v>2040</v>
      </c>
      <c r="C1175" t="s">
        <v>50</v>
      </c>
      <c r="D1175">
        <v>2.2043996931344201</v>
      </c>
      <c r="E1175" t="s">
        <v>7</v>
      </c>
      <c r="F1175" t="s">
        <v>51</v>
      </c>
    </row>
    <row r="1176" spans="1:6" x14ac:dyDescent="0.25">
      <c r="A1176" t="s">
        <v>6</v>
      </c>
      <c r="B1176">
        <v>2040</v>
      </c>
      <c r="C1176" t="s">
        <v>52</v>
      </c>
      <c r="D1176">
        <v>3.9674662237716301</v>
      </c>
      <c r="E1176" t="s">
        <v>7</v>
      </c>
      <c r="F1176" t="s">
        <v>53</v>
      </c>
    </row>
    <row r="1177" spans="1:6" x14ac:dyDescent="0.25">
      <c r="A1177" t="s">
        <v>6</v>
      </c>
      <c r="B1177">
        <v>2040</v>
      </c>
      <c r="C1177" t="s">
        <v>54</v>
      </c>
      <c r="D1177">
        <v>5.3368617991074201</v>
      </c>
      <c r="E1177" t="s">
        <v>7</v>
      </c>
      <c r="F1177" t="s">
        <v>55</v>
      </c>
    </row>
    <row r="1178" spans="1:6" x14ac:dyDescent="0.25">
      <c r="A1178" t="s">
        <v>6</v>
      </c>
      <c r="B1178">
        <v>2040</v>
      </c>
      <c r="C1178" t="s">
        <v>56</v>
      </c>
      <c r="D1178">
        <v>0.10008603825082101</v>
      </c>
      <c r="E1178" t="s">
        <v>7</v>
      </c>
      <c r="F1178" t="s">
        <v>57</v>
      </c>
    </row>
    <row r="1179" spans="1:6" x14ac:dyDescent="0.25">
      <c r="A1179" t="s">
        <v>6</v>
      </c>
      <c r="B1179">
        <v>2040</v>
      </c>
      <c r="C1179" t="s">
        <v>58</v>
      </c>
      <c r="D1179">
        <v>0.35793833728239799</v>
      </c>
      <c r="E1179" t="s">
        <v>7</v>
      </c>
      <c r="F1179" t="s">
        <v>59</v>
      </c>
    </row>
    <row r="1180" spans="1:6" x14ac:dyDescent="0.25">
      <c r="A1180" t="s">
        <v>6</v>
      </c>
      <c r="B1180">
        <v>2040</v>
      </c>
      <c r="C1180" t="s">
        <v>60</v>
      </c>
      <c r="D1180">
        <v>0.16252699843051999</v>
      </c>
      <c r="E1180" t="s">
        <v>7</v>
      </c>
      <c r="F1180" t="s">
        <v>61</v>
      </c>
    </row>
    <row r="1181" spans="1:6" x14ac:dyDescent="0.25">
      <c r="A1181" t="s">
        <v>6</v>
      </c>
      <c r="B1181">
        <v>2040</v>
      </c>
      <c r="C1181" t="s">
        <v>62</v>
      </c>
      <c r="D1181">
        <v>0.382697666291067</v>
      </c>
      <c r="E1181" t="s">
        <v>7</v>
      </c>
      <c r="F1181" t="s">
        <v>63</v>
      </c>
    </row>
    <row r="1182" spans="1:6" x14ac:dyDescent="0.25">
      <c r="A1182" t="s">
        <v>6</v>
      </c>
      <c r="B1182">
        <v>2040</v>
      </c>
      <c r="C1182" t="s">
        <v>64</v>
      </c>
      <c r="D1182">
        <v>0.10008603825082101</v>
      </c>
      <c r="E1182" t="s">
        <v>7</v>
      </c>
      <c r="F1182" t="s">
        <v>65</v>
      </c>
    </row>
    <row r="1183" spans="1:6" x14ac:dyDescent="0.25">
      <c r="A1183" t="s">
        <v>6</v>
      </c>
      <c r="B1183">
        <v>2040</v>
      </c>
      <c r="C1183" t="s">
        <v>66</v>
      </c>
      <c r="D1183">
        <v>0.35793833728239799</v>
      </c>
      <c r="E1183" t="s">
        <v>7</v>
      </c>
      <c r="F1183" t="s">
        <v>67</v>
      </c>
    </row>
    <row r="1184" spans="1:6" x14ac:dyDescent="0.25">
      <c r="A1184" t="s">
        <v>6</v>
      </c>
      <c r="B1184">
        <v>2040</v>
      </c>
      <c r="C1184" t="s">
        <v>68</v>
      </c>
      <c r="D1184">
        <v>0.16252699843051999</v>
      </c>
      <c r="E1184" t="s">
        <v>7</v>
      </c>
      <c r="F1184" t="s">
        <v>69</v>
      </c>
    </row>
    <row r="1185" spans="1:6" x14ac:dyDescent="0.25">
      <c r="A1185" t="s">
        <v>6</v>
      </c>
      <c r="B1185">
        <v>2040</v>
      </c>
      <c r="C1185" t="s">
        <v>70</v>
      </c>
      <c r="D1185">
        <v>0.382697666291067</v>
      </c>
      <c r="E1185" t="s">
        <v>7</v>
      </c>
      <c r="F1185" t="s">
        <v>71</v>
      </c>
    </row>
    <row r="1186" spans="1:6" x14ac:dyDescent="0.25">
      <c r="A1186" t="s">
        <v>6</v>
      </c>
      <c r="B1186">
        <v>2040</v>
      </c>
      <c r="C1186" t="s">
        <v>72</v>
      </c>
      <c r="D1186">
        <v>0.10008603825082101</v>
      </c>
      <c r="E1186" t="s">
        <v>7</v>
      </c>
      <c r="F1186" t="s">
        <v>73</v>
      </c>
    </row>
    <row r="1187" spans="1:6" x14ac:dyDescent="0.25">
      <c r="A1187" t="s">
        <v>6</v>
      </c>
      <c r="B1187">
        <v>2040</v>
      </c>
      <c r="C1187" t="s">
        <v>74</v>
      </c>
      <c r="D1187">
        <v>0.35793833728239799</v>
      </c>
      <c r="E1187" t="s">
        <v>7</v>
      </c>
      <c r="F1187" t="s">
        <v>75</v>
      </c>
    </row>
    <row r="1188" spans="1:6" x14ac:dyDescent="0.25">
      <c r="A1188" t="s">
        <v>6</v>
      </c>
      <c r="B1188">
        <v>2040</v>
      </c>
      <c r="C1188" t="s">
        <v>76</v>
      </c>
      <c r="D1188">
        <v>0.16252699843051999</v>
      </c>
      <c r="E1188" t="s">
        <v>7</v>
      </c>
      <c r="F1188" t="s">
        <v>77</v>
      </c>
    </row>
    <row r="1189" spans="1:6" x14ac:dyDescent="0.25">
      <c r="A1189" t="s">
        <v>6</v>
      </c>
      <c r="B1189">
        <v>2040</v>
      </c>
      <c r="C1189" t="s">
        <v>78</v>
      </c>
      <c r="D1189">
        <v>0.382697666291067</v>
      </c>
      <c r="E1189" t="s">
        <v>7</v>
      </c>
      <c r="F1189" t="s">
        <v>79</v>
      </c>
    </row>
    <row r="1190" spans="1:6" x14ac:dyDescent="0.25">
      <c r="A1190" t="s">
        <v>6</v>
      </c>
      <c r="B1190">
        <v>2040</v>
      </c>
      <c r="C1190" t="s">
        <v>80</v>
      </c>
      <c r="D1190">
        <v>0.10008603825082101</v>
      </c>
      <c r="E1190" t="s">
        <v>7</v>
      </c>
      <c r="F1190" t="s">
        <v>81</v>
      </c>
    </row>
    <row r="1191" spans="1:6" x14ac:dyDescent="0.25">
      <c r="A1191" t="s">
        <v>6</v>
      </c>
      <c r="B1191">
        <v>2040</v>
      </c>
      <c r="C1191" t="s">
        <v>82</v>
      </c>
      <c r="D1191">
        <v>0.35793833728239799</v>
      </c>
      <c r="E1191" t="s">
        <v>7</v>
      </c>
      <c r="F1191" t="s">
        <v>83</v>
      </c>
    </row>
    <row r="1192" spans="1:6" x14ac:dyDescent="0.25">
      <c r="A1192" t="s">
        <v>6</v>
      </c>
      <c r="B1192">
        <v>2040</v>
      </c>
      <c r="C1192" t="s">
        <v>84</v>
      </c>
      <c r="D1192">
        <v>0.16252699843051999</v>
      </c>
      <c r="E1192" t="s">
        <v>7</v>
      </c>
      <c r="F1192" t="s">
        <v>85</v>
      </c>
    </row>
    <row r="1193" spans="1:6" x14ac:dyDescent="0.25">
      <c r="A1193" t="s">
        <v>6</v>
      </c>
      <c r="B1193">
        <v>2040</v>
      </c>
      <c r="C1193" t="s">
        <v>86</v>
      </c>
      <c r="D1193">
        <v>0.382697666291067</v>
      </c>
      <c r="E1193" t="s">
        <v>7</v>
      </c>
      <c r="F1193" t="s">
        <v>87</v>
      </c>
    </row>
    <row r="1194" spans="1:6" x14ac:dyDescent="0.25">
      <c r="A1194" t="s">
        <v>6</v>
      </c>
      <c r="B1194">
        <v>2040</v>
      </c>
      <c r="C1194" t="s">
        <v>88</v>
      </c>
      <c r="D1194">
        <v>0.10008603825082101</v>
      </c>
      <c r="E1194" t="s">
        <v>7</v>
      </c>
      <c r="F1194" t="s">
        <v>89</v>
      </c>
    </row>
    <row r="1195" spans="1:6" x14ac:dyDescent="0.25">
      <c r="A1195" t="s">
        <v>6</v>
      </c>
      <c r="B1195">
        <v>2040</v>
      </c>
      <c r="C1195" t="s">
        <v>90</v>
      </c>
      <c r="D1195">
        <v>0.35793833728239799</v>
      </c>
      <c r="E1195" t="s">
        <v>7</v>
      </c>
      <c r="F1195" t="s">
        <v>91</v>
      </c>
    </row>
    <row r="1196" spans="1:6" x14ac:dyDescent="0.25">
      <c r="A1196" t="s">
        <v>6</v>
      </c>
      <c r="B1196">
        <v>2040</v>
      </c>
      <c r="C1196" t="s">
        <v>92</v>
      </c>
      <c r="D1196">
        <v>0.16252699843051999</v>
      </c>
      <c r="E1196" t="s">
        <v>7</v>
      </c>
      <c r="F1196" t="s">
        <v>93</v>
      </c>
    </row>
    <row r="1197" spans="1:6" x14ac:dyDescent="0.25">
      <c r="A1197" t="s">
        <v>6</v>
      </c>
      <c r="B1197">
        <v>2040</v>
      </c>
      <c r="C1197" t="s">
        <v>94</v>
      </c>
      <c r="D1197">
        <v>0.382697666291067</v>
      </c>
      <c r="E1197" t="s">
        <v>7</v>
      </c>
      <c r="F1197" t="s">
        <v>95</v>
      </c>
    </row>
    <row r="1198" spans="1:6" x14ac:dyDescent="0.25">
      <c r="A1198" t="s">
        <v>6</v>
      </c>
      <c r="B1198">
        <v>2040</v>
      </c>
      <c r="C1198" t="s">
        <v>96</v>
      </c>
      <c r="D1198">
        <v>0.10008603825082101</v>
      </c>
      <c r="E1198" t="s">
        <v>7</v>
      </c>
      <c r="F1198" t="s">
        <v>97</v>
      </c>
    </row>
    <row r="1199" spans="1:6" x14ac:dyDescent="0.25">
      <c r="A1199" t="s">
        <v>6</v>
      </c>
      <c r="B1199">
        <v>2040</v>
      </c>
      <c r="C1199" t="s">
        <v>98</v>
      </c>
      <c r="D1199">
        <v>0.35793833728239799</v>
      </c>
      <c r="E1199" t="s">
        <v>7</v>
      </c>
      <c r="F1199" t="s">
        <v>99</v>
      </c>
    </row>
    <row r="1200" spans="1:6" x14ac:dyDescent="0.25">
      <c r="A1200" t="s">
        <v>6</v>
      </c>
      <c r="B1200">
        <v>2040</v>
      </c>
      <c r="C1200" t="s">
        <v>100</v>
      </c>
      <c r="D1200">
        <v>0.16252699843051999</v>
      </c>
      <c r="E1200" t="s">
        <v>7</v>
      </c>
      <c r="F1200" t="s">
        <v>101</v>
      </c>
    </row>
    <row r="1201" spans="1:6" x14ac:dyDescent="0.25">
      <c r="A1201" t="s">
        <v>6</v>
      </c>
      <c r="B1201">
        <v>2040</v>
      </c>
      <c r="C1201" t="s">
        <v>102</v>
      </c>
      <c r="D1201">
        <v>0.382697666291067</v>
      </c>
      <c r="E1201" t="s">
        <v>7</v>
      </c>
      <c r="F1201" t="s">
        <v>103</v>
      </c>
    </row>
    <row r="1202" spans="1:6" x14ac:dyDescent="0.25">
      <c r="A1202" t="s">
        <v>6</v>
      </c>
      <c r="B1202">
        <v>2041</v>
      </c>
      <c r="C1202" t="s">
        <v>8</v>
      </c>
      <c r="D1202">
        <v>1.8253467487420201</v>
      </c>
      <c r="E1202" t="s">
        <v>7</v>
      </c>
      <c r="F1202" t="s">
        <v>9</v>
      </c>
    </row>
    <row r="1203" spans="1:6" x14ac:dyDescent="0.25">
      <c r="A1203" t="s">
        <v>6</v>
      </c>
      <c r="B1203">
        <v>2041</v>
      </c>
      <c r="C1203" t="s">
        <v>10</v>
      </c>
      <c r="D1203">
        <v>2.2043996931344201</v>
      </c>
      <c r="E1203" t="s">
        <v>7</v>
      </c>
      <c r="F1203" t="s">
        <v>11</v>
      </c>
    </row>
    <row r="1204" spans="1:6" x14ac:dyDescent="0.25">
      <c r="A1204" t="s">
        <v>6</v>
      </c>
      <c r="B1204">
        <v>2041</v>
      </c>
      <c r="C1204" t="s">
        <v>12</v>
      </c>
      <c r="D1204">
        <v>3.9674662237716301</v>
      </c>
      <c r="E1204" t="s">
        <v>7</v>
      </c>
      <c r="F1204" t="s">
        <v>13</v>
      </c>
    </row>
    <row r="1205" spans="1:6" x14ac:dyDescent="0.25">
      <c r="A1205" t="s">
        <v>6</v>
      </c>
      <c r="B1205">
        <v>2041</v>
      </c>
      <c r="C1205" t="s">
        <v>14</v>
      </c>
      <c r="D1205">
        <v>5.3368617991074201</v>
      </c>
      <c r="E1205" t="s">
        <v>7</v>
      </c>
      <c r="F1205" t="s">
        <v>15</v>
      </c>
    </row>
    <row r="1206" spans="1:6" x14ac:dyDescent="0.25">
      <c r="A1206" t="s">
        <v>6</v>
      </c>
      <c r="B1206">
        <v>2041</v>
      </c>
      <c r="C1206" t="s">
        <v>16</v>
      </c>
      <c r="D1206">
        <v>1.8253467487420201</v>
      </c>
      <c r="E1206" t="s">
        <v>7</v>
      </c>
      <c r="F1206" t="s">
        <v>17</v>
      </c>
    </row>
    <row r="1207" spans="1:6" x14ac:dyDescent="0.25">
      <c r="A1207" t="s">
        <v>6</v>
      </c>
      <c r="B1207">
        <v>2041</v>
      </c>
      <c r="C1207" t="s">
        <v>18</v>
      </c>
      <c r="D1207">
        <v>2.2043996931344201</v>
      </c>
      <c r="E1207" t="s">
        <v>7</v>
      </c>
      <c r="F1207" t="s">
        <v>19</v>
      </c>
    </row>
    <row r="1208" spans="1:6" x14ac:dyDescent="0.25">
      <c r="A1208" t="s">
        <v>6</v>
      </c>
      <c r="B1208">
        <v>2041</v>
      </c>
      <c r="C1208" t="s">
        <v>20</v>
      </c>
      <c r="D1208">
        <v>3.9674662237716301</v>
      </c>
      <c r="E1208" t="s">
        <v>7</v>
      </c>
      <c r="F1208" t="s">
        <v>21</v>
      </c>
    </row>
    <row r="1209" spans="1:6" x14ac:dyDescent="0.25">
      <c r="A1209" t="s">
        <v>6</v>
      </c>
      <c r="B1209">
        <v>2041</v>
      </c>
      <c r="C1209" t="s">
        <v>22</v>
      </c>
      <c r="D1209">
        <v>5.3368617991074201</v>
      </c>
      <c r="E1209" t="s">
        <v>7</v>
      </c>
      <c r="F1209" t="s">
        <v>23</v>
      </c>
    </row>
    <row r="1210" spans="1:6" x14ac:dyDescent="0.25">
      <c r="A1210" t="s">
        <v>6</v>
      </c>
      <c r="B1210">
        <v>2041</v>
      </c>
      <c r="C1210" t="s">
        <v>24</v>
      </c>
      <c r="D1210">
        <v>1.8253467487420201</v>
      </c>
      <c r="E1210" t="s">
        <v>7</v>
      </c>
      <c r="F1210" t="s">
        <v>25</v>
      </c>
    </row>
    <row r="1211" spans="1:6" x14ac:dyDescent="0.25">
      <c r="A1211" t="s">
        <v>6</v>
      </c>
      <c r="B1211">
        <v>2041</v>
      </c>
      <c r="C1211" t="s">
        <v>26</v>
      </c>
      <c r="D1211">
        <v>2.2043996931344201</v>
      </c>
      <c r="E1211" t="s">
        <v>7</v>
      </c>
      <c r="F1211" t="s">
        <v>27</v>
      </c>
    </row>
    <row r="1212" spans="1:6" x14ac:dyDescent="0.25">
      <c r="A1212" t="s">
        <v>6</v>
      </c>
      <c r="B1212">
        <v>2041</v>
      </c>
      <c r="C1212" t="s">
        <v>28</v>
      </c>
      <c r="D1212">
        <v>3.9674662237716301</v>
      </c>
      <c r="E1212" t="s">
        <v>7</v>
      </c>
      <c r="F1212" t="s">
        <v>29</v>
      </c>
    </row>
    <row r="1213" spans="1:6" x14ac:dyDescent="0.25">
      <c r="A1213" t="s">
        <v>6</v>
      </c>
      <c r="B1213">
        <v>2041</v>
      </c>
      <c r="C1213" t="s">
        <v>30</v>
      </c>
      <c r="D1213">
        <v>5.3368617991074201</v>
      </c>
      <c r="E1213" t="s">
        <v>7</v>
      </c>
      <c r="F1213" t="s">
        <v>31</v>
      </c>
    </row>
    <row r="1214" spans="1:6" x14ac:dyDescent="0.25">
      <c r="A1214" t="s">
        <v>6</v>
      </c>
      <c r="B1214">
        <v>2041</v>
      </c>
      <c r="C1214" t="s">
        <v>32</v>
      </c>
      <c r="D1214">
        <v>1.8253467487420201</v>
      </c>
      <c r="E1214" t="s">
        <v>7</v>
      </c>
      <c r="F1214" t="s">
        <v>33</v>
      </c>
    </row>
    <row r="1215" spans="1:6" x14ac:dyDescent="0.25">
      <c r="A1215" t="s">
        <v>6</v>
      </c>
      <c r="B1215">
        <v>2041</v>
      </c>
      <c r="C1215" t="s">
        <v>34</v>
      </c>
      <c r="D1215">
        <v>2.2043996931344201</v>
      </c>
      <c r="E1215" t="s">
        <v>7</v>
      </c>
      <c r="F1215" t="s">
        <v>35</v>
      </c>
    </row>
    <row r="1216" spans="1:6" x14ac:dyDescent="0.25">
      <c r="A1216" t="s">
        <v>6</v>
      </c>
      <c r="B1216">
        <v>2041</v>
      </c>
      <c r="C1216" t="s">
        <v>36</v>
      </c>
      <c r="D1216">
        <v>3.9674662237716301</v>
      </c>
      <c r="E1216" t="s">
        <v>7</v>
      </c>
      <c r="F1216" t="s">
        <v>37</v>
      </c>
    </row>
    <row r="1217" spans="1:6" x14ac:dyDescent="0.25">
      <c r="A1217" t="s">
        <v>6</v>
      </c>
      <c r="B1217">
        <v>2041</v>
      </c>
      <c r="C1217" t="s">
        <v>38</v>
      </c>
      <c r="D1217">
        <v>5.3368617991074201</v>
      </c>
      <c r="E1217" t="s">
        <v>7</v>
      </c>
      <c r="F1217" t="s">
        <v>39</v>
      </c>
    </row>
    <row r="1218" spans="1:6" x14ac:dyDescent="0.25">
      <c r="A1218" t="s">
        <v>6</v>
      </c>
      <c r="B1218">
        <v>2041</v>
      </c>
      <c r="C1218" t="s">
        <v>40</v>
      </c>
      <c r="D1218">
        <v>1.8253467487420201</v>
      </c>
      <c r="E1218" t="s">
        <v>7</v>
      </c>
      <c r="F1218" t="s">
        <v>41</v>
      </c>
    </row>
    <row r="1219" spans="1:6" x14ac:dyDescent="0.25">
      <c r="A1219" t="s">
        <v>6</v>
      </c>
      <c r="B1219">
        <v>2041</v>
      </c>
      <c r="C1219" t="s">
        <v>42</v>
      </c>
      <c r="D1219">
        <v>2.2043996931344201</v>
      </c>
      <c r="E1219" t="s">
        <v>7</v>
      </c>
      <c r="F1219" t="s">
        <v>43</v>
      </c>
    </row>
    <row r="1220" spans="1:6" x14ac:dyDescent="0.25">
      <c r="A1220" t="s">
        <v>6</v>
      </c>
      <c r="B1220">
        <v>2041</v>
      </c>
      <c r="C1220" t="s">
        <v>44</v>
      </c>
      <c r="D1220">
        <v>3.9674662237716301</v>
      </c>
      <c r="E1220" t="s">
        <v>7</v>
      </c>
      <c r="F1220" t="s">
        <v>45</v>
      </c>
    </row>
    <row r="1221" spans="1:6" x14ac:dyDescent="0.25">
      <c r="A1221" t="s">
        <v>6</v>
      </c>
      <c r="B1221">
        <v>2041</v>
      </c>
      <c r="C1221" t="s">
        <v>46</v>
      </c>
      <c r="D1221">
        <v>5.3368617991074201</v>
      </c>
      <c r="E1221" t="s">
        <v>7</v>
      </c>
      <c r="F1221" t="s">
        <v>47</v>
      </c>
    </row>
    <row r="1222" spans="1:6" x14ac:dyDescent="0.25">
      <c r="A1222" t="s">
        <v>6</v>
      </c>
      <c r="B1222">
        <v>2041</v>
      </c>
      <c r="C1222" t="s">
        <v>48</v>
      </c>
      <c r="D1222">
        <v>1.8253467487420201</v>
      </c>
      <c r="E1222" t="s">
        <v>7</v>
      </c>
      <c r="F1222" t="s">
        <v>49</v>
      </c>
    </row>
    <row r="1223" spans="1:6" x14ac:dyDescent="0.25">
      <c r="A1223" t="s">
        <v>6</v>
      </c>
      <c r="B1223">
        <v>2041</v>
      </c>
      <c r="C1223" t="s">
        <v>50</v>
      </c>
      <c r="D1223">
        <v>2.2043996931344201</v>
      </c>
      <c r="E1223" t="s">
        <v>7</v>
      </c>
      <c r="F1223" t="s">
        <v>51</v>
      </c>
    </row>
    <row r="1224" spans="1:6" x14ac:dyDescent="0.25">
      <c r="A1224" t="s">
        <v>6</v>
      </c>
      <c r="B1224">
        <v>2041</v>
      </c>
      <c r="C1224" t="s">
        <v>52</v>
      </c>
      <c r="D1224">
        <v>3.9674662237716301</v>
      </c>
      <c r="E1224" t="s">
        <v>7</v>
      </c>
      <c r="F1224" t="s">
        <v>53</v>
      </c>
    </row>
    <row r="1225" spans="1:6" x14ac:dyDescent="0.25">
      <c r="A1225" t="s">
        <v>6</v>
      </c>
      <c r="B1225">
        <v>2041</v>
      </c>
      <c r="C1225" t="s">
        <v>54</v>
      </c>
      <c r="D1225">
        <v>5.3368617991074201</v>
      </c>
      <c r="E1225" t="s">
        <v>7</v>
      </c>
      <c r="F1225" t="s">
        <v>55</v>
      </c>
    </row>
    <row r="1226" spans="1:6" x14ac:dyDescent="0.25">
      <c r="A1226" t="s">
        <v>6</v>
      </c>
      <c r="B1226">
        <v>2041</v>
      </c>
      <c r="C1226" t="s">
        <v>56</v>
      </c>
      <c r="D1226">
        <v>0.10534822281109001</v>
      </c>
      <c r="E1226" t="s">
        <v>7</v>
      </c>
      <c r="F1226" t="s">
        <v>57</v>
      </c>
    </row>
    <row r="1227" spans="1:6" x14ac:dyDescent="0.25">
      <c r="A1227" t="s">
        <v>6</v>
      </c>
      <c r="B1227">
        <v>2041</v>
      </c>
      <c r="C1227" t="s">
        <v>58</v>
      </c>
      <c r="D1227">
        <v>0.379518211204596</v>
      </c>
      <c r="E1227" t="s">
        <v>7</v>
      </c>
      <c r="F1227" t="s">
        <v>59</v>
      </c>
    </row>
    <row r="1228" spans="1:6" x14ac:dyDescent="0.25">
      <c r="A1228" t="s">
        <v>6</v>
      </c>
      <c r="B1228">
        <v>2041</v>
      </c>
      <c r="C1228" t="s">
        <v>60</v>
      </c>
      <c r="D1228">
        <v>0.17077427036478299</v>
      </c>
      <c r="E1228" t="s">
        <v>7</v>
      </c>
      <c r="F1228" t="s">
        <v>61</v>
      </c>
    </row>
    <row r="1229" spans="1:6" x14ac:dyDescent="0.25">
      <c r="A1229" t="s">
        <v>6</v>
      </c>
      <c r="B1229">
        <v>2041</v>
      </c>
      <c r="C1229" t="s">
        <v>62</v>
      </c>
      <c r="D1229">
        <v>0.402931639340398</v>
      </c>
      <c r="E1229" t="s">
        <v>7</v>
      </c>
      <c r="F1229" t="s">
        <v>63</v>
      </c>
    </row>
    <row r="1230" spans="1:6" x14ac:dyDescent="0.25">
      <c r="A1230" t="s">
        <v>6</v>
      </c>
      <c r="B1230">
        <v>2041</v>
      </c>
      <c r="C1230" t="s">
        <v>64</v>
      </c>
      <c r="D1230">
        <v>0.10534822281109001</v>
      </c>
      <c r="E1230" t="s">
        <v>7</v>
      </c>
      <c r="F1230" t="s">
        <v>65</v>
      </c>
    </row>
    <row r="1231" spans="1:6" x14ac:dyDescent="0.25">
      <c r="A1231" t="s">
        <v>6</v>
      </c>
      <c r="B1231">
        <v>2041</v>
      </c>
      <c r="C1231" t="s">
        <v>66</v>
      </c>
      <c r="D1231">
        <v>0.379518211204596</v>
      </c>
      <c r="E1231" t="s">
        <v>7</v>
      </c>
      <c r="F1231" t="s">
        <v>67</v>
      </c>
    </row>
    <row r="1232" spans="1:6" x14ac:dyDescent="0.25">
      <c r="A1232" t="s">
        <v>6</v>
      </c>
      <c r="B1232">
        <v>2041</v>
      </c>
      <c r="C1232" t="s">
        <v>68</v>
      </c>
      <c r="D1232">
        <v>0.17077427036478299</v>
      </c>
      <c r="E1232" t="s">
        <v>7</v>
      </c>
      <c r="F1232" t="s">
        <v>69</v>
      </c>
    </row>
    <row r="1233" spans="1:6" x14ac:dyDescent="0.25">
      <c r="A1233" t="s">
        <v>6</v>
      </c>
      <c r="B1233">
        <v>2041</v>
      </c>
      <c r="C1233" t="s">
        <v>70</v>
      </c>
      <c r="D1233">
        <v>0.402931639340398</v>
      </c>
      <c r="E1233" t="s">
        <v>7</v>
      </c>
      <c r="F1233" t="s">
        <v>71</v>
      </c>
    </row>
    <row r="1234" spans="1:6" x14ac:dyDescent="0.25">
      <c r="A1234" t="s">
        <v>6</v>
      </c>
      <c r="B1234">
        <v>2041</v>
      </c>
      <c r="C1234" t="s">
        <v>72</v>
      </c>
      <c r="D1234">
        <v>0.10534822281109001</v>
      </c>
      <c r="E1234" t="s">
        <v>7</v>
      </c>
      <c r="F1234" t="s">
        <v>73</v>
      </c>
    </row>
    <row r="1235" spans="1:6" x14ac:dyDescent="0.25">
      <c r="A1235" t="s">
        <v>6</v>
      </c>
      <c r="B1235">
        <v>2041</v>
      </c>
      <c r="C1235" t="s">
        <v>74</v>
      </c>
      <c r="D1235">
        <v>0.379518211204596</v>
      </c>
      <c r="E1235" t="s">
        <v>7</v>
      </c>
      <c r="F1235" t="s">
        <v>75</v>
      </c>
    </row>
    <row r="1236" spans="1:6" x14ac:dyDescent="0.25">
      <c r="A1236" t="s">
        <v>6</v>
      </c>
      <c r="B1236">
        <v>2041</v>
      </c>
      <c r="C1236" t="s">
        <v>76</v>
      </c>
      <c r="D1236">
        <v>0.17077427036478299</v>
      </c>
      <c r="E1236" t="s">
        <v>7</v>
      </c>
      <c r="F1236" t="s">
        <v>77</v>
      </c>
    </row>
    <row r="1237" spans="1:6" x14ac:dyDescent="0.25">
      <c r="A1237" t="s">
        <v>6</v>
      </c>
      <c r="B1237">
        <v>2041</v>
      </c>
      <c r="C1237" t="s">
        <v>78</v>
      </c>
      <c r="D1237">
        <v>0.402931639340398</v>
      </c>
      <c r="E1237" t="s">
        <v>7</v>
      </c>
      <c r="F1237" t="s">
        <v>79</v>
      </c>
    </row>
    <row r="1238" spans="1:6" x14ac:dyDescent="0.25">
      <c r="A1238" t="s">
        <v>6</v>
      </c>
      <c r="B1238">
        <v>2041</v>
      </c>
      <c r="C1238" t="s">
        <v>80</v>
      </c>
      <c r="D1238">
        <v>0.10534822281109001</v>
      </c>
      <c r="E1238" t="s">
        <v>7</v>
      </c>
      <c r="F1238" t="s">
        <v>81</v>
      </c>
    </row>
    <row r="1239" spans="1:6" x14ac:dyDescent="0.25">
      <c r="A1239" t="s">
        <v>6</v>
      </c>
      <c r="B1239">
        <v>2041</v>
      </c>
      <c r="C1239" t="s">
        <v>82</v>
      </c>
      <c r="D1239">
        <v>0.379518211204596</v>
      </c>
      <c r="E1239" t="s">
        <v>7</v>
      </c>
      <c r="F1239" t="s">
        <v>83</v>
      </c>
    </row>
    <row r="1240" spans="1:6" x14ac:dyDescent="0.25">
      <c r="A1240" t="s">
        <v>6</v>
      </c>
      <c r="B1240">
        <v>2041</v>
      </c>
      <c r="C1240" t="s">
        <v>84</v>
      </c>
      <c r="D1240">
        <v>0.17077427036478299</v>
      </c>
      <c r="E1240" t="s">
        <v>7</v>
      </c>
      <c r="F1240" t="s">
        <v>85</v>
      </c>
    </row>
    <row r="1241" spans="1:6" x14ac:dyDescent="0.25">
      <c r="A1241" t="s">
        <v>6</v>
      </c>
      <c r="B1241">
        <v>2041</v>
      </c>
      <c r="C1241" t="s">
        <v>86</v>
      </c>
      <c r="D1241">
        <v>0.402931639340398</v>
      </c>
      <c r="E1241" t="s">
        <v>7</v>
      </c>
      <c r="F1241" t="s">
        <v>87</v>
      </c>
    </row>
    <row r="1242" spans="1:6" x14ac:dyDescent="0.25">
      <c r="A1242" t="s">
        <v>6</v>
      </c>
      <c r="B1242">
        <v>2041</v>
      </c>
      <c r="C1242" t="s">
        <v>88</v>
      </c>
      <c r="D1242">
        <v>0.10534822281109001</v>
      </c>
      <c r="E1242" t="s">
        <v>7</v>
      </c>
      <c r="F1242" t="s">
        <v>89</v>
      </c>
    </row>
    <row r="1243" spans="1:6" x14ac:dyDescent="0.25">
      <c r="A1243" t="s">
        <v>6</v>
      </c>
      <c r="B1243">
        <v>2041</v>
      </c>
      <c r="C1243" t="s">
        <v>90</v>
      </c>
      <c r="D1243">
        <v>0.379518211204596</v>
      </c>
      <c r="E1243" t="s">
        <v>7</v>
      </c>
      <c r="F1243" t="s">
        <v>91</v>
      </c>
    </row>
    <row r="1244" spans="1:6" x14ac:dyDescent="0.25">
      <c r="A1244" t="s">
        <v>6</v>
      </c>
      <c r="B1244">
        <v>2041</v>
      </c>
      <c r="C1244" t="s">
        <v>92</v>
      </c>
      <c r="D1244">
        <v>0.17077427036478299</v>
      </c>
      <c r="E1244" t="s">
        <v>7</v>
      </c>
      <c r="F1244" t="s">
        <v>93</v>
      </c>
    </row>
    <row r="1245" spans="1:6" x14ac:dyDescent="0.25">
      <c r="A1245" t="s">
        <v>6</v>
      </c>
      <c r="B1245">
        <v>2041</v>
      </c>
      <c r="C1245" t="s">
        <v>94</v>
      </c>
      <c r="D1245">
        <v>0.402931639340398</v>
      </c>
      <c r="E1245" t="s">
        <v>7</v>
      </c>
      <c r="F1245" t="s">
        <v>95</v>
      </c>
    </row>
    <row r="1246" spans="1:6" x14ac:dyDescent="0.25">
      <c r="A1246" t="s">
        <v>6</v>
      </c>
      <c r="B1246">
        <v>2041</v>
      </c>
      <c r="C1246" t="s">
        <v>96</v>
      </c>
      <c r="D1246">
        <v>0.10534822281109001</v>
      </c>
      <c r="E1246" t="s">
        <v>7</v>
      </c>
      <c r="F1246" t="s">
        <v>97</v>
      </c>
    </row>
    <row r="1247" spans="1:6" x14ac:dyDescent="0.25">
      <c r="A1247" t="s">
        <v>6</v>
      </c>
      <c r="B1247">
        <v>2041</v>
      </c>
      <c r="C1247" t="s">
        <v>98</v>
      </c>
      <c r="D1247">
        <v>0.379518211204596</v>
      </c>
      <c r="E1247" t="s">
        <v>7</v>
      </c>
      <c r="F1247" t="s">
        <v>99</v>
      </c>
    </row>
    <row r="1248" spans="1:6" x14ac:dyDescent="0.25">
      <c r="A1248" t="s">
        <v>6</v>
      </c>
      <c r="B1248">
        <v>2041</v>
      </c>
      <c r="C1248" t="s">
        <v>100</v>
      </c>
      <c r="D1248">
        <v>0.17077427036478299</v>
      </c>
      <c r="E1248" t="s">
        <v>7</v>
      </c>
      <c r="F1248" t="s">
        <v>101</v>
      </c>
    </row>
    <row r="1249" spans="1:6" x14ac:dyDescent="0.25">
      <c r="A1249" t="s">
        <v>6</v>
      </c>
      <c r="B1249">
        <v>2041</v>
      </c>
      <c r="C1249" t="s">
        <v>102</v>
      </c>
      <c r="D1249">
        <v>0.402931639340398</v>
      </c>
      <c r="E1249" t="s">
        <v>7</v>
      </c>
      <c r="F1249" t="s">
        <v>103</v>
      </c>
    </row>
    <row r="1250" spans="1:6" x14ac:dyDescent="0.25">
      <c r="A1250" t="s">
        <v>6</v>
      </c>
      <c r="B1250">
        <v>2042</v>
      </c>
      <c r="C1250" t="s">
        <v>8</v>
      </c>
      <c r="D1250">
        <v>1.8253467487420201</v>
      </c>
      <c r="E1250" t="s">
        <v>7</v>
      </c>
      <c r="F1250" t="s">
        <v>9</v>
      </c>
    </row>
    <row r="1251" spans="1:6" x14ac:dyDescent="0.25">
      <c r="A1251" t="s">
        <v>6</v>
      </c>
      <c r="B1251">
        <v>2042</v>
      </c>
      <c r="C1251" t="s">
        <v>10</v>
      </c>
      <c r="D1251">
        <v>2.2043996931344201</v>
      </c>
      <c r="E1251" t="s">
        <v>7</v>
      </c>
      <c r="F1251" t="s">
        <v>11</v>
      </c>
    </row>
    <row r="1252" spans="1:6" x14ac:dyDescent="0.25">
      <c r="A1252" t="s">
        <v>6</v>
      </c>
      <c r="B1252">
        <v>2042</v>
      </c>
      <c r="C1252" t="s">
        <v>12</v>
      </c>
      <c r="D1252">
        <v>3.9674662237716301</v>
      </c>
      <c r="E1252" t="s">
        <v>7</v>
      </c>
      <c r="F1252" t="s">
        <v>13</v>
      </c>
    </row>
    <row r="1253" spans="1:6" x14ac:dyDescent="0.25">
      <c r="A1253" t="s">
        <v>6</v>
      </c>
      <c r="B1253">
        <v>2042</v>
      </c>
      <c r="C1253" t="s">
        <v>14</v>
      </c>
      <c r="D1253">
        <v>5.3368617991074201</v>
      </c>
      <c r="E1253" t="s">
        <v>7</v>
      </c>
      <c r="F1253" t="s">
        <v>15</v>
      </c>
    </row>
    <row r="1254" spans="1:6" x14ac:dyDescent="0.25">
      <c r="A1254" t="s">
        <v>6</v>
      </c>
      <c r="B1254">
        <v>2042</v>
      </c>
      <c r="C1254" t="s">
        <v>16</v>
      </c>
      <c r="D1254">
        <v>1.8253467487420201</v>
      </c>
      <c r="E1254" t="s">
        <v>7</v>
      </c>
      <c r="F1254" t="s">
        <v>17</v>
      </c>
    </row>
    <row r="1255" spans="1:6" x14ac:dyDescent="0.25">
      <c r="A1255" t="s">
        <v>6</v>
      </c>
      <c r="B1255">
        <v>2042</v>
      </c>
      <c r="C1255" t="s">
        <v>18</v>
      </c>
      <c r="D1255">
        <v>2.2043996931344201</v>
      </c>
      <c r="E1255" t="s">
        <v>7</v>
      </c>
      <c r="F1255" t="s">
        <v>19</v>
      </c>
    </row>
    <row r="1256" spans="1:6" x14ac:dyDescent="0.25">
      <c r="A1256" t="s">
        <v>6</v>
      </c>
      <c r="B1256">
        <v>2042</v>
      </c>
      <c r="C1256" t="s">
        <v>20</v>
      </c>
      <c r="D1256">
        <v>3.9674662237716301</v>
      </c>
      <c r="E1256" t="s">
        <v>7</v>
      </c>
      <c r="F1256" t="s">
        <v>21</v>
      </c>
    </row>
    <row r="1257" spans="1:6" x14ac:dyDescent="0.25">
      <c r="A1257" t="s">
        <v>6</v>
      </c>
      <c r="B1257">
        <v>2042</v>
      </c>
      <c r="C1257" t="s">
        <v>22</v>
      </c>
      <c r="D1257">
        <v>5.3368617991074201</v>
      </c>
      <c r="E1257" t="s">
        <v>7</v>
      </c>
      <c r="F1257" t="s">
        <v>23</v>
      </c>
    </row>
    <row r="1258" spans="1:6" x14ac:dyDescent="0.25">
      <c r="A1258" t="s">
        <v>6</v>
      </c>
      <c r="B1258">
        <v>2042</v>
      </c>
      <c r="C1258" t="s">
        <v>24</v>
      </c>
      <c r="D1258">
        <v>1.8253467487420201</v>
      </c>
      <c r="E1258" t="s">
        <v>7</v>
      </c>
      <c r="F1258" t="s">
        <v>25</v>
      </c>
    </row>
    <row r="1259" spans="1:6" x14ac:dyDescent="0.25">
      <c r="A1259" t="s">
        <v>6</v>
      </c>
      <c r="B1259">
        <v>2042</v>
      </c>
      <c r="C1259" t="s">
        <v>26</v>
      </c>
      <c r="D1259">
        <v>2.2043996931344201</v>
      </c>
      <c r="E1259" t="s">
        <v>7</v>
      </c>
      <c r="F1259" t="s">
        <v>27</v>
      </c>
    </row>
    <row r="1260" spans="1:6" x14ac:dyDescent="0.25">
      <c r="A1260" t="s">
        <v>6</v>
      </c>
      <c r="B1260">
        <v>2042</v>
      </c>
      <c r="C1260" t="s">
        <v>28</v>
      </c>
      <c r="D1260">
        <v>3.9674662237716301</v>
      </c>
      <c r="E1260" t="s">
        <v>7</v>
      </c>
      <c r="F1260" t="s">
        <v>29</v>
      </c>
    </row>
    <row r="1261" spans="1:6" x14ac:dyDescent="0.25">
      <c r="A1261" t="s">
        <v>6</v>
      </c>
      <c r="B1261">
        <v>2042</v>
      </c>
      <c r="C1261" t="s">
        <v>30</v>
      </c>
      <c r="D1261">
        <v>5.3368617991074201</v>
      </c>
      <c r="E1261" t="s">
        <v>7</v>
      </c>
      <c r="F1261" t="s">
        <v>31</v>
      </c>
    </row>
    <row r="1262" spans="1:6" x14ac:dyDescent="0.25">
      <c r="A1262" t="s">
        <v>6</v>
      </c>
      <c r="B1262">
        <v>2042</v>
      </c>
      <c r="C1262" t="s">
        <v>32</v>
      </c>
      <c r="D1262">
        <v>1.8253467487420201</v>
      </c>
      <c r="E1262" t="s">
        <v>7</v>
      </c>
      <c r="F1262" t="s">
        <v>33</v>
      </c>
    </row>
    <row r="1263" spans="1:6" x14ac:dyDescent="0.25">
      <c r="A1263" t="s">
        <v>6</v>
      </c>
      <c r="B1263">
        <v>2042</v>
      </c>
      <c r="C1263" t="s">
        <v>34</v>
      </c>
      <c r="D1263">
        <v>2.2043996931344201</v>
      </c>
      <c r="E1263" t="s">
        <v>7</v>
      </c>
      <c r="F1263" t="s">
        <v>35</v>
      </c>
    </row>
    <row r="1264" spans="1:6" x14ac:dyDescent="0.25">
      <c r="A1264" t="s">
        <v>6</v>
      </c>
      <c r="B1264">
        <v>2042</v>
      </c>
      <c r="C1264" t="s">
        <v>36</v>
      </c>
      <c r="D1264">
        <v>3.9674662237716301</v>
      </c>
      <c r="E1264" t="s">
        <v>7</v>
      </c>
      <c r="F1264" t="s">
        <v>37</v>
      </c>
    </row>
    <row r="1265" spans="1:6" x14ac:dyDescent="0.25">
      <c r="A1265" t="s">
        <v>6</v>
      </c>
      <c r="B1265">
        <v>2042</v>
      </c>
      <c r="C1265" t="s">
        <v>38</v>
      </c>
      <c r="D1265">
        <v>5.3368617991074201</v>
      </c>
      <c r="E1265" t="s">
        <v>7</v>
      </c>
      <c r="F1265" t="s">
        <v>39</v>
      </c>
    </row>
    <row r="1266" spans="1:6" x14ac:dyDescent="0.25">
      <c r="A1266" t="s">
        <v>6</v>
      </c>
      <c r="B1266">
        <v>2042</v>
      </c>
      <c r="C1266" t="s">
        <v>40</v>
      </c>
      <c r="D1266">
        <v>1.8253467487420201</v>
      </c>
      <c r="E1266" t="s">
        <v>7</v>
      </c>
      <c r="F1266" t="s">
        <v>41</v>
      </c>
    </row>
    <row r="1267" spans="1:6" x14ac:dyDescent="0.25">
      <c r="A1267" t="s">
        <v>6</v>
      </c>
      <c r="B1267">
        <v>2042</v>
      </c>
      <c r="C1267" t="s">
        <v>42</v>
      </c>
      <c r="D1267">
        <v>2.2043996931344201</v>
      </c>
      <c r="E1267" t="s">
        <v>7</v>
      </c>
      <c r="F1267" t="s">
        <v>43</v>
      </c>
    </row>
    <row r="1268" spans="1:6" x14ac:dyDescent="0.25">
      <c r="A1268" t="s">
        <v>6</v>
      </c>
      <c r="B1268">
        <v>2042</v>
      </c>
      <c r="C1268" t="s">
        <v>44</v>
      </c>
      <c r="D1268">
        <v>3.9674662237716301</v>
      </c>
      <c r="E1268" t="s">
        <v>7</v>
      </c>
      <c r="F1268" t="s">
        <v>45</v>
      </c>
    </row>
    <row r="1269" spans="1:6" x14ac:dyDescent="0.25">
      <c r="A1269" t="s">
        <v>6</v>
      </c>
      <c r="B1269">
        <v>2042</v>
      </c>
      <c r="C1269" t="s">
        <v>46</v>
      </c>
      <c r="D1269">
        <v>5.3368617991074201</v>
      </c>
      <c r="E1269" t="s">
        <v>7</v>
      </c>
      <c r="F1269" t="s">
        <v>47</v>
      </c>
    </row>
    <row r="1270" spans="1:6" x14ac:dyDescent="0.25">
      <c r="A1270" t="s">
        <v>6</v>
      </c>
      <c r="B1270">
        <v>2042</v>
      </c>
      <c r="C1270" t="s">
        <v>48</v>
      </c>
      <c r="D1270">
        <v>1.8253467487420201</v>
      </c>
      <c r="E1270" t="s">
        <v>7</v>
      </c>
      <c r="F1270" t="s">
        <v>49</v>
      </c>
    </row>
    <row r="1271" spans="1:6" x14ac:dyDescent="0.25">
      <c r="A1271" t="s">
        <v>6</v>
      </c>
      <c r="B1271">
        <v>2042</v>
      </c>
      <c r="C1271" t="s">
        <v>50</v>
      </c>
      <c r="D1271">
        <v>2.2043996931344201</v>
      </c>
      <c r="E1271" t="s">
        <v>7</v>
      </c>
      <c r="F1271" t="s">
        <v>51</v>
      </c>
    </row>
    <row r="1272" spans="1:6" x14ac:dyDescent="0.25">
      <c r="A1272" t="s">
        <v>6</v>
      </c>
      <c r="B1272">
        <v>2042</v>
      </c>
      <c r="C1272" t="s">
        <v>52</v>
      </c>
      <c r="D1272">
        <v>3.9674662237716301</v>
      </c>
      <c r="E1272" t="s">
        <v>7</v>
      </c>
      <c r="F1272" t="s">
        <v>53</v>
      </c>
    </row>
    <row r="1273" spans="1:6" x14ac:dyDescent="0.25">
      <c r="A1273" t="s">
        <v>6</v>
      </c>
      <c r="B1273">
        <v>2042</v>
      </c>
      <c r="C1273" t="s">
        <v>54</v>
      </c>
      <c r="D1273">
        <v>5.3368617991074201</v>
      </c>
      <c r="E1273" t="s">
        <v>7</v>
      </c>
      <c r="F1273" t="s">
        <v>55</v>
      </c>
    </row>
    <row r="1274" spans="1:6" x14ac:dyDescent="0.25">
      <c r="A1274" t="s">
        <v>6</v>
      </c>
      <c r="B1274">
        <v>2042</v>
      </c>
      <c r="C1274" t="s">
        <v>56</v>
      </c>
      <c r="D1274">
        <v>0.11061041276431199</v>
      </c>
      <c r="E1274" t="s">
        <v>7</v>
      </c>
      <c r="F1274" t="s">
        <v>57</v>
      </c>
    </row>
    <row r="1275" spans="1:6" x14ac:dyDescent="0.25">
      <c r="A1275" t="s">
        <v>6</v>
      </c>
      <c r="B1275">
        <v>2042</v>
      </c>
      <c r="C1275" t="s">
        <v>58</v>
      </c>
      <c r="D1275">
        <v>0.401098071745353</v>
      </c>
      <c r="E1275" t="s">
        <v>7</v>
      </c>
      <c r="F1275" t="s">
        <v>59</v>
      </c>
    </row>
    <row r="1276" spans="1:6" x14ac:dyDescent="0.25">
      <c r="A1276" t="s">
        <v>6</v>
      </c>
      <c r="B1276">
        <v>2042</v>
      </c>
      <c r="C1276" t="s">
        <v>60</v>
      </c>
      <c r="D1276">
        <v>0.17902154229904699</v>
      </c>
      <c r="E1276" t="s">
        <v>7</v>
      </c>
      <c r="F1276" t="s">
        <v>61</v>
      </c>
    </row>
    <row r="1277" spans="1:6" x14ac:dyDescent="0.25">
      <c r="A1277" t="s">
        <v>6</v>
      </c>
      <c r="B1277">
        <v>2042</v>
      </c>
      <c r="C1277" t="s">
        <v>62</v>
      </c>
      <c r="D1277">
        <v>0.423165618958732</v>
      </c>
      <c r="E1277" t="s">
        <v>7</v>
      </c>
      <c r="F1277" t="s">
        <v>63</v>
      </c>
    </row>
    <row r="1278" spans="1:6" x14ac:dyDescent="0.25">
      <c r="A1278" t="s">
        <v>6</v>
      </c>
      <c r="B1278">
        <v>2042</v>
      </c>
      <c r="C1278" t="s">
        <v>64</v>
      </c>
      <c r="D1278">
        <v>0.11061041276431199</v>
      </c>
      <c r="E1278" t="s">
        <v>7</v>
      </c>
      <c r="F1278" t="s">
        <v>65</v>
      </c>
    </row>
    <row r="1279" spans="1:6" x14ac:dyDescent="0.25">
      <c r="A1279" t="s">
        <v>6</v>
      </c>
      <c r="B1279">
        <v>2042</v>
      </c>
      <c r="C1279" t="s">
        <v>66</v>
      </c>
      <c r="D1279">
        <v>0.401098071745353</v>
      </c>
      <c r="E1279" t="s">
        <v>7</v>
      </c>
      <c r="F1279" t="s">
        <v>67</v>
      </c>
    </row>
    <row r="1280" spans="1:6" x14ac:dyDescent="0.25">
      <c r="A1280" t="s">
        <v>6</v>
      </c>
      <c r="B1280">
        <v>2042</v>
      </c>
      <c r="C1280" t="s">
        <v>68</v>
      </c>
      <c r="D1280">
        <v>0.17902154229904699</v>
      </c>
      <c r="E1280" t="s">
        <v>7</v>
      </c>
      <c r="F1280" t="s">
        <v>69</v>
      </c>
    </row>
    <row r="1281" spans="1:6" x14ac:dyDescent="0.25">
      <c r="A1281" t="s">
        <v>6</v>
      </c>
      <c r="B1281">
        <v>2042</v>
      </c>
      <c r="C1281" t="s">
        <v>70</v>
      </c>
      <c r="D1281">
        <v>0.423165618958732</v>
      </c>
      <c r="E1281" t="s">
        <v>7</v>
      </c>
      <c r="F1281" t="s">
        <v>71</v>
      </c>
    </row>
    <row r="1282" spans="1:6" x14ac:dyDescent="0.25">
      <c r="A1282" t="s">
        <v>6</v>
      </c>
      <c r="B1282">
        <v>2042</v>
      </c>
      <c r="C1282" t="s">
        <v>72</v>
      </c>
      <c r="D1282">
        <v>0.11061041276431199</v>
      </c>
      <c r="E1282" t="s">
        <v>7</v>
      </c>
      <c r="F1282" t="s">
        <v>73</v>
      </c>
    </row>
    <row r="1283" spans="1:6" x14ac:dyDescent="0.25">
      <c r="A1283" t="s">
        <v>6</v>
      </c>
      <c r="B1283">
        <v>2042</v>
      </c>
      <c r="C1283" t="s">
        <v>74</v>
      </c>
      <c r="D1283">
        <v>0.401098071745353</v>
      </c>
      <c r="E1283" t="s">
        <v>7</v>
      </c>
      <c r="F1283" t="s">
        <v>75</v>
      </c>
    </row>
    <row r="1284" spans="1:6" x14ac:dyDescent="0.25">
      <c r="A1284" t="s">
        <v>6</v>
      </c>
      <c r="B1284">
        <v>2042</v>
      </c>
      <c r="C1284" t="s">
        <v>76</v>
      </c>
      <c r="D1284">
        <v>0.17902154229904699</v>
      </c>
      <c r="E1284" t="s">
        <v>7</v>
      </c>
      <c r="F1284" t="s">
        <v>77</v>
      </c>
    </row>
    <row r="1285" spans="1:6" x14ac:dyDescent="0.25">
      <c r="A1285" t="s">
        <v>6</v>
      </c>
      <c r="B1285">
        <v>2042</v>
      </c>
      <c r="C1285" t="s">
        <v>78</v>
      </c>
      <c r="D1285">
        <v>0.423165618958732</v>
      </c>
      <c r="E1285" t="s">
        <v>7</v>
      </c>
      <c r="F1285" t="s">
        <v>79</v>
      </c>
    </row>
    <row r="1286" spans="1:6" x14ac:dyDescent="0.25">
      <c r="A1286" t="s">
        <v>6</v>
      </c>
      <c r="B1286">
        <v>2042</v>
      </c>
      <c r="C1286" t="s">
        <v>80</v>
      </c>
      <c r="D1286">
        <v>0.11061041276431199</v>
      </c>
      <c r="E1286" t="s">
        <v>7</v>
      </c>
      <c r="F1286" t="s">
        <v>81</v>
      </c>
    </row>
    <row r="1287" spans="1:6" x14ac:dyDescent="0.25">
      <c r="A1287" t="s">
        <v>6</v>
      </c>
      <c r="B1287">
        <v>2042</v>
      </c>
      <c r="C1287" t="s">
        <v>82</v>
      </c>
      <c r="D1287">
        <v>0.401098071745353</v>
      </c>
      <c r="E1287" t="s">
        <v>7</v>
      </c>
      <c r="F1287" t="s">
        <v>83</v>
      </c>
    </row>
    <row r="1288" spans="1:6" x14ac:dyDescent="0.25">
      <c r="A1288" t="s">
        <v>6</v>
      </c>
      <c r="B1288">
        <v>2042</v>
      </c>
      <c r="C1288" t="s">
        <v>84</v>
      </c>
      <c r="D1288">
        <v>0.17902154229904699</v>
      </c>
      <c r="E1288" t="s">
        <v>7</v>
      </c>
      <c r="F1288" t="s">
        <v>85</v>
      </c>
    </row>
    <row r="1289" spans="1:6" x14ac:dyDescent="0.25">
      <c r="A1289" t="s">
        <v>6</v>
      </c>
      <c r="B1289">
        <v>2042</v>
      </c>
      <c r="C1289" t="s">
        <v>86</v>
      </c>
      <c r="D1289">
        <v>0.423165618958732</v>
      </c>
      <c r="E1289" t="s">
        <v>7</v>
      </c>
      <c r="F1289" t="s">
        <v>87</v>
      </c>
    </row>
    <row r="1290" spans="1:6" x14ac:dyDescent="0.25">
      <c r="A1290" t="s">
        <v>6</v>
      </c>
      <c r="B1290">
        <v>2042</v>
      </c>
      <c r="C1290" t="s">
        <v>88</v>
      </c>
      <c r="D1290">
        <v>0.11061041276431199</v>
      </c>
      <c r="E1290" t="s">
        <v>7</v>
      </c>
      <c r="F1290" t="s">
        <v>89</v>
      </c>
    </row>
    <row r="1291" spans="1:6" x14ac:dyDescent="0.25">
      <c r="A1291" t="s">
        <v>6</v>
      </c>
      <c r="B1291">
        <v>2042</v>
      </c>
      <c r="C1291" t="s">
        <v>90</v>
      </c>
      <c r="D1291">
        <v>0.401098071745353</v>
      </c>
      <c r="E1291" t="s">
        <v>7</v>
      </c>
      <c r="F1291" t="s">
        <v>91</v>
      </c>
    </row>
    <row r="1292" spans="1:6" x14ac:dyDescent="0.25">
      <c r="A1292" t="s">
        <v>6</v>
      </c>
      <c r="B1292">
        <v>2042</v>
      </c>
      <c r="C1292" t="s">
        <v>92</v>
      </c>
      <c r="D1292">
        <v>0.17902154229904699</v>
      </c>
      <c r="E1292" t="s">
        <v>7</v>
      </c>
      <c r="F1292" t="s">
        <v>93</v>
      </c>
    </row>
    <row r="1293" spans="1:6" x14ac:dyDescent="0.25">
      <c r="A1293" t="s">
        <v>6</v>
      </c>
      <c r="B1293">
        <v>2042</v>
      </c>
      <c r="C1293" t="s">
        <v>94</v>
      </c>
      <c r="D1293">
        <v>0.423165618958732</v>
      </c>
      <c r="E1293" t="s">
        <v>7</v>
      </c>
      <c r="F1293" t="s">
        <v>95</v>
      </c>
    </row>
    <row r="1294" spans="1:6" x14ac:dyDescent="0.25">
      <c r="A1294" t="s">
        <v>6</v>
      </c>
      <c r="B1294">
        <v>2042</v>
      </c>
      <c r="C1294" t="s">
        <v>96</v>
      </c>
      <c r="D1294">
        <v>0.11061041276431199</v>
      </c>
      <c r="E1294" t="s">
        <v>7</v>
      </c>
      <c r="F1294" t="s">
        <v>97</v>
      </c>
    </row>
    <row r="1295" spans="1:6" x14ac:dyDescent="0.25">
      <c r="A1295" t="s">
        <v>6</v>
      </c>
      <c r="B1295">
        <v>2042</v>
      </c>
      <c r="C1295" t="s">
        <v>98</v>
      </c>
      <c r="D1295">
        <v>0.401098071745353</v>
      </c>
      <c r="E1295" t="s">
        <v>7</v>
      </c>
      <c r="F1295" t="s">
        <v>99</v>
      </c>
    </row>
    <row r="1296" spans="1:6" x14ac:dyDescent="0.25">
      <c r="A1296" t="s">
        <v>6</v>
      </c>
      <c r="B1296">
        <v>2042</v>
      </c>
      <c r="C1296" t="s">
        <v>100</v>
      </c>
      <c r="D1296">
        <v>0.17902154229904699</v>
      </c>
      <c r="E1296" t="s">
        <v>7</v>
      </c>
      <c r="F1296" t="s">
        <v>101</v>
      </c>
    </row>
    <row r="1297" spans="1:6" x14ac:dyDescent="0.25">
      <c r="A1297" t="s">
        <v>6</v>
      </c>
      <c r="B1297">
        <v>2042</v>
      </c>
      <c r="C1297" t="s">
        <v>102</v>
      </c>
      <c r="D1297">
        <v>0.423165618958732</v>
      </c>
      <c r="E1297" t="s">
        <v>7</v>
      </c>
      <c r="F1297" t="s">
        <v>103</v>
      </c>
    </row>
    <row r="1298" spans="1:6" x14ac:dyDescent="0.25">
      <c r="A1298" t="s">
        <v>6</v>
      </c>
      <c r="B1298">
        <v>2043</v>
      </c>
      <c r="C1298" t="s">
        <v>8</v>
      </c>
      <c r="D1298">
        <v>1.8253467487420201</v>
      </c>
      <c r="E1298" t="s">
        <v>7</v>
      </c>
      <c r="F1298" t="s">
        <v>9</v>
      </c>
    </row>
    <row r="1299" spans="1:6" x14ac:dyDescent="0.25">
      <c r="A1299" t="s">
        <v>6</v>
      </c>
      <c r="B1299">
        <v>2043</v>
      </c>
      <c r="C1299" t="s">
        <v>10</v>
      </c>
      <c r="D1299">
        <v>2.2043996931344201</v>
      </c>
      <c r="E1299" t="s">
        <v>7</v>
      </c>
      <c r="F1299" t="s">
        <v>11</v>
      </c>
    </row>
    <row r="1300" spans="1:6" x14ac:dyDescent="0.25">
      <c r="A1300" t="s">
        <v>6</v>
      </c>
      <c r="B1300">
        <v>2043</v>
      </c>
      <c r="C1300" t="s">
        <v>12</v>
      </c>
      <c r="D1300">
        <v>3.9674662237716301</v>
      </c>
      <c r="E1300" t="s">
        <v>7</v>
      </c>
      <c r="F1300" t="s">
        <v>13</v>
      </c>
    </row>
    <row r="1301" spans="1:6" x14ac:dyDescent="0.25">
      <c r="A1301" t="s">
        <v>6</v>
      </c>
      <c r="B1301">
        <v>2043</v>
      </c>
      <c r="C1301" t="s">
        <v>14</v>
      </c>
      <c r="D1301">
        <v>5.3368617991074201</v>
      </c>
      <c r="E1301" t="s">
        <v>7</v>
      </c>
      <c r="F1301" t="s">
        <v>15</v>
      </c>
    </row>
    <row r="1302" spans="1:6" x14ac:dyDescent="0.25">
      <c r="A1302" t="s">
        <v>6</v>
      </c>
      <c r="B1302">
        <v>2043</v>
      </c>
      <c r="C1302" t="s">
        <v>16</v>
      </c>
      <c r="D1302">
        <v>1.8253467487420201</v>
      </c>
      <c r="E1302" t="s">
        <v>7</v>
      </c>
      <c r="F1302" t="s">
        <v>17</v>
      </c>
    </row>
    <row r="1303" spans="1:6" x14ac:dyDescent="0.25">
      <c r="A1303" t="s">
        <v>6</v>
      </c>
      <c r="B1303">
        <v>2043</v>
      </c>
      <c r="C1303" t="s">
        <v>18</v>
      </c>
      <c r="D1303">
        <v>2.2043996931344201</v>
      </c>
      <c r="E1303" t="s">
        <v>7</v>
      </c>
      <c r="F1303" t="s">
        <v>19</v>
      </c>
    </row>
    <row r="1304" spans="1:6" x14ac:dyDescent="0.25">
      <c r="A1304" t="s">
        <v>6</v>
      </c>
      <c r="B1304">
        <v>2043</v>
      </c>
      <c r="C1304" t="s">
        <v>20</v>
      </c>
      <c r="D1304">
        <v>3.9674662237716301</v>
      </c>
      <c r="E1304" t="s">
        <v>7</v>
      </c>
      <c r="F1304" t="s">
        <v>21</v>
      </c>
    </row>
    <row r="1305" spans="1:6" x14ac:dyDescent="0.25">
      <c r="A1305" t="s">
        <v>6</v>
      </c>
      <c r="B1305">
        <v>2043</v>
      </c>
      <c r="C1305" t="s">
        <v>22</v>
      </c>
      <c r="D1305">
        <v>5.3368617991074201</v>
      </c>
      <c r="E1305" t="s">
        <v>7</v>
      </c>
      <c r="F1305" t="s">
        <v>23</v>
      </c>
    </row>
    <row r="1306" spans="1:6" x14ac:dyDescent="0.25">
      <c r="A1306" t="s">
        <v>6</v>
      </c>
      <c r="B1306">
        <v>2043</v>
      </c>
      <c r="C1306" t="s">
        <v>24</v>
      </c>
      <c r="D1306">
        <v>1.8253467487420201</v>
      </c>
      <c r="E1306" t="s">
        <v>7</v>
      </c>
      <c r="F1306" t="s">
        <v>25</v>
      </c>
    </row>
    <row r="1307" spans="1:6" x14ac:dyDescent="0.25">
      <c r="A1307" t="s">
        <v>6</v>
      </c>
      <c r="B1307">
        <v>2043</v>
      </c>
      <c r="C1307" t="s">
        <v>26</v>
      </c>
      <c r="D1307">
        <v>2.2043996931344201</v>
      </c>
      <c r="E1307" t="s">
        <v>7</v>
      </c>
      <c r="F1307" t="s">
        <v>27</v>
      </c>
    </row>
    <row r="1308" spans="1:6" x14ac:dyDescent="0.25">
      <c r="A1308" t="s">
        <v>6</v>
      </c>
      <c r="B1308">
        <v>2043</v>
      </c>
      <c r="C1308" t="s">
        <v>28</v>
      </c>
      <c r="D1308">
        <v>3.9674662237716301</v>
      </c>
      <c r="E1308" t="s">
        <v>7</v>
      </c>
      <c r="F1308" t="s">
        <v>29</v>
      </c>
    </row>
    <row r="1309" spans="1:6" x14ac:dyDescent="0.25">
      <c r="A1309" t="s">
        <v>6</v>
      </c>
      <c r="B1309">
        <v>2043</v>
      </c>
      <c r="C1309" t="s">
        <v>30</v>
      </c>
      <c r="D1309">
        <v>5.3368617991074201</v>
      </c>
      <c r="E1309" t="s">
        <v>7</v>
      </c>
      <c r="F1309" t="s">
        <v>31</v>
      </c>
    </row>
    <row r="1310" spans="1:6" x14ac:dyDescent="0.25">
      <c r="A1310" t="s">
        <v>6</v>
      </c>
      <c r="B1310">
        <v>2043</v>
      </c>
      <c r="C1310" t="s">
        <v>32</v>
      </c>
      <c r="D1310">
        <v>1.8253467487420201</v>
      </c>
      <c r="E1310" t="s">
        <v>7</v>
      </c>
      <c r="F1310" t="s">
        <v>33</v>
      </c>
    </row>
    <row r="1311" spans="1:6" x14ac:dyDescent="0.25">
      <c r="A1311" t="s">
        <v>6</v>
      </c>
      <c r="B1311">
        <v>2043</v>
      </c>
      <c r="C1311" t="s">
        <v>34</v>
      </c>
      <c r="D1311">
        <v>2.2043996931344201</v>
      </c>
      <c r="E1311" t="s">
        <v>7</v>
      </c>
      <c r="F1311" t="s">
        <v>35</v>
      </c>
    </row>
    <row r="1312" spans="1:6" x14ac:dyDescent="0.25">
      <c r="A1312" t="s">
        <v>6</v>
      </c>
      <c r="B1312">
        <v>2043</v>
      </c>
      <c r="C1312" t="s">
        <v>36</v>
      </c>
      <c r="D1312">
        <v>3.9674662237716301</v>
      </c>
      <c r="E1312" t="s">
        <v>7</v>
      </c>
      <c r="F1312" t="s">
        <v>37</v>
      </c>
    </row>
    <row r="1313" spans="1:6" x14ac:dyDescent="0.25">
      <c r="A1313" t="s">
        <v>6</v>
      </c>
      <c r="B1313">
        <v>2043</v>
      </c>
      <c r="C1313" t="s">
        <v>38</v>
      </c>
      <c r="D1313">
        <v>5.3368617991074201</v>
      </c>
      <c r="E1313" t="s">
        <v>7</v>
      </c>
      <c r="F1313" t="s">
        <v>39</v>
      </c>
    </row>
    <row r="1314" spans="1:6" x14ac:dyDescent="0.25">
      <c r="A1314" t="s">
        <v>6</v>
      </c>
      <c r="B1314">
        <v>2043</v>
      </c>
      <c r="C1314" t="s">
        <v>40</v>
      </c>
      <c r="D1314">
        <v>1.8253467487420201</v>
      </c>
      <c r="E1314" t="s">
        <v>7</v>
      </c>
      <c r="F1314" t="s">
        <v>41</v>
      </c>
    </row>
    <row r="1315" spans="1:6" x14ac:dyDescent="0.25">
      <c r="A1315" t="s">
        <v>6</v>
      </c>
      <c r="B1315">
        <v>2043</v>
      </c>
      <c r="C1315" t="s">
        <v>42</v>
      </c>
      <c r="D1315">
        <v>2.2043996931344201</v>
      </c>
      <c r="E1315" t="s">
        <v>7</v>
      </c>
      <c r="F1315" t="s">
        <v>43</v>
      </c>
    </row>
    <row r="1316" spans="1:6" x14ac:dyDescent="0.25">
      <c r="A1316" t="s">
        <v>6</v>
      </c>
      <c r="B1316">
        <v>2043</v>
      </c>
      <c r="C1316" t="s">
        <v>44</v>
      </c>
      <c r="D1316">
        <v>3.9674662237716301</v>
      </c>
      <c r="E1316" t="s">
        <v>7</v>
      </c>
      <c r="F1316" t="s">
        <v>45</v>
      </c>
    </row>
    <row r="1317" spans="1:6" x14ac:dyDescent="0.25">
      <c r="A1317" t="s">
        <v>6</v>
      </c>
      <c r="B1317">
        <v>2043</v>
      </c>
      <c r="C1317" t="s">
        <v>46</v>
      </c>
      <c r="D1317">
        <v>5.3368617991074201</v>
      </c>
      <c r="E1317" t="s">
        <v>7</v>
      </c>
      <c r="F1317" t="s">
        <v>47</v>
      </c>
    </row>
    <row r="1318" spans="1:6" x14ac:dyDescent="0.25">
      <c r="A1318" t="s">
        <v>6</v>
      </c>
      <c r="B1318">
        <v>2043</v>
      </c>
      <c r="C1318" t="s">
        <v>48</v>
      </c>
      <c r="D1318">
        <v>1.8253467487420201</v>
      </c>
      <c r="E1318" t="s">
        <v>7</v>
      </c>
      <c r="F1318" t="s">
        <v>49</v>
      </c>
    </row>
    <row r="1319" spans="1:6" x14ac:dyDescent="0.25">
      <c r="A1319" t="s">
        <v>6</v>
      </c>
      <c r="B1319">
        <v>2043</v>
      </c>
      <c r="C1319" t="s">
        <v>50</v>
      </c>
      <c r="D1319">
        <v>2.2043996931344201</v>
      </c>
      <c r="E1319" t="s">
        <v>7</v>
      </c>
      <c r="F1319" t="s">
        <v>51</v>
      </c>
    </row>
    <row r="1320" spans="1:6" x14ac:dyDescent="0.25">
      <c r="A1320" t="s">
        <v>6</v>
      </c>
      <c r="B1320">
        <v>2043</v>
      </c>
      <c r="C1320" t="s">
        <v>52</v>
      </c>
      <c r="D1320">
        <v>3.9674662237716301</v>
      </c>
      <c r="E1320" t="s">
        <v>7</v>
      </c>
      <c r="F1320" t="s">
        <v>53</v>
      </c>
    </row>
    <row r="1321" spans="1:6" x14ac:dyDescent="0.25">
      <c r="A1321" t="s">
        <v>6</v>
      </c>
      <c r="B1321">
        <v>2043</v>
      </c>
      <c r="C1321" t="s">
        <v>54</v>
      </c>
      <c r="D1321">
        <v>5.3368617991074201</v>
      </c>
      <c r="E1321" t="s">
        <v>7</v>
      </c>
      <c r="F1321" t="s">
        <v>55</v>
      </c>
    </row>
    <row r="1322" spans="1:6" x14ac:dyDescent="0.25">
      <c r="A1322" t="s">
        <v>6</v>
      </c>
      <c r="B1322">
        <v>2043</v>
      </c>
      <c r="C1322" t="s">
        <v>56</v>
      </c>
      <c r="D1322">
        <v>0.11587259732458199</v>
      </c>
      <c r="E1322" t="s">
        <v>7</v>
      </c>
      <c r="F1322" t="s">
        <v>57</v>
      </c>
    </row>
    <row r="1323" spans="1:6" x14ac:dyDescent="0.25">
      <c r="A1323" t="s">
        <v>6</v>
      </c>
      <c r="B1323">
        <v>2043</v>
      </c>
      <c r="C1323" t="s">
        <v>58</v>
      </c>
      <c r="D1323">
        <v>0.42267793897683098</v>
      </c>
      <c r="E1323" t="s">
        <v>7</v>
      </c>
      <c r="F1323" t="s">
        <v>59</v>
      </c>
    </row>
    <row r="1324" spans="1:6" x14ac:dyDescent="0.25">
      <c r="A1324" t="s">
        <v>6</v>
      </c>
      <c r="B1324">
        <v>2043</v>
      </c>
      <c r="C1324" t="s">
        <v>60</v>
      </c>
      <c r="D1324">
        <v>0.18726880562075501</v>
      </c>
      <c r="E1324" t="s">
        <v>7</v>
      </c>
      <c r="F1324" t="s">
        <v>61</v>
      </c>
    </row>
    <row r="1325" spans="1:6" x14ac:dyDescent="0.25">
      <c r="A1325" t="s">
        <v>6</v>
      </c>
      <c r="B1325">
        <v>2043</v>
      </c>
      <c r="C1325" t="s">
        <v>62</v>
      </c>
      <c r="D1325">
        <v>0.44339959200806101</v>
      </c>
      <c r="E1325" t="s">
        <v>7</v>
      </c>
      <c r="F1325" t="s">
        <v>63</v>
      </c>
    </row>
    <row r="1326" spans="1:6" x14ac:dyDescent="0.25">
      <c r="A1326" t="s">
        <v>6</v>
      </c>
      <c r="B1326">
        <v>2043</v>
      </c>
      <c r="C1326" t="s">
        <v>64</v>
      </c>
      <c r="D1326">
        <v>0.11587259732458199</v>
      </c>
      <c r="E1326" t="s">
        <v>7</v>
      </c>
      <c r="F1326" t="s">
        <v>65</v>
      </c>
    </row>
    <row r="1327" spans="1:6" x14ac:dyDescent="0.25">
      <c r="A1327" t="s">
        <v>6</v>
      </c>
      <c r="B1327">
        <v>2043</v>
      </c>
      <c r="C1327" t="s">
        <v>66</v>
      </c>
      <c r="D1327">
        <v>0.42267793897683098</v>
      </c>
      <c r="E1327" t="s">
        <v>7</v>
      </c>
      <c r="F1327" t="s">
        <v>67</v>
      </c>
    </row>
    <row r="1328" spans="1:6" x14ac:dyDescent="0.25">
      <c r="A1328" t="s">
        <v>6</v>
      </c>
      <c r="B1328">
        <v>2043</v>
      </c>
      <c r="C1328" t="s">
        <v>68</v>
      </c>
      <c r="D1328">
        <v>0.18726880562075501</v>
      </c>
      <c r="E1328" t="s">
        <v>7</v>
      </c>
      <c r="F1328" t="s">
        <v>69</v>
      </c>
    </row>
    <row r="1329" spans="1:6" x14ac:dyDescent="0.25">
      <c r="A1329" t="s">
        <v>6</v>
      </c>
      <c r="B1329">
        <v>2043</v>
      </c>
      <c r="C1329" t="s">
        <v>70</v>
      </c>
      <c r="D1329">
        <v>0.44339959200806101</v>
      </c>
      <c r="E1329" t="s">
        <v>7</v>
      </c>
      <c r="F1329" t="s">
        <v>71</v>
      </c>
    </row>
    <row r="1330" spans="1:6" x14ac:dyDescent="0.25">
      <c r="A1330" t="s">
        <v>6</v>
      </c>
      <c r="B1330">
        <v>2043</v>
      </c>
      <c r="C1330" t="s">
        <v>72</v>
      </c>
      <c r="D1330">
        <v>0.11587259732458199</v>
      </c>
      <c r="E1330" t="s">
        <v>7</v>
      </c>
      <c r="F1330" t="s">
        <v>73</v>
      </c>
    </row>
    <row r="1331" spans="1:6" x14ac:dyDescent="0.25">
      <c r="A1331" t="s">
        <v>6</v>
      </c>
      <c r="B1331">
        <v>2043</v>
      </c>
      <c r="C1331" t="s">
        <v>74</v>
      </c>
      <c r="D1331">
        <v>0.42267793897683098</v>
      </c>
      <c r="E1331" t="s">
        <v>7</v>
      </c>
      <c r="F1331" t="s">
        <v>75</v>
      </c>
    </row>
    <row r="1332" spans="1:6" x14ac:dyDescent="0.25">
      <c r="A1332" t="s">
        <v>6</v>
      </c>
      <c r="B1332">
        <v>2043</v>
      </c>
      <c r="C1332" t="s">
        <v>76</v>
      </c>
      <c r="D1332">
        <v>0.18726880562075501</v>
      </c>
      <c r="E1332" t="s">
        <v>7</v>
      </c>
      <c r="F1332" t="s">
        <v>77</v>
      </c>
    </row>
    <row r="1333" spans="1:6" x14ac:dyDescent="0.25">
      <c r="A1333" t="s">
        <v>6</v>
      </c>
      <c r="B1333">
        <v>2043</v>
      </c>
      <c r="C1333" t="s">
        <v>78</v>
      </c>
      <c r="D1333">
        <v>0.44339959200806101</v>
      </c>
      <c r="E1333" t="s">
        <v>7</v>
      </c>
      <c r="F1333" t="s">
        <v>79</v>
      </c>
    </row>
    <row r="1334" spans="1:6" x14ac:dyDescent="0.25">
      <c r="A1334" t="s">
        <v>6</v>
      </c>
      <c r="B1334">
        <v>2043</v>
      </c>
      <c r="C1334" t="s">
        <v>80</v>
      </c>
      <c r="D1334">
        <v>0.11587259732458199</v>
      </c>
      <c r="E1334" t="s">
        <v>7</v>
      </c>
      <c r="F1334" t="s">
        <v>81</v>
      </c>
    </row>
    <row r="1335" spans="1:6" x14ac:dyDescent="0.25">
      <c r="A1335" t="s">
        <v>6</v>
      </c>
      <c r="B1335">
        <v>2043</v>
      </c>
      <c r="C1335" t="s">
        <v>82</v>
      </c>
      <c r="D1335">
        <v>0.42267793897683098</v>
      </c>
      <c r="E1335" t="s">
        <v>7</v>
      </c>
      <c r="F1335" t="s">
        <v>83</v>
      </c>
    </row>
    <row r="1336" spans="1:6" x14ac:dyDescent="0.25">
      <c r="A1336" t="s">
        <v>6</v>
      </c>
      <c r="B1336">
        <v>2043</v>
      </c>
      <c r="C1336" t="s">
        <v>84</v>
      </c>
      <c r="D1336">
        <v>0.18726880562075501</v>
      </c>
      <c r="E1336" t="s">
        <v>7</v>
      </c>
      <c r="F1336" t="s">
        <v>85</v>
      </c>
    </row>
    <row r="1337" spans="1:6" x14ac:dyDescent="0.25">
      <c r="A1337" t="s">
        <v>6</v>
      </c>
      <c r="B1337">
        <v>2043</v>
      </c>
      <c r="C1337" t="s">
        <v>86</v>
      </c>
      <c r="D1337">
        <v>0.44339959200806101</v>
      </c>
      <c r="E1337" t="s">
        <v>7</v>
      </c>
      <c r="F1337" t="s">
        <v>87</v>
      </c>
    </row>
    <row r="1338" spans="1:6" x14ac:dyDescent="0.25">
      <c r="A1338" t="s">
        <v>6</v>
      </c>
      <c r="B1338">
        <v>2043</v>
      </c>
      <c r="C1338" t="s">
        <v>88</v>
      </c>
      <c r="D1338">
        <v>0.11587259732458199</v>
      </c>
      <c r="E1338" t="s">
        <v>7</v>
      </c>
      <c r="F1338" t="s">
        <v>89</v>
      </c>
    </row>
    <row r="1339" spans="1:6" x14ac:dyDescent="0.25">
      <c r="A1339" t="s">
        <v>6</v>
      </c>
      <c r="B1339">
        <v>2043</v>
      </c>
      <c r="C1339" t="s">
        <v>90</v>
      </c>
      <c r="D1339">
        <v>0.42267793897683098</v>
      </c>
      <c r="E1339" t="s">
        <v>7</v>
      </c>
      <c r="F1339" t="s">
        <v>91</v>
      </c>
    </row>
    <row r="1340" spans="1:6" x14ac:dyDescent="0.25">
      <c r="A1340" t="s">
        <v>6</v>
      </c>
      <c r="B1340">
        <v>2043</v>
      </c>
      <c r="C1340" t="s">
        <v>92</v>
      </c>
      <c r="D1340">
        <v>0.18726880562075501</v>
      </c>
      <c r="E1340" t="s">
        <v>7</v>
      </c>
      <c r="F1340" t="s">
        <v>93</v>
      </c>
    </row>
    <row r="1341" spans="1:6" x14ac:dyDescent="0.25">
      <c r="A1341" t="s">
        <v>6</v>
      </c>
      <c r="B1341">
        <v>2043</v>
      </c>
      <c r="C1341" t="s">
        <v>94</v>
      </c>
      <c r="D1341">
        <v>0.44339959200806101</v>
      </c>
      <c r="E1341" t="s">
        <v>7</v>
      </c>
      <c r="F1341" t="s">
        <v>95</v>
      </c>
    </row>
    <row r="1342" spans="1:6" x14ac:dyDescent="0.25">
      <c r="A1342" t="s">
        <v>6</v>
      </c>
      <c r="B1342">
        <v>2043</v>
      </c>
      <c r="C1342" t="s">
        <v>96</v>
      </c>
      <c r="D1342">
        <v>0.11587259732458199</v>
      </c>
      <c r="E1342" t="s">
        <v>7</v>
      </c>
      <c r="F1342" t="s">
        <v>97</v>
      </c>
    </row>
    <row r="1343" spans="1:6" x14ac:dyDescent="0.25">
      <c r="A1343" t="s">
        <v>6</v>
      </c>
      <c r="B1343">
        <v>2043</v>
      </c>
      <c r="C1343" t="s">
        <v>98</v>
      </c>
      <c r="D1343">
        <v>0.42267793897683098</v>
      </c>
      <c r="E1343" t="s">
        <v>7</v>
      </c>
      <c r="F1343" t="s">
        <v>99</v>
      </c>
    </row>
    <row r="1344" spans="1:6" x14ac:dyDescent="0.25">
      <c r="A1344" t="s">
        <v>6</v>
      </c>
      <c r="B1344">
        <v>2043</v>
      </c>
      <c r="C1344" t="s">
        <v>100</v>
      </c>
      <c r="D1344">
        <v>0.18726880562075501</v>
      </c>
      <c r="E1344" t="s">
        <v>7</v>
      </c>
      <c r="F1344" t="s">
        <v>101</v>
      </c>
    </row>
    <row r="1345" spans="1:6" x14ac:dyDescent="0.25">
      <c r="A1345" t="s">
        <v>6</v>
      </c>
      <c r="B1345">
        <v>2043</v>
      </c>
      <c r="C1345" t="s">
        <v>102</v>
      </c>
      <c r="D1345">
        <v>0.44339959200806101</v>
      </c>
      <c r="E1345" t="s">
        <v>7</v>
      </c>
      <c r="F1345" t="s">
        <v>103</v>
      </c>
    </row>
    <row r="1346" spans="1:6" x14ac:dyDescent="0.25">
      <c r="A1346" t="s">
        <v>6</v>
      </c>
      <c r="B1346">
        <v>2044</v>
      </c>
      <c r="C1346" t="s">
        <v>8</v>
      </c>
      <c r="D1346">
        <v>1.8253467487420201</v>
      </c>
      <c r="E1346" t="s">
        <v>7</v>
      </c>
      <c r="F1346" t="s">
        <v>9</v>
      </c>
    </row>
    <row r="1347" spans="1:6" x14ac:dyDescent="0.25">
      <c r="A1347" t="s">
        <v>6</v>
      </c>
      <c r="B1347">
        <v>2044</v>
      </c>
      <c r="C1347" t="s">
        <v>10</v>
      </c>
      <c r="D1347">
        <v>2.2043996931344201</v>
      </c>
      <c r="E1347" t="s">
        <v>7</v>
      </c>
      <c r="F1347" t="s">
        <v>11</v>
      </c>
    </row>
    <row r="1348" spans="1:6" x14ac:dyDescent="0.25">
      <c r="A1348" t="s">
        <v>6</v>
      </c>
      <c r="B1348">
        <v>2044</v>
      </c>
      <c r="C1348" t="s">
        <v>12</v>
      </c>
      <c r="D1348">
        <v>3.9674662237716301</v>
      </c>
      <c r="E1348" t="s">
        <v>7</v>
      </c>
      <c r="F1348" t="s">
        <v>13</v>
      </c>
    </row>
    <row r="1349" spans="1:6" x14ac:dyDescent="0.25">
      <c r="A1349" t="s">
        <v>6</v>
      </c>
      <c r="B1349">
        <v>2044</v>
      </c>
      <c r="C1349" t="s">
        <v>14</v>
      </c>
      <c r="D1349">
        <v>5.3368617991074201</v>
      </c>
      <c r="E1349" t="s">
        <v>7</v>
      </c>
      <c r="F1349" t="s">
        <v>15</v>
      </c>
    </row>
    <row r="1350" spans="1:6" x14ac:dyDescent="0.25">
      <c r="A1350" t="s">
        <v>6</v>
      </c>
      <c r="B1350">
        <v>2044</v>
      </c>
      <c r="C1350" t="s">
        <v>16</v>
      </c>
      <c r="D1350">
        <v>1.8253467487420201</v>
      </c>
      <c r="E1350" t="s">
        <v>7</v>
      </c>
      <c r="F1350" t="s">
        <v>17</v>
      </c>
    </row>
    <row r="1351" spans="1:6" x14ac:dyDescent="0.25">
      <c r="A1351" t="s">
        <v>6</v>
      </c>
      <c r="B1351">
        <v>2044</v>
      </c>
      <c r="C1351" t="s">
        <v>18</v>
      </c>
      <c r="D1351">
        <v>2.2043996931344201</v>
      </c>
      <c r="E1351" t="s">
        <v>7</v>
      </c>
      <c r="F1351" t="s">
        <v>19</v>
      </c>
    </row>
    <row r="1352" spans="1:6" x14ac:dyDescent="0.25">
      <c r="A1352" t="s">
        <v>6</v>
      </c>
      <c r="B1352">
        <v>2044</v>
      </c>
      <c r="C1352" t="s">
        <v>20</v>
      </c>
      <c r="D1352">
        <v>3.9674662237716301</v>
      </c>
      <c r="E1352" t="s">
        <v>7</v>
      </c>
      <c r="F1352" t="s">
        <v>21</v>
      </c>
    </row>
    <row r="1353" spans="1:6" x14ac:dyDescent="0.25">
      <c r="A1353" t="s">
        <v>6</v>
      </c>
      <c r="B1353">
        <v>2044</v>
      </c>
      <c r="C1353" t="s">
        <v>22</v>
      </c>
      <c r="D1353">
        <v>5.3368617991074201</v>
      </c>
      <c r="E1353" t="s">
        <v>7</v>
      </c>
      <c r="F1353" t="s">
        <v>23</v>
      </c>
    </row>
    <row r="1354" spans="1:6" x14ac:dyDescent="0.25">
      <c r="A1354" t="s">
        <v>6</v>
      </c>
      <c r="B1354">
        <v>2044</v>
      </c>
      <c r="C1354" t="s">
        <v>24</v>
      </c>
      <c r="D1354">
        <v>1.8253467487420201</v>
      </c>
      <c r="E1354" t="s">
        <v>7</v>
      </c>
      <c r="F1354" t="s">
        <v>25</v>
      </c>
    </row>
    <row r="1355" spans="1:6" x14ac:dyDescent="0.25">
      <c r="A1355" t="s">
        <v>6</v>
      </c>
      <c r="B1355">
        <v>2044</v>
      </c>
      <c r="C1355" t="s">
        <v>26</v>
      </c>
      <c r="D1355">
        <v>2.2043996931344201</v>
      </c>
      <c r="E1355" t="s">
        <v>7</v>
      </c>
      <c r="F1355" t="s">
        <v>27</v>
      </c>
    </row>
    <row r="1356" spans="1:6" x14ac:dyDescent="0.25">
      <c r="A1356" t="s">
        <v>6</v>
      </c>
      <c r="B1356">
        <v>2044</v>
      </c>
      <c r="C1356" t="s">
        <v>28</v>
      </c>
      <c r="D1356">
        <v>3.9674662237716301</v>
      </c>
      <c r="E1356" t="s">
        <v>7</v>
      </c>
      <c r="F1356" t="s">
        <v>29</v>
      </c>
    </row>
    <row r="1357" spans="1:6" x14ac:dyDescent="0.25">
      <c r="A1357" t="s">
        <v>6</v>
      </c>
      <c r="B1357">
        <v>2044</v>
      </c>
      <c r="C1357" t="s">
        <v>30</v>
      </c>
      <c r="D1357">
        <v>5.3368617991074201</v>
      </c>
      <c r="E1357" t="s">
        <v>7</v>
      </c>
      <c r="F1357" t="s">
        <v>31</v>
      </c>
    </row>
    <row r="1358" spans="1:6" x14ac:dyDescent="0.25">
      <c r="A1358" t="s">
        <v>6</v>
      </c>
      <c r="B1358">
        <v>2044</v>
      </c>
      <c r="C1358" t="s">
        <v>32</v>
      </c>
      <c r="D1358">
        <v>1.8253467487420201</v>
      </c>
      <c r="E1358" t="s">
        <v>7</v>
      </c>
      <c r="F1358" t="s">
        <v>33</v>
      </c>
    </row>
    <row r="1359" spans="1:6" x14ac:dyDescent="0.25">
      <c r="A1359" t="s">
        <v>6</v>
      </c>
      <c r="B1359">
        <v>2044</v>
      </c>
      <c r="C1359" t="s">
        <v>34</v>
      </c>
      <c r="D1359">
        <v>2.2043996931344201</v>
      </c>
      <c r="E1359" t="s">
        <v>7</v>
      </c>
      <c r="F1359" t="s">
        <v>35</v>
      </c>
    </row>
    <row r="1360" spans="1:6" x14ac:dyDescent="0.25">
      <c r="A1360" t="s">
        <v>6</v>
      </c>
      <c r="B1360">
        <v>2044</v>
      </c>
      <c r="C1360" t="s">
        <v>36</v>
      </c>
      <c r="D1360">
        <v>3.9674662237716301</v>
      </c>
      <c r="E1360" t="s">
        <v>7</v>
      </c>
      <c r="F1360" t="s">
        <v>37</v>
      </c>
    </row>
    <row r="1361" spans="1:6" x14ac:dyDescent="0.25">
      <c r="A1361" t="s">
        <v>6</v>
      </c>
      <c r="B1361">
        <v>2044</v>
      </c>
      <c r="C1361" t="s">
        <v>38</v>
      </c>
      <c r="D1361">
        <v>5.3368617991074201</v>
      </c>
      <c r="E1361" t="s">
        <v>7</v>
      </c>
      <c r="F1361" t="s">
        <v>39</v>
      </c>
    </row>
    <row r="1362" spans="1:6" x14ac:dyDescent="0.25">
      <c r="A1362" t="s">
        <v>6</v>
      </c>
      <c r="B1362">
        <v>2044</v>
      </c>
      <c r="C1362" t="s">
        <v>40</v>
      </c>
      <c r="D1362">
        <v>1.8253467487420201</v>
      </c>
      <c r="E1362" t="s">
        <v>7</v>
      </c>
      <c r="F1362" t="s">
        <v>41</v>
      </c>
    </row>
    <row r="1363" spans="1:6" x14ac:dyDescent="0.25">
      <c r="A1363" t="s">
        <v>6</v>
      </c>
      <c r="B1363">
        <v>2044</v>
      </c>
      <c r="C1363" t="s">
        <v>42</v>
      </c>
      <c r="D1363">
        <v>2.2043996931344201</v>
      </c>
      <c r="E1363" t="s">
        <v>7</v>
      </c>
      <c r="F1363" t="s">
        <v>43</v>
      </c>
    </row>
    <row r="1364" spans="1:6" x14ac:dyDescent="0.25">
      <c r="A1364" t="s">
        <v>6</v>
      </c>
      <c r="B1364">
        <v>2044</v>
      </c>
      <c r="C1364" t="s">
        <v>44</v>
      </c>
      <c r="D1364">
        <v>3.9674662237716301</v>
      </c>
      <c r="E1364" t="s">
        <v>7</v>
      </c>
      <c r="F1364" t="s">
        <v>45</v>
      </c>
    </row>
    <row r="1365" spans="1:6" x14ac:dyDescent="0.25">
      <c r="A1365" t="s">
        <v>6</v>
      </c>
      <c r="B1365">
        <v>2044</v>
      </c>
      <c r="C1365" t="s">
        <v>46</v>
      </c>
      <c r="D1365">
        <v>5.3368617991074201</v>
      </c>
      <c r="E1365" t="s">
        <v>7</v>
      </c>
      <c r="F1365" t="s">
        <v>47</v>
      </c>
    </row>
    <row r="1366" spans="1:6" x14ac:dyDescent="0.25">
      <c r="A1366" t="s">
        <v>6</v>
      </c>
      <c r="B1366">
        <v>2044</v>
      </c>
      <c r="C1366" t="s">
        <v>48</v>
      </c>
      <c r="D1366">
        <v>1.8253467487420201</v>
      </c>
      <c r="E1366" t="s">
        <v>7</v>
      </c>
      <c r="F1366" t="s">
        <v>49</v>
      </c>
    </row>
    <row r="1367" spans="1:6" x14ac:dyDescent="0.25">
      <c r="A1367" t="s">
        <v>6</v>
      </c>
      <c r="B1367">
        <v>2044</v>
      </c>
      <c r="C1367" t="s">
        <v>50</v>
      </c>
      <c r="D1367">
        <v>2.2043996931344201</v>
      </c>
      <c r="E1367" t="s">
        <v>7</v>
      </c>
      <c r="F1367" t="s">
        <v>51</v>
      </c>
    </row>
    <row r="1368" spans="1:6" x14ac:dyDescent="0.25">
      <c r="A1368" t="s">
        <v>6</v>
      </c>
      <c r="B1368">
        <v>2044</v>
      </c>
      <c r="C1368" t="s">
        <v>52</v>
      </c>
      <c r="D1368">
        <v>3.9674662237716301</v>
      </c>
      <c r="E1368" t="s">
        <v>7</v>
      </c>
      <c r="F1368" t="s">
        <v>53</v>
      </c>
    </row>
    <row r="1369" spans="1:6" x14ac:dyDescent="0.25">
      <c r="A1369" t="s">
        <v>6</v>
      </c>
      <c r="B1369">
        <v>2044</v>
      </c>
      <c r="C1369" t="s">
        <v>54</v>
      </c>
      <c r="D1369">
        <v>5.3368617991074201</v>
      </c>
      <c r="E1369" t="s">
        <v>7</v>
      </c>
      <c r="F1369" t="s">
        <v>55</v>
      </c>
    </row>
    <row r="1370" spans="1:6" x14ac:dyDescent="0.25">
      <c r="A1370" t="s">
        <v>6</v>
      </c>
      <c r="B1370">
        <v>2044</v>
      </c>
      <c r="C1370" t="s">
        <v>56</v>
      </c>
      <c r="D1370">
        <v>0.12113478188485099</v>
      </c>
      <c r="E1370" t="s">
        <v>7</v>
      </c>
      <c r="F1370" t="s">
        <v>57</v>
      </c>
    </row>
    <row r="1371" spans="1:6" x14ac:dyDescent="0.25">
      <c r="A1371" t="s">
        <v>6</v>
      </c>
      <c r="B1371">
        <v>2044</v>
      </c>
      <c r="C1371" t="s">
        <v>58</v>
      </c>
      <c r="D1371">
        <v>0.44425779951758798</v>
      </c>
      <c r="E1371" t="s">
        <v>7</v>
      </c>
      <c r="F1371" t="s">
        <v>59</v>
      </c>
    </row>
    <row r="1372" spans="1:6" x14ac:dyDescent="0.25">
      <c r="A1372" t="s">
        <v>6</v>
      </c>
      <c r="B1372">
        <v>2044</v>
      </c>
      <c r="C1372" t="s">
        <v>60</v>
      </c>
      <c r="D1372">
        <v>0.19551607755501799</v>
      </c>
      <c r="E1372" t="s">
        <v>7</v>
      </c>
      <c r="F1372" t="s">
        <v>61</v>
      </c>
    </row>
    <row r="1373" spans="1:6" x14ac:dyDescent="0.25">
      <c r="A1373" t="s">
        <v>6</v>
      </c>
      <c r="B1373">
        <v>2044</v>
      </c>
      <c r="C1373" t="s">
        <v>62</v>
      </c>
      <c r="D1373">
        <v>0.46363356505739001</v>
      </c>
      <c r="E1373" t="s">
        <v>7</v>
      </c>
      <c r="F1373" t="s">
        <v>63</v>
      </c>
    </row>
    <row r="1374" spans="1:6" x14ac:dyDescent="0.25">
      <c r="A1374" t="s">
        <v>6</v>
      </c>
      <c r="B1374">
        <v>2044</v>
      </c>
      <c r="C1374" t="s">
        <v>64</v>
      </c>
      <c r="D1374">
        <v>0.12113478188485099</v>
      </c>
      <c r="E1374" t="s">
        <v>7</v>
      </c>
      <c r="F1374" t="s">
        <v>65</v>
      </c>
    </row>
    <row r="1375" spans="1:6" x14ac:dyDescent="0.25">
      <c r="A1375" t="s">
        <v>6</v>
      </c>
      <c r="B1375">
        <v>2044</v>
      </c>
      <c r="C1375" t="s">
        <v>66</v>
      </c>
      <c r="D1375">
        <v>0.44425779951758798</v>
      </c>
      <c r="E1375" t="s">
        <v>7</v>
      </c>
      <c r="F1375" t="s">
        <v>67</v>
      </c>
    </row>
    <row r="1376" spans="1:6" x14ac:dyDescent="0.25">
      <c r="A1376" t="s">
        <v>6</v>
      </c>
      <c r="B1376">
        <v>2044</v>
      </c>
      <c r="C1376" t="s">
        <v>68</v>
      </c>
      <c r="D1376">
        <v>0.19551607755501799</v>
      </c>
      <c r="E1376" t="s">
        <v>7</v>
      </c>
      <c r="F1376" t="s">
        <v>69</v>
      </c>
    </row>
    <row r="1377" spans="1:6" x14ac:dyDescent="0.25">
      <c r="A1377" t="s">
        <v>6</v>
      </c>
      <c r="B1377">
        <v>2044</v>
      </c>
      <c r="C1377" t="s">
        <v>70</v>
      </c>
      <c r="D1377">
        <v>0.46363356505739001</v>
      </c>
      <c r="E1377" t="s">
        <v>7</v>
      </c>
      <c r="F1377" t="s">
        <v>71</v>
      </c>
    </row>
    <row r="1378" spans="1:6" x14ac:dyDescent="0.25">
      <c r="A1378" t="s">
        <v>6</v>
      </c>
      <c r="B1378">
        <v>2044</v>
      </c>
      <c r="C1378" t="s">
        <v>72</v>
      </c>
      <c r="D1378">
        <v>0.12113478188485099</v>
      </c>
      <c r="E1378" t="s">
        <v>7</v>
      </c>
      <c r="F1378" t="s">
        <v>73</v>
      </c>
    </row>
    <row r="1379" spans="1:6" x14ac:dyDescent="0.25">
      <c r="A1379" t="s">
        <v>6</v>
      </c>
      <c r="B1379">
        <v>2044</v>
      </c>
      <c r="C1379" t="s">
        <v>74</v>
      </c>
      <c r="D1379">
        <v>0.44425779951758798</v>
      </c>
      <c r="E1379" t="s">
        <v>7</v>
      </c>
      <c r="F1379" t="s">
        <v>75</v>
      </c>
    </row>
    <row r="1380" spans="1:6" x14ac:dyDescent="0.25">
      <c r="A1380" t="s">
        <v>6</v>
      </c>
      <c r="B1380">
        <v>2044</v>
      </c>
      <c r="C1380" t="s">
        <v>76</v>
      </c>
      <c r="D1380">
        <v>0.19551607755501799</v>
      </c>
      <c r="E1380" t="s">
        <v>7</v>
      </c>
      <c r="F1380" t="s">
        <v>77</v>
      </c>
    </row>
    <row r="1381" spans="1:6" x14ac:dyDescent="0.25">
      <c r="A1381" t="s">
        <v>6</v>
      </c>
      <c r="B1381">
        <v>2044</v>
      </c>
      <c r="C1381" t="s">
        <v>78</v>
      </c>
      <c r="D1381">
        <v>0.46363356505739001</v>
      </c>
      <c r="E1381" t="s">
        <v>7</v>
      </c>
      <c r="F1381" t="s">
        <v>79</v>
      </c>
    </row>
    <row r="1382" spans="1:6" x14ac:dyDescent="0.25">
      <c r="A1382" t="s">
        <v>6</v>
      </c>
      <c r="B1382">
        <v>2044</v>
      </c>
      <c r="C1382" t="s">
        <v>80</v>
      </c>
      <c r="D1382">
        <v>0.12113478188485099</v>
      </c>
      <c r="E1382" t="s">
        <v>7</v>
      </c>
      <c r="F1382" t="s">
        <v>81</v>
      </c>
    </row>
    <row r="1383" spans="1:6" x14ac:dyDescent="0.25">
      <c r="A1383" t="s">
        <v>6</v>
      </c>
      <c r="B1383">
        <v>2044</v>
      </c>
      <c r="C1383" t="s">
        <v>82</v>
      </c>
      <c r="D1383">
        <v>0.44425779951758798</v>
      </c>
      <c r="E1383" t="s">
        <v>7</v>
      </c>
      <c r="F1383" t="s">
        <v>83</v>
      </c>
    </row>
    <row r="1384" spans="1:6" x14ac:dyDescent="0.25">
      <c r="A1384" t="s">
        <v>6</v>
      </c>
      <c r="B1384">
        <v>2044</v>
      </c>
      <c r="C1384" t="s">
        <v>84</v>
      </c>
      <c r="D1384">
        <v>0.19551607755501799</v>
      </c>
      <c r="E1384" t="s">
        <v>7</v>
      </c>
      <c r="F1384" t="s">
        <v>85</v>
      </c>
    </row>
    <row r="1385" spans="1:6" x14ac:dyDescent="0.25">
      <c r="A1385" t="s">
        <v>6</v>
      </c>
      <c r="B1385">
        <v>2044</v>
      </c>
      <c r="C1385" t="s">
        <v>86</v>
      </c>
      <c r="D1385">
        <v>0.46363356505739001</v>
      </c>
      <c r="E1385" t="s">
        <v>7</v>
      </c>
      <c r="F1385" t="s">
        <v>87</v>
      </c>
    </row>
    <row r="1386" spans="1:6" x14ac:dyDescent="0.25">
      <c r="A1386" t="s">
        <v>6</v>
      </c>
      <c r="B1386">
        <v>2044</v>
      </c>
      <c r="C1386" t="s">
        <v>88</v>
      </c>
      <c r="D1386">
        <v>0.12113478188485099</v>
      </c>
      <c r="E1386" t="s">
        <v>7</v>
      </c>
      <c r="F1386" t="s">
        <v>89</v>
      </c>
    </row>
    <row r="1387" spans="1:6" x14ac:dyDescent="0.25">
      <c r="A1387" t="s">
        <v>6</v>
      </c>
      <c r="B1387">
        <v>2044</v>
      </c>
      <c r="C1387" t="s">
        <v>90</v>
      </c>
      <c r="D1387">
        <v>0.44425779951758798</v>
      </c>
      <c r="E1387" t="s">
        <v>7</v>
      </c>
      <c r="F1387" t="s">
        <v>91</v>
      </c>
    </row>
    <row r="1388" spans="1:6" x14ac:dyDescent="0.25">
      <c r="A1388" t="s">
        <v>6</v>
      </c>
      <c r="B1388">
        <v>2044</v>
      </c>
      <c r="C1388" t="s">
        <v>92</v>
      </c>
      <c r="D1388">
        <v>0.19551607755501799</v>
      </c>
      <c r="E1388" t="s">
        <v>7</v>
      </c>
      <c r="F1388" t="s">
        <v>93</v>
      </c>
    </row>
    <row r="1389" spans="1:6" x14ac:dyDescent="0.25">
      <c r="A1389" t="s">
        <v>6</v>
      </c>
      <c r="B1389">
        <v>2044</v>
      </c>
      <c r="C1389" t="s">
        <v>94</v>
      </c>
      <c r="D1389">
        <v>0.46363356505739001</v>
      </c>
      <c r="E1389" t="s">
        <v>7</v>
      </c>
      <c r="F1389" t="s">
        <v>95</v>
      </c>
    </row>
    <row r="1390" spans="1:6" x14ac:dyDescent="0.25">
      <c r="A1390" t="s">
        <v>6</v>
      </c>
      <c r="B1390">
        <v>2044</v>
      </c>
      <c r="C1390" t="s">
        <v>96</v>
      </c>
      <c r="D1390">
        <v>0.12113478188485099</v>
      </c>
      <c r="E1390" t="s">
        <v>7</v>
      </c>
      <c r="F1390" t="s">
        <v>97</v>
      </c>
    </row>
    <row r="1391" spans="1:6" x14ac:dyDescent="0.25">
      <c r="A1391" t="s">
        <v>6</v>
      </c>
      <c r="B1391">
        <v>2044</v>
      </c>
      <c r="C1391" t="s">
        <v>98</v>
      </c>
      <c r="D1391">
        <v>0.44425779951758798</v>
      </c>
      <c r="E1391" t="s">
        <v>7</v>
      </c>
      <c r="F1391" t="s">
        <v>99</v>
      </c>
    </row>
    <row r="1392" spans="1:6" x14ac:dyDescent="0.25">
      <c r="A1392" t="s">
        <v>6</v>
      </c>
      <c r="B1392">
        <v>2044</v>
      </c>
      <c r="C1392" t="s">
        <v>100</v>
      </c>
      <c r="D1392">
        <v>0.19551607755501799</v>
      </c>
      <c r="E1392" t="s">
        <v>7</v>
      </c>
      <c r="F1392" t="s">
        <v>101</v>
      </c>
    </row>
    <row r="1393" spans="1:6" x14ac:dyDescent="0.25">
      <c r="A1393" t="s">
        <v>6</v>
      </c>
      <c r="B1393">
        <v>2044</v>
      </c>
      <c r="C1393" t="s">
        <v>102</v>
      </c>
      <c r="D1393">
        <v>0.46363356505739001</v>
      </c>
      <c r="E1393" t="s">
        <v>7</v>
      </c>
      <c r="F1393" t="s">
        <v>103</v>
      </c>
    </row>
    <row r="1394" spans="1:6" x14ac:dyDescent="0.25">
      <c r="A1394" t="s">
        <v>6</v>
      </c>
      <c r="B1394">
        <v>2045</v>
      </c>
      <c r="C1394" t="s">
        <v>8</v>
      </c>
      <c r="D1394">
        <v>1.8253467487420201</v>
      </c>
      <c r="E1394" t="s">
        <v>7</v>
      </c>
      <c r="F1394" t="s">
        <v>9</v>
      </c>
    </row>
    <row r="1395" spans="1:6" x14ac:dyDescent="0.25">
      <c r="A1395" t="s">
        <v>6</v>
      </c>
      <c r="B1395">
        <v>2045</v>
      </c>
      <c r="C1395" t="s">
        <v>10</v>
      </c>
      <c r="D1395">
        <v>2.2043996931344201</v>
      </c>
      <c r="E1395" t="s">
        <v>7</v>
      </c>
      <c r="F1395" t="s">
        <v>11</v>
      </c>
    </row>
    <row r="1396" spans="1:6" x14ac:dyDescent="0.25">
      <c r="A1396" t="s">
        <v>6</v>
      </c>
      <c r="B1396">
        <v>2045</v>
      </c>
      <c r="C1396" t="s">
        <v>12</v>
      </c>
      <c r="D1396">
        <v>3.9674662237716301</v>
      </c>
      <c r="E1396" t="s">
        <v>7</v>
      </c>
      <c r="F1396" t="s">
        <v>13</v>
      </c>
    </row>
    <row r="1397" spans="1:6" x14ac:dyDescent="0.25">
      <c r="A1397" t="s">
        <v>6</v>
      </c>
      <c r="B1397">
        <v>2045</v>
      </c>
      <c r="C1397" t="s">
        <v>14</v>
      </c>
      <c r="D1397">
        <v>5.3368617991074201</v>
      </c>
      <c r="E1397" t="s">
        <v>7</v>
      </c>
      <c r="F1397" t="s">
        <v>15</v>
      </c>
    </row>
    <row r="1398" spans="1:6" x14ac:dyDescent="0.25">
      <c r="A1398" t="s">
        <v>6</v>
      </c>
      <c r="B1398">
        <v>2045</v>
      </c>
      <c r="C1398" t="s">
        <v>16</v>
      </c>
      <c r="D1398">
        <v>1.8253467487420201</v>
      </c>
      <c r="E1398" t="s">
        <v>7</v>
      </c>
      <c r="F1398" t="s">
        <v>17</v>
      </c>
    </row>
    <row r="1399" spans="1:6" x14ac:dyDescent="0.25">
      <c r="A1399" t="s">
        <v>6</v>
      </c>
      <c r="B1399">
        <v>2045</v>
      </c>
      <c r="C1399" t="s">
        <v>18</v>
      </c>
      <c r="D1399">
        <v>2.2043996931344201</v>
      </c>
      <c r="E1399" t="s">
        <v>7</v>
      </c>
      <c r="F1399" t="s">
        <v>19</v>
      </c>
    </row>
    <row r="1400" spans="1:6" x14ac:dyDescent="0.25">
      <c r="A1400" t="s">
        <v>6</v>
      </c>
      <c r="B1400">
        <v>2045</v>
      </c>
      <c r="C1400" t="s">
        <v>20</v>
      </c>
      <c r="D1400">
        <v>3.9674662237716301</v>
      </c>
      <c r="E1400" t="s">
        <v>7</v>
      </c>
      <c r="F1400" t="s">
        <v>21</v>
      </c>
    </row>
    <row r="1401" spans="1:6" x14ac:dyDescent="0.25">
      <c r="A1401" t="s">
        <v>6</v>
      </c>
      <c r="B1401">
        <v>2045</v>
      </c>
      <c r="C1401" t="s">
        <v>22</v>
      </c>
      <c r="D1401">
        <v>5.3368617991074201</v>
      </c>
      <c r="E1401" t="s">
        <v>7</v>
      </c>
      <c r="F1401" t="s">
        <v>23</v>
      </c>
    </row>
    <row r="1402" spans="1:6" x14ac:dyDescent="0.25">
      <c r="A1402" t="s">
        <v>6</v>
      </c>
      <c r="B1402">
        <v>2045</v>
      </c>
      <c r="C1402" t="s">
        <v>24</v>
      </c>
      <c r="D1402">
        <v>1.8253467487420201</v>
      </c>
      <c r="E1402" t="s">
        <v>7</v>
      </c>
      <c r="F1402" t="s">
        <v>25</v>
      </c>
    </row>
    <row r="1403" spans="1:6" x14ac:dyDescent="0.25">
      <c r="A1403" t="s">
        <v>6</v>
      </c>
      <c r="B1403">
        <v>2045</v>
      </c>
      <c r="C1403" t="s">
        <v>26</v>
      </c>
      <c r="D1403">
        <v>2.2043996931344201</v>
      </c>
      <c r="E1403" t="s">
        <v>7</v>
      </c>
      <c r="F1403" t="s">
        <v>27</v>
      </c>
    </row>
    <row r="1404" spans="1:6" x14ac:dyDescent="0.25">
      <c r="A1404" t="s">
        <v>6</v>
      </c>
      <c r="B1404">
        <v>2045</v>
      </c>
      <c r="C1404" t="s">
        <v>28</v>
      </c>
      <c r="D1404">
        <v>3.9674662237716301</v>
      </c>
      <c r="E1404" t="s">
        <v>7</v>
      </c>
      <c r="F1404" t="s">
        <v>29</v>
      </c>
    </row>
    <row r="1405" spans="1:6" x14ac:dyDescent="0.25">
      <c r="A1405" t="s">
        <v>6</v>
      </c>
      <c r="B1405">
        <v>2045</v>
      </c>
      <c r="C1405" t="s">
        <v>30</v>
      </c>
      <c r="D1405">
        <v>5.3368617991074201</v>
      </c>
      <c r="E1405" t="s">
        <v>7</v>
      </c>
      <c r="F1405" t="s">
        <v>31</v>
      </c>
    </row>
    <row r="1406" spans="1:6" x14ac:dyDescent="0.25">
      <c r="A1406" t="s">
        <v>6</v>
      </c>
      <c r="B1406">
        <v>2045</v>
      </c>
      <c r="C1406" t="s">
        <v>32</v>
      </c>
      <c r="D1406">
        <v>1.8253467487420201</v>
      </c>
      <c r="E1406" t="s">
        <v>7</v>
      </c>
      <c r="F1406" t="s">
        <v>33</v>
      </c>
    </row>
    <row r="1407" spans="1:6" x14ac:dyDescent="0.25">
      <c r="A1407" t="s">
        <v>6</v>
      </c>
      <c r="B1407">
        <v>2045</v>
      </c>
      <c r="C1407" t="s">
        <v>34</v>
      </c>
      <c r="D1407">
        <v>2.2043996931344201</v>
      </c>
      <c r="E1407" t="s">
        <v>7</v>
      </c>
      <c r="F1407" t="s">
        <v>35</v>
      </c>
    </row>
    <row r="1408" spans="1:6" x14ac:dyDescent="0.25">
      <c r="A1408" t="s">
        <v>6</v>
      </c>
      <c r="B1408">
        <v>2045</v>
      </c>
      <c r="C1408" t="s">
        <v>36</v>
      </c>
      <c r="D1408">
        <v>3.9674662237716301</v>
      </c>
      <c r="E1408" t="s">
        <v>7</v>
      </c>
      <c r="F1408" t="s">
        <v>37</v>
      </c>
    </row>
    <row r="1409" spans="1:6" x14ac:dyDescent="0.25">
      <c r="A1409" t="s">
        <v>6</v>
      </c>
      <c r="B1409">
        <v>2045</v>
      </c>
      <c r="C1409" t="s">
        <v>38</v>
      </c>
      <c r="D1409">
        <v>5.3368617991074201</v>
      </c>
      <c r="E1409" t="s">
        <v>7</v>
      </c>
      <c r="F1409" t="s">
        <v>39</v>
      </c>
    </row>
    <row r="1410" spans="1:6" x14ac:dyDescent="0.25">
      <c r="A1410" t="s">
        <v>6</v>
      </c>
      <c r="B1410">
        <v>2045</v>
      </c>
      <c r="C1410" t="s">
        <v>40</v>
      </c>
      <c r="D1410">
        <v>1.8253467487420201</v>
      </c>
      <c r="E1410" t="s">
        <v>7</v>
      </c>
      <c r="F1410" t="s">
        <v>41</v>
      </c>
    </row>
    <row r="1411" spans="1:6" x14ac:dyDescent="0.25">
      <c r="A1411" t="s">
        <v>6</v>
      </c>
      <c r="B1411">
        <v>2045</v>
      </c>
      <c r="C1411" t="s">
        <v>42</v>
      </c>
      <c r="D1411">
        <v>2.2043996931344201</v>
      </c>
      <c r="E1411" t="s">
        <v>7</v>
      </c>
      <c r="F1411" t="s">
        <v>43</v>
      </c>
    </row>
    <row r="1412" spans="1:6" x14ac:dyDescent="0.25">
      <c r="A1412" t="s">
        <v>6</v>
      </c>
      <c r="B1412">
        <v>2045</v>
      </c>
      <c r="C1412" t="s">
        <v>44</v>
      </c>
      <c r="D1412">
        <v>3.9674662237716301</v>
      </c>
      <c r="E1412" t="s">
        <v>7</v>
      </c>
      <c r="F1412" t="s">
        <v>45</v>
      </c>
    </row>
    <row r="1413" spans="1:6" x14ac:dyDescent="0.25">
      <c r="A1413" t="s">
        <v>6</v>
      </c>
      <c r="B1413">
        <v>2045</v>
      </c>
      <c r="C1413" t="s">
        <v>46</v>
      </c>
      <c r="D1413">
        <v>5.3368617991074201</v>
      </c>
      <c r="E1413" t="s">
        <v>7</v>
      </c>
      <c r="F1413" t="s">
        <v>47</v>
      </c>
    </row>
    <row r="1414" spans="1:6" x14ac:dyDescent="0.25">
      <c r="A1414" t="s">
        <v>6</v>
      </c>
      <c r="B1414">
        <v>2045</v>
      </c>
      <c r="C1414" t="s">
        <v>48</v>
      </c>
      <c r="D1414">
        <v>1.8253467487420201</v>
      </c>
      <c r="E1414" t="s">
        <v>7</v>
      </c>
      <c r="F1414" t="s">
        <v>49</v>
      </c>
    </row>
    <row r="1415" spans="1:6" x14ac:dyDescent="0.25">
      <c r="A1415" t="s">
        <v>6</v>
      </c>
      <c r="B1415">
        <v>2045</v>
      </c>
      <c r="C1415" t="s">
        <v>50</v>
      </c>
      <c r="D1415">
        <v>2.2043996931344201</v>
      </c>
      <c r="E1415" t="s">
        <v>7</v>
      </c>
      <c r="F1415" t="s">
        <v>51</v>
      </c>
    </row>
    <row r="1416" spans="1:6" x14ac:dyDescent="0.25">
      <c r="A1416" t="s">
        <v>6</v>
      </c>
      <c r="B1416">
        <v>2045</v>
      </c>
      <c r="C1416" t="s">
        <v>52</v>
      </c>
      <c r="D1416">
        <v>3.9674662237716301</v>
      </c>
      <c r="E1416" t="s">
        <v>7</v>
      </c>
      <c r="F1416" t="s">
        <v>53</v>
      </c>
    </row>
    <row r="1417" spans="1:6" x14ac:dyDescent="0.25">
      <c r="A1417" t="s">
        <v>6</v>
      </c>
      <c r="B1417">
        <v>2045</v>
      </c>
      <c r="C1417" t="s">
        <v>54</v>
      </c>
      <c r="D1417">
        <v>5.3368617991074201</v>
      </c>
      <c r="E1417" t="s">
        <v>7</v>
      </c>
      <c r="F1417" t="s">
        <v>55</v>
      </c>
    </row>
    <row r="1418" spans="1:6" x14ac:dyDescent="0.25">
      <c r="A1418" t="s">
        <v>6</v>
      </c>
      <c r="B1418">
        <v>2045</v>
      </c>
      <c r="C1418" t="s">
        <v>56</v>
      </c>
      <c r="D1418">
        <v>0.12639696644512</v>
      </c>
      <c r="E1418" t="s">
        <v>7</v>
      </c>
      <c r="F1418" t="s">
        <v>57</v>
      </c>
    </row>
    <row r="1419" spans="1:6" x14ac:dyDescent="0.25">
      <c r="A1419" t="s">
        <v>6</v>
      </c>
      <c r="B1419">
        <v>2045</v>
      </c>
      <c r="C1419" t="s">
        <v>58</v>
      </c>
      <c r="D1419">
        <v>0.46583766674906502</v>
      </c>
      <c r="E1419" t="s">
        <v>7</v>
      </c>
      <c r="F1419" t="s">
        <v>59</v>
      </c>
    </row>
    <row r="1420" spans="1:6" x14ac:dyDescent="0.25">
      <c r="A1420" t="s">
        <v>6</v>
      </c>
      <c r="B1420">
        <v>2045</v>
      </c>
      <c r="C1420" t="s">
        <v>60</v>
      </c>
      <c r="D1420">
        <v>0.20376334948928199</v>
      </c>
      <c r="E1420" t="s">
        <v>7</v>
      </c>
      <c r="F1420" t="s">
        <v>61</v>
      </c>
    </row>
    <row r="1421" spans="1:6" x14ac:dyDescent="0.25">
      <c r="A1421" t="s">
        <v>6</v>
      </c>
      <c r="B1421">
        <v>2045</v>
      </c>
      <c r="C1421" t="s">
        <v>62</v>
      </c>
      <c r="D1421">
        <v>0.48386753810672101</v>
      </c>
      <c r="E1421" t="s">
        <v>7</v>
      </c>
      <c r="F1421" t="s">
        <v>63</v>
      </c>
    </row>
    <row r="1422" spans="1:6" x14ac:dyDescent="0.25">
      <c r="A1422" t="s">
        <v>6</v>
      </c>
      <c r="B1422">
        <v>2045</v>
      </c>
      <c r="C1422" t="s">
        <v>64</v>
      </c>
      <c r="D1422">
        <v>0.12639696644512</v>
      </c>
      <c r="E1422" t="s">
        <v>7</v>
      </c>
      <c r="F1422" t="s">
        <v>65</v>
      </c>
    </row>
    <row r="1423" spans="1:6" x14ac:dyDescent="0.25">
      <c r="A1423" t="s">
        <v>6</v>
      </c>
      <c r="B1423">
        <v>2045</v>
      </c>
      <c r="C1423" t="s">
        <v>66</v>
      </c>
      <c r="D1423">
        <v>0.46583766674906502</v>
      </c>
      <c r="E1423" t="s">
        <v>7</v>
      </c>
      <c r="F1423" t="s">
        <v>67</v>
      </c>
    </row>
    <row r="1424" spans="1:6" x14ac:dyDescent="0.25">
      <c r="A1424" t="s">
        <v>6</v>
      </c>
      <c r="B1424">
        <v>2045</v>
      </c>
      <c r="C1424" t="s">
        <v>68</v>
      </c>
      <c r="D1424">
        <v>0.20376334948928199</v>
      </c>
      <c r="E1424" t="s">
        <v>7</v>
      </c>
      <c r="F1424" t="s">
        <v>69</v>
      </c>
    </row>
    <row r="1425" spans="1:6" x14ac:dyDescent="0.25">
      <c r="A1425" t="s">
        <v>6</v>
      </c>
      <c r="B1425">
        <v>2045</v>
      </c>
      <c r="C1425" t="s">
        <v>70</v>
      </c>
      <c r="D1425">
        <v>0.48386753810672101</v>
      </c>
      <c r="E1425" t="s">
        <v>7</v>
      </c>
      <c r="F1425" t="s">
        <v>71</v>
      </c>
    </row>
    <row r="1426" spans="1:6" x14ac:dyDescent="0.25">
      <c r="A1426" t="s">
        <v>6</v>
      </c>
      <c r="B1426">
        <v>2045</v>
      </c>
      <c r="C1426" t="s">
        <v>72</v>
      </c>
      <c r="D1426">
        <v>0.12639696644512</v>
      </c>
      <c r="E1426" t="s">
        <v>7</v>
      </c>
      <c r="F1426" t="s">
        <v>73</v>
      </c>
    </row>
    <row r="1427" spans="1:6" x14ac:dyDescent="0.25">
      <c r="A1427" t="s">
        <v>6</v>
      </c>
      <c r="B1427">
        <v>2045</v>
      </c>
      <c r="C1427" t="s">
        <v>74</v>
      </c>
      <c r="D1427">
        <v>0.46583766674906502</v>
      </c>
      <c r="E1427" t="s">
        <v>7</v>
      </c>
      <c r="F1427" t="s">
        <v>75</v>
      </c>
    </row>
    <row r="1428" spans="1:6" x14ac:dyDescent="0.25">
      <c r="A1428" t="s">
        <v>6</v>
      </c>
      <c r="B1428">
        <v>2045</v>
      </c>
      <c r="C1428" t="s">
        <v>76</v>
      </c>
      <c r="D1428">
        <v>0.20376334948928199</v>
      </c>
      <c r="E1428" t="s">
        <v>7</v>
      </c>
      <c r="F1428" t="s">
        <v>77</v>
      </c>
    </row>
    <row r="1429" spans="1:6" x14ac:dyDescent="0.25">
      <c r="A1429" t="s">
        <v>6</v>
      </c>
      <c r="B1429">
        <v>2045</v>
      </c>
      <c r="C1429" t="s">
        <v>78</v>
      </c>
      <c r="D1429">
        <v>0.48386753810672101</v>
      </c>
      <c r="E1429" t="s">
        <v>7</v>
      </c>
      <c r="F1429" t="s">
        <v>79</v>
      </c>
    </row>
    <row r="1430" spans="1:6" x14ac:dyDescent="0.25">
      <c r="A1430" t="s">
        <v>6</v>
      </c>
      <c r="B1430">
        <v>2045</v>
      </c>
      <c r="C1430" t="s">
        <v>80</v>
      </c>
      <c r="D1430">
        <v>0.12639696644512</v>
      </c>
      <c r="E1430" t="s">
        <v>7</v>
      </c>
      <c r="F1430" t="s">
        <v>81</v>
      </c>
    </row>
    <row r="1431" spans="1:6" x14ac:dyDescent="0.25">
      <c r="A1431" t="s">
        <v>6</v>
      </c>
      <c r="B1431">
        <v>2045</v>
      </c>
      <c r="C1431" t="s">
        <v>82</v>
      </c>
      <c r="D1431">
        <v>0.46583766674906502</v>
      </c>
      <c r="E1431" t="s">
        <v>7</v>
      </c>
      <c r="F1431" t="s">
        <v>83</v>
      </c>
    </row>
    <row r="1432" spans="1:6" x14ac:dyDescent="0.25">
      <c r="A1432" t="s">
        <v>6</v>
      </c>
      <c r="B1432">
        <v>2045</v>
      </c>
      <c r="C1432" t="s">
        <v>84</v>
      </c>
      <c r="D1432">
        <v>0.20376334948928199</v>
      </c>
      <c r="E1432" t="s">
        <v>7</v>
      </c>
      <c r="F1432" t="s">
        <v>85</v>
      </c>
    </row>
    <row r="1433" spans="1:6" x14ac:dyDescent="0.25">
      <c r="A1433" t="s">
        <v>6</v>
      </c>
      <c r="B1433">
        <v>2045</v>
      </c>
      <c r="C1433" t="s">
        <v>86</v>
      </c>
      <c r="D1433">
        <v>0.48386753810672101</v>
      </c>
      <c r="E1433" t="s">
        <v>7</v>
      </c>
      <c r="F1433" t="s">
        <v>87</v>
      </c>
    </row>
    <row r="1434" spans="1:6" x14ac:dyDescent="0.25">
      <c r="A1434" t="s">
        <v>6</v>
      </c>
      <c r="B1434">
        <v>2045</v>
      </c>
      <c r="C1434" t="s">
        <v>88</v>
      </c>
      <c r="D1434">
        <v>0.12639696644512</v>
      </c>
      <c r="E1434" t="s">
        <v>7</v>
      </c>
      <c r="F1434" t="s">
        <v>89</v>
      </c>
    </row>
    <row r="1435" spans="1:6" x14ac:dyDescent="0.25">
      <c r="A1435" t="s">
        <v>6</v>
      </c>
      <c r="B1435">
        <v>2045</v>
      </c>
      <c r="C1435" t="s">
        <v>90</v>
      </c>
      <c r="D1435">
        <v>0.46583766674906502</v>
      </c>
      <c r="E1435" t="s">
        <v>7</v>
      </c>
      <c r="F1435" t="s">
        <v>91</v>
      </c>
    </row>
    <row r="1436" spans="1:6" x14ac:dyDescent="0.25">
      <c r="A1436" t="s">
        <v>6</v>
      </c>
      <c r="B1436">
        <v>2045</v>
      </c>
      <c r="C1436" t="s">
        <v>92</v>
      </c>
      <c r="D1436">
        <v>0.20376334948928199</v>
      </c>
      <c r="E1436" t="s">
        <v>7</v>
      </c>
      <c r="F1436" t="s">
        <v>93</v>
      </c>
    </row>
    <row r="1437" spans="1:6" x14ac:dyDescent="0.25">
      <c r="A1437" t="s">
        <v>6</v>
      </c>
      <c r="B1437">
        <v>2045</v>
      </c>
      <c r="C1437" t="s">
        <v>94</v>
      </c>
      <c r="D1437">
        <v>0.48386753810672101</v>
      </c>
      <c r="E1437" t="s">
        <v>7</v>
      </c>
      <c r="F1437" t="s">
        <v>95</v>
      </c>
    </row>
    <row r="1438" spans="1:6" x14ac:dyDescent="0.25">
      <c r="A1438" t="s">
        <v>6</v>
      </c>
      <c r="B1438">
        <v>2045</v>
      </c>
      <c r="C1438" t="s">
        <v>96</v>
      </c>
      <c r="D1438">
        <v>0.12639696644512</v>
      </c>
      <c r="E1438" t="s">
        <v>7</v>
      </c>
      <c r="F1438" t="s">
        <v>97</v>
      </c>
    </row>
    <row r="1439" spans="1:6" x14ac:dyDescent="0.25">
      <c r="A1439" t="s">
        <v>6</v>
      </c>
      <c r="B1439">
        <v>2045</v>
      </c>
      <c r="C1439" t="s">
        <v>98</v>
      </c>
      <c r="D1439">
        <v>0.46583766674906502</v>
      </c>
      <c r="E1439" t="s">
        <v>7</v>
      </c>
      <c r="F1439" t="s">
        <v>99</v>
      </c>
    </row>
    <row r="1440" spans="1:6" x14ac:dyDescent="0.25">
      <c r="A1440" t="s">
        <v>6</v>
      </c>
      <c r="B1440">
        <v>2045</v>
      </c>
      <c r="C1440" t="s">
        <v>100</v>
      </c>
      <c r="D1440">
        <v>0.20376334948928199</v>
      </c>
      <c r="E1440" t="s">
        <v>7</v>
      </c>
      <c r="F1440" t="s">
        <v>101</v>
      </c>
    </row>
    <row r="1441" spans="1:6" x14ac:dyDescent="0.25">
      <c r="A1441" t="s">
        <v>6</v>
      </c>
      <c r="B1441">
        <v>2045</v>
      </c>
      <c r="C1441" t="s">
        <v>102</v>
      </c>
      <c r="D1441">
        <v>0.48386753810672101</v>
      </c>
      <c r="E1441" t="s">
        <v>7</v>
      </c>
      <c r="F1441" t="s">
        <v>103</v>
      </c>
    </row>
    <row r="1442" spans="1:6" x14ac:dyDescent="0.25">
      <c r="A1442" t="s">
        <v>6</v>
      </c>
      <c r="B1442">
        <v>2046</v>
      </c>
      <c r="C1442" t="s">
        <v>8</v>
      </c>
      <c r="D1442">
        <v>1.8253467487420201</v>
      </c>
      <c r="E1442" t="s">
        <v>7</v>
      </c>
      <c r="F1442" t="s">
        <v>9</v>
      </c>
    </row>
    <row r="1443" spans="1:6" x14ac:dyDescent="0.25">
      <c r="A1443" t="s">
        <v>6</v>
      </c>
      <c r="B1443">
        <v>2046</v>
      </c>
      <c r="C1443" t="s">
        <v>10</v>
      </c>
      <c r="D1443">
        <v>2.2043996931344201</v>
      </c>
      <c r="E1443" t="s">
        <v>7</v>
      </c>
      <c r="F1443" t="s">
        <v>11</v>
      </c>
    </row>
    <row r="1444" spans="1:6" x14ac:dyDescent="0.25">
      <c r="A1444" t="s">
        <v>6</v>
      </c>
      <c r="B1444">
        <v>2046</v>
      </c>
      <c r="C1444" t="s">
        <v>12</v>
      </c>
      <c r="D1444">
        <v>3.9674662237716301</v>
      </c>
      <c r="E1444" t="s">
        <v>7</v>
      </c>
      <c r="F1444" t="s">
        <v>13</v>
      </c>
    </row>
    <row r="1445" spans="1:6" x14ac:dyDescent="0.25">
      <c r="A1445" t="s">
        <v>6</v>
      </c>
      <c r="B1445">
        <v>2046</v>
      </c>
      <c r="C1445" t="s">
        <v>14</v>
      </c>
      <c r="D1445">
        <v>5.3368617991074201</v>
      </c>
      <c r="E1445" t="s">
        <v>7</v>
      </c>
      <c r="F1445" t="s">
        <v>15</v>
      </c>
    </row>
    <row r="1446" spans="1:6" x14ac:dyDescent="0.25">
      <c r="A1446" t="s">
        <v>6</v>
      </c>
      <c r="B1446">
        <v>2046</v>
      </c>
      <c r="C1446" t="s">
        <v>16</v>
      </c>
      <c r="D1446">
        <v>1.8253467487420201</v>
      </c>
      <c r="E1446" t="s">
        <v>7</v>
      </c>
      <c r="F1446" t="s">
        <v>17</v>
      </c>
    </row>
    <row r="1447" spans="1:6" x14ac:dyDescent="0.25">
      <c r="A1447" t="s">
        <v>6</v>
      </c>
      <c r="B1447">
        <v>2046</v>
      </c>
      <c r="C1447" t="s">
        <v>18</v>
      </c>
      <c r="D1447">
        <v>2.2043996931344201</v>
      </c>
      <c r="E1447" t="s">
        <v>7</v>
      </c>
      <c r="F1447" t="s">
        <v>19</v>
      </c>
    </row>
    <row r="1448" spans="1:6" x14ac:dyDescent="0.25">
      <c r="A1448" t="s">
        <v>6</v>
      </c>
      <c r="B1448">
        <v>2046</v>
      </c>
      <c r="C1448" t="s">
        <v>20</v>
      </c>
      <c r="D1448">
        <v>3.9674662237716301</v>
      </c>
      <c r="E1448" t="s">
        <v>7</v>
      </c>
      <c r="F1448" t="s">
        <v>21</v>
      </c>
    </row>
    <row r="1449" spans="1:6" x14ac:dyDescent="0.25">
      <c r="A1449" t="s">
        <v>6</v>
      </c>
      <c r="B1449">
        <v>2046</v>
      </c>
      <c r="C1449" t="s">
        <v>22</v>
      </c>
      <c r="D1449">
        <v>5.3368617991074201</v>
      </c>
      <c r="E1449" t="s">
        <v>7</v>
      </c>
      <c r="F1449" t="s">
        <v>23</v>
      </c>
    </row>
    <row r="1450" spans="1:6" x14ac:dyDescent="0.25">
      <c r="A1450" t="s">
        <v>6</v>
      </c>
      <c r="B1450">
        <v>2046</v>
      </c>
      <c r="C1450" t="s">
        <v>24</v>
      </c>
      <c r="D1450">
        <v>1.8253467487420201</v>
      </c>
      <c r="E1450" t="s">
        <v>7</v>
      </c>
      <c r="F1450" t="s">
        <v>25</v>
      </c>
    </row>
    <row r="1451" spans="1:6" x14ac:dyDescent="0.25">
      <c r="A1451" t="s">
        <v>6</v>
      </c>
      <c r="B1451">
        <v>2046</v>
      </c>
      <c r="C1451" t="s">
        <v>26</v>
      </c>
      <c r="D1451">
        <v>2.2043996931344201</v>
      </c>
      <c r="E1451" t="s">
        <v>7</v>
      </c>
      <c r="F1451" t="s">
        <v>27</v>
      </c>
    </row>
    <row r="1452" spans="1:6" x14ac:dyDescent="0.25">
      <c r="A1452" t="s">
        <v>6</v>
      </c>
      <c r="B1452">
        <v>2046</v>
      </c>
      <c r="C1452" t="s">
        <v>28</v>
      </c>
      <c r="D1452">
        <v>3.9674662237716301</v>
      </c>
      <c r="E1452" t="s">
        <v>7</v>
      </c>
      <c r="F1452" t="s">
        <v>29</v>
      </c>
    </row>
    <row r="1453" spans="1:6" x14ac:dyDescent="0.25">
      <c r="A1453" t="s">
        <v>6</v>
      </c>
      <c r="B1453">
        <v>2046</v>
      </c>
      <c r="C1453" t="s">
        <v>30</v>
      </c>
      <c r="D1453">
        <v>5.3368617991074201</v>
      </c>
      <c r="E1453" t="s">
        <v>7</v>
      </c>
      <c r="F1453" t="s">
        <v>31</v>
      </c>
    </row>
    <row r="1454" spans="1:6" x14ac:dyDescent="0.25">
      <c r="A1454" t="s">
        <v>6</v>
      </c>
      <c r="B1454">
        <v>2046</v>
      </c>
      <c r="C1454" t="s">
        <v>32</v>
      </c>
      <c r="D1454">
        <v>1.8253467487420201</v>
      </c>
      <c r="E1454" t="s">
        <v>7</v>
      </c>
      <c r="F1454" t="s">
        <v>33</v>
      </c>
    </row>
    <row r="1455" spans="1:6" x14ac:dyDescent="0.25">
      <c r="A1455" t="s">
        <v>6</v>
      </c>
      <c r="B1455">
        <v>2046</v>
      </c>
      <c r="C1455" t="s">
        <v>34</v>
      </c>
      <c r="D1455">
        <v>2.2043996931344201</v>
      </c>
      <c r="E1455" t="s">
        <v>7</v>
      </c>
      <c r="F1455" t="s">
        <v>35</v>
      </c>
    </row>
    <row r="1456" spans="1:6" x14ac:dyDescent="0.25">
      <c r="A1456" t="s">
        <v>6</v>
      </c>
      <c r="B1456">
        <v>2046</v>
      </c>
      <c r="C1456" t="s">
        <v>36</v>
      </c>
      <c r="D1456">
        <v>3.9674662237716301</v>
      </c>
      <c r="E1456" t="s">
        <v>7</v>
      </c>
      <c r="F1456" t="s">
        <v>37</v>
      </c>
    </row>
    <row r="1457" spans="1:6" x14ac:dyDescent="0.25">
      <c r="A1457" t="s">
        <v>6</v>
      </c>
      <c r="B1457">
        <v>2046</v>
      </c>
      <c r="C1457" t="s">
        <v>38</v>
      </c>
      <c r="D1457">
        <v>5.3368617991074201</v>
      </c>
      <c r="E1457" t="s">
        <v>7</v>
      </c>
      <c r="F1457" t="s">
        <v>39</v>
      </c>
    </row>
    <row r="1458" spans="1:6" x14ac:dyDescent="0.25">
      <c r="A1458" t="s">
        <v>6</v>
      </c>
      <c r="B1458">
        <v>2046</v>
      </c>
      <c r="C1458" t="s">
        <v>40</v>
      </c>
      <c r="D1458">
        <v>1.8253467487420201</v>
      </c>
      <c r="E1458" t="s">
        <v>7</v>
      </c>
      <c r="F1458" t="s">
        <v>41</v>
      </c>
    </row>
    <row r="1459" spans="1:6" x14ac:dyDescent="0.25">
      <c r="A1459" t="s">
        <v>6</v>
      </c>
      <c r="B1459">
        <v>2046</v>
      </c>
      <c r="C1459" t="s">
        <v>42</v>
      </c>
      <c r="D1459">
        <v>2.2043996931344201</v>
      </c>
      <c r="E1459" t="s">
        <v>7</v>
      </c>
      <c r="F1459" t="s">
        <v>43</v>
      </c>
    </row>
    <row r="1460" spans="1:6" x14ac:dyDescent="0.25">
      <c r="A1460" t="s">
        <v>6</v>
      </c>
      <c r="B1460">
        <v>2046</v>
      </c>
      <c r="C1460" t="s">
        <v>44</v>
      </c>
      <c r="D1460">
        <v>3.9674662237716301</v>
      </c>
      <c r="E1460" t="s">
        <v>7</v>
      </c>
      <c r="F1460" t="s">
        <v>45</v>
      </c>
    </row>
    <row r="1461" spans="1:6" x14ac:dyDescent="0.25">
      <c r="A1461" t="s">
        <v>6</v>
      </c>
      <c r="B1461">
        <v>2046</v>
      </c>
      <c r="C1461" t="s">
        <v>46</v>
      </c>
      <c r="D1461">
        <v>5.3368617991074201</v>
      </c>
      <c r="E1461" t="s">
        <v>7</v>
      </c>
      <c r="F1461" t="s">
        <v>47</v>
      </c>
    </row>
    <row r="1462" spans="1:6" x14ac:dyDescent="0.25">
      <c r="A1462" t="s">
        <v>6</v>
      </c>
      <c r="B1462">
        <v>2046</v>
      </c>
      <c r="C1462" t="s">
        <v>48</v>
      </c>
      <c r="D1462">
        <v>1.8253467487420201</v>
      </c>
      <c r="E1462" t="s">
        <v>7</v>
      </c>
      <c r="F1462" t="s">
        <v>49</v>
      </c>
    </row>
    <row r="1463" spans="1:6" x14ac:dyDescent="0.25">
      <c r="A1463" t="s">
        <v>6</v>
      </c>
      <c r="B1463">
        <v>2046</v>
      </c>
      <c r="C1463" t="s">
        <v>50</v>
      </c>
      <c r="D1463">
        <v>2.2043996931344201</v>
      </c>
      <c r="E1463" t="s">
        <v>7</v>
      </c>
      <c r="F1463" t="s">
        <v>51</v>
      </c>
    </row>
    <row r="1464" spans="1:6" x14ac:dyDescent="0.25">
      <c r="A1464" t="s">
        <v>6</v>
      </c>
      <c r="B1464">
        <v>2046</v>
      </c>
      <c r="C1464" t="s">
        <v>52</v>
      </c>
      <c r="D1464">
        <v>3.9674662237716301</v>
      </c>
      <c r="E1464" t="s">
        <v>7</v>
      </c>
      <c r="F1464" t="s">
        <v>53</v>
      </c>
    </row>
    <row r="1465" spans="1:6" x14ac:dyDescent="0.25">
      <c r="A1465" t="s">
        <v>6</v>
      </c>
      <c r="B1465">
        <v>2046</v>
      </c>
      <c r="C1465" t="s">
        <v>54</v>
      </c>
      <c r="D1465">
        <v>5.3368617991074201</v>
      </c>
      <c r="E1465" t="s">
        <v>7</v>
      </c>
      <c r="F1465" t="s">
        <v>55</v>
      </c>
    </row>
    <row r="1466" spans="1:6" x14ac:dyDescent="0.25">
      <c r="A1466" t="s">
        <v>6</v>
      </c>
      <c r="B1466">
        <v>2046</v>
      </c>
      <c r="C1466" t="s">
        <v>56</v>
      </c>
      <c r="D1466">
        <v>0.131659151005389</v>
      </c>
      <c r="E1466" t="s">
        <v>7</v>
      </c>
      <c r="F1466" t="s">
        <v>57</v>
      </c>
    </row>
    <row r="1467" spans="1:6" x14ac:dyDescent="0.25">
      <c r="A1467" t="s">
        <v>6</v>
      </c>
      <c r="B1467">
        <v>2046</v>
      </c>
      <c r="C1467" t="s">
        <v>58</v>
      </c>
      <c r="D1467">
        <v>0.48741752059910198</v>
      </c>
      <c r="E1467" t="s">
        <v>7</v>
      </c>
      <c r="F1467" t="s">
        <v>59</v>
      </c>
    </row>
    <row r="1468" spans="1:6" x14ac:dyDescent="0.25">
      <c r="A1468" t="s">
        <v>6</v>
      </c>
      <c r="B1468">
        <v>2046</v>
      </c>
      <c r="C1468" t="s">
        <v>60</v>
      </c>
      <c r="D1468">
        <v>0.21201061281098901</v>
      </c>
      <c r="E1468" t="s">
        <v>7</v>
      </c>
      <c r="F1468" t="s">
        <v>61</v>
      </c>
    </row>
    <row r="1469" spans="1:6" x14ac:dyDescent="0.25">
      <c r="A1469" t="s">
        <v>6</v>
      </c>
      <c r="B1469">
        <v>2046</v>
      </c>
      <c r="C1469" t="s">
        <v>62</v>
      </c>
      <c r="D1469">
        <v>0.50410151772505396</v>
      </c>
      <c r="E1469" t="s">
        <v>7</v>
      </c>
      <c r="F1469" t="s">
        <v>63</v>
      </c>
    </row>
    <row r="1470" spans="1:6" x14ac:dyDescent="0.25">
      <c r="A1470" t="s">
        <v>6</v>
      </c>
      <c r="B1470">
        <v>2046</v>
      </c>
      <c r="C1470" t="s">
        <v>64</v>
      </c>
      <c r="D1470">
        <v>0.131659151005389</v>
      </c>
      <c r="E1470" t="s">
        <v>7</v>
      </c>
      <c r="F1470" t="s">
        <v>65</v>
      </c>
    </row>
    <row r="1471" spans="1:6" x14ac:dyDescent="0.25">
      <c r="A1471" t="s">
        <v>6</v>
      </c>
      <c r="B1471">
        <v>2046</v>
      </c>
      <c r="C1471" t="s">
        <v>66</v>
      </c>
      <c r="D1471">
        <v>0.48741752059910198</v>
      </c>
      <c r="E1471" t="s">
        <v>7</v>
      </c>
      <c r="F1471" t="s">
        <v>67</v>
      </c>
    </row>
    <row r="1472" spans="1:6" x14ac:dyDescent="0.25">
      <c r="A1472" t="s">
        <v>6</v>
      </c>
      <c r="B1472">
        <v>2046</v>
      </c>
      <c r="C1472" t="s">
        <v>68</v>
      </c>
      <c r="D1472">
        <v>0.21201061281098901</v>
      </c>
      <c r="E1472" t="s">
        <v>7</v>
      </c>
      <c r="F1472" t="s">
        <v>69</v>
      </c>
    </row>
    <row r="1473" spans="1:6" x14ac:dyDescent="0.25">
      <c r="A1473" t="s">
        <v>6</v>
      </c>
      <c r="B1473">
        <v>2046</v>
      </c>
      <c r="C1473" t="s">
        <v>70</v>
      </c>
      <c r="D1473">
        <v>0.50410151772505396</v>
      </c>
      <c r="E1473" t="s">
        <v>7</v>
      </c>
      <c r="F1473" t="s">
        <v>71</v>
      </c>
    </row>
    <row r="1474" spans="1:6" x14ac:dyDescent="0.25">
      <c r="A1474" t="s">
        <v>6</v>
      </c>
      <c r="B1474">
        <v>2046</v>
      </c>
      <c r="C1474" t="s">
        <v>72</v>
      </c>
      <c r="D1474">
        <v>0.131659151005389</v>
      </c>
      <c r="E1474" t="s">
        <v>7</v>
      </c>
      <c r="F1474" t="s">
        <v>73</v>
      </c>
    </row>
    <row r="1475" spans="1:6" x14ac:dyDescent="0.25">
      <c r="A1475" t="s">
        <v>6</v>
      </c>
      <c r="B1475">
        <v>2046</v>
      </c>
      <c r="C1475" t="s">
        <v>74</v>
      </c>
      <c r="D1475">
        <v>0.48741752059910198</v>
      </c>
      <c r="E1475" t="s">
        <v>7</v>
      </c>
      <c r="F1475" t="s">
        <v>75</v>
      </c>
    </row>
    <row r="1476" spans="1:6" x14ac:dyDescent="0.25">
      <c r="A1476" t="s">
        <v>6</v>
      </c>
      <c r="B1476">
        <v>2046</v>
      </c>
      <c r="C1476" t="s">
        <v>76</v>
      </c>
      <c r="D1476">
        <v>0.21201061281098901</v>
      </c>
      <c r="E1476" t="s">
        <v>7</v>
      </c>
      <c r="F1476" t="s">
        <v>77</v>
      </c>
    </row>
    <row r="1477" spans="1:6" x14ac:dyDescent="0.25">
      <c r="A1477" t="s">
        <v>6</v>
      </c>
      <c r="B1477">
        <v>2046</v>
      </c>
      <c r="C1477" t="s">
        <v>78</v>
      </c>
      <c r="D1477">
        <v>0.50410151772505396</v>
      </c>
      <c r="E1477" t="s">
        <v>7</v>
      </c>
      <c r="F1477" t="s">
        <v>79</v>
      </c>
    </row>
    <row r="1478" spans="1:6" x14ac:dyDescent="0.25">
      <c r="A1478" t="s">
        <v>6</v>
      </c>
      <c r="B1478">
        <v>2046</v>
      </c>
      <c r="C1478" t="s">
        <v>80</v>
      </c>
      <c r="D1478">
        <v>0.131659151005389</v>
      </c>
      <c r="E1478" t="s">
        <v>7</v>
      </c>
      <c r="F1478" t="s">
        <v>81</v>
      </c>
    </row>
    <row r="1479" spans="1:6" x14ac:dyDescent="0.25">
      <c r="A1479" t="s">
        <v>6</v>
      </c>
      <c r="B1479">
        <v>2046</v>
      </c>
      <c r="C1479" t="s">
        <v>82</v>
      </c>
      <c r="D1479">
        <v>0.48741752059910198</v>
      </c>
      <c r="E1479" t="s">
        <v>7</v>
      </c>
      <c r="F1479" t="s">
        <v>83</v>
      </c>
    </row>
    <row r="1480" spans="1:6" x14ac:dyDescent="0.25">
      <c r="A1480" t="s">
        <v>6</v>
      </c>
      <c r="B1480">
        <v>2046</v>
      </c>
      <c r="C1480" t="s">
        <v>84</v>
      </c>
      <c r="D1480">
        <v>0.21201061281098901</v>
      </c>
      <c r="E1480" t="s">
        <v>7</v>
      </c>
      <c r="F1480" t="s">
        <v>85</v>
      </c>
    </row>
    <row r="1481" spans="1:6" x14ac:dyDescent="0.25">
      <c r="A1481" t="s">
        <v>6</v>
      </c>
      <c r="B1481">
        <v>2046</v>
      </c>
      <c r="C1481" t="s">
        <v>86</v>
      </c>
      <c r="D1481">
        <v>0.50410151772505396</v>
      </c>
      <c r="E1481" t="s">
        <v>7</v>
      </c>
      <c r="F1481" t="s">
        <v>87</v>
      </c>
    </row>
    <row r="1482" spans="1:6" x14ac:dyDescent="0.25">
      <c r="A1482" t="s">
        <v>6</v>
      </c>
      <c r="B1482">
        <v>2046</v>
      </c>
      <c r="C1482" t="s">
        <v>88</v>
      </c>
      <c r="D1482">
        <v>0.131659151005389</v>
      </c>
      <c r="E1482" t="s">
        <v>7</v>
      </c>
      <c r="F1482" t="s">
        <v>89</v>
      </c>
    </row>
    <row r="1483" spans="1:6" x14ac:dyDescent="0.25">
      <c r="A1483" t="s">
        <v>6</v>
      </c>
      <c r="B1483">
        <v>2046</v>
      </c>
      <c r="C1483" t="s">
        <v>90</v>
      </c>
      <c r="D1483">
        <v>0.48741752059910198</v>
      </c>
      <c r="E1483" t="s">
        <v>7</v>
      </c>
      <c r="F1483" t="s">
        <v>91</v>
      </c>
    </row>
    <row r="1484" spans="1:6" x14ac:dyDescent="0.25">
      <c r="A1484" t="s">
        <v>6</v>
      </c>
      <c r="B1484">
        <v>2046</v>
      </c>
      <c r="C1484" t="s">
        <v>92</v>
      </c>
      <c r="D1484">
        <v>0.21201061281098901</v>
      </c>
      <c r="E1484" t="s">
        <v>7</v>
      </c>
      <c r="F1484" t="s">
        <v>93</v>
      </c>
    </row>
    <row r="1485" spans="1:6" x14ac:dyDescent="0.25">
      <c r="A1485" t="s">
        <v>6</v>
      </c>
      <c r="B1485">
        <v>2046</v>
      </c>
      <c r="C1485" t="s">
        <v>94</v>
      </c>
      <c r="D1485">
        <v>0.50410151772505396</v>
      </c>
      <c r="E1485" t="s">
        <v>7</v>
      </c>
      <c r="F1485" t="s">
        <v>95</v>
      </c>
    </row>
    <row r="1486" spans="1:6" x14ac:dyDescent="0.25">
      <c r="A1486" t="s">
        <v>6</v>
      </c>
      <c r="B1486">
        <v>2046</v>
      </c>
      <c r="C1486" t="s">
        <v>96</v>
      </c>
      <c r="D1486">
        <v>0.131659151005389</v>
      </c>
      <c r="E1486" t="s">
        <v>7</v>
      </c>
      <c r="F1486" t="s">
        <v>97</v>
      </c>
    </row>
    <row r="1487" spans="1:6" x14ac:dyDescent="0.25">
      <c r="A1487" t="s">
        <v>6</v>
      </c>
      <c r="B1487">
        <v>2046</v>
      </c>
      <c r="C1487" t="s">
        <v>98</v>
      </c>
      <c r="D1487">
        <v>0.48741752059910198</v>
      </c>
      <c r="E1487" t="s">
        <v>7</v>
      </c>
      <c r="F1487" t="s">
        <v>99</v>
      </c>
    </row>
    <row r="1488" spans="1:6" x14ac:dyDescent="0.25">
      <c r="A1488" t="s">
        <v>6</v>
      </c>
      <c r="B1488">
        <v>2046</v>
      </c>
      <c r="C1488" t="s">
        <v>100</v>
      </c>
      <c r="D1488">
        <v>0.21201061281098901</v>
      </c>
      <c r="E1488" t="s">
        <v>7</v>
      </c>
      <c r="F1488" t="s">
        <v>101</v>
      </c>
    </row>
    <row r="1489" spans="1:6" x14ac:dyDescent="0.25">
      <c r="A1489" t="s">
        <v>6</v>
      </c>
      <c r="B1489">
        <v>2046</v>
      </c>
      <c r="C1489" t="s">
        <v>102</v>
      </c>
      <c r="D1489">
        <v>0.50410151772505396</v>
      </c>
      <c r="E1489" t="s">
        <v>7</v>
      </c>
      <c r="F1489" t="s">
        <v>103</v>
      </c>
    </row>
    <row r="1490" spans="1:6" x14ac:dyDescent="0.25">
      <c r="A1490" t="s">
        <v>6</v>
      </c>
      <c r="B1490">
        <v>2047</v>
      </c>
      <c r="C1490" t="s">
        <v>8</v>
      </c>
      <c r="D1490">
        <v>1.8253467487420201</v>
      </c>
      <c r="E1490" t="s">
        <v>7</v>
      </c>
      <c r="F1490" t="s">
        <v>9</v>
      </c>
    </row>
    <row r="1491" spans="1:6" x14ac:dyDescent="0.25">
      <c r="A1491" t="s">
        <v>6</v>
      </c>
      <c r="B1491">
        <v>2047</v>
      </c>
      <c r="C1491" t="s">
        <v>10</v>
      </c>
      <c r="D1491">
        <v>2.2043996931344201</v>
      </c>
      <c r="E1491" t="s">
        <v>7</v>
      </c>
      <c r="F1491" t="s">
        <v>11</v>
      </c>
    </row>
    <row r="1492" spans="1:6" x14ac:dyDescent="0.25">
      <c r="A1492" t="s">
        <v>6</v>
      </c>
      <c r="B1492">
        <v>2047</v>
      </c>
      <c r="C1492" t="s">
        <v>12</v>
      </c>
      <c r="D1492">
        <v>3.9674662237716301</v>
      </c>
      <c r="E1492" t="s">
        <v>7</v>
      </c>
      <c r="F1492" t="s">
        <v>13</v>
      </c>
    </row>
    <row r="1493" spans="1:6" x14ac:dyDescent="0.25">
      <c r="A1493" t="s">
        <v>6</v>
      </c>
      <c r="B1493">
        <v>2047</v>
      </c>
      <c r="C1493" t="s">
        <v>14</v>
      </c>
      <c r="D1493">
        <v>5.3368617991074201</v>
      </c>
      <c r="E1493" t="s">
        <v>7</v>
      </c>
      <c r="F1493" t="s">
        <v>15</v>
      </c>
    </row>
    <row r="1494" spans="1:6" x14ac:dyDescent="0.25">
      <c r="A1494" t="s">
        <v>6</v>
      </c>
      <c r="B1494">
        <v>2047</v>
      </c>
      <c r="C1494" t="s">
        <v>16</v>
      </c>
      <c r="D1494">
        <v>1.8253467487420201</v>
      </c>
      <c r="E1494" t="s">
        <v>7</v>
      </c>
      <c r="F1494" t="s">
        <v>17</v>
      </c>
    </row>
    <row r="1495" spans="1:6" x14ac:dyDescent="0.25">
      <c r="A1495" t="s">
        <v>6</v>
      </c>
      <c r="B1495">
        <v>2047</v>
      </c>
      <c r="C1495" t="s">
        <v>18</v>
      </c>
      <c r="D1495">
        <v>2.2043996931344201</v>
      </c>
      <c r="E1495" t="s">
        <v>7</v>
      </c>
      <c r="F1495" t="s">
        <v>19</v>
      </c>
    </row>
    <row r="1496" spans="1:6" x14ac:dyDescent="0.25">
      <c r="A1496" t="s">
        <v>6</v>
      </c>
      <c r="B1496">
        <v>2047</v>
      </c>
      <c r="C1496" t="s">
        <v>20</v>
      </c>
      <c r="D1496">
        <v>3.9674662237716301</v>
      </c>
      <c r="E1496" t="s">
        <v>7</v>
      </c>
      <c r="F1496" t="s">
        <v>21</v>
      </c>
    </row>
    <row r="1497" spans="1:6" x14ac:dyDescent="0.25">
      <c r="A1497" t="s">
        <v>6</v>
      </c>
      <c r="B1497">
        <v>2047</v>
      </c>
      <c r="C1497" t="s">
        <v>22</v>
      </c>
      <c r="D1497">
        <v>5.3368617991074201</v>
      </c>
      <c r="E1497" t="s">
        <v>7</v>
      </c>
      <c r="F1497" t="s">
        <v>23</v>
      </c>
    </row>
    <row r="1498" spans="1:6" x14ac:dyDescent="0.25">
      <c r="A1498" t="s">
        <v>6</v>
      </c>
      <c r="B1498">
        <v>2047</v>
      </c>
      <c r="C1498" t="s">
        <v>24</v>
      </c>
      <c r="D1498">
        <v>1.8253467487420201</v>
      </c>
      <c r="E1498" t="s">
        <v>7</v>
      </c>
      <c r="F1498" t="s">
        <v>25</v>
      </c>
    </row>
    <row r="1499" spans="1:6" x14ac:dyDescent="0.25">
      <c r="A1499" t="s">
        <v>6</v>
      </c>
      <c r="B1499">
        <v>2047</v>
      </c>
      <c r="C1499" t="s">
        <v>26</v>
      </c>
      <c r="D1499">
        <v>2.2043996931344201</v>
      </c>
      <c r="E1499" t="s">
        <v>7</v>
      </c>
      <c r="F1499" t="s">
        <v>27</v>
      </c>
    </row>
    <row r="1500" spans="1:6" x14ac:dyDescent="0.25">
      <c r="A1500" t="s">
        <v>6</v>
      </c>
      <c r="B1500">
        <v>2047</v>
      </c>
      <c r="C1500" t="s">
        <v>28</v>
      </c>
      <c r="D1500">
        <v>3.9674662237716301</v>
      </c>
      <c r="E1500" t="s">
        <v>7</v>
      </c>
      <c r="F1500" t="s">
        <v>29</v>
      </c>
    </row>
    <row r="1501" spans="1:6" x14ac:dyDescent="0.25">
      <c r="A1501" t="s">
        <v>6</v>
      </c>
      <c r="B1501">
        <v>2047</v>
      </c>
      <c r="C1501" t="s">
        <v>30</v>
      </c>
      <c r="D1501">
        <v>5.3368617991074201</v>
      </c>
      <c r="E1501" t="s">
        <v>7</v>
      </c>
      <c r="F1501" t="s">
        <v>31</v>
      </c>
    </row>
    <row r="1502" spans="1:6" x14ac:dyDescent="0.25">
      <c r="A1502" t="s">
        <v>6</v>
      </c>
      <c r="B1502">
        <v>2047</v>
      </c>
      <c r="C1502" t="s">
        <v>32</v>
      </c>
      <c r="D1502">
        <v>1.8253467487420201</v>
      </c>
      <c r="E1502" t="s">
        <v>7</v>
      </c>
      <c r="F1502" t="s">
        <v>33</v>
      </c>
    </row>
    <row r="1503" spans="1:6" x14ac:dyDescent="0.25">
      <c r="A1503" t="s">
        <v>6</v>
      </c>
      <c r="B1503">
        <v>2047</v>
      </c>
      <c r="C1503" t="s">
        <v>34</v>
      </c>
      <c r="D1503">
        <v>2.2043996931344201</v>
      </c>
      <c r="E1503" t="s">
        <v>7</v>
      </c>
      <c r="F1503" t="s">
        <v>35</v>
      </c>
    </row>
    <row r="1504" spans="1:6" x14ac:dyDescent="0.25">
      <c r="A1504" t="s">
        <v>6</v>
      </c>
      <c r="B1504">
        <v>2047</v>
      </c>
      <c r="C1504" t="s">
        <v>36</v>
      </c>
      <c r="D1504">
        <v>3.9674662237716301</v>
      </c>
      <c r="E1504" t="s">
        <v>7</v>
      </c>
      <c r="F1504" t="s">
        <v>37</v>
      </c>
    </row>
    <row r="1505" spans="1:6" x14ac:dyDescent="0.25">
      <c r="A1505" t="s">
        <v>6</v>
      </c>
      <c r="B1505">
        <v>2047</v>
      </c>
      <c r="C1505" t="s">
        <v>38</v>
      </c>
      <c r="D1505">
        <v>5.3368617991074201</v>
      </c>
      <c r="E1505" t="s">
        <v>7</v>
      </c>
      <c r="F1505" t="s">
        <v>39</v>
      </c>
    </row>
    <row r="1506" spans="1:6" x14ac:dyDescent="0.25">
      <c r="A1506" t="s">
        <v>6</v>
      </c>
      <c r="B1506">
        <v>2047</v>
      </c>
      <c r="C1506" t="s">
        <v>40</v>
      </c>
      <c r="D1506">
        <v>1.8253467487420201</v>
      </c>
      <c r="E1506" t="s">
        <v>7</v>
      </c>
      <c r="F1506" t="s">
        <v>41</v>
      </c>
    </row>
    <row r="1507" spans="1:6" x14ac:dyDescent="0.25">
      <c r="A1507" t="s">
        <v>6</v>
      </c>
      <c r="B1507">
        <v>2047</v>
      </c>
      <c r="C1507" t="s">
        <v>42</v>
      </c>
      <c r="D1507">
        <v>2.2043996931344201</v>
      </c>
      <c r="E1507" t="s">
        <v>7</v>
      </c>
      <c r="F1507" t="s">
        <v>43</v>
      </c>
    </row>
    <row r="1508" spans="1:6" x14ac:dyDescent="0.25">
      <c r="A1508" t="s">
        <v>6</v>
      </c>
      <c r="B1508">
        <v>2047</v>
      </c>
      <c r="C1508" t="s">
        <v>44</v>
      </c>
      <c r="D1508">
        <v>3.9674662237716301</v>
      </c>
      <c r="E1508" t="s">
        <v>7</v>
      </c>
      <c r="F1508" t="s">
        <v>45</v>
      </c>
    </row>
    <row r="1509" spans="1:6" x14ac:dyDescent="0.25">
      <c r="A1509" t="s">
        <v>6</v>
      </c>
      <c r="B1509">
        <v>2047</v>
      </c>
      <c r="C1509" t="s">
        <v>46</v>
      </c>
      <c r="D1509">
        <v>5.3368617991074201</v>
      </c>
      <c r="E1509" t="s">
        <v>7</v>
      </c>
      <c r="F1509" t="s">
        <v>47</v>
      </c>
    </row>
    <row r="1510" spans="1:6" x14ac:dyDescent="0.25">
      <c r="A1510" t="s">
        <v>6</v>
      </c>
      <c r="B1510">
        <v>2047</v>
      </c>
      <c r="C1510" t="s">
        <v>48</v>
      </c>
      <c r="D1510">
        <v>1.8253467487420201</v>
      </c>
      <c r="E1510" t="s">
        <v>7</v>
      </c>
      <c r="F1510" t="s">
        <v>49</v>
      </c>
    </row>
    <row r="1511" spans="1:6" x14ac:dyDescent="0.25">
      <c r="A1511" t="s">
        <v>6</v>
      </c>
      <c r="B1511">
        <v>2047</v>
      </c>
      <c r="C1511" t="s">
        <v>50</v>
      </c>
      <c r="D1511">
        <v>2.2043996931344201</v>
      </c>
      <c r="E1511" t="s">
        <v>7</v>
      </c>
      <c r="F1511" t="s">
        <v>51</v>
      </c>
    </row>
    <row r="1512" spans="1:6" x14ac:dyDescent="0.25">
      <c r="A1512" t="s">
        <v>6</v>
      </c>
      <c r="B1512">
        <v>2047</v>
      </c>
      <c r="C1512" t="s">
        <v>52</v>
      </c>
      <c r="D1512">
        <v>3.9674662237716301</v>
      </c>
      <c r="E1512" t="s">
        <v>7</v>
      </c>
      <c r="F1512" t="s">
        <v>53</v>
      </c>
    </row>
    <row r="1513" spans="1:6" x14ac:dyDescent="0.25">
      <c r="A1513" t="s">
        <v>6</v>
      </c>
      <c r="B1513">
        <v>2047</v>
      </c>
      <c r="C1513" t="s">
        <v>54</v>
      </c>
      <c r="D1513">
        <v>5.3368617991074201</v>
      </c>
      <c r="E1513" t="s">
        <v>7</v>
      </c>
      <c r="F1513" t="s">
        <v>55</v>
      </c>
    </row>
    <row r="1514" spans="1:6" x14ac:dyDescent="0.25">
      <c r="A1514" t="s">
        <v>6</v>
      </c>
      <c r="B1514">
        <v>2047</v>
      </c>
      <c r="C1514" t="s">
        <v>56</v>
      </c>
      <c r="D1514">
        <v>0.136921340958611</v>
      </c>
      <c r="E1514" t="s">
        <v>7</v>
      </c>
      <c r="F1514" t="s">
        <v>57</v>
      </c>
    </row>
    <row r="1515" spans="1:6" x14ac:dyDescent="0.25">
      <c r="A1515" t="s">
        <v>6</v>
      </c>
      <c r="B1515">
        <v>2047</v>
      </c>
      <c r="C1515" t="s">
        <v>58</v>
      </c>
      <c r="D1515">
        <v>0.5089973945213</v>
      </c>
      <c r="E1515" t="s">
        <v>7</v>
      </c>
      <c r="F1515" t="s">
        <v>59</v>
      </c>
    </row>
    <row r="1516" spans="1:6" x14ac:dyDescent="0.25">
      <c r="A1516" t="s">
        <v>6</v>
      </c>
      <c r="B1516">
        <v>2047</v>
      </c>
      <c r="C1516" t="s">
        <v>60</v>
      </c>
      <c r="D1516">
        <v>0.22025788474525301</v>
      </c>
      <c r="E1516" t="s">
        <v>7</v>
      </c>
      <c r="F1516" t="s">
        <v>61</v>
      </c>
    </row>
    <row r="1517" spans="1:6" x14ac:dyDescent="0.25">
      <c r="A1517" t="s">
        <v>6</v>
      </c>
      <c r="B1517">
        <v>2047</v>
      </c>
      <c r="C1517" t="s">
        <v>62</v>
      </c>
      <c r="D1517">
        <v>0.52433549077438402</v>
      </c>
      <c r="E1517" t="s">
        <v>7</v>
      </c>
      <c r="F1517" t="s">
        <v>63</v>
      </c>
    </row>
    <row r="1518" spans="1:6" x14ac:dyDescent="0.25">
      <c r="A1518" t="s">
        <v>6</v>
      </c>
      <c r="B1518">
        <v>2047</v>
      </c>
      <c r="C1518" t="s">
        <v>64</v>
      </c>
      <c r="D1518">
        <v>0.136921340958611</v>
      </c>
      <c r="E1518" t="s">
        <v>7</v>
      </c>
      <c r="F1518" t="s">
        <v>65</v>
      </c>
    </row>
    <row r="1519" spans="1:6" x14ac:dyDescent="0.25">
      <c r="A1519" t="s">
        <v>6</v>
      </c>
      <c r="B1519">
        <v>2047</v>
      </c>
      <c r="C1519" t="s">
        <v>66</v>
      </c>
      <c r="D1519">
        <v>0.5089973945213</v>
      </c>
      <c r="E1519" t="s">
        <v>7</v>
      </c>
      <c r="F1519" t="s">
        <v>67</v>
      </c>
    </row>
    <row r="1520" spans="1:6" x14ac:dyDescent="0.25">
      <c r="A1520" t="s">
        <v>6</v>
      </c>
      <c r="B1520">
        <v>2047</v>
      </c>
      <c r="C1520" t="s">
        <v>68</v>
      </c>
      <c r="D1520">
        <v>0.22025788474525301</v>
      </c>
      <c r="E1520" t="s">
        <v>7</v>
      </c>
      <c r="F1520" t="s">
        <v>69</v>
      </c>
    </row>
    <row r="1521" spans="1:6" x14ac:dyDescent="0.25">
      <c r="A1521" t="s">
        <v>6</v>
      </c>
      <c r="B1521">
        <v>2047</v>
      </c>
      <c r="C1521" t="s">
        <v>70</v>
      </c>
      <c r="D1521">
        <v>0.52433549077438402</v>
      </c>
      <c r="E1521" t="s">
        <v>7</v>
      </c>
      <c r="F1521" t="s">
        <v>71</v>
      </c>
    </row>
    <row r="1522" spans="1:6" x14ac:dyDescent="0.25">
      <c r="A1522" t="s">
        <v>6</v>
      </c>
      <c r="B1522">
        <v>2047</v>
      </c>
      <c r="C1522" t="s">
        <v>72</v>
      </c>
      <c r="D1522">
        <v>0.136921340958611</v>
      </c>
      <c r="E1522" t="s">
        <v>7</v>
      </c>
      <c r="F1522" t="s">
        <v>73</v>
      </c>
    </row>
    <row r="1523" spans="1:6" x14ac:dyDescent="0.25">
      <c r="A1523" t="s">
        <v>6</v>
      </c>
      <c r="B1523">
        <v>2047</v>
      </c>
      <c r="C1523" t="s">
        <v>74</v>
      </c>
      <c r="D1523">
        <v>0.5089973945213</v>
      </c>
      <c r="E1523" t="s">
        <v>7</v>
      </c>
      <c r="F1523" t="s">
        <v>75</v>
      </c>
    </row>
    <row r="1524" spans="1:6" x14ac:dyDescent="0.25">
      <c r="A1524" t="s">
        <v>6</v>
      </c>
      <c r="B1524">
        <v>2047</v>
      </c>
      <c r="C1524" t="s">
        <v>76</v>
      </c>
      <c r="D1524">
        <v>0.22025788474525301</v>
      </c>
      <c r="E1524" t="s">
        <v>7</v>
      </c>
      <c r="F1524" t="s">
        <v>77</v>
      </c>
    </row>
    <row r="1525" spans="1:6" x14ac:dyDescent="0.25">
      <c r="A1525" t="s">
        <v>6</v>
      </c>
      <c r="B1525">
        <v>2047</v>
      </c>
      <c r="C1525" t="s">
        <v>78</v>
      </c>
      <c r="D1525">
        <v>0.52433549077438402</v>
      </c>
      <c r="E1525" t="s">
        <v>7</v>
      </c>
      <c r="F1525" t="s">
        <v>79</v>
      </c>
    </row>
    <row r="1526" spans="1:6" x14ac:dyDescent="0.25">
      <c r="A1526" t="s">
        <v>6</v>
      </c>
      <c r="B1526">
        <v>2047</v>
      </c>
      <c r="C1526" t="s">
        <v>80</v>
      </c>
      <c r="D1526">
        <v>0.136921340958611</v>
      </c>
      <c r="E1526" t="s">
        <v>7</v>
      </c>
      <c r="F1526" t="s">
        <v>81</v>
      </c>
    </row>
    <row r="1527" spans="1:6" x14ac:dyDescent="0.25">
      <c r="A1527" t="s">
        <v>6</v>
      </c>
      <c r="B1527">
        <v>2047</v>
      </c>
      <c r="C1527" t="s">
        <v>82</v>
      </c>
      <c r="D1527">
        <v>0.5089973945213</v>
      </c>
      <c r="E1527" t="s">
        <v>7</v>
      </c>
      <c r="F1527" t="s">
        <v>83</v>
      </c>
    </row>
    <row r="1528" spans="1:6" x14ac:dyDescent="0.25">
      <c r="A1528" t="s">
        <v>6</v>
      </c>
      <c r="B1528">
        <v>2047</v>
      </c>
      <c r="C1528" t="s">
        <v>84</v>
      </c>
      <c r="D1528">
        <v>0.22025788474525301</v>
      </c>
      <c r="E1528" t="s">
        <v>7</v>
      </c>
      <c r="F1528" t="s">
        <v>85</v>
      </c>
    </row>
    <row r="1529" spans="1:6" x14ac:dyDescent="0.25">
      <c r="A1529" t="s">
        <v>6</v>
      </c>
      <c r="B1529">
        <v>2047</v>
      </c>
      <c r="C1529" t="s">
        <v>86</v>
      </c>
      <c r="D1529">
        <v>0.52433549077438402</v>
      </c>
      <c r="E1529" t="s">
        <v>7</v>
      </c>
      <c r="F1529" t="s">
        <v>87</v>
      </c>
    </row>
    <row r="1530" spans="1:6" x14ac:dyDescent="0.25">
      <c r="A1530" t="s">
        <v>6</v>
      </c>
      <c r="B1530">
        <v>2047</v>
      </c>
      <c r="C1530" t="s">
        <v>88</v>
      </c>
      <c r="D1530">
        <v>0.136921340958611</v>
      </c>
      <c r="E1530" t="s">
        <v>7</v>
      </c>
      <c r="F1530" t="s">
        <v>89</v>
      </c>
    </row>
    <row r="1531" spans="1:6" x14ac:dyDescent="0.25">
      <c r="A1531" t="s">
        <v>6</v>
      </c>
      <c r="B1531">
        <v>2047</v>
      </c>
      <c r="C1531" t="s">
        <v>90</v>
      </c>
      <c r="D1531">
        <v>0.5089973945213</v>
      </c>
      <c r="E1531" t="s">
        <v>7</v>
      </c>
      <c r="F1531" t="s">
        <v>91</v>
      </c>
    </row>
    <row r="1532" spans="1:6" x14ac:dyDescent="0.25">
      <c r="A1532" t="s">
        <v>6</v>
      </c>
      <c r="B1532">
        <v>2047</v>
      </c>
      <c r="C1532" t="s">
        <v>92</v>
      </c>
      <c r="D1532">
        <v>0.22025788474525301</v>
      </c>
      <c r="E1532" t="s">
        <v>7</v>
      </c>
      <c r="F1532" t="s">
        <v>93</v>
      </c>
    </row>
    <row r="1533" spans="1:6" x14ac:dyDescent="0.25">
      <c r="A1533" t="s">
        <v>6</v>
      </c>
      <c r="B1533">
        <v>2047</v>
      </c>
      <c r="C1533" t="s">
        <v>94</v>
      </c>
      <c r="D1533">
        <v>0.52433549077438402</v>
      </c>
      <c r="E1533" t="s">
        <v>7</v>
      </c>
      <c r="F1533" t="s">
        <v>95</v>
      </c>
    </row>
    <row r="1534" spans="1:6" x14ac:dyDescent="0.25">
      <c r="A1534" t="s">
        <v>6</v>
      </c>
      <c r="B1534">
        <v>2047</v>
      </c>
      <c r="C1534" t="s">
        <v>96</v>
      </c>
      <c r="D1534">
        <v>0.136921340958611</v>
      </c>
      <c r="E1534" t="s">
        <v>7</v>
      </c>
      <c r="F1534" t="s">
        <v>97</v>
      </c>
    </row>
    <row r="1535" spans="1:6" x14ac:dyDescent="0.25">
      <c r="A1535" t="s">
        <v>6</v>
      </c>
      <c r="B1535">
        <v>2047</v>
      </c>
      <c r="C1535" t="s">
        <v>98</v>
      </c>
      <c r="D1535">
        <v>0.5089973945213</v>
      </c>
      <c r="E1535" t="s">
        <v>7</v>
      </c>
      <c r="F1535" t="s">
        <v>99</v>
      </c>
    </row>
    <row r="1536" spans="1:6" x14ac:dyDescent="0.25">
      <c r="A1536" t="s">
        <v>6</v>
      </c>
      <c r="B1536">
        <v>2047</v>
      </c>
      <c r="C1536" t="s">
        <v>100</v>
      </c>
      <c r="D1536">
        <v>0.22025788474525301</v>
      </c>
      <c r="E1536" t="s">
        <v>7</v>
      </c>
      <c r="F1536" t="s">
        <v>101</v>
      </c>
    </row>
    <row r="1537" spans="1:6" x14ac:dyDescent="0.25">
      <c r="A1537" t="s">
        <v>6</v>
      </c>
      <c r="B1537">
        <v>2047</v>
      </c>
      <c r="C1537" t="s">
        <v>102</v>
      </c>
      <c r="D1537">
        <v>0.52433549077438402</v>
      </c>
      <c r="E1537" t="s">
        <v>7</v>
      </c>
      <c r="F1537" t="s">
        <v>103</v>
      </c>
    </row>
    <row r="1538" spans="1:6" x14ac:dyDescent="0.25">
      <c r="A1538" t="s">
        <v>6</v>
      </c>
      <c r="B1538">
        <v>2048</v>
      </c>
      <c r="C1538" t="s">
        <v>8</v>
      </c>
      <c r="D1538">
        <v>1.8253467487420201</v>
      </c>
      <c r="E1538" t="s">
        <v>7</v>
      </c>
      <c r="F1538" t="s">
        <v>9</v>
      </c>
    </row>
    <row r="1539" spans="1:6" x14ac:dyDescent="0.25">
      <c r="A1539" t="s">
        <v>6</v>
      </c>
      <c r="B1539">
        <v>2048</v>
      </c>
      <c r="C1539" t="s">
        <v>10</v>
      </c>
      <c r="D1539">
        <v>2.2043996931344201</v>
      </c>
      <c r="E1539" t="s">
        <v>7</v>
      </c>
      <c r="F1539" t="s">
        <v>11</v>
      </c>
    </row>
    <row r="1540" spans="1:6" x14ac:dyDescent="0.25">
      <c r="A1540" t="s">
        <v>6</v>
      </c>
      <c r="B1540">
        <v>2048</v>
      </c>
      <c r="C1540" t="s">
        <v>12</v>
      </c>
      <c r="D1540">
        <v>3.9674662237716301</v>
      </c>
      <c r="E1540" t="s">
        <v>7</v>
      </c>
      <c r="F1540" t="s">
        <v>13</v>
      </c>
    </row>
    <row r="1541" spans="1:6" x14ac:dyDescent="0.25">
      <c r="A1541" t="s">
        <v>6</v>
      </c>
      <c r="B1541">
        <v>2048</v>
      </c>
      <c r="C1541" t="s">
        <v>14</v>
      </c>
      <c r="D1541">
        <v>5.3368617991074201</v>
      </c>
      <c r="E1541" t="s">
        <v>7</v>
      </c>
      <c r="F1541" t="s">
        <v>15</v>
      </c>
    </row>
    <row r="1542" spans="1:6" x14ac:dyDescent="0.25">
      <c r="A1542" t="s">
        <v>6</v>
      </c>
      <c r="B1542">
        <v>2048</v>
      </c>
      <c r="C1542" t="s">
        <v>16</v>
      </c>
      <c r="D1542">
        <v>1.8253467487420201</v>
      </c>
      <c r="E1542" t="s">
        <v>7</v>
      </c>
      <c r="F1542" t="s">
        <v>17</v>
      </c>
    </row>
    <row r="1543" spans="1:6" x14ac:dyDescent="0.25">
      <c r="A1543" t="s">
        <v>6</v>
      </c>
      <c r="B1543">
        <v>2048</v>
      </c>
      <c r="C1543" t="s">
        <v>18</v>
      </c>
      <c r="D1543">
        <v>2.2043996931344201</v>
      </c>
      <c r="E1543" t="s">
        <v>7</v>
      </c>
      <c r="F1543" t="s">
        <v>19</v>
      </c>
    </row>
    <row r="1544" spans="1:6" x14ac:dyDescent="0.25">
      <c r="A1544" t="s">
        <v>6</v>
      </c>
      <c r="B1544">
        <v>2048</v>
      </c>
      <c r="C1544" t="s">
        <v>20</v>
      </c>
      <c r="D1544">
        <v>3.9674662237716301</v>
      </c>
      <c r="E1544" t="s">
        <v>7</v>
      </c>
      <c r="F1544" t="s">
        <v>21</v>
      </c>
    </row>
    <row r="1545" spans="1:6" x14ac:dyDescent="0.25">
      <c r="A1545" t="s">
        <v>6</v>
      </c>
      <c r="B1545">
        <v>2048</v>
      </c>
      <c r="C1545" t="s">
        <v>22</v>
      </c>
      <c r="D1545">
        <v>5.3368617991074201</v>
      </c>
      <c r="E1545" t="s">
        <v>7</v>
      </c>
      <c r="F1545" t="s">
        <v>23</v>
      </c>
    </row>
    <row r="1546" spans="1:6" x14ac:dyDescent="0.25">
      <c r="A1546" t="s">
        <v>6</v>
      </c>
      <c r="B1546">
        <v>2048</v>
      </c>
      <c r="C1546" t="s">
        <v>24</v>
      </c>
      <c r="D1546">
        <v>1.8253467487420201</v>
      </c>
      <c r="E1546" t="s">
        <v>7</v>
      </c>
      <c r="F1546" t="s">
        <v>25</v>
      </c>
    </row>
    <row r="1547" spans="1:6" x14ac:dyDescent="0.25">
      <c r="A1547" t="s">
        <v>6</v>
      </c>
      <c r="B1547">
        <v>2048</v>
      </c>
      <c r="C1547" t="s">
        <v>26</v>
      </c>
      <c r="D1547">
        <v>2.2043996931344201</v>
      </c>
      <c r="E1547" t="s">
        <v>7</v>
      </c>
      <c r="F1547" t="s">
        <v>27</v>
      </c>
    </row>
    <row r="1548" spans="1:6" x14ac:dyDescent="0.25">
      <c r="A1548" t="s">
        <v>6</v>
      </c>
      <c r="B1548">
        <v>2048</v>
      </c>
      <c r="C1548" t="s">
        <v>28</v>
      </c>
      <c r="D1548">
        <v>3.9674662237716301</v>
      </c>
      <c r="E1548" t="s">
        <v>7</v>
      </c>
      <c r="F1548" t="s">
        <v>29</v>
      </c>
    </row>
    <row r="1549" spans="1:6" x14ac:dyDescent="0.25">
      <c r="A1549" t="s">
        <v>6</v>
      </c>
      <c r="B1549">
        <v>2048</v>
      </c>
      <c r="C1549" t="s">
        <v>30</v>
      </c>
      <c r="D1549">
        <v>5.3368617991074201</v>
      </c>
      <c r="E1549" t="s">
        <v>7</v>
      </c>
      <c r="F1549" t="s">
        <v>31</v>
      </c>
    </row>
    <row r="1550" spans="1:6" x14ac:dyDescent="0.25">
      <c r="A1550" t="s">
        <v>6</v>
      </c>
      <c r="B1550">
        <v>2048</v>
      </c>
      <c r="C1550" t="s">
        <v>32</v>
      </c>
      <c r="D1550">
        <v>1.8253467487420201</v>
      </c>
      <c r="E1550" t="s">
        <v>7</v>
      </c>
      <c r="F1550" t="s">
        <v>33</v>
      </c>
    </row>
    <row r="1551" spans="1:6" x14ac:dyDescent="0.25">
      <c r="A1551" t="s">
        <v>6</v>
      </c>
      <c r="B1551">
        <v>2048</v>
      </c>
      <c r="C1551" t="s">
        <v>34</v>
      </c>
      <c r="D1551">
        <v>2.2043996931344201</v>
      </c>
      <c r="E1551" t="s">
        <v>7</v>
      </c>
      <c r="F1551" t="s">
        <v>35</v>
      </c>
    </row>
    <row r="1552" spans="1:6" x14ac:dyDescent="0.25">
      <c r="A1552" t="s">
        <v>6</v>
      </c>
      <c r="B1552">
        <v>2048</v>
      </c>
      <c r="C1552" t="s">
        <v>36</v>
      </c>
      <c r="D1552">
        <v>3.9674662237716301</v>
      </c>
      <c r="E1552" t="s">
        <v>7</v>
      </c>
      <c r="F1552" t="s">
        <v>37</v>
      </c>
    </row>
    <row r="1553" spans="1:6" x14ac:dyDescent="0.25">
      <c r="A1553" t="s">
        <v>6</v>
      </c>
      <c r="B1553">
        <v>2048</v>
      </c>
      <c r="C1553" t="s">
        <v>38</v>
      </c>
      <c r="D1553">
        <v>5.3368617991074201</v>
      </c>
      <c r="E1553" t="s">
        <v>7</v>
      </c>
      <c r="F1553" t="s">
        <v>39</v>
      </c>
    </row>
    <row r="1554" spans="1:6" x14ac:dyDescent="0.25">
      <c r="A1554" t="s">
        <v>6</v>
      </c>
      <c r="B1554">
        <v>2048</v>
      </c>
      <c r="C1554" t="s">
        <v>40</v>
      </c>
      <c r="D1554">
        <v>1.8253467487420201</v>
      </c>
      <c r="E1554" t="s">
        <v>7</v>
      </c>
      <c r="F1554" t="s">
        <v>41</v>
      </c>
    </row>
    <row r="1555" spans="1:6" x14ac:dyDescent="0.25">
      <c r="A1555" t="s">
        <v>6</v>
      </c>
      <c r="B1555">
        <v>2048</v>
      </c>
      <c r="C1555" t="s">
        <v>42</v>
      </c>
      <c r="D1555">
        <v>2.2043996931344201</v>
      </c>
      <c r="E1555" t="s">
        <v>7</v>
      </c>
      <c r="F1555" t="s">
        <v>43</v>
      </c>
    </row>
    <row r="1556" spans="1:6" x14ac:dyDescent="0.25">
      <c r="A1556" t="s">
        <v>6</v>
      </c>
      <c r="B1556">
        <v>2048</v>
      </c>
      <c r="C1556" t="s">
        <v>44</v>
      </c>
      <c r="D1556">
        <v>3.9674662237716301</v>
      </c>
      <c r="E1556" t="s">
        <v>7</v>
      </c>
      <c r="F1556" t="s">
        <v>45</v>
      </c>
    </row>
    <row r="1557" spans="1:6" x14ac:dyDescent="0.25">
      <c r="A1557" t="s">
        <v>6</v>
      </c>
      <c r="B1557">
        <v>2048</v>
      </c>
      <c r="C1557" t="s">
        <v>46</v>
      </c>
      <c r="D1557">
        <v>5.3368617991074201</v>
      </c>
      <c r="E1557" t="s">
        <v>7</v>
      </c>
      <c r="F1557" t="s">
        <v>47</v>
      </c>
    </row>
    <row r="1558" spans="1:6" x14ac:dyDescent="0.25">
      <c r="A1558" t="s">
        <v>6</v>
      </c>
      <c r="B1558">
        <v>2048</v>
      </c>
      <c r="C1558" t="s">
        <v>48</v>
      </c>
      <c r="D1558">
        <v>1.8253467487420201</v>
      </c>
      <c r="E1558" t="s">
        <v>7</v>
      </c>
      <c r="F1558" t="s">
        <v>49</v>
      </c>
    </row>
    <row r="1559" spans="1:6" x14ac:dyDescent="0.25">
      <c r="A1559" t="s">
        <v>6</v>
      </c>
      <c r="B1559">
        <v>2048</v>
      </c>
      <c r="C1559" t="s">
        <v>50</v>
      </c>
      <c r="D1559">
        <v>2.2043996931344201</v>
      </c>
      <c r="E1559" t="s">
        <v>7</v>
      </c>
      <c r="F1559" t="s">
        <v>51</v>
      </c>
    </row>
    <row r="1560" spans="1:6" x14ac:dyDescent="0.25">
      <c r="A1560" t="s">
        <v>6</v>
      </c>
      <c r="B1560">
        <v>2048</v>
      </c>
      <c r="C1560" t="s">
        <v>52</v>
      </c>
      <c r="D1560">
        <v>3.9674662237716301</v>
      </c>
      <c r="E1560" t="s">
        <v>7</v>
      </c>
      <c r="F1560" t="s">
        <v>53</v>
      </c>
    </row>
    <row r="1561" spans="1:6" x14ac:dyDescent="0.25">
      <c r="A1561" t="s">
        <v>6</v>
      </c>
      <c r="B1561">
        <v>2048</v>
      </c>
      <c r="C1561" t="s">
        <v>54</v>
      </c>
      <c r="D1561">
        <v>5.3368617991074201</v>
      </c>
      <c r="E1561" t="s">
        <v>7</v>
      </c>
      <c r="F1561" t="s">
        <v>55</v>
      </c>
    </row>
    <row r="1562" spans="1:6" x14ac:dyDescent="0.25">
      <c r="A1562" t="s">
        <v>6</v>
      </c>
      <c r="B1562">
        <v>2048</v>
      </c>
      <c r="C1562" t="s">
        <v>56</v>
      </c>
      <c r="D1562">
        <v>0.14218352551888</v>
      </c>
      <c r="E1562" t="s">
        <v>7</v>
      </c>
      <c r="F1562" t="s">
        <v>57</v>
      </c>
    </row>
    <row r="1563" spans="1:6" x14ac:dyDescent="0.25">
      <c r="A1563" t="s">
        <v>6</v>
      </c>
      <c r="B1563">
        <v>2048</v>
      </c>
      <c r="C1563" t="s">
        <v>58</v>
      </c>
      <c r="D1563">
        <v>0.530577255062057</v>
      </c>
      <c r="E1563" t="s">
        <v>7</v>
      </c>
      <c r="F1563" t="s">
        <v>59</v>
      </c>
    </row>
    <row r="1564" spans="1:6" x14ac:dyDescent="0.25">
      <c r="A1564" t="s">
        <v>6</v>
      </c>
      <c r="B1564">
        <v>2048</v>
      </c>
      <c r="C1564" t="s">
        <v>60</v>
      </c>
      <c r="D1564">
        <v>0.22850515667951701</v>
      </c>
      <c r="E1564" t="s">
        <v>7</v>
      </c>
      <c r="F1564" t="s">
        <v>61</v>
      </c>
    </row>
    <row r="1565" spans="1:6" x14ac:dyDescent="0.25">
      <c r="A1565" t="s">
        <v>6</v>
      </c>
      <c r="B1565">
        <v>2048</v>
      </c>
      <c r="C1565" t="s">
        <v>62</v>
      </c>
      <c r="D1565">
        <v>0.54456946382371196</v>
      </c>
      <c r="E1565" t="s">
        <v>7</v>
      </c>
      <c r="F1565" t="s">
        <v>63</v>
      </c>
    </row>
    <row r="1566" spans="1:6" x14ac:dyDescent="0.25">
      <c r="A1566" t="s">
        <v>6</v>
      </c>
      <c r="B1566">
        <v>2048</v>
      </c>
      <c r="C1566" t="s">
        <v>64</v>
      </c>
      <c r="D1566">
        <v>0.14218352551888</v>
      </c>
      <c r="E1566" t="s">
        <v>7</v>
      </c>
      <c r="F1566" t="s">
        <v>65</v>
      </c>
    </row>
    <row r="1567" spans="1:6" x14ac:dyDescent="0.25">
      <c r="A1567" t="s">
        <v>6</v>
      </c>
      <c r="B1567">
        <v>2048</v>
      </c>
      <c r="C1567" t="s">
        <v>66</v>
      </c>
      <c r="D1567">
        <v>0.530577255062057</v>
      </c>
      <c r="E1567" t="s">
        <v>7</v>
      </c>
      <c r="F1567" t="s">
        <v>67</v>
      </c>
    </row>
    <row r="1568" spans="1:6" x14ac:dyDescent="0.25">
      <c r="A1568" t="s">
        <v>6</v>
      </c>
      <c r="B1568">
        <v>2048</v>
      </c>
      <c r="C1568" t="s">
        <v>68</v>
      </c>
      <c r="D1568">
        <v>0.22850515667951701</v>
      </c>
      <c r="E1568" t="s">
        <v>7</v>
      </c>
      <c r="F1568" t="s">
        <v>69</v>
      </c>
    </row>
    <row r="1569" spans="1:6" x14ac:dyDescent="0.25">
      <c r="A1569" t="s">
        <v>6</v>
      </c>
      <c r="B1569">
        <v>2048</v>
      </c>
      <c r="C1569" t="s">
        <v>70</v>
      </c>
      <c r="D1569">
        <v>0.54456946382371196</v>
      </c>
      <c r="E1569" t="s">
        <v>7</v>
      </c>
      <c r="F1569" t="s">
        <v>71</v>
      </c>
    </row>
    <row r="1570" spans="1:6" x14ac:dyDescent="0.25">
      <c r="A1570" t="s">
        <v>6</v>
      </c>
      <c r="B1570">
        <v>2048</v>
      </c>
      <c r="C1570" t="s">
        <v>72</v>
      </c>
      <c r="D1570">
        <v>0.14218352551888</v>
      </c>
      <c r="E1570" t="s">
        <v>7</v>
      </c>
      <c r="F1570" t="s">
        <v>73</v>
      </c>
    </row>
    <row r="1571" spans="1:6" x14ac:dyDescent="0.25">
      <c r="A1571" t="s">
        <v>6</v>
      </c>
      <c r="B1571">
        <v>2048</v>
      </c>
      <c r="C1571" t="s">
        <v>74</v>
      </c>
      <c r="D1571">
        <v>0.530577255062057</v>
      </c>
      <c r="E1571" t="s">
        <v>7</v>
      </c>
      <c r="F1571" t="s">
        <v>75</v>
      </c>
    </row>
    <row r="1572" spans="1:6" x14ac:dyDescent="0.25">
      <c r="A1572" t="s">
        <v>6</v>
      </c>
      <c r="B1572">
        <v>2048</v>
      </c>
      <c r="C1572" t="s">
        <v>76</v>
      </c>
      <c r="D1572">
        <v>0.22850515667951701</v>
      </c>
      <c r="E1572" t="s">
        <v>7</v>
      </c>
      <c r="F1572" t="s">
        <v>77</v>
      </c>
    </row>
    <row r="1573" spans="1:6" x14ac:dyDescent="0.25">
      <c r="A1573" t="s">
        <v>6</v>
      </c>
      <c r="B1573">
        <v>2048</v>
      </c>
      <c r="C1573" t="s">
        <v>78</v>
      </c>
      <c r="D1573">
        <v>0.54456946382371196</v>
      </c>
      <c r="E1573" t="s">
        <v>7</v>
      </c>
      <c r="F1573" t="s">
        <v>79</v>
      </c>
    </row>
    <row r="1574" spans="1:6" x14ac:dyDescent="0.25">
      <c r="A1574" t="s">
        <v>6</v>
      </c>
      <c r="B1574">
        <v>2048</v>
      </c>
      <c r="C1574" t="s">
        <v>80</v>
      </c>
      <c r="D1574">
        <v>0.14218352551888</v>
      </c>
      <c r="E1574" t="s">
        <v>7</v>
      </c>
      <c r="F1574" t="s">
        <v>81</v>
      </c>
    </row>
    <row r="1575" spans="1:6" x14ac:dyDescent="0.25">
      <c r="A1575" t="s">
        <v>6</v>
      </c>
      <c r="B1575">
        <v>2048</v>
      </c>
      <c r="C1575" t="s">
        <v>82</v>
      </c>
      <c r="D1575">
        <v>0.530577255062057</v>
      </c>
      <c r="E1575" t="s">
        <v>7</v>
      </c>
      <c r="F1575" t="s">
        <v>83</v>
      </c>
    </row>
    <row r="1576" spans="1:6" x14ac:dyDescent="0.25">
      <c r="A1576" t="s">
        <v>6</v>
      </c>
      <c r="B1576">
        <v>2048</v>
      </c>
      <c r="C1576" t="s">
        <v>84</v>
      </c>
      <c r="D1576">
        <v>0.22850515667951701</v>
      </c>
      <c r="E1576" t="s">
        <v>7</v>
      </c>
      <c r="F1576" t="s">
        <v>85</v>
      </c>
    </row>
    <row r="1577" spans="1:6" x14ac:dyDescent="0.25">
      <c r="A1577" t="s">
        <v>6</v>
      </c>
      <c r="B1577">
        <v>2048</v>
      </c>
      <c r="C1577" t="s">
        <v>86</v>
      </c>
      <c r="D1577">
        <v>0.54456946382371196</v>
      </c>
      <c r="E1577" t="s">
        <v>7</v>
      </c>
      <c r="F1577" t="s">
        <v>87</v>
      </c>
    </row>
    <row r="1578" spans="1:6" x14ac:dyDescent="0.25">
      <c r="A1578" t="s">
        <v>6</v>
      </c>
      <c r="B1578">
        <v>2048</v>
      </c>
      <c r="C1578" t="s">
        <v>88</v>
      </c>
      <c r="D1578">
        <v>0.14218352551888</v>
      </c>
      <c r="E1578" t="s">
        <v>7</v>
      </c>
      <c r="F1578" t="s">
        <v>89</v>
      </c>
    </row>
    <row r="1579" spans="1:6" x14ac:dyDescent="0.25">
      <c r="A1579" t="s">
        <v>6</v>
      </c>
      <c r="B1579">
        <v>2048</v>
      </c>
      <c r="C1579" t="s">
        <v>90</v>
      </c>
      <c r="D1579">
        <v>0.530577255062057</v>
      </c>
      <c r="E1579" t="s">
        <v>7</v>
      </c>
      <c r="F1579" t="s">
        <v>91</v>
      </c>
    </row>
    <row r="1580" spans="1:6" x14ac:dyDescent="0.25">
      <c r="A1580" t="s">
        <v>6</v>
      </c>
      <c r="B1580">
        <v>2048</v>
      </c>
      <c r="C1580" t="s">
        <v>92</v>
      </c>
      <c r="D1580">
        <v>0.22850515667951701</v>
      </c>
      <c r="E1580" t="s">
        <v>7</v>
      </c>
      <c r="F1580" t="s">
        <v>93</v>
      </c>
    </row>
    <row r="1581" spans="1:6" x14ac:dyDescent="0.25">
      <c r="A1581" t="s">
        <v>6</v>
      </c>
      <c r="B1581">
        <v>2048</v>
      </c>
      <c r="C1581" t="s">
        <v>94</v>
      </c>
      <c r="D1581">
        <v>0.54456946382371196</v>
      </c>
      <c r="E1581" t="s">
        <v>7</v>
      </c>
      <c r="F1581" t="s">
        <v>95</v>
      </c>
    </row>
    <row r="1582" spans="1:6" x14ac:dyDescent="0.25">
      <c r="A1582" t="s">
        <v>6</v>
      </c>
      <c r="B1582">
        <v>2048</v>
      </c>
      <c r="C1582" t="s">
        <v>96</v>
      </c>
      <c r="D1582">
        <v>0.14218352551888</v>
      </c>
      <c r="E1582" t="s">
        <v>7</v>
      </c>
      <c r="F1582" t="s">
        <v>97</v>
      </c>
    </row>
    <row r="1583" spans="1:6" x14ac:dyDescent="0.25">
      <c r="A1583" t="s">
        <v>6</v>
      </c>
      <c r="B1583">
        <v>2048</v>
      </c>
      <c r="C1583" t="s">
        <v>98</v>
      </c>
      <c r="D1583">
        <v>0.530577255062057</v>
      </c>
      <c r="E1583" t="s">
        <v>7</v>
      </c>
      <c r="F1583" t="s">
        <v>99</v>
      </c>
    </row>
    <row r="1584" spans="1:6" x14ac:dyDescent="0.25">
      <c r="A1584" t="s">
        <v>6</v>
      </c>
      <c r="B1584">
        <v>2048</v>
      </c>
      <c r="C1584" t="s">
        <v>100</v>
      </c>
      <c r="D1584">
        <v>0.22850515667951701</v>
      </c>
      <c r="E1584" t="s">
        <v>7</v>
      </c>
      <c r="F1584" t="s">
        <v>101</v>
      </c>
    </row>
    <row r="1585" spans="1:6" x14ac:dyDescent="0.25">
      <c r="A1585" t="s">
        <v>6</v>
      </c>
      <c r="B1585">
        <v>2048</v>
      </c>
      <c r="C1585" t="s">
        <v>102</v>
      </c>
      <c r="D1585">
        <v>0.54456946382371196</v>
      </c>
      <c r="E1585" t="s">
        <v>7</v>
      </c>
      <c r="F1585" t="s">
        <v>103</v>
      </c>
    </row>
    <row r="1586" spans="1:6" x14ac:dyDescent="0.25">
      <c r="A1586" t="s">
        <v>6</v>
      </c>
      <c r="B1586">
        <v>2049</v>
      </c>
      <c r="C1586" t="s">
        <v>8</v>
      </c>
      <c r="D1586">
        <v>1.8253467487420201</v>
      </c>
      <c r="E1586" t="s">
        <v>7</v>
      </c>
      <c r="F1586" t="s">
        <v>9</v>
      </c>
    </row>
    <row r="1587" spans="1:6" x14ac:dyDescent="0.25">
      <c r="A1587" t="s">
        <v>6</v>
      </c>
      <c r="B1587">
        <v>2049</v>
      </c>
      <c r="C1587" t="s">
        <v>10</v>
      </c>
      <c r="D1587">
        <v>2.2043996931344201</v>
      </c>
      <c r="E1587" t="s">
        <v>7</v>
      </c>
      <c r="F1587" t="s">
        <v>11</v>
      </c>
    </row>
    <row r="1588" spans="1:6" x14ac:dyDescent="0.25">
      <c r="A1588" t="s">
        <v>6</v>
      </c>
      <c r="B1588">
        <v>2049</v>
      </c>
      <c r="C1588" t="s">
        <v>12</v>
      </c>
      <c r="D1588">
        <v>3.9674662237716301</v>
      </c>
      <c r="E1588" t="s">
        <v>7</v>
      </c>
      <c r="F1588" t="s">
        <v>13</v>
      </c>
    </row>
    <row r="1589" spans="1:6" x14ac:dyDescent="0.25">
      <c r="A1589" t="s">
        <v>6</v>
      </c>
      <c r="B1589">
        <v>2049</v>
      </c>
      <c r="C1589" t="s">
        <v>14</v>
      </c>
      <c r="D1589">
        <v>5.3368617991074201</v>
      </c>
      <c r="E1589" t="s">
        <v>7</v>
      </c>
      <c r="F1589" t="s">
        <v>15</v>
      </c>
    </row>
    <row r="1590" spans="1:6" x14ac:dyDescent="0.25">
      <c r="A1590" t="s">
        <v>6</v>
      </c>
      <c r="B1590">
        <v>2049</v>
      </c>
      <c r="C1590" t="s">
        <v>16</v>
      </c>
      <c r="D1590">
        <v>1.8253467487420201</v>
      </c>
      <c r="E1590" t="s">
        <v>7</v>
      </c>
      <c r="F1590" t="s">
        <v>17</v>
      </c>
    </row>
    <row r="1591" spans="1:6" x14ac:dyDescent="0.25">
      <c r="A1591" t="s">
        <v>6</v>
      </c>
      <c r="B1591">
        <v>2049</v>
      </c>
      <c r="C1591" t="s">
        <v>18</v>
      </c>
      <c r="D1591">
        <v>2.2043996931344201</v>
      </c>
      <c r="E1591" t="s">
        <v>7</v>
      </c>
      <c r="F1591" t="s">
        <v>19</v>
      </c>
    </row>
    <row r="1592" spans="1:6" x14ac:dyDescent="0.25">
      <c r="A1592" t="s">
        <v>6</v>
      </c>
      <c r="B1592">
        <v>2049</v>
      </c>
      <c r="C1592" t="s">
        <v>20</v>
      </c>
      <c r="D1592">
        <v>3.9674662237716301</v>
      </c>
      <c r="E1592" t="s">
        <v>7</v>
      </c>
      <c r="F1592" t="s">
        <v>21</v>
      </c>
    </row>
    <row r="1593" spans="1:6" x14ac:dyDescent="0.25">
      <c r="A1593" t="s">
        <v>6</v>
      </c>
      <c r="B1593">
        <v>2049</v>
      </c>
      <c r="C1593" t="s">
        <v>22</v>
      </c>
      <c r="D1593">
        <v>5.3368617991074201</v>
      </c>
      <c r="E1593" t="s">
        <v>7</v>
      </c>
      <c r="F1593" t="s">
        <v>23</v>
      </c>
    </row>
    <row r="1594" spans="1:6" x14ac:dyDescent="0.25">
      <c r="A1594" t="s">
        <v>6</v>
      </c>
      <c r="B1594">
        <v>2049</v>
      </c>
      <c r="C1594" t="s">
        <v>24</v>
      </c>
      <c r="D1594">
        <v>1.8253467487420201</v>
      </c>
      <c r="E1594" t="s">
        <v>7</v>
      </c>
      <c r="F1594" t="s">
        <v>25</v>
      </c>
    </row>
    <row r="1595" spans="1:6" x14ac:dyDescent="0.25">
      <c r="A1595" t="s">
        <v>6</v>
      </c>
      <c r="B1595">
        <v>2049</v>
      </c>
      <c r="C1595" t="s">
        <v>26</v>
      </c>
      <c r="D1595">
        <v>2.2043996931344201</v>
      </c>
      <c r="E1595" t="s">
        <v>7</v>
      </c>
      <c r="F1595" t="s">
        <v>27</v>
      </c>
    </row>
    <row r="1596" spans="1:6" x14ac:dyDescent="0.25">
      <c r="A1596" t="s">
        <v>6</v>
      </c>
      <c r="B1596">
        <v>2049</v>
      </c>
      <c r="C1596" t="s">
        <v>28</v>
      </c>
      <c r="D1596">
        <v>3.9674662237716301</v>
      </c>
      <c r="E1596" t="s">
        <v>7</v>
      </c>
      <c r="F1596" t="s">
        <v>29</v>
      </c>
    </row>
    <row r="1597" spans="1:6" x14ac:dyDescent="0.25">
      <c r="A1597" t="s">
        <v>6</v>
      </c>
      <c r="B1597">
        <v>2049</v>
      </c>
      <c r="C1597" t="s">
        <v>30</v>
      </c>
      <c r="D1597">
        <v>5.3368617991074201</v>
      </c>
      <c r="E1597" t="s">
        <v>7</v>
      </c>
      <c r="F1597" t="s">
        <v>31</v>
      </c>
    </row>
    <row r="1598" spans="1:6" x14ac:dyDescent="0.25">
      <c r="A1598" t="s">
        <v>6</v>
      </c>
      <c r="B1598">
        <v>2049</v>
      </c>
      <c r="C1598" t="s">
        <v>32</v>
      </c>
      <c r="D1598">
        <v>1.8253467487420201</v>
      </c>
      <c r="E1598" t="s">
        <v>7</v>
      </c>
      <c r="F1598" t="s">
        <v>33</v>
      </c>
    </row>
    <row r="1599" spans="1:6" x14ac:dyDescent="0.25">
      <c r="A1599" t="s">
        <v>6</v>
      </c>
      <c r="B1599">
        <v>2049</v>
      </c>
      <c r="C1599" t="s">
        <v>34</v>
      </c>
      <c r="D1599">
        <v>2.2043996931344201</v>
      </c>
      <c r="E1599" t="s">
        <v>7</v>
      </c>
      <c r="F1599" t="s">
        <v>35</v>
      </c>
    </row>
    <row r="1600" spans="1:6" x14ac:dyDescent="0.25">
      <c r="A1600" t="s">
        <v>6</v>
      </c>
      <c r="B1600">
        <v>2049</v>
      </c>
      <c r="C1600" t="s">
        <v>36</v>
      </c>
      <c r="D1600">
        <v>3.9674662237716301</v>
      </c>
      <c r="E1600" t="s">
        <v>7</v>
      </c>
      <c r="F1600" t="s">
        <v>37</v>
      </c>
    </row>
    <row r="1601" spans="1:6" x14ac:dyDescent="0.25">
      <c r="A1601" t="s">
        <v>6</v>
      </c>
      <c r="B1601">
        <v>2049</v>
      </c>
      <c r="C1601" t="s">
        <v>38</v>
      </c>
      <c r="D1601">
        <v>5.3368617991074201</v>
      </c>
      <c r="E1601" t="s">
        <v>7</v>
      </c>
      <c r="F1601" t="s">
        <v>39</v>
      </c>
    </row>
    <row r="1602" spans="1:6" x14ac:dyDescent="0.25">
      <c r="A1602" t="s">
        <v>6</v>
      </c>
      <c r="B1602">
        <v>2049</v>
      </c>
      <c r="C1602" t="s">
        <v>40</v>
      </c>
      <c r="D1602">
        <v>1.8253467487420201</v>
      </c>
      <c r="E1602" t="s">
        <v>7</v>
      </c>
      <c r="F1602" t="s">
        <v>41</v>
      </c>
    </row>
    <row r="1603" spans="1:6" x14ac:dyDescent="0.25">
      <c r="A1603" t="s">
        <v>6</v>
      </c>
      <c r="B1603">
        <v>2049</v>
      </c>
      <c r="C1603" t="s">
        <v>42</v>
      </c>
      <c r="D1603">
        <v>2.2043996931344201</v>
      </c>
      <c r="E1603" t="s">
        <v>7</v>
      </c>
      <c r="F1603" t="s">
        <v>43</v>
      </c>
    </row>
    <row r="1604" spans="1:6" x14ac:dyDescent="0.25">
      <c r="A1604" t="s">
        <v>6</v>
      </c>
      <c r="B1604">
        <v>2049</v>
      </c>
      <c r="C1604" t="s">
        <v>44</v>
      </c>
      <c r="D1604">
        <v>3.9674662237716301</v>
      </c>
      <c r="E1604" t="s">
        <v>7</v>
      </c>
      <c r="F1604" t="s">
        <v>45</v>
      </c>
    </row>
    <row r="1605" spans="1:6" x14ac:dyDescent="0.25">
      <c r="A1605" t="s">
        <v>6</v>
      </c>
      <c r="B1605">
        <v>2049</v>
      </c>
      <c r="C1605" t="s">
        <v>46</v>
      </c>
      <c r="D1605">
        <v>5.3368617991074201</v>
      </c>
      <c r="E1605" t="s">
        <v>7</v>
      </c>
      <c r="F1605" t="s">
        <v>47</v>
      </c>
    </row>
    <row r="1606" spans="1:6" x14ac:dyDescent="0.25">
      <c r="A1606" t="s">
        <v>6</v>
      </c>
      <c r="B1606">
        <v>2049</v>
      </c>
      <c r="C1606" t="s">
        <v>48</v>
      </c>
      <c r="D1606">
        <v>1.8253467487420201</v>
      </c>
      <c r="E1606" t="s">
        <v>7</v>
      </c>
      <c r="F1606" t="s">
        <v>49</v>
      </c>
    </row>
    <row r="1607" spans="1:6" x14ac:dyDescent="0.25">
      <c r="A1607" t="s">
        <v>6</v>
      </c>
      <c r="B1607">
        <v>2049</v>
      </c>
      <c r="C1607" t="s">
        <v>50</v>
      </c>
      <c r="D1607">
        <v>2.2043996931344201</v>
      </c>
      <c r="E1607" t="s">
        <v>7</v>
      </c>
      <c r="F1607" t="s">
        <v>51</v>
      </c>
    </row>
    <row r="1608" spans="1:6" x14ac:dyDescent="0.25">
      <c r="A1608" t="s">
        <v>6</v>
      </c>
      <c r="B1608">
        <v>2049</v>
      </c>
      <c r="C1608" t="s">
        <v>52</v>
      </c>
      <c r="D1608">
        <v>3.9674662237716301</v>
      </c>
      <c r="E1608" t="s">
        <v>7</v>
      </c>
      <c r="F1608" t="s">
        <v>53</v>
      </c>
    </row>
    <row r="1609" spans="1:6" x14ac:dyDescent="0.25">
      <c r="A1609" t="s">
        <v>6</v>
      </c>
      <c r="B1609">
        <v>2049</v>
      </c>
      <c r="C1609" t="s">
        <v>54</v>
      </c>
      <c r="D1609">
        <v>5.3368617991074201</v>
      </c>
      <c r="E1609" t="s">
        <v>7</v>
      </c>
      <c r="F1609" t="s">
        <v>55</v>
      </c>
    </row>
    <row r="1610" spans="1:6" x14ac:dyDescent="0.25">
      <c r="A1610" t="s">
        <v>6</v>
      </c>
      <c r="B1610">
        <v>2049</v>
      </c>
      <c r="C1610" t="s">
        <v>56</v>
      </c>
      <c r="D1610">
        <v>0.147445710079149</v>
      </c>
      <c r="E1610" t="s">
        <v>7</v>
      </c>
      <c r="F1610" t="s">
        <v>57</v>
      </c>
    </row>
    <row r="1611" spans="1:6" x14ac:dyDescent="0.25">
      <c r="A1611" t="s">
        <v>6</v>
      </c>
      <c r="B1611">
        <v>2049</v>
      </c>
      <c r="C1611" t="s">
        <v>58</v>
      </c>
      <c r="D1611">
        <v>0.55215712229353398</v>
      </c>
      <c r="E1611" t="s">
        <v>7</v>
      </c>
      <c r="F1611" t="s">
        <v>59</v>
      </c>
    </row>
    <row r="1612" spans="1:6" x14ac:dyDescent="0.25">
      <c r="A1612" t="s">
        <v>6</v>
      </c>
      <c r="B1612">
        <v>2049</v>
      </c>
      <c r="C1612" t="s">
        <v>60</v>
      </c>
      <c r="D1612">
        <v>0.23675242000122401</v>
      </c>
      <c r="E1612" t="s">
        <v>7</v>
      </c>
      <c r="F1612" t="s">
        <v>61</v>
      </c>
    </row>
    <row r="1613" spans="1:6" x14ac:dyDescent="0.25">
      <c r="A1613" t="s">
        <v>6</v>
      </c>
      <c r="B1613">
        <v>2049</v>
      </c>
      <c r="C1613" t="s">
        <v>62</v>
      </c>
      <c r="D1613">
        <v>0.56480343687304302</v>
      </c>
      <c r="E1613" t="s">
        <v>7</v>
      </c>
      <c r="F1613" t="s">
        <v>63</v>
      </c>
    </row>
    <row r="1614" spans="1:6" x14ac:dyDescent="0.25">
      <c r="A1614" t="s">
        <v>6</v>
      </c>
      <c r="B1614">
        <v>2049</v>
      </c>
      <c r="C1614" t="s">
        <v>64</v>
      </c>
      <c r="D1614">
        <v>0.147445710079149</v>
      </c>
      <c r="E1614" t="s">
        <v>7</v>
      </c>
      <c r="F1614" t="s">
        <v>65</v>
      </c>
    </row>
    <row r="1615" spans="1:6" x14ac:dyDescent="0.25">
      <c r="A1615" t="s">
        <v>6</v>
      </c>
      <c r="B1615">
        <v>2049</v>
      </c>
      <c r="C1615" t="s">
        <v>66</v>
      </c>
      <c r="D1615">
        <v>0.55215712229353398</v>
      </c>
      <c r="E1615" t="s">
        <v>7</v>
      </c>
      <c r="F1615" t="s">
        <v>67</v>
      </c>
    </row>
    <row r="1616" spans="1:6" x14ac:dyDescent="0.25">
      <c r="A1616" t="s">
        <v>6</v>
      </c>
      <c r="B1616">
        <v>2049</v>
      </c>
      <c r="C1616" t="s">
        <v>68</v>
      </c>
      <c r="D1616">
        <v>0.23675242000122401</v>
      </c>
      <c r="E1616" t="s">
        <v>7</v>
      </c>
      <c r="F1616" t="s">
        <v>69</v>
      </c>
    </row>
    <row r="1617" spans="1:6" x14ac:dyDescent="0.25">
      <c r="A1617" t="s">
        <v>6</v>
      </c>
      <c r="B1617">
        <v>2049</v>
      </c>
      <c r="C1617" t="s">
        <v>70</v>
      </c>
      <c r="D1617">
        <v>0.56480343687304302</v>
      </c>
      <c r="E1617" t="s">
        <v>7</v>
      </c>
      <c r="F1617" t="s">
        <v>71</v>
      </c>
    </row>
    <row r="1618" spans="1:6" x14ac:dyDescent="0.25">
      <c r="A1618" t="s">
        <v>6</v>
      </c>
      <c r="B1618">
        <v>2049</v>
      </c>
      <c r="C1618" t="s">
        <v>72</v>
      </c>
      <c r="D1618">
        <v>0.147445710079149</v>
      </c>
      <c r="E1618" t="s">
        <v>7</v>
      </c>
      <c r="F1618" t="s">
        <v>73</v>
      </c>
    </row>
    <row r="1619" spans="1:6" x14ac:dyDescent="0.25">
      <c r="A1619" t="s">
        <v>6</v>
      </c>
      <c r="B1619">
        <v>2049</v>
      </c>
      <c r="C1619" t="s">
        <v>74</v>
      </c>
      <c r="D1619">
        <v>0.55215712229353398</v>
      </c>
      <c r="E1619" t="s">
        <v>7</v>
      </c>
      <c r="F1619" t="s">
        <v>75</v>
      </c>
    </row>
    <row r="1620" spans="1:6" x14ac:dyDescent="0.25">
      <c r="A1620" t="s">
        <v>6</v>
      </c>
      <c r="B1620">
        <v>2049</v>
      </c>
      <c r="C1620" t="s">
        <v>76</v>
      </c>
      <c r="D1620">
        <v>0.23675242000122401</v>
      </c>
      <c r="E1620" t="s">
        <v>7</v>
      </c>
      <c r="F1620" t="s">
        <v>77</v>
      </c>
    </row>
    <row r="1621" spans="1:6" x14ac:dyDescent="0.25">
      <c r="A1621" t="s">
        <v>6</v>
      </c>
      <c r="B1621">
        <v>2049</v>
      </c>
      <c r="C1621" t="s">
        <v>78</v>
      </c>
      <c r="D1621">
        <v>0.56480343687304302</v>
      </c>
      <c r="E1621" t="s">
        <v>7</v>
      </c>
      <c r="F1621" t="s">
        <v>79</v>
      </c>
    </row>
    <row r="1622" spans="1:6" x14ac:dyDescent="0.25">
      <c r="A1622" t="s">
        <v>6</v>
      </c>
      <c r="B1622">
        <v>2049</v>
      </c>
      <c r="C1622" t="s">
        <v>80</v>
      </c>
      <c r="D1622">
        <v>0.147445710079149</v>
      </c>
      <c r="E1622" t="s">
        <v>7</v>
      </c>
      <c r="F1622" t="s">
        <v>81</v>
      </c>
    </row>
    <row r="1623" spans="1:6" x14ac:dyDescent="0.25">
      <c r="A1623" t="s">
        <v>6</v>
      </c>
      <c r="B1623">
        <v>2049</v>
      </c>
      <c r="C1623" t="s">
        <v>82</v>
      </c>
      <c r="D1623">
        <v>0.55215712229353398</v>
      </c>
      <c r="E1623" t="s">
        <v>7</v>
      </c>
      <c r="F1623" t="s">
        <v>83</v>
      </c>
    </row>
    <row r="1624" spans="1:6" x14ac:dyDescent="0.25">
      <c r="A1624" t="s">
        <v>6</v>
      </c>
      <c r="B1624">
        <v>2049</v>
      </c>
      <c r="C1624" t="s">
        <v>84</v>
      </c>
      <c r="D1624">
        <v>0.23675242000122401</v>
      </c>
      <c r="E1624" t="s">
        <v>7</v>
      </c>
      <c r="F1624" t="s">
        <v>85</v>
      </c>
    </row>
    <row r="1625" spans="1:6" x14ac:dyDescent="0.25">
      <c r="A1625" t="s">
        <v>6</v>
      </c>
      <c r="B1625">
        <v>2049</v>
      </c>
      <c r="C1625" t="s">
        <v>86</v>
      </c>
      <c r="D1625">
        <v>0.56480343687304302</v>
      </c>
      <c r="E1625" t="s">
        <v>7</v>
      </c>
      <c r="F1625" t="s">
        <v>87</v>
      </c>
    </row>
    <row r="1626" spans="1:6" x14ac:dyDescent="0.25">
      <c r="A1626" t="s">
        <v>6</v>
      </c>
      <c r="B1626">
        <v>2049</v>
      </c>
      <c r="C1626" t="s">
        <v>88</v>
      </c>
      <c r="D1626">
        <v>0.147445710079149</v>
      </c>
      <c r="E1626" t="s">
        <v>7</v>
      </c>
      <c r="F1626" t="s">
        <v>89</v>
      </c>
    </row>
    <row r="1627" spans="1:6" x14ac:dyDescent="0.25">
      <c r="A1627" t="s">
        <v>6</v>
      </c>
      <c r="B1627">
        <v>2049</v>
      </c>
      <c r="C1627" t="s">
        <v>90</v>
      </c>
      <c r="D1627">
        <v>0.55215712229353398</v>
      </c>
      <c r="E1627" t="s">
        <v>7</v>
      </c>
      <c r="F1627" t="s">
        <v>91</v>
      </c>
    </row>
    <row r="1628" spans="1:6" x14ac:dyDescent="0.25">
      <c r="A1628" t="s">
        <v>6</v>
      </c>
      <c r="B1628">
        <v>2049</v>
      </c>
      <c r="C1628" t="s">
        <v>92</v>
      </c>
      <c r="D1628">
        <v>0.23675242000122401</v>
      </c>
      <c r="E1628" t="s">
        <v>7</v>
      </c>
      <c r="F1628" t="s">
        <v>93</v>
      </c>
    </row>
    <row r="1629" spans="1:6" x14ac:dyDescent="0.25">
      <c r="A1629" t="s">
        <v>6</v>
      </c>
      <c r="B1629">
        <v>2049</v>
      </c>
      <c r="C1629" t="s">
        <v>94</v>
      </c>
      <c r="D1629">
        <v>0.56480343687304302</v>
      </c>
      <c r="E1629" t="s">
        <v>7</v>
      </c>
      <c r="F1629" t="s">
        <v>95</v>
      </c>
    </row>
    <row r="1630" spans="1:6" x14ac:dyDescent="0.25">
      <c r="A1630" t="s">
        <v>6</v>
      </c>
      <c r="B1630">
        <v>2049</v>
      </c>
      <c r="C1630" t="s">
        <v>96</v>
      </c>
      <c r="D1630">
        <v>0.147445710079149</v>
      </c>
      <c r="E1630" t="s">
        <v>7</v>
      </c>
      <c r="F1630" t="s">
        <v>97</v>
      </c>
    </row>
    <row r="1631" spans="1:6" x14ac:dyDescent="0.25">
      <c r="A1631" t="s">
        <v>6</v>
      </c>
      <c r="B1631">
        <v>2049</v>
      </c>
      <c r="C1631" t="s">
        <v>98</v>
      </c>
      <c r="D1631">
        <v>0.55215712229353398</v>
      </c>
      <c r="E1631" t="s">
        <v>7</v>
      </c>
      <c r="F1631" t="s">
        <v>99</v>
      </c>
    </row>
    <row r="1632" spans="1:6" x14ac:dyDescent="0.25">
      <c r="A1632" t="s">
        <v>6</v>
      </c>
      <c r="B1632">
        <v>2049</v>
      </c>
      <c r="C1632" t="s">
        <v>100</v>
      </c>
      <c r="D1632">
        <v>0.23675242000122401</v>
      </c>
      <c r="E1632" t="s">
        <v>7</v>
      </c>
      <c r="F1632" t="s">
        <v>101</v>
      </c>
    </row>
    <row r="1633" spans="1:6" x14ac:dyDescent="0.25">
      <c r="A1633" t="s">
        <v>6</v>
      </c>
      <c r="B1633">
        <v>2049</v>
      </c>
      <c r="C1633" t="s">
        <v>102</v>
      </c>
      <c r="D1633">
        <v>0.56480343687304302</v>
      </c>
      <c r="E1633" t="s">
        <v>7</v>
      </c>
      <c r="F1633" t="s">
        <v>103</v>
      </c>
    </row>
    <row r="1634" spans="1:6" x14ac:dyDescent="0.25">
      <c r="A1634" t="s">
        <v>6</v>
      </c>
      <c r="B1634">
        <v>2050</v>
      </c>
      <c r="C1634" t="s">
        <v>8</v>
      </c>
      <c r="D1634">
        <v>1.8253467487420201</v>
      </c>
      <c r="E1634" t="s">
        <v>7</v>
      </c>
      <c r="F1634" t="s">
        <v>9</v>
      </c>
    </row>
    <row r="1635" spans="1:6" x14ac:dyDescent="0.25">
      <c r="A1635" t="s">
        <v>6</v>
      </c>
      <c r="B1635">
        <v>2050</v>
      </c>
      <c r="C1635" t="s">
        <v>10</v>
      </c>
      <c r="D1635">
        <v>2.2043996931344201</v>
      </c>
      <c r="E1635" t="s">
        <v>7</v>
      </c>
      <c r="F1635" t="s">
        <v>11</v>
      </c>
    </row>
    <row r="1636" spans="1:6" x14ac:dyDescent="0.25">
      <c r="A1636" t="s">
        <v>6</v>
      </c>
      <c r="B1636">
        <v>2050</v>
      </c>
      <c r="C1636" t="s">
        <v>12</v>
      </c>
      <c r="D1636">
        <v>3.9674662237716301</v>
      </c>
      <c r="E1636" t="s">
        <v>7</v>
      </c>
      <c r="F1636" t="s">
        <v>13</v>
      </c>
    </row>
    <row r="1637" spans="1:6" x14ac:dyDescent="0.25">
      <c r="A1637" t="s">
        <v>6</v>
      </c>
      <c r="B1637">
        <v>2050</v>
      </c>
      <c r="C1637" t="s">
        <v>14</v>
      </c>
      <c r="D1637">
        <v>5.3368617991074201</v>
      </c>
      <c r="E1637" t="s">
        <v>7</v>
      </c>
      <c r="F1637" t="s">
        <v>15</v>
      </c>
    </row>
    <row r="1638" spans="1:6" x14ac:dyDescent="0.25">
      <c r="A1638" t="s">
        <v>6</v>
      </c>
      <c r="B1638">
        <v>2050</v>
      </c>
      <c r="C1638" t="s">
        <v>16</v>
      </c>
      <c r="D1638">
        <v>1.8253467487420201</v>
      </c>
      <c r="E1638" t="s">
        <v>7</v>
      </c>
      <c r="F1638" t="s">
        <v>17</v>
      </c>
    </row>
    <row r="1639" spans="1:6" x14ac:dyDescent="0.25">
      <c r="A1639" t="s">
        <v>6</v>
      </c>
      <c r="B1639">
        <v>2050</v>
      </c>
      <c r="C1639" t="s">
        <v>18</v>
      </c>
      <c r="D1639">
        <v>2.2043996931344201</v>
      </c>
      <c r="E1639" t="s">
        <v>7</v>
      </c>
      <c r="F1639" t="s">
        <v>19</v>
      </c>
    </row>
    <row r="1640" spans="1:6" x14ac:dyDescent="0.25">
      <c r="A1640" t="s">
        <v>6</v>
      </c>
      <c r="B1640">
        <v>2050</v>
      </c>
      <c r="C1640" t="s">
        <v>20</v>
      </c>
      <c r="D1640">
        <v>3.9674662237716301</v>
      </c>
      <c r="E1640" t="s">
        <v>7</v>
      </c>
      <c r="F1640" t="s">
        <v>21</v>
      </c>
    </row>
    <row r="1641" spans="1:6" x14ac:dyDescent="0.25">
      <c r="A1641" t="s">
        <v>6</v>
      </c>
      <c r="B1641">
        <v>2050</v>
      </c>
      <c r="C1641" t="s">
        <v>22</v>
      </c>
      <c r="D1641">
        <v>5.3368617991074201</v>
      </c>
      <c r="E1641" t="s">
        <v>7</v>
      </c>
      <c r="F1641" t="s">
        <v>23</v>
      </c>
    </row>
    <row r="1642" spans="1:6" x14ac:dyDescent="0.25">
      <c r="A1642" t="s">
        <v>6</v>
      </c>
      <c r="B1642">
        <v>2050</v>
      </c>
      <c r="C1642" t="s">
        <v>24</v>
      </c>
      <c r="D1642">
        <v>1.8253467487420201</v>
      </c>
      <c r="E1642" t="s">
        <v>7</v>
      </c>
      <c r="F1642" t="s">
        <v>25</v>
      </c>
    </row>
    <row r="1643" spans="1:6" x14ac:dyDescent="0.25">
      <c r="A1643" t="s">
        <v>6</v>
      </c>
      <c r="B1643">
        <v>2050</v>
      </c>
      <c r="C1643" t="s">
        <v>26</v>
      </c>
      <c r="D1643">
        <v>2.2043996931344201</v>
      </c>
      <c r="E1643" t="s">
        <v>7</v>
      </c>
      <c r="F1643" t="s">
        <v>27</v>
      </c>
    </row>
    <row r="1644" spans="1:6" x14ac:dyDescent="0.25">
      <c r="A1644" t="s">
        <v>6</v>
      </c>
      <c r="B1644">
        <v>2050</v>
      </c>
      <c r="C1644" t="s">
        <v>28</v>
      </c>
      <c r="D1644">
        <v>3.9674662237716301</v>
      </c>
      <c r="E1644" t="s">
        <v>7</v>
      </c>
      <c r="F1644" t="s">
        <v>29</v>
      </c>
    </row>
    <row r="1645" spans="1:6" x14ac:dyDescent="0.25">
      <c r="A1645" t="s">
        <v>6</v>
      </c>
      <c r="B1645">
        <v>2050</v>
      </c>
      <c r="C1645" t="s">
        <v>30</v>
      </c>
      <c r="D1645">
        <v>5.3368617991074201</v>
      </c>
      <c r="E1645" t="s">
        <v>7</v>
      </c>
      <c r="F1645" t="s">
        <v>31</v>
      </c>
    </row>
    <row r="1646" spans="1:6" x14ac:dyDescent="0.25">
      <c r="A1646" t="s">
        <v>6</v>
      </c>
      <c r="B1646">
        <v>2050</v>
      </c>
      <c r="C1646" t="s">
        <v>32</v>
      </c>
      <c r="D1646">
        <v>1.8253467487420201</v>
      </c>
      <c r="E1646" t="s">
        <v>7</v>
      </c>
      <c r="F1646" t="s">
        <v>33</v>
      </c>
    </row>
    <row r="1647" spans="1:6" x14ac:dyDescent="0.25">
      <c r="A1647" t="s">
        <v>6</v>
      </c>
      <c r="B1647">
        <v>2050</v>
      </c>
      <c r="C1647" t="s">
        <v>34</v>
      </c>
      <c r="D1647">
        <v>2.2043996931344201</v>
      </c>
      <c r="E1647" t="s">
        <v>7</v>
      </c>
      <c r="F1647" t="s">
        <v>35</v>
      </c>
    </row>
    <row r="1648" spans="1:6" x14ac:dyDescent="0.25">
      <c r="A1648" t="s">
        <v>6</v>
      </c>
      <c r="B1648">
        <v>2050</v>
      </c>
      <c r="C1648" t="s">
        <v>36</v>
      </c>
      <c r="D1648">
        <v>3.9674662237716301</v>
      </c>
      <c r="E1648" t="s">
        <v>7</v>
      </c>
      <c r="F1648" t="s">
        <v>37</v>
      </c>
    </row>
    <row r="1649" spans="1:6" x14ac:dyDescent="0.25">
      <c r="A1649" t="s">
        <v>6</v>
      </c>
      <c r="B1649">
        <v>2050</v>
      </c>
      <c r="C1649" t="s">
        <v>38</v>
      </c>
      <c r="D1649">
        <v>5.3368617991074201</v>
      </c>
      <c r="E1649" t="s">
        <v>7</v>
      </c>
      <c r="F1649" t="s">
        <v>39</v>
      </c>
    </row>
    <row r="1650" spans="1:6" x14ac:dyDescent="0.25">
      <c r="A1650" t="s">
        <v>6</v>
      </c>
      <c r="B1650">
        <v>2050</v>
      </c>
      <c r="C1650" t="s">
        <v>40</v>
      </c>
      <c r="D1650">
        <v>1.8253467487420201</v>
      </c>
      <c r="E1650" t="s">
        <v>7</v>
      </c>
      <c r="F1650" t="s">
        <v>41</v>
      </c>
    </row>
    <row r="1651" spans="1:6" x14ac:dyDescent="0.25">
      <c r="A1651" t="s">
        <v>6</v>
      </c>
      <c r="B1651">
        <v>2050</v>
      </c>
      <c r="C1651" t="s">
        <v>42</v>
      </c>
      <c r="D1651">
        <v>2.2043996931344201</v>
      </c>
      <c r="E1651" t="s">
        <v>7</v>
      </c>
      <c r="F1651" t="s">
        <v>43</v>
      </c>
    </row>
    <row r="1652" spans="1:6" x14ac:dyDescent="0.25">
      <c r="A1652" t="s">
        <v>6</v>
      </c>
      <c r="B1652">
        <v>2050</v>
      </c>
      <c r="C1652" t="s">
        <v>44</v>
      </c>
      <c r="D1652">
        <v>3.9674662237716301</v>
      </c>
      <c r="E1652" t="s">
        <v>7</v>
      </c>
      <c r="F1652" t="s">
        <v>45</v>
      </c>
    </row>
    <row r="1653" spans="1:6" x14ac:dyDescent="0.25">
      <c r="A1653" t="s">
        <v>6</v>
      </c>
      <c r="B1653">
        <v>2050</v>
      </c>
      <c r="C1653" t="s">
        <v>46</v>
      </c>
      <c r="D1653">
        <v>5.3368617991074201</v>
      </c>
      <c r="E1653" t="s">
        <v>7</v>
      </c>
      <c r="F1653" t="s">
        <v>47</v>
      </c>
    </row>
    <row r="1654" spans="1:6" x14ac:dyDescent="0.25">
      <c r="A1654" t="s">
        <v>6</v>
      </c>
      <c r="B1654">
        <v>2050</v>
      </c>
      <c r="C1654" t="s">
        <v>48</v>
      </c>
      <c r="D1654">
        <v>1.8253467487420201</v>
      </c>
      <c r="E1654" t="s">
        <v>7</v>
      </c>
      <c r="F1654" t="s">
        <v>49</v>
      </c>
    </row>
    <row r="1655" spans="1:6" x14ac:dyDescent="0.25">
      <c r="A1655" t="s">
        <v>6</v>
      </c>
      <c r="B1655">
        <v>2050</v>
      </c>
      <c r="C1655" t="s">
        <v>50</v>
      </c>
      <c r="D1655">
        <v>2.2043996931344201</v>
      </c>
      <c r="E1655" t="s">
        <v>7</v>
      </c>
      <c r="F1655" t="s">
        <v>51</v>
      </c>
    </row>
    <row r="1656" spans="1:6" x14ac:dyDescent="0.25">
      <c r="A1656" t="s">
        <v>6</v>
      </c>
      <c r="B1656">
        <v>2050</v>
      </c>
      <c r="C1656" t="s">
        <v>52</v>
      </c>
      <c r="D1656">
        <v>3.9674662237716301</v>
      </c>
      <c r="E1656" t="s">
        <v>7</v>
      </c>
      <c r="F1656" t="s">
        <v>53</v>
      </c>
    </row>
    <row r="1657" spans="1:6" x14ac:dyDescent="0.25">
      <c r="A1657" t="s">
        <v>6</v>
      </c>
      <c r="B1657">
        <v>2050</v>
      </c>
      <c r="C1657" t="s">
        <v>54</v>
      </c>
      <c r="D1657">
        <v>5.3368617991074201</v>
      </c>
      <c r="E1657" t="s">
        <v>7</v>
      </c>
      <c r="F1657" t="s">
        <v>55</v>
      </c>
    </row>
    <row r="1658" spans="1:6" x14ac:dyDescent="0.25">
      <c r="A1658" t="s">
        <v>6</v>
      </c>
      <c r="B1658">
        <v>2050</v>
      </c>
      <c r="C1658" t="s">
        <v>56</v>
      </c>
      <c r="D1658">
        <v>0.152707894639418</v>
      </c>
      <c r="E1658" t="s">
        <v>7</v>
      </c>
      <c r="F1658" t="s">
        <v>57</v>
      </c>
    </row>
    <row r="1659" spans="1:6" x14ac:dyDescent="0.25">
      <c r="A1659" t="s">
        <v>6</v>
      </c>
      <c r="B1659">
        <v>2050</v>
      </c>
      <c r="C1659" t="s">
        <v>58</v>
      </c>
      <c r="D1659">
        <v>0.573736976143571</v>
      </c>
      <c r="E1659" t="s">
        <v>7</v>
      </c>
      <c r="F1659" t="s">
        <v>59</v>
      </c>
    </row>
    <row r="1660" spans="1:6" x14ac:dyDescent="0.25">
      <c r="A1660" t="s">
        <v>6</v>
      </c>
      <c r="B1660">
        <v>2050</v>
      </c>
      <c r="C1660" t="s">
        <v>60</v>
      </c>
      <c r="D1660">
        <v>0.24499969193548801</v>
      </c>
      <c r="E1660" t="s">
        <v>7</v>
      </c>
      <c r="F1660" t="s">
        <v>61</v>
      </c>
    </row>
    <row r="1661" spans="1:6" x14ac:dyDescent="0.25">
      <c r="A1661" t="s">
        <v>6</v>
      </c>
      <c r="B1661">
        <v>2050</v>
      </c>
      <c r="C1661" t="s">
        <v>62</v>
      </c>
      <c r="D1661">
        <v>0.58503740992237196</v>
      </c>
      <c r="E1661" t="s">
        <v>7</v>
      </c>
      <c r="F1661" t="s">
        <v>63</v>
      </c>
    </row>
    <row r="1662" spans="1:6" x14ac:dyDescent="0.25">
      <c r="A1662" t="s">
        <v>6</v>
      </c>
      <c r="B1662">
        <v>2050</v>
      </c>
      <c r="C1662" t="s">
        <v>64</v>
      </c>
      <c r="D1662">
        <v>0.152707894639418</v>
      </c>
      <c r="E1662" t="s">
        <v>7</v>
      </c>
      <c r="F1662" t="s">
        <v>65</v>
      </c>
    </row>
    <row r="1663" spans="1:6" x14ac:dyDescent="0.25">
      <c r="A1663" t="s">
        <v>6</v>
      </c>
      <c r="B1663">
        <v>2050</v>
      </c>
      <c r="C1663" t="s">
        <v>66</v>
      </c>
      <c r="D1663">
        <v>0.573736976143571</v>
      </c>
      <c r="E1663" t="s">
        <v>7</v>
      </c>
      <c r="F1663" t="s">
        <v>67</v>
      </c>
    </row>
    <row r="1664" spans="1:6" x14ac:dyDescent="0.25">
      <c r="A1664" t="s">
        <v>6</v>
      </c>
      <c r="B1664">
        <v>2050</v>
      </c>
      <c r="C1664" t="s">
        <v>68</v>
      </c>
      <c r="D1664">
        <v>0.24499969193548801</v>
      </c>
      <c r="E1664" t="s">
        <v>7</v>
      </c>
      <c r="F1664" t="s">
        <v>69</v>
      </c>
    </row>
    <row r="1665" spans="1:6" x14ac:dyDescent="0.25">
      <c r="A1665" t="s">
        <v>6</v>
      </c>
      <c r="B1665">
        <v>2050</v>
      </c>
      <c r="C1665" t="s">
        <v>70</v>
      </c>
      <c r="D1665">
        <v>0.58503740992237196</v>
      </c>
      <c r="E1665" t="s">
        <v>7</v>
      </c>
      <c r="F1665" t="s">
        <v>71</v>
      </c>
    </row>
    <row r="1666" spans="1:6" x14ac:dyDescent="0.25">
      <c r="A1666" t="s">
        <v>6</v>
      </c>
      <c r="B1666">
        <v>2050</v>
      </c>
      <c r="C1666" t="s">
        <v>72</v>
      </c>
      <c r="D1666">
        <v>0.152707894639418</v>
      </c>
      <c r="E1666" t="s">
        <v>7</v>
      </c>
      <c r="F1666" t="s">
        <v>73</v>
      </c>
    </row>
    <row r="1667" spans="1:6" x14ac:dyDescent="0.25">
      <c r="A1667" t="s">
        <v>6</v>
      </c>
      <c r="B1667">
        <v>2050</v>
      </c>
      <c r="C1667" t="s">
        <v>74</v>
      </c>
      <c r="D1667">
        <v>0.573736976143571</v>
      </c>
      <c r="E1667" t="s">
        <v>7</v>
      </c>
      <c r="F1667" t="s">
        <v>75</v>
      </c>
    </row>
    <row r="1668" spans="1:6" x14ac:dyDescent="0.25">
      <c r="A1668" t="s">
        <v>6</v>
      </c>
      <c r="B1668">
        <v>2050</v>
      </c>
      <c r="C1668" t="s">
        <v>76</v>
      </c>
      <c r="D1668">
        <v>0.24499969193548801</v>
      </c>
      <c r="E1668" t="s">
        <v>7</v>
      </c>
      <c r="F1668" t="s">
        <v>77</v>
      </c>
    </row>
    <row r="1669" spans="1:6" x14ac:dyDescent="0.25">
      <c r="A1669" t="s">
        <v>6</v>
      </c>
      <c r="B1669">
        <v>2050</v>
      </c>
      <c r="C1669" t="s">
        <v>78</v>
      </c>
      <c r="D1669">
        <v>0.58503740992237196</v>
      </c>
      <c r="E1669" t="s">
        <v>7</v>
      </c>
      <c r="F1669" t="s">
        <v>79</v>
      </c>
    </row>
    <row r="1670" spans="1:6" x14ac:dyDescent="0.25">
      <c r="A1670" t="s">
        <v>6</v>
      </c>
      <c r="B1670">
        <v>2050</v>
      </c>
      <c r="C1670" t="s">
        <v>80</v>
      </c>
      <c r="D1670">
        <v>0.152707894639418</v>
      </c>
      <c r="E1670" t="s">
        <v>7</v>
      </c>
      <c r="F1670" t="s">
        <v>81</v>
      </c>
    </row>
    <row r="1671" spans="1:6" x14ac:dyDescent="0.25">
      <c r="A1671" t="s">
        <v>6</v>
      </c>
      <c r="B1671">
        <v>2050</v>
      </c>
      <c r="C1671" t="s">
        <v>82</v>
      </c>
      <c r="D1671">
        <v>0.573736976143571</v>
      </c>
      <c r="E1671" t="s">
        <v>7</v>
      </c>
      <c r="F1671" t="s">
        <v>83</v>
      </c>
    </row>
    <row r="1672" spans="1:6" x14ac:dyDescent="0.25">
      <c r="A1672" t="s">
        <v>6</v>
      </c>
      <c r="B1672">
        <v>2050</v>
      </c>
      <c r="C1672" t="s">
        <v>84</v>
      </c>
      <c r="D1672">
        <v>0.24499969193548801</v>
      </c>
      <c r="E1672" t="s">
        <v>7</v>
      </c>
      <c r="F1672" t="s">
        <v>85</v>
      </c>
    </row>
    <row r="1673" spans="1:6" x14ac:dyDescent="0.25">
      <c r="A1673" t="s">
        <v>6</v>
      </c>
      <c r="B1673">
        <v>2050</v>
      </c>
      <c r="C1673" t="s">
        <v>86</v>
      </c>
      <c r="D1673">
        <v>0.58503740992237196</v>
      </c>
      <c r="E1673" t="s">
        <v>7</v>
      </c>
      <c r="F1673" t="s">
        <v>87</v>
      </c>
    </row>
    <row r="1674" spans="1:6" x14ac:dyDescent="0.25">
      <c r="A1674" t="s">
        <v>6</v>
      </c>
      <c r="B1674">
        <v>2050</v>
      </c>
      <c r="C1674" t="s">
        <v>88</v>
      </c>
      <c r="D1674">
        <v>0.152707894639418</v>
      </c>
      <c r="E1674" t="s">
        <v>7</v>
      </c>
      <c r="F1674" t="s">
        <v>89</v>
      </c>
    </row>
    <row r="1675" spans="1:6" x14ac:dyDescent="0.25">
      <c r="A1675" t="s">
        <v>6</v>
      </c>
      <c r="B1675">
        <v>2050</v>
      </c>
      <c r="C1675" t="s">
        <v>90</v>
      </c>
      <c r="D1675">
        <v>0.573736976143571</v>
      </c>
      <c r="E1675" t="s">
        <v>7</v>
      </c>
      <c r="F1675" t="s">
        <v>91</v>
      </c>
    </row>
    <row r="1676" spans="1:6" x14ac:dyDescent="0.25">
      <c r="A1676" t="s">
        <v>6</v>
      </c>
      <c r="B1676">
        <v>2050</v>
      </c>
      <c r="C1676" t="s">
        <v>92</v>
      </c>
      <c r="D1676">
        <v>0.24499969193548801</v>
      </c>
      <c r="E1676" t="s">
        <v>7</v>
      </c>
      <c r="F1676" t="s">
        <v>93</v>
      </c>
    </row>
    <row r="1677" spans="1:6" x14ac:dyDescent="0.25">
      <c r="A1677" t="s">
        <v>6</v>
      </c>
      <c r="B1677">
        <v>2050</v>
      </c>
      <c r="C1677" t="s">
        <v>94</v>
      </c>
      <c r="D1677">
        <v>0.58503740992237196</v>
      </c>
      <c r="E1677" t="s">
        <v>7</v>
      </c>
      <c r="F1677" t="s">
        <v>95</v>
      </c>
    </row>
    <row r="1678" spans="1:6" x14ac:dyDescent="0.25">
      <c r="A1678" t="s">
        <v>6</v>
      </c>
      <c r="B1678">
        <v>2050</v>
      </c>
      <c r="C1678" t="s">
        <v>96</v>
      </c>
      <c r="D1678">
        <v>0.152707894639418</v>
      </c>
      <c r="E1678" t="s">
        <v>7</v>
      </c>
      <c r="F1678" t="s">
        <v>97</v>
      </c>
    </row>
    <row r="1679" spans="1:6" x14ac:dyDescent="0.25">
      <c r="A1679" t="s">
        <v>6</v>
      </c>
      <c r="B1679">
        <v>2050</v>
      </c>
      <c r="C1679" t="s">
        <v>98</v>
      </c>
      <c r="D1679">
        <v>0.573736976143571</v>
      </c>
      <c r="E1679" t="s">
        <v>7</v>
      </c>
      <c r="F1679" t="s">
        <v>99</v>
      </c>
    </row>
    <row r="1680" spans="1:6" x14ac:dyDescent="0.25">
      <c r="A1680" t="s">
        <v>6</v>
      </c>
      <c r="B1680">
        <v>2050</v>
      </c>
      <c r="C1680" t="s">
        <v>100</v>
      </c>
      <c r="D1680">
        <v>0.24499969193548801</v>
      </c>
      <c r="E1680" t="s">
        <v>7</v>
      </c>
      <c r="F1680" t="s">
        <v>101</v>
      </c>
    </row>
    <row r="1681" spans="1:6" x14ac:dyDescent="0.25">
      <c r="A1681" t="s">
        <v>6</v>
      </c>
      <c r="B1681">
        <v>2050</v>
      </c>
      <c r="C1681" t="s">
        <v>102</v>
      </c>
      <c r="D1681">
        <v>0.58503740992237196</v>
      </c>
      <c r="E1681" t="s">
        <v>7</v>
      </c>
      <c r="F1681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2:F2"/>
  <sheetViews>
    <sheetView tabSelected="1" workbookViewId="0">
      <selection activeCell="H5" sqref="H5"/>
    </sheetView>
  </sheetViews>
  <sheetFormatPr defaultRowHeight="15" x14ac:dyDescent="0.25"/>
  <cols>
    <col min="2" max="2" width="25.28515625" bestFit="1" customWidth="1"/>
  </cols>
  <sheetData>
    <row r="2" spans="2:6" x14ac:dyDescent="0.25">
      <c r="B2" s="2" t="s">
        <v>104</v>
      </c>
      <c r="C2" s="3">
        <f>12/20</f>
        <v>0.6</v>
      </c>
      <c r="E2" s="1"/>
      <c r="F2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F1681"/>
  <sheetViews>
    <sheetView workbookViewId="0">
      <selection activeCell="F23" sqref="F22:F23"/>
    </sheetView>
  </sheetViews>
  <sheetFormatPr defaultRowHeight="15" x14ac:dyDescent="0.25"/>
  <cols>
    <col min="3" max="3" width="26.28515625" bestFit="1" customWidth="1"/>
  </cols>
  <sheetData>
    <row r="1" spans="1:6" x14ac:dyDescent="0.25">
      <c r="A1" t="str">
        <f>PUBBDG_DEM_Demand!A1</f>
        <v>regions</v>
      </c>
      <c r="B1" t="str">
        <f>PUBBDG_DEM_Demand!B1</f>
        <v>periods</v>
      </c>
      <c r="C1" t="str">
        <f>PUBBDG_DEM_Demand!C1</f>
        <v>demand_comm</v>
      </c>
      <c r="D1" t="str">
        <f>PUBBDG_DEM_Demand!D1</f>
        <v>demand</v>
      </c>
      <c r="E1" t="str">
        <f>PUBBDG_DEM_Demand!E1</f>
        <v>demand_units</v>
      </c>
      <c r="F1" t="str">
        <f>PUBBDG_DEM_Demand!F1</f>
        <v>demand_notes</v>
      </c>
    </row>
    <row r="2" spans="1:6" x14ac:dyDescent="0.25">
      <c r="A2" t="str">
        <f>PUBBDG_DEM_Demand!A2</f>
        <v>TO</v>
      </c>
      <c r="B2">
        <f>PUBBDG_DEM_Demand!B2</f>
        <v>2016</v>
      </c>
      <c r="C2" t="str">
        <f>PUBBDG_DEM_Demand!C2</f>
        <v>ADEMPUBBDGHSPOldLI</v>
      </c>
      <c r="D2">
        <f>IF(ISNUMBER(SEARCH("MUNNew",C2)),PUBBDG_DEM_Demand!D2*'Demand shift'!$C$2,PUBBDG_DEM_Demand!D2)</f>
        <v>1.7688132919480899</v>
      </c>
      <c r="E2" t="str">
        <f>PUBBDG_DEM_Demand!E2</f>
        <v>Mm2</v>
      </c>
      <c r="F2" t="str">
        <f>PUBBDG_DEM_Demand!F2</f>
        <v>Aggregated DemandPublicBuildingHospitalOldLighting</v>
      </c>
    </row>
    <row r="3" spans="1:6" x14ac:dyDescent="0.25">
      <c r="A3" t="str">
        <f>PUBBDG_DEM_Demand!A3</f>
        <v>TO</v>
      </c>
      <c r="B3">
        <f>PUBBDG_DEM_Demand!B3</f>
        <v>2016</v>
      </c>
      <c r="C3" t="str">
        <f>PUBBDG_DEM_Demand!C3</f>
        <v>ADEMPUBBDGMUNOldLI</v>
      </c>
      <c r="D3">
        <f>IF(ISNUMBER(SEARCH("MUNNew",C3)),PUBBDG_DEM_Demand!D3*'Demand shift'!$C$2,PUBBDG_DEM_Demand!D3)</f>
        <v>2.0190560680440002</v>
      </c>
      <c r="E3" t="str">
        <f>PUBBDG_DEM_Demand!E3</f>
        <v>Mm2</v>
      </c>
      <c r="F3" t="str">
        <f>PUBBDG_DEM_Demand!F3</f>
        <v>Aggregated DemandPublicBuildingMunicipalityOldLighting</v>
      </c>
    </row>
    <row r="4" spans="1:6" x14ac:dyDescent="0.25">
      <c r="A4" t="str">
        <f>PUBBDG_DEM_Demand!A4</f>
        <v>TO</v>
      </c>
      <c r="B4">
        <f>PUBBDG_DEM_Demand!B4</f>
        <v>2016</v>
      </c>
      <c r="C4" t="str">
        <f>PUBBDG_DEM_Demand!C4</f>
        <v>ADEMPUBBDGPSIOldLI</v>
      </c>
      <c r="D4">
        <f>IF(ISNUMBER(SEARCH("MUNNew",C4)),PUBBDG_DEM_Demand!D4*'Demand shift'!$C$2,PUBBDG_DEM_Demand!D4)</f>
        <v>3.9033253390919</v>
      </c>
      <c r="E4" t="str">
        <f>PUBBDG_DEM_Demand!E4</f>
        <v>Mm2</v>
      </c>
      <c r="F4" t="str">
        <f>PUBBDG_DEM_Demand!F4</f>
        <v>Aggregated DemandPublicBuildingPost-Secondary InstitutionOldLighting</v>
      </c>
    </row>
    <row r="5" spans="1:6" x14ac:dyDescent="0.25">
      <c r="A5" t="str">
        <f>PUBBDG_DEM_Demand!A5</f>
        <v>TO</v>
      </c>
      <c r="B5">
        <f>PUBBDG_DEM_Demand!B5</f>
        <v>2016</v>
      </c>
      <c r="C5" t="str">
        <f>PUBBDG_DEM_Demand!C5</f>
        <v>ADEMPUBBDGSBDOldLI</v>
      </c>
      <c r="D5">
        <f>IF(ISNUMBER(SEARCH("MUNNew",C5)),PUBBDG_DEM_Demand!D5*'Demand shift'!$C$2,PUBBDG_DEM_Demand!D5)</f>
        <v>5.1224905620958197</v>
      </c>
      <c r="E5" t="str">
        <f>PUBBDG_DEM_Demand!E5</f>
        <v>Mm2</v>
      </c>
      <c r="F5" t="str">
        <f>PUBBDG_DEM_Demand!F5</f>
        <v>Aggregated DemandPublicBuildingSchool boardOldLighting</v>
      </c>
    </row>
    <row r="6" spans="1:6" x14ac:dyDescent="0.25">
      <c r="A6" t="str">
        <f>PUBBDG_DEM_Demand!A6</f>
        <v>TO</v>
      </c>
      <c r="B6">
        <f>PUBBDG_DEM_Demand!B6</f>
        <v>2016</v>
      </c>
      <c r="C6" t="str">
        <f>PUBBDG_DEM_Demand!C6</f>
        <v>ADEMPUBBDGHSPOldSC</v>
      </c>
      <c r="D6">
        <f>IF(ISNUMBER(SEARCH("MUNNew",C6)),PUBBDG_DEM_Demand!D6*'Demand shift'!$C$2,PUBBDG_DEM_Demand!D6)</f>
        <v>1.7688132919480899</v>
      </c>
      <c r="E6" t="str">
        <f>PUBBDG_DEM_Demand!E6</f>
        <v>Mm2</v>
      </c>
      <c r="F6" t="str">
        <f>PUBBDG_DEM_Demand!F6</f>
        <v>Aggregated DemandPublicBuildingHospitalOldSpace Cooling</v>
      </c>
    </row>
    <row r="7" spans="1:6" x14ac:dyDescent="0.25">
      <c r="A7" t="str">
        <f>PUBBDG_DEM_Demand!A7</f>
        <v>TO</v>
      </c>
      <c r="B7">
        <f>PUBBDG_DEM_Demand!B7</f>
        <v>2016</v>
      </c>
      <c r="C7" t="str">
        <f>PUBBDG_DEM_Demand!C7</f>
        <v>ADEMPUBBDGMUNOldSC</v>
      </c>
      <c r="D7">
        <f>IF(ISNUMBER(SEARCH("MUNNew",C7)),PUBBDG_DEM_Demand!D7*'Demand shift'!$C$2,PUBBDG_DEM_Demand!D7)</f>
        <v>2.0190560680440002</v>
      </c>
      <c r="E7" t="str">
        <f>PUBBDG_DEM_Demand!E7</f>
        <v>Mm2</v>
      </c>
      <c r="F7" t="str">
        <f>PUBBDG_DEM_Demand!F7</f>
        <v>Aggregated DemandPublicBuildingMunicipalityOldSpace Cooling</v>
      </c>
    </row>
    <row r="8" spans="1:6" x14ac:dyDescent="0.25">
      <c r="A8" t="str">
        <f>PUBBDG_DEM_Demand!A8</f>
        <v>TO</v>
      </c>
      <c r="B8">
        <f>PUBBDG_DEM_Demand!B8</f>
        <v>2016</v>
      </c>
      <c r="C8" t="str">
        <f>PUBBDG_DEM_Demand!C8</f>
        <v>ADEMPUBBDGPSIOldSC</v>
      </c>
      <c r="D8">
        <f>IF(ISNUMBER(SEARCH("MUNNew",C8)),PUBBDG_DEM_Demand!D8*'Demand shift'!$C$2,PUBBDG_DEM_Demand!D8)</f>
        <v>3.9033253390919</v>
      </c>
      <c r="E8" t="str">
        <f>PUBBDG_DEM_Demand!E8</f>
        <v>Mm2</v>
      </c>
      <c r="F8" t="str">
        <f>PUBBDG_DEM_Demand!F8</f>
        <v>Aggregated DemandPublicBuildingPost-Secondary InstitutionOldSpace Cooling</v>
      </c>
    </row>
    <row r="9" spans="1:6" x14ac:dyDescent="0.25">
      <c r="A9" t="str">
        <f>PUBBDG_DEM_Demand!A9</f>
        <v>TO</v>
      </c>
      <c r="B9">
        <f>PUBBDG_DEM_Demand!B9</f>
        <v>2016</v>
      </c>
      <c r="C9" t="str">
        <f>PUBBDG_DEM_Demand!C9</f>
        <v>ADEMPUBBDGSBDOldSC</v>
      </c>
      <c r="D9">
        <f>IF(ISNUMBER(SEARCH("MUNNew",C9)),PUBBDG_DEM_Demand!D9*'Demand shift'!$C$2,PUBBDG_DEM_Demand!D9)</f>
        <v>5.1224905620958197</v>
      </c>
      <c r="E9" t="str">
        <f>PUBBDG_DEM_Demand!E9</f>
        <v>Mm2</v>
      </c>
      <c r="F9" t="str">
        <f>PUBBDG_DEM_Demand!F9</f>
        <v>Aggregated DemandPublicBuildingSchool boardOldSpace Cooling</v>
      </c>
    </row>
    <row r="10" spans="1:6" x14ac:dyDescent="0.25">
      <c r="A10" t="str">
        <f>PUBBDG_DEM_Demand!A10</f>
        <v>TO</v>
      </c>
      <c r="B10">
        <f>PUBBDG_DEM_Demand!B10</f>
        <v>2016</v>
      </c>
      <c r="C10" t="str">
        <f>PUBBDG_DEM_Demand!C10</f>
        <v>ADEMPUBBDGHSPOldAM</v>
      </c>
      <c r="D10">
        <f>IF(ISNUMBER(SEARCH("MUNNew",C10)),PUBBDG_DEM_Demand!D10*'Demand shift'!$C$2,PUBBDG_DEM_Demand!D10)</f>
        <v>1.7688132919480899</v>
      </c>
      <c r="E10" t="str">
        <f>PUBBDG_DEM_Demand!E10</f>
        <v>Mm2</v>
      </c>
      <c r="F10" t="str">
        <f>PUBBDG_DEM_Demand!F10</f>
        <v>Aggregated DemandPublicBuildingHospitalOldAuxiliary Motors</v>
      </c>
    </row>
    <row r="11" spans="1:6" x14ac:dyDescent="0.25">
      <c r="A11" t="str">
        <f>PUBBDG_DEM_Demand!A11</f>
        <v>TO</v>
      </c>
      <c r="B11">
        <f>PUBBDG_DEM_Demand!B11</f>
        <v>2016</v>
      </c>
      <c r="C11" t="str">
        <f>PUBBDG_DEM_Demand!C11</f>
        <v>ADEMPUBBDGMUNOldAM</v>
      </c>
      <c r="D11">
        <f>IF(ISNUMBER(SEARCH("MUNNew",C11)),PUBBDG_DEM_Demand!D11*'Demand shift'!$C$2,PUBBDG_DEM_Demand!D11)</f>
        <v>2.0190560680440002</v>
      </c>
      <c r="E11" t="str">
        <f>PUBBDG_DEM_Demand!E11</f>
        <v>Mm2</v>
      </c>
      <c r="F11" t="str">
        <f>PUBBDG_DEM_Demand!F11</f>
        <v>Aggregated DemandPublicBuildingMunicipalityOldAuxiliary Motors</v>
      </c>
    </row>
    <row r="12" spans="1:6" x14ac:dyDescent="0.25">
      <c r="A12" t="str">
        <f>PUBBDG_DEM_Demand!A12</f>
        <v>TO</v>
      </c>
      <c r="B12">
        <f>PUBBDG_DEM_Demand!B12</f>
        <v>2016</v>
      </c>
      <c r="C12" t="str">
        <f>PUBBDG_DEM_Demand!C12</f>
        <v>ADEMPUBBDGPSIOldAM</v>
      </c>
      <c r="D12">
        <f>IF(ISNUMBER(SEARCH("MUNNew",C12)),PUBBDG_DEM_Demand!D12*'Demand shift'!$C$2,PUBBDG_DEM_Demand!D12)</f>
        <v>3.9033253390919</v>
      </c>
      <c r="E12" t="str">
        <f>PUBBDG_DEM_Demand!E12</f>
        <v>Mm2</v>
      </c>
      <c r="F12" t="str">
        <f>PUBBDG_DEM_Demand!F12</f>
        <v>Aggregated DemandPublicBuildingPost-Secondary InstitutionOldAuxiliary Motors</v>
      </c>
    </row>
    <row r="13" spans="1:6" x14ac:dyDescent="0.25">
      <c r="A13" t="str">
        <f>PUBBDG_DEM_Demand!A13</f>
        <v>TO</v>
      </c>
      <c r="B13">
        <f>PUBBDG_DEM_Demand!B13</f>
        <v>2016</v>
      </c>
      <c r="C13" t="str">
        <f>PUBBDG_DEM_Demand!C13</f>
        <v>ADEMPUBBDGSBDOldAM</v>
      </c>
      <c r="D13">
        <f>IF(ISNUMBER(SEARCH("MUNNew",C13)),PUBBDG_DEM_Demand!D13*'Demand shift'!$C$2,PUBBDG_DEM_Demand!D13)</f>
        <v>5.1224905620958197</v>
      </c>
      <c r="E13" t="str">
        <f>PUBBDG_DEM_Demand!E13</f>
        <v>Mm2</v>
      </c>
      <c r="F13" t="str">
        <f>PUBBDG_DEM_Demand!F13</f>
        <v>Aggregated DemandPublicBuildingSchool boardOldAuxiliary Motors</v>
      </c>
    </row>
    <row r="14" spans="1:6" x14ac:dyDescent="0.25">
      <c r="A14" t="str">
        <f>PUBBDG_DEM_Demand!A14</f>
        <v>TO</v>
      </c>
      <c r="B14">
        <f>PUBBDG_DEM_Demand!B14</f>
        <v>2016</v>
      </c>
      <c r="C14" t="str">
        <f>PUBBDG_DEM_Demand!C14</f>
        <v>ADEMPUBBDGHSPOldAE</v>
      </c>
      <c r="D14">
        <f>IF(ISNUMBER(SEARCH("MUNNew",C14)),PUBBDG_DEM_Demand!D14*'Demand shift'!$C$2,PUBBDG_DEM_Demand!D14)</f>
        <v>1.7688132919480899</v>
      </c>
      <c r="E14" t="str">
        <f>PUBBDG_DEM_Demand!E14</f>
        <v>Mm2</v>
      </c>
      <c r="F14" t="str">
        <f>PUBBDG_DEM_Demand!F14</f>
        <v>Aggregated DemandPublicBuildingHospitalOldAuxiliary Equipment</v>
      </c>
    </row>
    <row r="15" spans="1:6" x14ac:dyDescent="0.25">
      <c r="A15" t="str">
        <f>PUBBDG_DEM_Demand!A15</f>
        <v>TO</v>
      </c>
      <c r="B15">
        <f>PUBBDG_DEM_Demand!B15</f>
        <v>2016</v>
      </c>
      <c r="C15" t="str">
        <f>PUBBDG_DEM_Demand!C15</f>
        <v>ADEMPUBBDGMUNOldAE</v>
      </c>
      <c r="D15">
        <f>IF(ISNUMBER(SEARCH("MUNNew",C15)),PUBBDG_DEM_Demand!D15*'Demand shift'!$C$2,PUBBDG_DEM_Demand!D15)</f>
        <v>2.0190560680440002</v>
      </c>
      <c r="E15" t="str">
        <f>PUBBDG_DEM_Demand!E15</f>
        <v>Mm2</v>
      </c>
      <c r="F15" t="str">
        <f>PUBBDG_DEM_Demand!F15</f>
        <v>Aggregated DemandPublicBuildingMunicipalityOldAuxiliary Equipment</v>
      </c>
    </row>
    <row r="16" spans="1:6" x14ac:dyDescent="0.25">
      <c r="A16" t="str">
        <f>PUBBDG_DEM_Demand!A16</f>
        <v>TO</v>
      </c>
      <c r="B16">
        <f>PUBBDG_DEM_Demand!B16</f>
        <v>2016</v>
      </c>
      <c r="C16" t="str">
        <f>PUBBDG_DEM_Demand!C16</f>
        <v>ADEMPUBBDGPSIOldAE</v>
      </c>
      <c r="D16">
        <f>IF(ISNUMBER(SEARCH("MUNNew",C16)),PUBBDG_DEM_Demand!D16*'Demand shift'!$C$2,PUBBDG_DEM_Demand!D16)</f>
        <v>3.9033253390919</v>
      </c>
      <c r="E16" t="str">
        <f>PUBBDG_DEM_Demand!E16</f>
        <v>Mm2</v>
      </c>
      <c r="F16" t="str">
        <f>PUBBDG_DEM_Demand!F16</f>
        <v>Aggregated DemandPublicBuildingPost-Secondary InstitutionOldAuxiliary Equipment</v>
      </c>
    </row>
    <row r="17" spans="1:6" x14ac:dyDescent="0.25">
      <c r="A17" t="str">
        <f>PUBBDG_DEM_Demand!A17</f>
        <v>TO</v>
      </c>
      <c r="B17">
        <f>PUBBDG_DEM_Demand!B17</f>
        <v>2016</v>
      </c>
      <c r="C17" t="str">
        <f>PUBBDG_DEM_Demand!C17</f>
        <v>ADEMPUBBDGSBDOldAE</v>
      </c>
      <c r="D17">
        <f>IF(ISNUMBER(SEARCH("MUNNew",C17)),PUBBDG_DEM_Demand!D17*'Demand shift'!$C$2,PUBBDG_DEM_Demand!D17)</f>
        <v>5.1224905620958197</v>
      </c>
      <c r="E17" t="str">
        <f>PUBBDG_DEM_Demand!E17</f>
        <v>Mm2</v>
      </c>
      <c r="F17" t="str">
        <f>PUBBDG_DEM_Demand!F17</f>
        <v>Aggregated DemandPublicBuildingSchool boardOldAuxiliary Equipment</v>
      </c>
    </row>
    <row r="18" spans="1:6" x14ac:dyDescent="0.25">
      <c r="A18" t="str">
        <f>PUBBDG_DEM_Demand!A18</f>
        <v>TO</v>
      </c>
      <c r="B18">
        <f>PUBBDG_DEM_Demand!B18</f>
        <v>2016</v>
      </c>
      <c r="C18" t="str">
        <f>PUBBDG_DEM_Demand!C18</f>
        <v>ADEMPUBBDGHSPOldSH</v>
      </c>
      <c r="D18">
        <f>IF(ISNUMBER(SEARCH("MUNNew",C18)),PUBBDG_DEM_Demand!D18*'Demand shift'!$C$2,PUBBDG_DEM_Demand!D18)</f>
        <v>1.7688132919480899</v>
      </c>
      <c r="E18" t="str">
        <f>PUBBDG_DEM_Demand!E18</f>
        <v>Mm2</v>
      </c>
      <c r="F18" t="str">
        <f>PUBBDG_DEM_Demand!F18</f>
        <v>Aggregated DemandPublicBuildingHospitalOldSpace Heating</v>
      </c>
    </row>
    <row r="19" spans="1:6" x14ac:dyDescent="0.25">
      <c r="A19" t="str">
        <f>PUBBDG_DEM_Demand!A19</f>
        <v>TO</v>
      </c>
      <c r="B19">
        <f>PUBBDG_DEM_Demand!B19</f>
        <v>2016</v>
      </c>
      <c r="C19" t="str">
        <f>PUBBDG_DEM_Demand!C19</f>
        <v>ADEMPUBBDGMUNOldSH</v>
      </c>
      <c r="D19">
        <f>IF(ISNUMBER(SEARCH("MUNNew",C19)),PUBBDG_DEM_Demand!D19*'Demand shift'!$C$2,PUBBDG_DEM_Demand!D19)</f>
        <v>2.0190560680440002</v>
      </c>
      <c r="E19" t="str">
        <f>PUBBDG_DEM_Demand!E19</f>
        <v>Mm2</v>
      </c>
      <c r="F19" t="str">
        <f>PUBBDG_DEM_Demand!F19</f>
        <v>Aggregated DemandPublicBuildingMunicipalityOldSpace Heating</v>
      </c>
    </row>
    <row r="20" spans="1:6" x14ac:dyDescent="0.25">
      <c r="A20" t="str">
        <f>PUBBDG_DEM_Demand!A20</f>
        <v>TO</v>
      </c>
      <c r="B20">
        <f>PUBBDG_DEM_Demand!B20</f>
        <v>2016</v>
      </c>
      <c r="C20" t="str">
        <f>PUBBDG_DEM_Demand!C20</f>
        <v>ADEMPUBBDGPSIOldSH</v>
      </c>
      <c r="D20">
        <f>IF(ISNUMBER(SEARCH("MUNNew",C20)),PUBBDG_DEM_Demand!D20*'Demand shift'!$C$2,PUBBDG_DEM_Demand!D20)</f>
        <v>3.9033253390919</v>
      </c>
      <c r="E20" t="str">
        <f>PUBBDG_DEM_Demand!E20</f>
        <v>Mm2</v>
      </c>
      <c r="F20" t="str">
        <f>PUBBDG_DEM_Demand!F20</f>
        <v>Aggregated DemandPublicBuildingPost-Secondary InstitutionOldSpace Heating</v>
      </c>
    </row>
    <row r="21" spans="1:6" x14ac:dyDescent="0.25">
      <c r="A21" t="str">
        <f>PUBBDG_DEM_Demand!A21</f>
        <v>TO</v>
      </c>
      <c r="B21">
        <f>PUBBDG_DEM_Demand!B21</f>
        <v>2016</v>
      </c>
      <c r="C21" t="str">
        <f>PUBBDG_DEM_Demand!C21</f>
        <v>ADEMPUBBDGSBDOldSH</v>
      </c>
      <c r="D21">
        <f>IF(ISNUMBER(SEARCH("MUNNew",C21)),PUBBDG_DEM_Demand!D21*'Demand shift'!$C$2,PUBBDG_DEM_Demand!D21)</f>
        <v>5.1224905620958197</v>
      </c>
      <c r="E21" t="str">
        <f>PUBBDG_DEM_Demand!E21</f>
        <v>Mm2</v>
      </c>
      <c r="F21" t="str">
        <f>PUBBDG_DEM_Demand!F21</f>
        <v>Aggregated DemandPublicBuildingSchool boardOldSpace Heating</v>
      </c>
    </row>
    <row r="22" spans="1:6" x14ac:dyDescent="0.25">
      <c r="A22" t="str">
        <f>PUBBDG_DEM_Demand!A22</f>
        <v>TO</v>
      </c>
      <c r="B22">
        <f>PUBBDG_DEM_Demand!B22</f>
        <v>2016</v>
      </c>
      <c r="C22" t="str">
        <f>PUBBDG_DEM_Demand!C22</f>
        <v>ADEMPUBBDGHSPOldWH</v>
      </c>
      <c r="D22">
        <f>IF(ISNUMBER(SEARCH("MUNNew",C22)),PUBBDG_DEM_Demand!D22*'Demand shift'!$C$2,PUBBDG_DEM_Demand!D22)</f>
        <v>1.7688132919480899</v>
      </c>
      <c r="E22" t="str">
        <f>PUBBDG_DEM_Demand!E22</f>
        <v>Mm2</v>
      </c>
      <c r="F22" t="str">
        <f>PUBBDG_DEM_Demand!F22</f>
        <v>Aggregated DemandPublicBuildingHospitalOldWater Heating</v>
      </c>
    </row>
    <row r="23" spans="1:6" x14ac:dyDescent="0.25">
      <c r="A23" t="str">
        <f>PUBBDG_DEM_Demand!A23</f>
        <v>TO</v>
      </c>
      <c r="B23">
        <f>PUBBDG_DEM_Demand!B23</f>
        <v>2016</v>
      </c>
      <c r="C23" t="str">
        <f>PUBBDG_DEM_Demand!C23</f>
        <v>ADEMPUBBDGMUNOldWH</v>
      </c>
      <c r="D23">
        <f>IF(ISNUMBER(SEARCH("MUNNew",C23)),PUBBDG_DEM_Demand!D23*'Demand shift'!$C$2,PUBBDG_DEM_Demand!D23)</f>
        <v>2.0190560680440002</v>
      </c>
      <c r="E23" t="str">
        <f>PUBBDG_DEM_Demand!E23</f>
        <v>Mm2</v>
      </c>
      <c r="F23" t="str">
        <f>PUBBDG_DEM_Demand!F23</f>
        <v>Aggregated DemandPublicBuildingMunicipalityOldWater Heating</v>
      </c>
    </row>
    <row r="24" spans="1:6" x14ac:dyDescent="0.25">
      <c r="A24" t="str">
        <f>PUBBDG_DEM_Demand!A24</f>
        <v>TO</v>
      </c>
      <c r="B24">
        <f>PUBBDG_DEM_Demand!B24</f>
        <v>2016</v>
      </c>
      <c r="C24" t="str">
        <f>PUBBDG_DEM_Demand!C24</f>
        <v>ADEMPUBBDGPSIOldWH</v>
      </c>
      <c r="D24">
        <f>IF(ISNUMBER(SEARCH("MUNNew",C24)),PUBBDG_DEM_Demand!D24*'Demand shift'!$C$2,PUBBDG_DEM_Demand!D24)</f>
        <v>3.9033253390919</v>
      </c>
      <c r="E24" t="str">
        <f>PUBBDG_DEM_Demand!E24</f>
        <v>Mm2</v>
      </c>
      <c r="F24" t="str">
        <f>PUBBDG_DEM_Demand!F24</f>
        <v>Aggregated DemandPublicBuildingPost-Secondary InstitutionOldWater Heating</v>
      </c>
    </row>
    <row r="25" spans="1:6" x14ac:dyDescent="0.25">
      <c r="A25" t="str">
        <f>PUBBDG_DEM_Demand!A25</f>
        <v>TO</v>
      </c>
      <c r="B25">
        <f>PUBBDG_DEM_Demand!B25</f>
        <v>2016</v>
      </c>
      <c r="C25" t="str">
        <f>PUBBDG_DEM_Demand!C25</f>
        <v>ADEMPUBBDGSBDOldWH</v>
      </c>
      <c r="D25">
        <f>IF(ISNUMBER(SEARCH("MUNNew",C25)),PUBBDG_DEM_Demand!D25*'Demand shift'!$C$2,PUBBDG_DEM_Demand!D25)</f>
        <v>5.1224905620958197</v>
      </c>
      <c r="E25" t="str">
        <f>PUBBDG_DEM_Demand!E25</f>
        <v>Mm2</v>
      </c>
      <c r="F25" t="str">
        <f>PUBBDG_DEM_Demand!F25</f>
        <v>Aggregated DemandPublicBuildingSchool boardOldWater Heating</v>
      </c>
    </row>
    <row r="26" spans="1:6" x14ac:dyDescent="0.25">
      <c r="A26" t="str">
        <f>PUBBDG_DEM_Demand!A26</f>
        <v>TO</v>
      </c>
      <c r="B26">
        <f>PUBBDG_DEM_Demand!B26</f>
        <v>2016</v>
      </c>
      <c r="C26" t="str">
        <f>PUBBDG_DEM_Demand!C26</f>
        <v>ADEMPUBBDGHSPNewLI</v>
      </c>
      <c r="D26">
        <f>IF(ISNUMBER(SEARCH("MUNNew",C26)),PUBBDG_DEM_Demand!D26*'Demand shift'!$C$2,PUBBDG_DEM_Demand!D26)</f>
        <v>0</v>
      </c>
      <c r="E26" t="str">
        <f>PUBBDG_DEM_Demand!E26</f>
        <v>Mm2</v>
      </c>
      <c r="F26" t="str">
        <f>PUBBDG_DEM_Demand!F26</f>
        <v>Aggregated DemandPublicBuildingHospitalNewLighting</v>
      </c>
    </row>
    <row r="27" spans="1:6" x14ac:dyDescent="0.25">
      <c r="A27" t="str">
        <f>PUBBDG_DEM_Demand!A27</f>
        <v>TO</v>
      </c>
      <c r="B27">
        <f>PUBBDG_DEM_Demand!B27</f>
        <v>2016</v>
      </c>
      <c r="C27" t="str">
        <f>PUBBDG_DEM_Demand!C27</f>
        <v>ADEMPUBBDGMUNNewLI</v>
      </c>
      <c r="D27">
        <f>IF(ISNUMBER(SEARCH("MUNNew",C27)),PUBBDG_DEM_Demand!D27*'Demand shift'!$C$2,PUBBDG_DEM_Demand!D27)</f>
        <v>0</v>
      </c>
      <c r="E27" t="str">
        <f>PUBBDG_DEM_Demand!E27</f>
        <v>Mm2</v>
      </c>
      <c r="F27" t="str">
        <f>PUBBDG_DEM_Demand!F27</f>
        <v>Aggregated DemandPublicBuildingMunicipalityNewLighting</v>
      </c>
    </row>
    <row r="28" spans="1:6" x14ac:dyDescent="0.25">
      <c r="A28" t="str">
        <f>PUBBDG_DEM_Demand!A28</f>
        <v>TO</v>
      </c>
      <c r="B28">
        <f>PUBBDG_DEM_Demand!B28</f>
        <v>2016</v>
      </c>
      <c r="C28" t="str">
        <f>PUBBDG_DEM_Demand!C28</f>
        <v>ADEMPUBBDGPSINewLI</v>
      </c>
      <c r="D28">
        <f>IF(ISNUMBER(SEARCH("MUNNew",C28)),PUBBDG_DEM_Demand!D28*'Demand shift'!$C$2,PUBBDG_DEM_Demand!D28)</f>
        <v>0</v>
      </c>
      <c r="E28" t="str">
        <f>PUBBDG_DEM_Demand!E28</f>
        <v>Mm2</v>
      </c>
      <c r="F28" t="str">
        <f>PUBBDG_DEM_Demand!F28</f>
        <v>Aggregated DemandPublicBuildingPost-Secondary InstitutionNewLighting</v>
      </c>
    </row>
    <row r="29" spans="1:6" x14ac:dyDescent="0.25">
      <c r="A29" t="str">
        <f>PUBBDG_DEM_Demand!A29</f>
        <v>TO</v>
      </c>
      <c r="B29">
        <f>PUBBDG_DEM_Demand!B29</f>
        <v>2016</v>
      </c>
      <c r="C29" t="str">
        <f>PUBBDG_DEM_Demand!C29</f>
        <v>ADEMPUBBDGSBDNewLI</v>
      </c>
      <c r="D29">
        <f>IF(ISNUMBER(SEARCH("MUNNew",C29)),PUBBDG_DEM_Demand!D29*'Demand shift'!$C$2,PUBBDG_DEM_Demand!D29)</f>
        <v>0</v>
      </c>
      <c r="E29" t="str">
        <f>PUBBDG_DEM_Demand!E29</f>
        <v>Mm2</v>
      </c>
      <c r="F29" t="str">
        <f>PUBBDG_DEM_Demand!F29</f>
        <v>Aggregated DemandPublicBuildingSchool boardNewLighting</v>
      </c>
    </row>
    <row r="30" spans="1:6" x14ac:dyDescent="0.25">
      <c r="A30" t="str">
        <f>PUBBDG_DEM_Demand!A30</f>
        <v>TO</v>
      </c>
      <c r="B30">
        <f>PUBBDG_DEM_Demand!B30</f>
        <v>2016</v>
      </c>
      <c r="C30" t="str">
        <f>PUBBDG_DEM_Demand!C30</f>
        <v>ADEMPUBBDGHSPNewSC</v>
      </c>
      <c r="D30">
        <f>IF(ISNUMBER(SEARCH("MUNNew",C30)),PUBBDG_DEM_Demand!D30*'Demand shift'!$C$2,PUBBDG_DEM_Demand!D30)</f>
        <v>0</v>
      </c>
      <c r="E30" t="str">
        <f>PUBBDG_DEM_Demand!E30</f>
        <v>Mm2</v>
      </c>
      <c r="F30" t="str">
        <f>PUBBDG_DEM_Demand!F30</f>
        <v>Aggregated DemandPublicBuildingHospitalNewSpace Cooling</v>
      </c>
    </row>
    <row r="31" spans="1:6" x14ac:dyDescent="0.25">
      <c r="A31" t="str">
        <f>PUBBDG_DEM_Demand!A31</f>
        <v>TO</v>
      </c>
      <c r="B31">
        <f>PUBBDG_DEM_Demand!B31</f>
        <v>2016</v>
      </c>
      <c r="C31" t="str">
        <f>PUBBDG_DEM_Demand!C31</f>
        <v>ADEMPUBBDGMUNNewSC</v>
      </c>
      <c r="D31">
        <f>IF(ISNUMBER(SEARCH("MUNNew",C31)),PUBBDG_DEM_Demand!D31*'Demand shift'!$C$2,PUBBDG_DEM_Demand!D31)</f>
        <v>0</v>
      </c>
      <c r="E31" t="str">
        <f>PUBBDG_DEM_Demand!E31</f>
        <v>Mm2</v>
      </c>
      <c r="F31" t="str">
        <f>PUBBDG_DEM_Demand!F31</f>
        <v>Aggregated DemandPublicBuildingMunicipalityNewSpace Cooling</v>
      </c>
    </row>
    <row r="32" spans="1:6" x14ac:dyDescent="0.25">
      <c r="A32" t="str">
        <f>PUBBDG_DEM_Demand!A32</f>
        <v>TO</v>
      </c>
      <c r="B32">
        <f>PUBBDG_DEM_Demand!B32</f>
        <v>2016</v>
      </c>
      <c r="C32" t="str">
        <f>PUBBDG_DEM_Demand!C32</f>
        <v>ADEMPUBBDGPSINewSC</v>
      </c>
      <c r="D32">
        <f>IF(ISNUMBER(SEARCH("MUNNew",C32)),PUBBDG_DEM_Demand!D32*'Demand shift'!$C$2,PUBBDG_DEM_Demand!D32)</f>
        <v>0</v>
      </c>
      <c r="E32" t="str">
        <f>PUBBDG_DEM_Demand!E32</f>
        <v>Mm2</v>
      </c>
      <c r="F32" t="str">
        <f>PUBBDG_DEM_Demand!F32</f>
        <v>Aggregated DemandPublicBuildingPost-Secondary InstitutionNewSpace Cooling</v>
      </c>
    </row>
    <row r="33" spans="1:6" x14ac:dyDescent="0.25">
      <c r="A33" t="str">
        <f>PUBBDG_DEM_Demand!A33</f>
        <v>TO</v>
      </c>
      <c r="B33">
        <f>PUBBDG_DEM_Demand!B33</f>
        <v>2016</v>
      </c>
      <c r="C33" t="str">
        <f>PUBBDG_DEM_Demand!C33</f>
        <v>ADEMPUBBDGSBDNewSC</v>
      </c>
      <c r="D33">
        <f>IF(ISNUMBER(SEARCH("MUNNew",C33)),PUBBDG_DEM_Demand!D33*'Demand shift'!$C$2,PUBBDG_DEM_Demand!D33)</f>
        <v>0</v>
      </c>
      <c r="E33" t="str">
        <f>PUBBDG_DEM_Demand!E33</f>
        <v>Mm2</v>
      </c>
      <c r="F33" t="str">
        <f>PUBBDG_DEM_Demand!F33</f>
        <v>Aggregated DemandPublicBuildingSchool boardNewSpace Cooling</v>
      </c>
    </row>
    <row r="34" spans="1:6" x14ac:dyDescent="0.25">
      <c r="A34" t="str">
        <f>PUBBDG_DEM_Demand!A34</f>
        <v>TO</v>
      </c>
      <c r="B34">
        <f>PUBBDG_DEM_Demand!B34</f>
        <v>2016</v>
      </c>
      <c r="C34" t="str">
        <f>PUBBDG_DEM_Demand!C34</f>
        <v>ADEMPUBBDGHSPNewAM</v>
      </c>
      <c r="D34">
        <f>IF(ISNUMBER(SEARCH("MUNNew",C34)),PUBBDG_DEM_Demand!D34*'Demand shift'!$C$2,PUBBDG_DEM_Demand!D34)</f>
        <v>0</v>
      </c>
      <c r="E34" t="str">
        <f>PUBBDG_DEM_Demand!E34</f>
        <v>Mm2</v>
      </c>
      <c r="F34" t="str">
        <f>PUBBDG_DEM_Demand!F34</f>
        <v>Aggregated DemandPublicBuildingHospitalNewAuxiliary Motors</v>
      </c>
    </row>
    <row r="35" spans="1:6" x14ac:dyDescent="0.25">
      <c r="A35" t="str">
        <f>PUBBDG_DEM_Demand!A35</f>
        <v>TO</v>
      </c>
      <c r="B35">
        <f>PUBBDG_DEM_Demand!B35</f>
        <v>2016</v>
      </c>
      <c r="C35" t="str">
        <f>PUBBDG_DEM_Demand!C35</f>
        <v>ADEMPUBBDGMUNNewAM</v>
      </c>
      <c r="D35">
        <f>IF(ISNUMBER(SEARCH("MUNNew",C35)),PUBBDG_DEM_Demand!D35*'Demand shift'!$C$2,PUBBDG_DEM_Demand!D35)</f>
        <v>0</v>
      </c>
      <c r="E35" t="str">
        <f>PUBBDG_DEM_Demand!E35</f>
        <v>Mm2</v>
      </c>
      <c r="F35" t="str">
        <f>PUBBDG_DEM_Demand!F35</f>
        <v>Aggregated DemandPublicBuildingMunicipalityNewAuxiliary Motors</v>
      </c>
    </row>
    <row r="36" spans="1:6" x14ac:dyDescent="0.25">
      <c r="A36" t="str">
        <f>PUBBDG_DEM_Demand!A36</f>
        <v>TO</v>
      </c>
      <c r="B36">
        <f>PUBBDG_DEM_Demand!B36</f>
        <v>2016</v>
      </c>
      <c r="C36" t="str">
        <f>PUBBDG_DEM_Demand!C36</f>
        <v>ADEMPUBBDGPSINewAM</v>
      </c>
      <c r="D36">
        <f>IF(ISNUMBER(SEARCH("MUNNew",C36)),PUBBDG_DEM_Demand!D36*'Demand shift'!$C$2,PUBBDG_DEM_Demand!D36)</f>
        <v>0</v>
      </c>
      <c r="E36" t="str">
        <f>PUBBDG_DEM_Demand!E36</f>
        <v>Mm2</v>
      </c>
      <c r="F36" t="str">
        <f>PUBBDG_DEM_Demand!F36</f>
        <v>Aggregated DemandPublicBuildingPost-Secondary InstitutionNewAuxiliary Motors</v>
      </c>
    </row>
    <row r="37" spans="1:6" x14ac:dyDescent="0.25">
      <c r="A37" t="str">
        <f>PUBBDG_DEM_Demand!A37</f>
        <v>TO</v>
      </c>
      <c r="B37">
        <f>PUBBDG_DEM_Demand!B37</f>
        <v>2016</v>
      </c>
      <c r="C37" t="str">
        <f>PUBBDG_DEM_Demand!C37</f>
        <v>ADEMPUBBDGSBDNewAM</v>
      </c>
      <c r="D37">
        <f>IF(ISNUMBER(SEARCH("MUNNew",C37)),PUBBDG_DEM_Demand!D37*'Demand shift'!$C$2,PUBBDG_DEM_Demand!D37)</f>
        <v>0</v>
      </c>
      <c r="E37" t="str">
        <f>PUBBDG_DEM_Demand!E37</f>
        <v>Mm2</v>
      </c>
      <c r="F37" t="str">
        <f>PUBBDG_DEM_Demand!F37</f>
        <v>Aggregated DemandPublicBuildingSchool boardNewAuxiliary Motors</v>
      </c>
    </row>
    <row r="38" spans="1:6" x14ac:dyDescent="0.25">
      <c r="A38" t="str">
        <f>PUBBDG_DEM_Demand!A38</f>
        <v>TO</v>
      </c>
      <c r="B38">
        <f>PUBBDG_DEM_Demand!B38</f>
        <v>2016</v>
      </c>
      <c r="C38" t="str">
        <f>PUBBDG_DEM_Demand!C38</f>
        <v>ADEMPUBBDGHSPNewAE</v>
      </c>
      <c r="D38">
        <f>IF(ISNUMBER(SEARCH("MUNNew",C38)),PUBBDG_DEM_Demand!D38*'Demand shift'!$C$2,PUBBDG_DEM_Demand!D38)</f>
        <v>0</v>
      </c>
      <c r="E38" t="str">
        <f>PUBBDG_DEM_Demand!E38</f>
        <v>Mm2</v>
      </c>
      <c r="F38" t="str">
        <f>PUBBDG_DEM_Demand!F38</f>
        <v>Aggregated DemandPublicBuildingHospitalNewAuxiliary Equipment</v>
      </c>
    </row>
    <row r="39" spans="1:6" x14ac:dyDescent="0.25">
      <c r="A39" t="str">
        <f>PUBBDG_DEM_Demand!A39</f>
        <v>TO</v>
      </c>
      <c r="B39">
        <f>PUBBDG_DEM_Demand!B39</f>
        <v>2016</v>
      </c>
      <c r="C39" t="str">
        <f>PUBBDG_DEM_Demand!C39</f>
        <v>ADEMPUBBDGMUNNewAE</v>
      </c>
      <c r="D39">
        <f>IF(ISNUMBER(SEARCH("MUNNew",C39)),PUBBDG_DEM_Demand!D39*'Demand shift'!$C$2,PUBBDG_DEM_Demand!D39)</f>
        <v>0</v>
      </c>
      <c r="E39" t="str">
        <f>PUBBDG_DEM_Demand!E39</f>
        <v>Mm2</v>
      </c>
      <c r="F39" t="str">
        <f>PUBBDG_DEM_Demand!F39</f>
        <v>Aggregated DemandPublicBuildingMunicipalityNewAuxiliary Equipment</v>
      </c>
    </row>
    <row r="40" spans="1:6" x14ac:dyDescent="0.25">
      <c r="A40" t="str">
        <f>PUBBDG_DEM_Demand!A40</f>
        <v>TO</v>
      </c>
      <c r="B40">
        <f>PUBBDG_DEM_Demand!B40</f>
        <v>2016</v>
      </c>
      <c r="C40" t="str">
        <f>PUBBDG_DEM_Demand!C40</f>
        <v>ADEMPUBBDGPSINewAE</v>
      </c>
      <c r="D40">
        <f>IF(ISNUMBER(SEARCH("MUNNew",C40)),PUBBDG_DEM_Demand!D40*'Demand shift'!$C$2,PUBBDG_DEM_Demand!D40)</f>
        <v>0</v>
      </c>
      <c r="E40" t="str">
        <f>PUBBDG_DEM_Demand!E40</f>
        <v>Mm2</v>
      </c>
      <c r="F40" t="str">
        <f>PUBBDG_DEM_Demand!F40</f>
        <v>Aggregated DemandPublicBuildingPost-Secondary InstitutionNewAuxiliary Equipment</v>
      </c>
    </row>
    <row r="41" spans="1:6" x14ac:dyDescent="0.25">
      <c r="A41" t="str">
        <f>PUBBDG_DEM_Demand!A41</f>
        <v>TO</v>
      </c>
      <c r="B41">
        <f>PUBBDG_DEM_Demand!B41</f>
        <v>2016</v>
      </c>
      <c r="C41" t="str">
        <f>PUBBDG_DEM_Demand!C41</f>
        <v>ADEMPUBBDGSBDNewAE</v>
      </c>
      <c r="D41">
        <f>IF(ISNUMBER(SEARCH("MUNNew",C41)),PUBBDG_DEM_Demand!D41*'Demand shift'!$C$2,PUBBDG_DEM_Demand!D41)</f>
        <v>0</v>
      </c>
      <c r="E41" t="str">
        <f>PUBBDG_DEM_Demand!E41</f>
        <v>Mm2</v>
      </c>
      <c r="F41" t="str">
        <f>PUBBDG_DEM_Demand!F41</f>
        <v>Aggregated DemandPublicBuildingSchool boardNewAuxiliary Equipment</v>
      </c>
    </row>
    <row r="42" spans="1:6" x14ac:dyDescent="0.25">
      <c r="A42" t="str">
        <f>PUBBDG_DEM_Demand!A42</f>
        <v>TO</v>
      </c>
      <c r="B42">
        <f>PUBBDG_DEM_Demand!B42</f>
        <v>2016</v>
      </c>
      <c r="C42" t="str">
        <f>PUBBDG_DEM_Demand!C42</f>
        <v>ADEMPUBBDGHSPNewSH</v>
      </c>
      <c r="D42">
        <f>IF(ISNUMBER(SEARCH("MUNNew",C42)),PUBBDG_DEM_Demand!D42*'Demand shift'!$C$2,PUBBDG_DEM_Demand!D42)</f>
        <v>0</v>
      </c>
      <c r="E42" t="str">
        <f>PUBBDG_DEM_Demand!E42</f>
        <v>Mm2</v>
      </c>
      <c r="F42" t="str">
        <f>PUBBDG_DEM_Demand!F42</f>
        <v>Aggregated DemandPublicBuildingHospitalNewSpace Heating</v>
      </c>
    </row>
    <row r="43" spans="1:6" x14ac:dyDescent="0.25">
      <c r="A43" t="str">
        <f>PUBBDG_DEM_Demand!A43</f>
        <v>TO</v>
      </c>
      <c r="B43">
        <f>PUBBDG_DEM_Demand!B43</f>
        <v>2016</v>
      </c>
      <c r="C43" t="str">
        <f>PUBBDG_DEM_Demand!C43</f>
        <v>ADEMPUBBDGMUNNewSH</v>
      </c>
      <c r="D43">
        <f>IF(ISNUMBER(SEARCH("MUNNew",C43)),PUBBDG_DEM_Demand!D43*'Demand shift'!$C$2,PUBBDG_DEM_Demand!D43)</f>
        <v>0</v>
      </c>
      <c r="E43" t="str">
        <f>PUBBDG_DEM_Demand!E43</f>
        <v>Mm2</v>
      </c>
      <c r="F43" t="str">
        <f>PUBBDG_DEM_Demand!F43</f>
        <v>Aggregated DemandPublicBuildingMunicipalityNewSpace Heating</v>
      </c>
    </row>
    <row r="44" spans="1:6" x14ac:dyDescent="0.25">
      <c r="A44" t="str">
        <f>PUBBDG_DEM_Demand!A44</f>
        <v>TO</v>
      </c>
      <c r="B44">
        <f>PUBBDG_DEM_Demand!B44</f>
        <v>2016</v>
      </c>
      <c r="C44" t="str">
        <f>PUBBDG_DEM_Demand!C44</f>
        <v>ADEMPUBBDGPSINewSH</v>
      </c>
      <c r="D44">
        <f>IF(ISNUMBER(SEARCH("MUNNew",C44)),PUBBDG_DEM_Demand!D44*'Demand shift'!$C$2,PUBBDG_DEM_Demand!D44)</f>
        <v>0</v>
      </c>
      <c r="E44" t="str">
        <f>PUBBDG_DEM_Demand!E44</f>
        <v>Mm2</v>
      </c>
      <c r="F44" t="str">
        <f>PUBBDG_DEM_Demand!F44</f>
        <v>Aggregated DemandPublicBuildingPost-Secondary InstitutionNewSpace Heating</v>
      </c>
    </row>
    <row r="45" spans="1:6" x14ac:dyDescent="0.25">
      <c r="A45" t="str">
        <f>PUBBDG_DEM_Demand!A45</f>
        <v>TO</v>
      </c>
      <c r="B45">
        <f>PUBBDG_DEM_Demand!B45</f>
        <v>2016</v>
      </c>
      <c r="C45" t="str">
        <f>PUBBDG_DEM_Demand!C45</f>
        <v>ADEMPUBBDGSBDNewSH</v>
      </c>
      <c r="D45">
        <f>IF(ISNUMBER(SEARCH("MUNNew",C45)),PUBBDG_DEM_Demand!D45*'Demand shift'!$C$2,PUBBDG_DEM_Demand!D45)</f>
        <v>0</v>
      </c>
      <c r="E45" t="str">
        <f>PUBBDG_DEM_Demand!E45</f>
        <v>Mm2</v>
      </c>
      <c r="F45" t="str">
        <f>PUBBDG_DEM_Demand!F45</f>
        <v>Aggregated DemandPublicBuildingSchool boardNewSpace Heating</v>
      </c>
    </row>
    <row r="46" spans="1:6" x14ac:dyDescent="0.25">
      <c r="A46" t="str">
        <f>PUBBDG_DEM_Demand!A46</f>
        <v>TO</v>
      </c>
      <c r="B46">
        <f>PUBBDG_DEM_Demand!B46</f>
        <v>2016</v>
      </c>
      <c r="C46" t="str">
        <f>PUBBDG_DEM_Demand!C46</f>
        <v>ADEMPUBBDGHSPNewWH</v>
      </c>
      <c r="D46">
        <f>IF(ISNUMBER(SEARCH("MUNNew",C46)),PUBBDG_DEM_Demand!D46*'Demand shift'!$C$2,PUBBDG_DEM_Demand!D46)</f>
        <v>0</v>
      </c>
      <c r="E46" t="str">
        <f>PUBBDG_DEM_Demand!E46</f>
        <v>Mm2</v>
      </c>
      <c r="F46" t="str">
        <f>PUBBDG_DEM_Demand!F46</f>
        <v>Aggregated DemandPublicBuildingHospitalNewWater Heating</v>
      </c>
    </row>
    <row r="47" spans="1:6" x14ac:dyDescent="0.25">
      <c r="A47" t="str">
        <f>PUBBDG_DEM_Demand!A47</f>
        <v>TO</v>
      </c>
      <c r="B47">
        <f>PUBBDG_DEM_Demand!B47</f>
        <v>2016</v>
      </c>
      <c r="C47" t="str">
        <f>PUBBDG_DEM_Demand!C47</f>
        <v>ADEMPUBBDGMUNNewWH</v>
      </c>
      <c r="D47">
        <f>IF(ISNUMBER(SEARCH("MUNNew",C47)),PUBBDG_DEM_Demand!D47*'Demand shift'!$C$2,PUBBDG_DEM_Demand!D47)</f>
        <v>0</v>
      </c>
      <c r="E47" t="str">
        <f>PUBBDG_DEM_Demand!E47</f>
        <v>Mm2</v>
      </c>
      <c r="F47" t="str">
        <f>PUBBDG_DEM_Demand!F47</f>
        <v>Aggregated DemandPublicBuildingMunicipalityNewWater Heating</v>
      </c>
    </row>
    <row r="48" spans="1:6" x14ac:dyDescent="0.25">
      <c r="A48" t="str">
        <f>PUBBDG_DEM_Demand!A48</f>
        <v>TO</v>
      </c>
      <c r="B48">
        <f>PUBBDG_DEM_Demand!B48</f>
        <v>2016</v>
      </c>
      <c r="C48" t="str">
        <f>PUBBDG_DEM_Demand!C48</f>
        <v>ADEMPUBBDGPSINewWH</v>
      </c>
      <c r="D48">
        <f>IF(ISNUMBER(SEARCH("MUNNew",C48)),PUBBDG_DEM_Demand!D48*'Demand shift'!$C$2,PUBBDG_DEM_Demand!D48)</f>
        <v>0</v>
      </c>
      <c r="E48" t="str">
        <f>PUBBDG_DEM_Demand!E48</f>
        <v>Mm2</v>
      </c>
      <c r="F48" t="str">
        <f>PUBBDG_DEM_Demand!F48</f>
        <v>Aggregated DemandPublicBuildingPost-Secondary InstitutionNewWater Heating</v>
      </c>
    </row>
    <row r="49" spans="1:6" x14ac:dyDescent="0.25">
      <c r="A49" t="str">
        <f>PUBBDG_DEM_Demand!A49</f>
        <v>TO</v>
      </c>
      <c r="B49">
        <f>PUBBDG_DEM_Demand!B49</f>
        <v>2016</v>
      </c>
      <c r="C49" t="str">
        <f>PUBBDG_DEM_Demand!C49</f>
        <v>ADEMPUBBDGSBDNewWH</v>
      </c>
      <c r="D49">
        <f>IF(ISNUMBER(SEARCH("MUNNew",C49)),PUBBDG_DEM_Demand!D49*'Demand shift'!$C$2,PUBBDG_DEM_Demand!D49)</f>
        <v>0</v>
      </c>
      <c r="E49" t="str">
        <f>PUBBDG_DEM_Demand!E49</f>
        <v>Mm2</v>
      </c>
      <c r="F49" t="str">
        <f>PUBBDG_DEM_Demand!F49</f>
        <v>Aggregated DemandPublicBuildingSchool boardNewWater Heating</v>
      </c>
    </row>
    <row r="50" spans="1:6" x14ac:dyDescent="0.25">
      <c r="A50" t="str">
        <f>PUBBDG_DEM_Demand!A50</f>
        <v>TO</v>
      </c>
      <c r="B50">
        <f>PUBBDG_DEM_Demand!B50</f>
        <v>2017</v>
      </c>
      <c r="C50" t="str">
        <f>PUBBDG_DEM_Demand!C50</f>
        <v>ADEMPUBBDGHSPOldLI</v>
      </c>
      <c r="D50">
        <f>IF(ISNUMBER(SEARCH("MUNNew",C50)),PUBBDG_DEM_Demand!D50*'Demand shift'!$C$2,PUBBDG_DEM_Demand!D50)</f>
        <v>1.7774836663339899</v>
      </c>
      <c r="E50" t="str">
        <f>PUBBDG_DEM_Demand!E50</f>
        <v>Mm2</v>
      </c>
      <c r="F50" t="str">
        <f>PUBBDG_DEM_Demand!F50</f>
        <v>Aggregated DemandPublicBuildingHospitalOldLighting</v>
      </c>
    </row>
    <row r="51" spans="1:6" x14ac:dyDescent="0.25">
      <c r="A51" t="str">
        <f>PUBBDG_DEM_Demand!A51</f>
        <v>TO</v>
      </c>
      <c r="B51">
        <f>PUBBDG_DEM_Demand!B51</f>
        <v>2017</v>
      </c>
      <c r="C51" t="str">
        <f>PUBBDG_DEM_Demand!C51</f>
        <v>ADEMPUBBDGMUNOldLI</v>
      </c>
      <c r="D51">
        <f>IF(ISNUMBER(SEARCH("MUNNew",C51)),PUBBDG_DEM_Demand!D51*'Demand shift'!$C$2,PUBBDG_DEM_Demand!D51)</f>
        <v>2.0479388161175902</v>
      </c>
      <c r="E51" t="str">
        <f>PUBBDG_DEM_Demand!E51</f>
        <v>Mm2</v>
      </c>
      <c r="F51" t="str">
        <f>PUBBDG_DEM_Demand!F51</f>
        <v>Aggregated DemandPublicBuildingMunicipalityOldLighting</v>
      </c>
    </row>
    <row r="52" spans="1:6" x14ac:dyDescent="0.25">
      <c r="A52" t="str">
        <f>PUBBDG_DEM_Demand!A52</f>
        <v>TO</v>
      </c>
      <c r="B52">
        <f>PUBBDG_DEM_Demand!B52</f>
        <v>2017</v>
      </c>
      <c r="C52" t="str">
        <f>PUBBDG_DEM_Demand!C52</f>
        <v>ADEMPUBBDGPSIOldLI</v>
      </c>
      <c r="D52">
        <f>IF(ISNUMBER(SEARCH("MUNNew",C52)),PUBBDG_DEM_Demand!D52*'Demand shift'!$C$2,PUBBDG_DEM_Demand!D52)</f>
        <v>3.91173843718486</v>
      </c>
      <c r="E52" t="str">
        <f>PUBBDG_DEM_Demand!E52</f>
        <v>Mm2</v>
      </c>
      <c r="F52" t="str">
        <f>PUBBDG_DEM_Demand!F52</f>
        <v>Aggregated DemandPublicBuildingPost-Secondary InstitutionOldLighting</v>
      </c>
    </row>
    <row r="53" spans="1:6" x14ac:dyDescent="0.25">
      <c r="A53" t="str">
        <f>PUBBDG_DEM_Demand!A53</f>
        <v>TO</v>
      </c>
      <c r="B53">
        <f>PUBBDG_DEM_Demand!B53</f>
        <v>2017</v>
      </c>
      <c r="C53" t="str">
        <f>PUBBDG_DEM_Demand!C53</f>
        <v>ADEMPUBBDGSBDOldLI</v>
      </c>
      <c r="D53">
        <f>IF(ISNUMBER(SEARCH("MUNNew",C53)),PUBBDG_DEM_Demand!D53*'Demand shift'!$C$2,PUBBDG_DEM_Demand!D53)</f>
        <v>5.1553352110997297</v>
      </c>
      <c r="E53" t="str">
        <f>PUBBDG_DEM_Demand!E53</f>
        <v>Mm2</v>
      </c>
      <c r="F53" t="str">
        <f>PUBBDG_DEM_Demand!F53</f>
        <v>Aggregated DemandPublicBuildingSchool boardOldLighting</v>
      </c>
    </row>
    <row r="54" spans="1:6" x14ac:dyDescent="0.25">
      <c r="A54" t="str">
        <f>PUBBDG_DEM_Demand!A54</f>
        <v>TO</v>
      </c>
      <c r="B54">
        <f>PUBBDG_DEM_Demand!B54</f>
        <v>2017</v>
      </c>
      <c r="C54" t="str">
        <f>PUBBDG_DEM_Demand!C54</f>
        <v>ADEMPUBBDGHSPOldSC</v>
      </c>
      <c r="D54">
        <f>IF(ISNUMBER(SEARCH("MUNNew",C54)),PUBBDG_DEM_Demand!D54*'Demand shift'!$C$2,PUBBDG_DEM_Demand!D54)</f>
        <v>1.7774836663339899</v>
      </c>
      <c r="E54" t="str">
        <f>PUBBDG_DEM_Demand!E54</f>
        <v>Mm2</v>
      </c>
      <c r="F54" t="str">
        <f>PUBBDG_DEM_Demand!F54</f>
        <v>Aggregated DemandPublicBuildingHospitalOldSpace Cooling</v>
      </c>
    </row>
    <row r="55" spans="1:6" x14ac:dyDescent="0.25">
      <c r="A55" t="str">
        <f>PUBBDG_DEM_Demand!A55</f>
        <v>TO</v>
      </c>
      <c r="B55">
        <f>PUBBDG_DEM_Demand!B55</f>
        <v>2017</v>
      </c>
      <c r="C55" t="str">
        <f>PUBBDG_DEM_Demand!C55</f>
        <v>ADEMPUBBDGMUNOldSC</v>
      </c>
      <c r="D55">
        <f>IF(ISNUMBER(SEARCH("MUNNew",C55)),PUBBDG_DEM_Demand!D55*'Demand shift'!$C$2,PUBBDG_DEM_Demand!D55)</f>
        <v>2.0479388161175902</v>
      </c>
      <c r="E55" t="str">
        <f>PUBBDG_DEM_Demand!E55</f>
        <v>Mm2</v>
      </c>
      <c r="F55" t="str">
        <f>PUBBDG_DEM_Demand!F55</f>
        <v>Aggregated DemandPublicBuildingMunicipalityOldSpace Cooling</v>
      </c>
    </row>
    <row r="56" spans="1:6" x14ac:dyDescent="0.25">
      <c r="A56" t="str">
        <f>PUBBDG_DEM_Demand!A56</f>
        <v>TO</v>
      </c>
      <c r="B56">
        <f>PUBBDG_DEM_Demand!B56</f>
        <v>2017</v>
      </c>
      <c r="C56" t="str">
        <f>PUBBDG_DEM_Demand!C56</f>
        <v>ADEMPUBBDGPSIOldSC</v>
      </c>
      <c r="D56">
        <f>IF(ISNUMBER(SEARCH("MUNNew",C56)),PUBBDG_DEM_Demand!D56*'Demand shift'!$C$2,PUBBDG_DEM_Demand!D56)</f>
        <v>3.91173843718486</v>
      </c>
      <c r="E56" t="str">
        <f>PUBBDG_DEM_Demand!E56</f>
        <v>Mm2</v>
      </c>
      <c r="F56" t="str">
        <f>PUBBDG_DEM_Demand!F56</f>
        <v>Aggregated DemandPublicBuildingPost-Secondary InstitutionOldSpace Cooling</v>
      </c>
    </row>
    <row r="57" spans="1:6" x14ac:dyDescent="0.25">
      <c r="A57" t="str">
        <f>PUBBDG_DEM_Demand!A57</f>
        <v>TO</v>
      </c>
      <c r="B57">
        <f>PUBBDG_DEM_Demand!B57</f>
        <v>2017</v>
      </c>
      <c r="C57" t="str">
        <f>PUBBDG_DEM_Demand!C57</f>
        <v>ADEMPUBBDGSBDOldSC</v>
      </c>
      <c r="D57">
        <f>IF(ISNUMBER(SEARCH("MUNNew",C57)),PUBBDG_DEM_Demand!D57*'Demand shift'!$C$2,PUBBDG_DEM_Demand!D57)</f>
        <v>5.1553352110997297</v>
      </c>
      <c r="E57" t="str">
        <f>PUBBDG_DEM_Demand!E57</f>
        <v>Mm2</v>
      </c>
      <c r="F57" t="str">
        <f>PUBBDG_DEM_Demand!F57</f>
        <v>Aggregated DemandPublicBuildingSchool boardOldSpace Cooling</v>
      </c>
    </row>
    <row r="58" spans="1:6" x14ac:dyDescent="0.25">
      <c r="A58" t="str">
        <f>PUBBDG_DEM_Demand!A58</f>
        <v>TO</v>
      </c>
      <c r="B58">
        <f>PUBBDG_DEM_Demand!B58</f>
        <v>2017</v>
      </c>
      <c r="C58" t="str">
        <f>PUBBDG_DEM_Demand!C58</f>
        <v>ADEMPUBBDGHSPOldAM</v>
      </c>
      <c r="D58">
        <f>IF(ISNUMBER(SEARCH("MUNNew",C58)),PUBBDG_DEM_Demand!D58*'Demand shift'!$C$2,PUBBDG_DEM_Demand!D58)</f>
        <v>1.7774836663339899</v>
      </c>
      <c r="E58" t="str">
        <f>PUBBDG_DEM_Demand!E58</f>
        <v>Mm2</v>
      </c>
      <c r="F58" t="str">
        <f>PUBBDG_DEM_Demand!F58</f>
        <v>Aggregated DemandPublicBuildingHospitalOldAuxiliary Motors</v>
      </c>
    </row>
    <row r="59" spans="1:6" x14ac:dyDescent="0.25">
      <c r="A59" t="str">
        <f>PUBBDG_DEM_Demand!A59</f>
        <v>TO</v>
      </c>
      <c r="B59">
        <f>PUBBDG_DEM_Demand!B59</f>
        <v>2017</v>
      </c>
      <c r="C59" t="str">
        <f>PUBBDG_DEM_Demand!C59</f>
        <v>ADEMPUBBDGMUNOldAM</v>
      </c>
      <c r="D59">
        <f>IF(ISNUMBER(SEARCH("MUNNew",C59)),PUBBDG_DEM_Demand!D59*'Demand shift'!$C$2,PUBBDG_DEM_Demand!D59)</f>
        <v>2.0479388161175902</v>
      </c>
      <c r="E59" t="str">
        <f>PUBBDG_DEM_Demand!E59</f>
        <v>Mm2</v>
      </c>
      <c r="F59" t="str">
        <f>PUBBDG_DEM_Demand!F59</f>
        <v>Aggregated DemandPublicBuildingMunicipalityOldAuxiliary Motors</v>
      </c>
    </row>
    <row r="60" spans="1:6" x14ac:dyDescent="0.25">
      <c r="A60" t="str">
        <f>PUBBDG_DEM_Demand!A60</f>
        <v>TO</v>
      </c>
      <c r="B60">
        <f>PUBBDG_DEM_Demand!B60</f>
        <v>2017</v>
      </c>
      <c r="C60" t="str">
        <f>PUBBDG_DEM_Demand!C60</f>
        <v>ADEMPUBBDGPSIOldAM</v>
      </c>
      <c r="D60">
        <f>IF(ISNUMBER(SEARCH("MUNNew",C60)),PUBBDG_DEM_Demand!D60*'Demand shift'!$C$2,PUBBDG_DEM_Demand!D60)</f>
        <v>3.91173843718486</v>
      </c>
      <c r="E60" t="str">
        <f>PUBBDG_DEM_Demand!E60</f>
        <v>Mm2</v>
      </c>
      <c r="F60" t="str">
        <f>PUBBDG_DEM_Demand!F60</f>
        <v>Aggregated DemandPublicBuildingPost-Secondary InstitutionOldAuxiliary Motors</v>
      </c>
    </row>
    <row r="61" spans="1:6" x14ac:dyDescent="0.25">
      <c r="A61" t="str">
        <f>PUBBDG_DEM_Demand!A61</f>
        <v>TO</v>
      </c>
      <c r="B61">
        <f>PUBBDG_DEM_Demand!B61</f>
        <v>2017</v>
      </c>
      <c r="C61" t="str">
        <f>PUBBDG_DEM_Demand!C61</f>
        <v>ADEMPUBBDGSBDOldAM</v>
      </c>
      <c r="D61">
        <f>IF(ISNUMBER(SEARCH("MUNNew",C61)),PUBBDG_DEM_Demand!D61*'Demand shift'!$C$2,PUBBDG_DEM_Demand!D61)</f>
        <v>5.1553352110997297</v>
      </c>
      <c r="E61" t="str">
        <f>PUBBDG_DEM_Demand!E61</f>
        <v>Mm2</v>
      </c>
      <c r="F61" t="str">
        <f>PUBBDG_DEM_Demand!F61</f>
        <v>Aggregated DemandPublicBuildingSchool boardOldAuxiliary Motors</v>
      </c>
    </row>
    <row r="62" spans="1:6" x14ac:dyDescent="0.25">
      <c r="A62" t="str">
        <f>PUBBDG_DEM_Demand!A62</f>
        <v>TO</v>
      </c>
      <c r="B62">
        <f>PUBBDG_DEM_Demand!B62</f>
        <v>2017</v>
      </c>
      <c r="C62" t="str">
        <f>PUBBDG_DEM_Demand!C62</f>
        <v>ADEMPUBBDGHSPOldAE</v>
      </c>
      <c r="D62">
        <f>IF(ISNUMBER(SEARCH("MUNNew",C62)),PUBBDG_DEM_Demand!D62*'Demand shift'!$C$2,PUBBDG_DEM_Demand!D62)</f>
        <v>1.7774836663339899</v>
      </c>
      <c r="E62" t="str">
        <f>PUBBDG_DEM_Demand!E62</f>
        <v>Mm2</v>
      </c>
      <c r="F62" t="str">
        <f>PUBBDG_DEM_Demand!F62</f>
        <v>Aggregated DemandPublicBuildingHospitalOldAuxiliary Equipment</v>
      </c>
    </row>
    <row r="63" spans="1:6" x14ac:dyDescent="0.25">
      <c r="A63" t="str">
        <f>PUBBDG_DEM_Demand!A63</f>
        <v>TO</v>
      </c>
      <c r="B63">
        <f>PUBBDG_DEM_Demand!B63</f>
        <v>2017</v>
      </c>
      <c r="C63" t="str">
        <f>PUBBDG_DEM_Demand!C63</f>
        <v>ADEMPUBBDGMUNOldAE</v>
      </c>
      <c r="D63">
        <f>IF(ISNUMBER(SEARCH("MUNNew",C63)),PUBBDG_DEM_Demand!D63*'Demand shift'!$C$2,PUBBDG_DEM_Demand!D63)</f>
        <v>2.0479388161175902</v>
      </c>
      <c r="E63" t="str">
        <f>PUBBDG_DEM_Demand!E63</f>
        <v>Mm2</v>
      </c>
      <c r="F63" t="str">
        <f>PUBBDG_DEM_Demand!F63</f>
        <v>Aggregated DemandPublicBuildingMunicipalityOldAuxiliary Equipment</v>
      </c>
    </row>
    <row r="64" spans="1:6" x14ac:dyDescent="0.25">
      <c r="A64" t="str">
        <f>PUBBDG_DEM_Demand!A64</f>
        <v>TO</v>
      </c>
      <c r="B64">
        <f>PUBBDG_DEM_Demand!B64</f>
        <v>2017</v>
      </c>
      <c r="C64" t="str">
        <f>PUBBDG_DEM_Demand!C64</f>
        <v>ADEMPUBBDGPSIOldAE</v>
      </c>
      <c r="D64">
        <f>IF(ISNUMBER(SEARCH("MUNNew",C64)),PUBBDG_DEM_Demand!D64*'Demand shift'!$C$2,PUBBDG_DEM_Demand!D64)</f>
        <v>3.91173843718486</v>
      </c>
      <c r="E64" t="str">
        <f>PUBBDG_DEM_Demand!E64</f>
        <v>Mm2</v>
      </c>
      <c r="F64" t="str">
        <f>PUBBDG_DEM_Demand!F64</f>
        <v>Aggregated DemandPublicBuildingPost-Secondary InstitutionOldAuxiliary Equipment</v>
      </c>
    </row>
    <row r="65" spans="1:6" x14ac:dyDescent="0.25">
      <c r="A65" t="str">
        <f>PUBBDG_DEM_Demand!A65</f>
        <v>TO</v>
      </c>
      <c r="B65">
        <f>PUBBDG_DEM_Demand!B65</f>
        <v>2017</v>
      </c>
      <c r="C65" t="str">
        <f>PUBBDG_DEM_Demand!C65</f>
        <v>ADEMPUBBDGSBDOldAE</v>
      </c>
      <c r="D65">
        <f>IF(ISNUMBER(SEARCH("MUNNew",C65)),PUBBDG_DEM_Demand!D65*'Demand shift'!$C$2,PUBBDG_DEM_Demand!D65)</f>
        <v>5.1553352110997297</v>
      </c>
      <c r="E65" t="str">
        <f>PUBBDG_DEM_Demand!E65</f>
        <v>Mm2</v>
      </c>
      <c r="F65" t="str">
        <f>PUBBDG_DEM_Demand!F65</f>
        <v>Aggregated DemandPublicBuildingSchool boardOldAuxiliary Equipment</v>
      </c>
    </row>
    <row r="66" spans="1:6" x14ac:dyDescent="0.25">
      <c r="A66" t="str">
        <f>PUBBDG_DEM_Demand!A66</f>
        <v>TO</v>
      </c>
      <c r="B66">
        <f>PUBBDG_DEM_Demand!B66</f>
        <v>2017</v>
      </c>
      <c r="C66" t="str">
        <f>PUBBDG_DEM_Demand!C66</f>
        <v>ADEMPUBBDGHSPOldSH</v>
      </c>
      <c r="D66">
        <f>IF(ISNUMBER(SEARCH("MUNNew",C66)),PUBBDG_DEM_Demand!D66*'Demand shift'!$C$2,PUBBDG_DEM_Demand!D66)</f>
        <v>1.7774836663339899</v>
      </c>
      <c r="E66" t="str">
        <f>PUBBDG_DEM_Demand!E66</f>
        <v>Mm2</v>
      </c>
      <c r="F66" t="str">
        <f>PUBBDG_DEM_Demand!F66</f>
        <v>Aggregated DemandPublicBuildingHospitalOldSpace Heating</v>
      </c>
    </row>
    <row r="67" spans="1:6" x14ac:dyDescent="0.25">
      <c r="A67" t="str">
        <f>PUBBDG_DEM_Demand!A67</f>
        <v>TO</v>
      </c>
      <c r="B67">
        <f>PUBBDG_DEM_Demand!B67</f>
        <v>2017</v>
      </c>
      <c r="C67" t="str">
        <f>PUBBDG_DEM_Demand!C67</f>
        <v>ADEMPUBBDGMUNOldSH</v>
      </c>
      <c r="D67">
        <f>IF(ISNUMBER(SEARCH("MUNNew",C67)),PUBBDG_DEM_Demand!D67*'Demand shift'!$C$2,PUBBDG_DEM_Demand!D67)</f>
        <v>2.0479388161175902</v>
      </c>
      <c r="E67" t="str">
        <f>PUBBDG_DEM_Demand!E67</f>
        <v>Mm2</v>
      </c>
      <c r="F67" t="str">
        <f>PUBBDG_DEM_Demand!F67</f>
        <v>Aggregated DemandPublicBuildingMunicipalityOldSpace Heating</v>
      </c>
    </row>
    <row r="68" spans="1:6" x14ac:dyDescent="0.25">
      <c r="A68" t="str">
        <f>PUBBDG_DEM_Demand!A68</f>
        <v>TO</v>
      </c>
      <c r="B68">
        <f>PUBBDG_DEM_Demand!B68</f>
        <v>2017</v>
      </c>
      <c r="C68" t="str">
        <f>PUBBDG_DEM_Demand!C68</f>
        <v>ADEMPUBBDGPSIOldSH</v>
      </c>
      <c r="D68">
        <f>IF(ISNUMBER(SEARCH("MUNNew",C68)),PUBBDG_DEM_Demand!D68*'Demand shift'!$C$2,PUBBDG_DEM_Demand!D68)</f>
        <v>3.91173843718486</v>
      </c>
      <c r="E68" t="str">
        <f>PUBBDG_DEM_Demand!E68</f>
        <v>Mm2</v>
      </c>
      <c r="F68" t="str">
        <f>PUBBDG_DEM_Demand!F68</f>
        <v>Aggregated DemandPublicBuildingPost-Secondary InstitutionOldSpace Heating</v>
      </c>
    </row>
    <row r="69" spans="1:6" x14ac:dyDescent="0.25">
      <c r="A69" t="str">
        <f>PUBBDG_DEM_Demand!A69</f>
        <v>TO</v>
      </c>
      <c r="B69">
        <f>PUBBDG_DEM_Demand!B69</f>
        <v>2017</v>
      </c>
      <c r="C69" t="str">
        <f>PUBBDG_DEM_Demand!C69</f>
        <v>ADEMPUBBDGSBDOldSH</v>
      </c>
      <c r="D69">
        <f>IF(ISNUMBER(SEARCH("MUNNew",C69)),PUBBDG_DEM_Demand!D69*'Demand shift'!$C$2,PUBBDG_DEM_Demand!D69)</f>
        <v>5.1553352110997297</v>
      </c>
      <c r="E69" t="str">
        <f>PUBBDG_DEM_Demand!E69</f>
        <v>Mm2</v>
      </c>
      <c r="F69" t="str">
        <f>PUBBDG_DEM_Demand!F69</f>
        <v>Aggregated DemandPublicBuildingSchool boardOldSpace Heating</v>
      </c>
    </row>
    <row r="70" spans="1:6" x14ac:dyDescent="0.25">
      <c r="A70" t="str">
        <f>PUBBDG_DEM_Demand!A70</f>
        <v>TO</v>
      </c>
      <c r="B70">
        <f>PUBBDG_DEM_Demand!B70</f>
        <v>2017</v>
      </c>
      <c r="C70" t="str">
        <f>PUBBDG_DEM_Demand!C70</f>
        <v>ADEMPUBBDGHSPOldWH</v>
      </c>
      <c r="D70">
        <f>IF(ISNUMBER(SEARCH("MUNNew",C70)),PUBBDG_DEM_Demand!D70*'Demand shift'!$C$2,PUBBDG_DEM_Demand!D70)</f>
        <v>1.7774836663339899</v>
      </c>
      <c r="E70" t="str">
        <f>PUBBDG_DEM_Demand!E70</f>
        <v>Mm2</v>
      </c>
      <c r="F70" t="str">
        <f>PUBBDG_DEM_Demand!F70</f>
        <v>Aggregated DemandPublicBuildingHospitalOldWater Heating</v>
      </c>
    </row>
    <row r="71" spans="1:6" x14ac:dyDescent="0.25">
      <c r="A71" t="str">
        <f>PUBBDG_DEM_Demand!A71</f>
        <v>TO</v>
      </c>
      <c r="B71">
        <f>PUBBDG_DEM_Demand!B71</f>
        <v>2017</v>
      </c>
      <c r="C71" t="str">
        <f>PUBBDG_DEM_Demand!C71</f>
        <v>ADEMPUBBDGMUNOldWH</v>
      </c>
      <c r="D71">
        <f>IF(ISNUMBER(SEARCH("MUNNew",C71)),PUBBDG_DEM_Demand!D71*'Demand shift'!$C$2,PUBBDG_DEM_Demand!D71)</f>
        <v>2.0479388161175902</v>
      </c>
      <c r="E71" t="str">
        <f>PUBBDG_DEM_Demand!E71</f>
        <v>Mm2</v>
      </c>
      <c r="F71" t="str">
        <f>PUBBDG_DEM_Demand!F71</f>
        <v>Aggregated DemandPublicBuildingMunicipalityOldWater Heating</v>
      </c>
    </row>
    <row r="72" spans="1:6" x14ac:dyDescent="0.25">
      <c r="A72" t="str">
        <f>PUBBDG_DEM_Demand!A72</f>
        <v>TO</v>
      </c>
      <c r="B72">
        <f>PUBBDG_DEM_Demand!B72</f>
        <v>2017</v>
      </c>
      <c r="C72" t="str">
        <f>PUBBDG_DEM_Demand!C72</f>
        <v>ADEMPUBBDGPSIOldWH</v>
      </c>
      <c r="D72">
        <f>IF(ISNUMBER(SEARCH("MUNNew",C72)),PUBBDG_DEM_Demand!D72*'Demand shift'!$C$2,PUBBDG_DEM_Demand!D72)</f>
        <v>3.91173843718486</v>
      </c>
      <c r="E72" t="str">
        <f>PUBBDG_DEM_Demand!E72</f>
        <v>Mm2</v>
      </c>
      <c r="F72" t="str">
        <f>PUBBDG_DEM_Demand!F72</f>
        <v>Aggregated DemandPublicBuildingPost-Secondary InstitutionOldWater Heating</v>
      </c>
    </row>
    <row r="73" spans="1:6" x14ac:dyDescent="0.25">
      <c r="A73" t="str">
        <f>PUBBDG_DEM_Demand!A73</f>
        <v>TO</v>
      </c>
      <c r="B73">
        <f>PUBBDG_DEM_Demand!B73</f>
        <v>2017</v>
      </c>
      <c r="C73" t="str">
        <f>PUBBDG_DEM_Demand!C73</f>
        <v>ADEMPUBBDGSBDOldWH</v>
      </c>
      <c r="D73">
        <f>IF(ISNUMBER(SEARCH("MUNNew",C73)),PUBBDG_DEM_Demand!D73*'Demand shift'!$C$2,PUBBDG_DEM_Demand!D73)</f>
        <v>5.1553352110997297</v>
      </c>
      <c r="E73" t="str">
        <f>PUBBDG_DEM_Demand!E73</f>
        <v>Mm2</v>
      </c>
      <c r="F73" t="str">
        <f>PUBBDG_DEM_Demand!F73</f>
        <v>Aggregated DemandPublicBuildingSchool boardOldWater Heating</v>
      </c>
    </row>
    <row r="74" spans="1:6" x14ac:dyDescent="0.25">
      <c r="A74" t="str">
        <f>PUBBDG_DEM_Demand!A74</f>
        <v>TO</v>
      </c>
      <c r="B74">
        <f>PUBBDG_DEM_Demand!B74</f>
        <v>2017</v>
      </c>
      <c r="C74" t="str">
        <f>PUBBDG_DEM_Demand!C74</f>
        <v>ADEMPUBBDGHSPNewLI</v>
      </c>
      <c r="D74">
        <f>IF(ISNUMBER(SEARCH("MUNNew",C74)),PUBBDG_DEM_Demand!D74*'Demand shift'!$C$2,PUBBDG_DEM_Demand!D74)</f>
        <v>0</v>
      </c>
      <c r="E74" t="str">
        <f>PUBBDG_DEM_Demand!E74</f>
        <v>Mm2</v>
      </c>
      <c r="F74" t="str">
        <f>PUBBDG_DEM_Demand!F74</f>
        <v>Aggregated DemandPublicBuildingHospitalNewLighting</v>
      </c>
    </row>
    <row r="75" spans="1:6" x14ac:dyDescent="0.25">
      <c r="A75" t="str">
        <f>PUBBDG_DEM_Demand!A75</f>
        <v>TO</v>
      </c>
      <c r="B75">
        <f>PUBBDG_DEM_Demand!B75</f>
        <v>2017</v>
      </c>
      <c r="C75" t="str">
        <f>PUBBDG_DEM_Demand!C75</f>
        <v>ADEMPUBBDGMUNNewLI</v>
      </c>
      <c r="D75">
        <f>IF(ISNUMBER(SEARCH("MUNNew",C75)),PUBBDG_DEM_Demand!D75*'Demand shift'!$C$2,PUBBDG_DEM_Demand!D75)</f>
        <v>0</v>
      </c>
      <c r="E75" t="str">
        <f>PUBBDG_DEM_Demand!E75</f>
        <v>Mm2</v>
      </c>
      <c r="F75" t="str">
        <f>PUBBDG_DEM_Demand!F75</f>
        <v>Aggregated DemandPublicBuildingMunicipalityNewLighting</v>
      </c>
    </row>
    <row r="76" spans="1:6" x14ac:dyDescent="0.25">
      <c r="A76" t="str">
        <f>PUBBDG_DEM_Demand!A76</f>
        <v>TO</v>
      </c>
      <c r="B76">
        <f>PUBBDG_DEM_Demand!B76</f>
        <v>2017</v>
      </c>
      <c r="C76" t="str">
        <f>PUBBDG_DEM_Demand!C76</f>
        <v>ADEMPUBBDGPSINewLI</v>
      </c>
      <c r="D76">
        <f>IF(ISNUMBER(SEARCH("MUNNew",C76)),PUBBDG_DEM_Demand!D76*'Demand shift'!$C$2,PUBBDG_DEM_Demand!D76)</f>
        <v>0</v>
      </c>
      <c r="E76" t="str">
        <f>PUBBDG_DEM_Demand!E76</f>
        <v>Mm2</v>
      </c>
      <c r="F76" t="str">
        <f>PUBBDG_DEM_Demand!F76</f>
        <v>Aggregated DemandPublicBuildingPost-Secondary InstitutionNewLighting</v>
      </c>
    </row>
    <row r="77" spans="1:6" x14ac:dyDescent="0.25">
      <c r="A77" t="str">
        <f>PUBBDG_DEM_Demand!A77</f>
        <v>TO</v>
      </c>
      <c r="B77">
        <f>PUBBDG_DEM_Demand!B77</f>
        <v>2017</v>
      </c>
      <c r="C77" t="str">
        <f>PUBBDG_DEM_Demand!C77</f>
        <v>ADEMPUBBDGSBDNewLI</v>
      </c>
      <c r="D77">
        <f>IF(ISNUMBER(SEARCH("MUNNew",C77)),PUBBDG_DEM_Demand!D77*'Demand shift'!$C$2,PUBBDG_DEM_Demand!D77)</f>
        <v>0</v>
      </c>
      <c r="E77" t="str">
        <f>PUBBDG_DEM_Demand!E77</f>
        <v>Mm2</v>
      </c>
      <c r="F77" t="str">
        <f>PUBBDG_DEM_Demand!F77</f>
        <v>Aggregated DemandPublicBuildingSchool boardNewLighting</v>
      </c>
    </row>
    <row r="78" spans="1:6" x14ac:dyDescent="0.25">
      <c r="A78" t="str">
        <f>PUBBDG_DEM_Demand!A78</f>
        <v>TO</v>
      </c>
      <c r="B78">
        <f>PUBBDG_DEM_Demand!B78</f>
        <v>2017</v>
      </c>
      <c r="C78" t="str">
        <f>PUBBDG_DEM_Demand!C78</f>
        <v>ADEMPUBBDGHSPNewSC</v>
      </c>
      <c r="D78">
        <f>IF(ISNUMBER(SEARCH("MUNNew",C78)),PUBBDG_DEM_Demand!D78*'Demand shift'!$C$2,PUBBDG_DEM_Demand!D78)</f>
        <v>0</v>
      </c>
      <c r="E78" t="str">
        <f>PUBBDG_DEM_Demand!E78</f>
        <v>Mm2</v>
      </c>
      <c r="F78" t="str">
        <f>PUBBDG_DEM_Demand!F78</f>
        <v>Aggregated DemandPublicBuildingHospitalNewSpace Cooling</v>
      </c>
    </row>
    <row r="79" spans="1:6" x14ac:dyDescent="0.25">
      <c r="A79" t="str">
        <f>PUBBDG_DEM_Demand!A79</f>
        <v>TO</v>
      </c>
      <c r="B79">
        <f>PUBBDG_DEM_Demand!B79</f>
        <v>2017</v>
      </c>
      <c r="C79" t="str">
        <f>PUBBDG_DEM_Demand!C79</f>
        <v>ADEMPUBBDGMUNNewSC</v>
      </c>
      <c r="D79">
        <f>IF(ISNUMBER(SEARCH("MUNNew",C79)),PUBBDG_DEM_Demand!D79*'Demand shift'!$C$2,PUBBDG_DEM_Demand!D79)</f>
        <v>0</v>
      </c>
      <c r="E79" t="str">
        <f>PUBBDG_DEM_Demand!E79</f>
        <v>Mm2</v>
      </c>
      <c r="F79" t="str">
        <f>PUBBDG_DEM_Demand!F79</f>
        <v>Aggregated DemandPublicBuildingMunicipalityNewSpace Cooling</v>
      </c>
    </row>
    <row r="80" spans="1:6" x14ac:dyDescent="0.25">
      <c r="A80" t="str">
        <f>PUBBDG_DEM_Demand!A80</f>
        <v>TO</v>
      </c>
      <c r="B80">
        <f>PUBBDG_DEM_Demand!B80</f>
        <v>2017</v>
      </c>
      <c r="C80" t="str">
        <f>PUBBDG_DEM_Demand!C80</f>
        <v>ADEMPUBBDGPSINewSC</v>
      </c>
      <c r="D80">
        <f>IF(ISNUMBER(SEARCH("MUNNew",C80)),PUBBDG_DEM_Demand!D80*'Demand shift'!$C$2,PUBBDG_DEM_Demand!D80)</f>
        <v>0</v>
      </c>
      <c r="E80" t="str">
        <f>PUBBDG_DEM_Demand!E80</f>
        <v>Mm2</v>
      </c>
      <c r="F80" t="str">
        <f>PUBBDG_DEM_Demand!F80</f>
        <v>Aggregated DemandPublicBuildingPost-Secondary InstitutionNewSpace Cooling</v>
      </c>
    </row>
    <row r="81" spans="1:6" x14ac:dyDescent="0.25">
      <c r="A81" t="str">
        <f>PUBBDG_DEM_Demand!A81</f>
        <v>TO</v>
      </c>
      <c r="B81">
        <f>PUBBDG_DEM_Demand!B81</f>
        <v>2017</v>
      </c>
      <c r="C81" t="str">
        <f>PUBBDG_DEM_Demand!C81</f>
        <v>ADEMPUBBDGSBDNewSC</v>
      </c>
      <c r="D81">
        <f>IF(ISNUMBER(SEARCH("MUNNew",C81)),PUBBDG_DEM_Demand!D81*'Demand shift'!$C$2,PUBBDG_DEM_Demand!D81)</f>
        <v>0</v>
      </c>
      <c r="E81" t="str">
        <f>PUBBDG_DEM_Demand!E81</f>
        <v>Mm2</v>
      </c>
      <c r="F81" t="str">
        <f>PUBBDG_DEM_Demand!F81</f>
        <v>Aggregated DemandPublicBuildingSchool boardNewSpace Cooling</v>
      </c>
    </row>
    <row r="82" spans="1:6" x14ac:dyDescent="0.25">
      <c r="A82" t="str">
        <f>PUBBDG_DEM_Demand!A82</f>
        <v>TO</v>
      </c>
      <c r="B82">
        <f>PUBBDG_DEM_Demand!B82</f>
        <v>2017</v>
      </c>
      <c r="C82" t="str">
        <f>PUBBDG_DEM_Demand!C82</f>
        <v>ADEMPUBBDGHSPNewAM</v>
      </c>
      <c r="D82">
        <f>IF(ISNUMBER(SEARCH("MUNNew",C82)),PUBBDG_DEM_Demand!D82*'Demand shift'!$C$2,PUBBDG_DEM_Demand!D82)</f>
        <v>0</v>
      </c>
      <c r="E82" t="str">
        <f>PUBBDG_DEM_Demand!E82</f>
        <v>Mm2</v>
      </c>
      <c r="F82" t="str">
        <f>PUBBDG_DEM_Demand!F82</f>
        <v>Aggregated DemandPublicBuildingHospitalNewAuxiliary Motors</v>
      </c>
    </row>
    <row r="83" spans="1:6" x14ac:dyDescent="0.25">
      <c r="A83" t="str">
        <f>PUBBDG_DEM_Demand!A83</f>
        <v>TO</v>
      </c>
      <c r="B83">
        <f>PUBBDG_DEM_Demand!B83</f>
        <v>2017</v>
      </c>
      <c r="C83" t="str">
        <f>PUBBDG_DEM_Demand!C83</f>
        <v>ADEMPUBBDGMUNNewAM</v>
      </c>
      <c r="D83">
        <f>IF(ISNUMBER(SEARCH("MUNNew",C83)),PUBBDG_DEM_Demand!D83*'Demand shift'!$C$2,PUBBDG_DEM_Demand!D83)</f>
        <v>0</v>
      </c>
      <c r="E83" t="str">
        <f>PUBBDG_DEM_Demand!E83</f>
        <v>Mm2</v>
      </c>
      <c r="F83" t="str">
        <f>PUBBDG_DEM_Demand!F83</f>
        <v>Aggregated DemandPublicBuildingMunicipalityNewAuxiliary Motors</v>
      </c>
    </row>
    <row r="84" spans="1:6" x14ac:dyDescent="0.25">
      <c r="A84" t="str">
        <f>PUBBDG_DEM_Demand!A84</f>
        <v>TO</v>
      </c>
      <c r="B84">
        <f>PUBBDG_DEM_Demand!B84</f>
        <v>2017</v>
      </c>
      <c r="C84" t="str">
        <f>PUBBDG_DEM_Demand!C84</f>
        <v>ADEMPUBBDGPSINewAM</v>
      </c>
      <c r="D84">
        <f>IF(ISNUMBER(SEARCH("MUNNew",C84)),PUBBDG_DEM_Demand!D84*'Demand shift'!$C$2,PUBBDG_DEM_Demand!D84)</f>
        <v>0</v>
      </c>
      <c r="E84" t="str">
        <f>PUBBDG_DEM_Demand!E84</f>
        <v>Mm2</v>
      </c>
      <c r="F84" t="str">
        <f>PUBBDG_DEM_Demand!F84</f>
        <v>Aggregated DemandPublicBuildingPost-Secondary InstitutionNewAuxiliary Motors</v>
      </c>
    </row>
    <row r="85" spans="1:6" x14ac:dyDescent="0.25">
      <c r="A85" t="str">
        <f>PUBBDG_DEM_Demand!A85</f>
        <v>TO</v>
      </c>
      <c r="B85">
        <f>PUBBDG_DEM_Demand!B85</f>
        <v>2017</v>
      </c>
      <c r="C85" t="str">
        <f>PUBBDG_DEM_Demand!C85</f>
        <v>ADEMPUBBDGSBDNewAM</v>
      </c>
      <c r="D85">
        <f>IF(ISNUMBER(SEARCH("MUNNew",C85)),PUBBDG_DEM_Demand!D85*'Demand shift'!$C$2,PUBBDG_DEM_Demand!D85)</f>
        <v>0</v>
      </c>
      <c r="E85" t="str">
        <f>PUBBDG_DEM_Demand!E85</f>
        <v>Mm2</v>
      </c>
      <c r="F85" t="str">
        <f>PUBBDG_DEM_Demand!F85</f>
        <v>Aggregated DemandPublicBuildingSchool boardNewAuxiliary Motors</v>
      </c>
    </row>
    <row r="86" spans="1:6" x14ac:dyDescent="0.25">
      <c r="A86" t="str">
        <f>PUBBDG_DEM_Demand!A86</f>
        <v>TO</v>
      </c>
      <c r="B86">
        <f>PUBBDG_DEM_Demand!B86</f>
        <v>2017</v>
      </c>
      <c r="C86" t="str">
        <f>PUBBDG_DEM_Demand!C86</f>
        <v>ADEMPUBBDGHSPNewAE</v>
      </c>
      <c r="D86">
        <f>IF(ISNUMBER(SEARCH("MUNNew",C86)),PUBBDG_DEM_Demand!D86*'Demand shift'!$C$2,PUBBDG_DEM_Demand!D86)</f>
        <v>0</v>
      </c>
      <c r="E86" t="str">
        <f>PUBBDG_DEM_Demand!E86</f>
        <v>Mm2</v>
      </c>
      <c r="F86" t="str">
        <f>PUBBDG_DEM_Demand!F86</f>
        <v>Aggregated DemandPublicBuildingHospitalNewAuxiliary Equipment</v>
      </c>
    </row>
    <row r="87" spans="1:6" x14ac:dyDescent="0.25">
      <c r="A87" t="str">
        <f>PUBBDG_DEM_Demand!A87</f>
        <v>TO</v>
      </c>
      <c r="B87">
        <f>PUBBDG_DEM_Demand!B87</f>
        <v>2017</v>
      </c>
      <c r="C87" t="str">
        <f>PUBBDG_DEM_Demand!C87</f>
        <v>ADEMPUBBDGMUNNewAE</v>
      </c>
      <c r="D87">
        <f>IF(ISNUMBER(SEARCH("MUNNew",C87)),PUBBDG_DEM_Demand!D87*'Demand shift'!$C$2,PUBBDG_DEM_Demand!D87)</f>
        <v>0</v>
      </c>
      <c r="E87" t="str">
        <f>PUBBDG_DEM_Demand!E87</f>
        <v>Mm2</v>
      </c>
      <c r="F87" t="str">
        <f>PUBBDG_DEM_Demand!F87</f>
        <v>Aggregated DemandPublicBuildingMunicipalityNewAuxiliary Equipment</v>
      </c>
    </row>
    <row r="88" spans="1:6" x14ac:dyDescent="0.25">
      <c r="A88" t="str">
        <f>PUBBDG_DEM_Demand!A88</f>
        <v>TO</v>
      </c>
      <c r="B88">
        <f>PUBBDG_DEM_Demand!B88</f>
        <v>2017</v>
      </c>
      <c r="C88" t="str">
        <f>PUBBDG_DEM_Demand!C88</f>
        <v>ADEMPUBBDGPSINewAE</v>
      </c>
      <c r="D88">
        <f>IF(ISNUMBER(SEARCH("MUNNew",C88)),PUBBDG_DEM_Demand!D88*'Demand shift'!$C$2,PUBBDG_DEM_Demand!D88)</f>
        <v>0</v>
      </c>
      <c r="E88" t="str">
        <f>PUBBDG_DEM_Demand!E88</f>
        <v>Mm2</v>
      </c>
      <c r="F88" t="str">
        <f>PUBBDG_DEM_Demand!F88</f>
        <v>Aggregated DemandPublicBuildingPost-Secondary InstitutionNewAuxiliary Equipment</v>
      </c>
    </row>
    <row r="89" spans="1:6" x14ac:dyDescent="0.25">
      <c r="A89" t="str">
        <f>PUBBDG_DEM_Demand!A89</f>
        <v>TO</v>
      </c>
      <c r="B89">
        <f>PUBBDG_DEM_Demand!B89</f>
        <v>2017</v>
      </c>
      <c r="C89" t="str">
        <f>PUBBDG_DEM_Demand!C89</f>
        <v>ADEMPUBBDGSBDNewAE</v>
      </c>
      <c r="D89">
        <f>IF(ISNUMBER(SEARCH("MUNNew",C89)),PUBBDG_DEM_Demand!D89*'Demand shift'!$C$2,PUBBDG_DEM_Demand!D89)</f>
        <v>0</v>
      </c>
      <c r="E89" t="str">
        <f>PUBBDG_DEM_Demand!E89</f>
        <v>Mm2</v>
      </c>
      <c r="F89" t="str">
        <f>PUBBDG_DEM_Demand!F89</f>
        <v>Aggregated DemandPublicBuildingSchool boardNewAuxiliary Equipment</v>
      </c>
    </row>
    <row r="90" spans="1:6" x14ac:dyDescent="0.25">
      <c r="A90" t="str">
        <f>PUBBDG_DEM_Demand!A90</f>
        <v>TO</v>
      </c>
      <c r="B90">
        <f>PUBBDG_DEM_Demand!B90</f>
        <v>2017</v>
      </c>
      <c r="C90" t="str">
        <f>PUBBDG_DEM_Demand!C90</f>
        <v>ADEMPUBBDGHSPNewSH</v>
      </c>
      <c r="D90">
        <f>IF(ISNUMBER(SEARCH("MUNNew",C90)),PUBBDG_DEM_Demand!D90*'Demand shift'!$C$2,PUBBDG_DEM_Demand!D90)</f>
        <v>0</v>
      </c>
      <c r="E90" t="str">
        <f>PUBBDG_DEM_Demand!E90</f>
        <v>Mm2</v>
      </c>
      <c r="F90" t="str">
        <f>PUBBDG_DEM_Demand!F90</f>
        <v>Aggregated DemandPublicBuildingHospitalNewSpace Heating</v>
      </c>
    </row>
    <row r="91" spans="1:6" x14ac:dyDescent="0.25">
      <c r="A91" t="str">
        <f>PUBBDG_DEM_Demand!A91</f>
        <v>TO</v>
      </c>
      <c r="B91">
        <f>PUBBDG_DEM_Demand!B91</f>
        <v>2017</v>
      </c>
      <c r="C91" t="str">
        <f>PUBBDG_DEM_Demand!C91</f>
        <v>ADEMPUBBDGMUNNewSH</v>
      </c>
      <c r="D91">
        <f>IF(ISNUMBER(SEARCH("MUNNew",C91)),PUBBDG_DEM_Demand!D91*'Demand shift'!$C$2,PUBBDG_DEM_Demand!D91)</f>
        <v>0</v>
      </c>
      <c r="E91" t="str">
        <f>PUBBDG_DEM_Demand!E91</f>
        <v>Mm2</v>
      </c>
      <c r="F91" t="str">
        <f>PUBBDG_DEM_Demand!F91</f>
        <v>Aggregated DemandPublicBuildingMunicipalityNewSpace Heating</v>
      </c>
    </row>
    <row r="92" spans="1:6" x14ac:dyDescent="0.25">
      <c r="A92" t="str">
        <f>PUBBDG_DEM_Demand!A92</f>
        <v>TO</v>
      </c>
      <c r="B92">
        <f>PUBBDG_DEM_Demand!B92</f>
        <v>2017</v>
      </c>
      <c r="C92" t="str">
        <f>PUBBDG_DEM_Demand!C92</f>
        <v>ADEMPUBBDGPSINewSH</v>
      </c>
      <c r="D92">
        <f>IF(ISNUMBER(SEARCH("MUNNew",C92)),PUBBDG_DEM_Demand!D92*'Demand shift'!$C$2,PUBBDG_DEM_Demand!D92)</f>
        <v>0</v>
      </c>
      <c r="E92" t="str">
        <f>PUBBDG_DEM_Demand!E92</f>
        <v>Mm2</v>
      </c>
      <c r="F92" t="str">
        <f>PUBBDG_DEM_Demand!F92</f>
        <v>Aggregated DemandPublicBuildingPost-Secondary InstitutionNewSpace Heating</v>
      </c>
    </row>
    <row r="93" spans="1:6" x14ac:dyDescent="0.25">
      <c r="A93" t="str">
        <f>PUBBDG_DEM_Demand!A93</f>
        <v>TO</v>
      </c>
      <c r="B93">
        <f>PUBBDG_DEM_Demand!B93</f>
        <v>2017</v>
      </c>
      <c r="C93" t="str">
        <f>PUBBDG_DEM_Demand!C93</f>
        <v>ADEMPUBBDGSBDNewSH</v>
      </c>
      <c r="D93">
        <f>IF(ISNUMBER(SEARCH("MUNNew",C93)),PUBBDG_DEM_Demand!D93*'Demand shift'!$C$2,PUBBDG_DEM_Demand!D93)</f>
        <v>0</v>
      </c>
      <c r="E93" t="str">
        <f>PUBBDG_DEM_Demand!E93</f>
        <v>Mm2</v>
      </c>
      <c r="F93" t="str">
        <f>PUBBDG_DEM_Demand!F93</f>
        <v>Aggregated DemandPublicBuildingSchool boardNewSpace Heating</v>
      </c>
    </row>
    <row r="94" spans="1:6" x14ac:dyDescent="0.25">
      <c r="A94" t="str">
        <f>PUBBDG_DEM_Demand!A94</f>
        <v>TO</v>
      </c>
      <c r="B94">
        <f>PUBBDG_DEM_Demand!B94</f>
        <v>2017</v>
      </c>
      <c r="C94" t="str">
        <f>PUBBDG_DEM_Demand!C94</f>
        <v>ADEMPUBBDGHSPNewWH</v>
      </c>
      <c r="D94">
        <f>IF(ISNUMBER(SEARCH("MUNNew",C94)),PUBBDG_DEM_Demand!D94*'Demand shift'!$C$2,PUBBDG_DEM_Demand!D94)</f>
        <v>0</v>
      </c>
      <c r="E94" t="str">
        <f>PUBBDG_DEM_Demand!E94</f>
        <v>Mm2</v>
      </c>
      <c r="F94" t="str">
        <f>PUBBDG_DEM_Demand!F94</f>
        <v>Aggregated DemandPublicBuildingHospitalNewWater Heating</v>
      </c>
    </row>
    <row r="95" spans="1:6" x14ac:dyDescent="0.25">
      <c r="A95" t="str">
        <f>PUBBDG_DEM_Demand!A95</f>
        <v>TO</v>
      </c>
      <c r="B95">
        <f>PUBBDG_DEM_Demand!B95</f>
        <v>2017</v>
      </c>
      <c r="C95" t="str">
        <f>PUBBDG_DEM_Demand!C95</f>
        <v>ADEMPUBBDGMUNNewWH</v>
      </c>
      <c r="D95">
        <f>IF(ISNUMBER(SEARCH("MUNNew",C95)),PUBBDG_DEM_Demand!D95*'Demand shift'!$C$2,PUBBDG_DEM_Demand!D95)</f>
        <v>0</v>
      </c>
      <c r="E95" t="str">
        <f>PUBBDG_DEM_Demand!E95</f>
        <v>Mm2</v>
      </c>
      <c r="F95" t="str">
        <f>PUBBDG_DEM_Demand!F95</f>
        <v>Aggregated DemandPublicBuildingMunicipalityNewWater Heating</v>
      </c>
    </row>
    <row r="96" spans="1:6" x14ac:dyDescent="0.25">
      <c r="A96" t="str">
        <f>PUBBDG_DEM_Demand!A96</f>
        <v>TO</v>
      </c>
      <c r="B96">
        <f>PUBBDG_DEM_Demand!B96</f>
        <v>2017</v>
      </c>
      <c r="C96" t="str">
        <f>PUBBDG_DEM_Demand!C96</f>
        <v>ADEMPUBBDGPSINewWH</v>
      </c>
      <c r="D96">
        <f>IF(ISNUMBER(SEARCH("MUNNew",C96)),PUBBDG_DEM_Demand!D96*'Demand shift'!$C$2,PUBBDG_DEM_Demand!D96)</f>
        <v>0</v>
      </c>
      <c r="E96" t="str">
        <f>PUBBDG_DEM_Demand!E96</f>
        <v>Mm2</v>
      </c>
      <c r="F96" t="str">
        <f>PUBBDG_DEM_Demand!F96</f>
        <v>Aggregated DemandPublicBuildingPost-Secondary InstitutionNewWater Heating</v>
      </c>
    </row>
    <row r="97" spans="1:6" x14ac:dyDescent="0.25">
      <c r="A97" t="str">
        <f>PUBBDG_DEM_Demand!A97</f>
        <v>TO</v>
      </c>
      <c r="B97">
        <f>PUBBDG_DEM_Demand!B97</f>
        <v>2017</v>
      </c>
      <c r="C97" t="str">
        <f>PUBBDG_DEM_Demand!C97</f>
        <v>ADEMPUBBDGSBDNewWH</v>
      </c>
      <c r="D97">
        <f>IF(ISNUMBER(SEARCH("MUNNew",C97)),PUBBDG_DEM_Demand!D97*'Demand shift'!$C$2,PUBBDG_DEM_Demand!D97)</f>
        <v>0</v>
      </c>
      <c r="E97" t="str">
        <f>PUBBDG_DEM_Demand!E97</f>
        <v>Mm2</v>
      </c>
      <c r="F97" t="str">
        <f>PUBBDG_DEM_Demand!F97</f>
        <v>Aggregated DemandPublicBuildingSchool boardNewWater Heating</v>
      </c>
    </row>
    <row r="98" spans="1:6" x14ac:dyDescent="0.25">
      <c r="A98" t="str">
        <f>PUBBDG_DEM_Demand!A98</f>
        <v>TO</v>
      </c>
      <c r="B98">
        <f>PUBBDG_DEM_Demand!B98</f>
        <v>2018</v>
      </c>
      <c r="C98" t="str">
        <f>PUBBDG_DEM_Demand!C98</f>
        <v>ADEMPUBBDGHSPOldLI</v>
      </c>
      <c r="D98">
        <f>IF(ISNUMBER(SEARCH("MUNNew",C98)),PUBBDG_DEM_Demand!D98*'Demand shift'!$C$2,PUBBDG_DEM_Demand!D98)</f>
        <v>1.7861540407198899</v>
      </c>
      <c r="E98" t="str">
        <f>PUBBDG_DEM_Demand!E98</f>
        <v>Mm2</v>
      </c>
      <c r="F98" t="str">
        <f>PUBBDG_DEM_Demand!F98</f>
        <v>Aggregated DemandPublicBuildingHospitalOldLighting</v>
      </c>
    </row>
    <row r="99" spans="1:6" x14ac:dyDescent="0.25">
      <c r="A99" t="str">
        <f>PUBBDG_DEM_Demand!A99</f>
        <v>TO</v>
      </c>
      <c r="B99">
        <f>PUBBDG_DEM_Demand!B99</f>
        <v>2018</v>
      </c>
      <c r="C99" t="str">
        <f>PUBBDG_DEM_Demand!C99</f>
        <v>ADEMPUBBDGMUNOldLI</v>
      </c>
      <c r="D99">
        <f>IF(ISNUMBER(SEARCH("MUNNew",C99)),PUBBDG_DEM_Demand!D99*'Demand shift'!$C$2,PUBBDG_DEM_Demand!D99)</f>
        <v>2.0768215641911798</v>
      </c>
      <c r="E99" t="str">
        <f>PUBBDG_DEM_Demand!E99</f>
        <v>Mm2</v>
      </c>
      <c r="F99" t="str">
        <f>PUBBDG_DEM_Demand!F99</f>
        <v>Aggregated DemandPublicBuildingMunicipalityOldLighting</v>
      </c>
    </row>
    <row r="100" spans="1:6" x14ac:dyDescent="0.25">
      <c r="A100" t="str">
        <f>PUBBDG_DEM_Demand!A100</f>
        <v>TO</v>
      </c>
      <c r="B100">
        <f>PUBBDG_DEM_Demand!B100</f>
        <v>2018</v>
      </c>
      <c r="C100" t="str">
        <f>PUBBDG_DEM_Demand!C100</f>
        <v>ADEMPUBBDGPSIOldLI</v>
      </c>
      <c r="D100">
        <f>IF(ISNUMBER(SEARCH("MUNNew",C100)),PUBBDG_DEM_Demand!D100*'Demand shift'!$C$2,PUBBDG_DEM_Demand!D100)</f>
        <v>3.9201515352778098</v>
      </c>
      <c r="E100" t="str">
        <f>PUBBDG_DEM_Demand!E100</f>
        <v>Mm2</v>
      </c>
      <c r="F100" t="str">
        <f>PUBBDG_DEM_Demand!F100</f>
        <v>Aggregated DemandPublicBuildingPost-Secondary InstitutionOldLighting</v>
      </c>
    </row>
    <row r="101" spans="1:6" x14ac:dyDescent="0.25">
      <c r="A101" t="str">
        <f>PUBBDG_DEM_Demand!A101</f>
        <v>TO</v>
      </c>
      <c r="B101">
        <f>PUBBDG_DEM_Demand!B101</f>
        <v>2018</v>
      </c>
      <c r="C101" t="str">
        <f>PUBBDG_DEM_Demand!C101</f>
        <v>ADEMPUBBDGSBDOldLI</v>
      </c>
      <c r="D101">
        <f>IF(ISNUMBER(SEARCH("MUNNew",C101)),PUBBDG_DEM_Demand!D101*'Demand shift'!$C$2,PUBBDG_DEM_Demand!D101)</f>
        <v>5.18817986667265</v>
      </c>
      <c r="E101" t="str">
        <f>PUBBDG_DEM_Demand!E101</f>
        <v>Mm2</v>
      </c>
      <c r="F101" t="str">
        <f>PUBBDG_DEM_Demand!F101</f>
        <v>Aggregated DemandPublicBuildingSchool boardOldLighting</v>
      </c>
    </row>
    <row r="102" spans="1:6" x14ac:dyDescent="0.25">
      <c r="A102" t="str">
        <f>PUBBDG_DEM_Demand!A102</f>
        <v>TO</v>
      </c>
      <c r="B102">
        <f>PUBBDG_DEM_Demand!B102</f>
        <v>2018</v>
      </c>
      <c r="C102" t="str">
        <f>PUBBDG_DEM_Demand!C102</f>
        <v>ADEMPUBBDGHSPOldSC</v>
      </c>
      <c r="D102">
        <f>IF(ISNUMBER(SEARCH("MUNNew",C102)),PUBBDG_DEM_Demand!D102*'Demand shift'!$C$2,PUBBDG_DEM_Demand!D102)</f>
        <v>1.7861540407198899</v>
      </c>
      <c r="E102" t="str">
        <f>PUBBDG_DEM_Demand!E102</f>
        <v>Mm2</v>
      </c>
      <c r="F102" t="str">
        <f>PUBBDG_DEM_Demand!F102</f>
        <v>Aggregated DemandPublicBuildingHospitalOldSpace Cooling</v>
      </c>
    </row>
    <row r="103" spans="1:6" x14ac:dyDescent="0.25">
      <c r="A103" t="str">
        <f>PUBBDG_DEM_Demand!A103</f>
        <v>TO</v>
      </c>
      <c r="B103">
        <f>PUBBDG_DEM_Demand!B103</f>
        <v>2018</v>
      </c>
      <c r="C103" t="str">
        <f>PUBBDG_DEM_Demand!C103</f>
        <v>ADEMPUBBDGMUNOldSC</v>
      </c>
      <c r="D103">
        <f>IF(ISNUMBER(SEARCH("MUNNew",C103)),PUBBDG_DEM_Demand!D103*'Demand shift'!$C$2,PUBBDG_DEM_Demand!D103)</f>
        <v>2.0768215641911798</v>
      </c>
      <c r="E103" t="str">
        <f>PUBBDG_DEM_Demand!E103</f>
        <v>Mm2</v>
      </c>
      <c r="F103" t="str">
        <f>PUBBDG_DEM_Demand!F103</f>
        <v>Aggregated DemandPublicBuildingMunicipalityOldSpace Cooling</v>
      </c>
    </row>
    <row r="104" spans="1:6" x14ac:dyDescent="0.25">
      <c r="A104" t="str">
        <f>PUBBDG_DEM_Demand!A104</f>
        <v>TO</v>
      </c>
      <c r="B104">
        <f>PUBBDG_DEM_Demand!B104</f>
        <v>2018</v>
      </c>
      <c r="C104" t="str">
        <f>PUBBDG_DEM_Demand!C104</f>
        <v>ADEMPUBBDGPSIOldSC</v>
      </c>
      <c r="D104">
        <f>IF(ISNUMBER(SEARCH("MUNNew",C104)),PUBBDG_DEM_Demand!D104*'Demand shift'!$C$2,PUBBDG_DEM_Demand!D104)</f>
        <v>3.9201515352778098</v>
      </c>
      <c r="E104" t="str">
        <f>PUBBDG_DEM_Demand!E104</f>
        <v>Mm2</v>
      </c>
      <c r="F104" t="str">
        <f>PUBBDG_DEM_Demand!F104</f>
        <v>Aggregated DemandPublicBuildingPost-Secondary InstitutionOldSpace Cooling</v>
      </c>
    </row>
    <row r="105" spans="1:6" x14ac:dyDescent="0.25">
      <c r="A105" t="str">
        <f>PUBBDG_DEM_Demand!A105</f>
        <v>TO</v>
      </c>
      <c r="B105">
        <f>PUBBDG_DEM_Demand!B105</f>
        <v>2018</v>
      </c>
      <c r="C105" t="str">
        <f>PUBBDG_DEM_Demand!C105</f>
        <v>ADEMPUBBDGSBDOldSC</v>
      </c>
      <c r="D105">
        <f>IF(ISNUMBER(SEARCH("MUNNew",C105)),PUBBDG_DEM_Demand!D105*'Demand shift'!$C$2,PUBBDG_DEM_Demand!D105)</f>
        <v>5.18817986667265</v>
      </c>
      <c r="E105" t="str">
        <f>PUBBDG_DEM_Demand!E105</f>
        <v>Mm2</v>
      </c>
      <c r="F105" t="str">
        <f>PUBBDG_DEM_Demand!F105</f>
        <v>Aggregated DemandPublicBuildingSchool boardOldSpace Cooling</v>
      </c>
    </row>
    <row r="106" spans="1:6" x14ac:dyDescent="0.25">
      <c r="A106" t="str">
        <f>PUBBDG_DEM_Demand!A106</f>
        <v>TO</v>
      </c>
      <c r="B106">
        <f>PUBBDG_DEM_Demand!B106</f>
        <v>2018</v>
      </c>
      <c r="C106" t="str">
        <f>PUBBDG_DEM_Demand!C106</f>
        <v>ADEMPUBBDGHSPOldAM</v>
      </c>
      <c r="D106">
        <f>IF(ISNUMBER(SEARCH("MUNNew",C106)),PUBBDG_DEM_Demand!D106*'Demand shift'!$C$2,PUBBDG_DEM_Demand!D106)</f>
        <v>1.7861540407198899</v>
      </c>
      <c r="E106" t="str">
        <f>PUBBDG_DEM_Demand!E106</f>
        <v>Mm2</v>
      </c>
      <c r="F106" t="str">
        <f>PUBBDG_DEM_Demand!F106</f>
        <v>Aggregated DemandPublicBuildingHospitalOldAuxiliary Motors</v>
      </c>
    </row>
    <row r="107" spans="1:6" x14ac:dyDescent="0.25">
      <c r="A107" t="str">
        <f>PUBBDG_DEM_Demand!A107</f>
        <v>TO</v>
      </c>
      <c r="B107">
        <f>PUBBDG_DEM_Demand!B107</f>
        <v>2018</v>
      </c>
      <c r="C107" t="str">
        <f>PUBBDG_DEM_Demand!C107</f>
        <v>ADEMPUBBDGMUNOldAM</v>
      </c>
      <c r="D107">
        <f>IF(ISNUMBER(SEARCH("MUNNew",C107)),PUBBDG_DEM_Demand!D107*'Demand shift'!$C$2,PUBBDG_DEM_Demand!D107)</f>
        <v>2.0768215641911798</v>
      </c>
      <c r="E107" t="str">
        <f>PUBBDG_DEM_Demand!E107</f>
        <v>Mm2</v>
      </c>
      <c r="F107" t="str">
        <f>PUBBDG_DEM_Demand!F107</f>
        <v>Aggregated DemandPublicBuildingMunicipalityOldAuxiliary Motors</v>
      </c>
    </row>
    <row r="108" spans="1:6" x14ac:dyDescent="0.25">
      <c r="A108" t="str">
        <f>PUBBDG_DEM_Demand!A108</f>
        <v>TO</v>
      </c>
      <c r="B108">
        <f>PUBBDG_DEM_Demand!B108</f>
        <v>2018</v>
      </c>
      <c r="C108" t="str">
        <f>PUBBDG_DEM_Demand!C108</f>
        <v>ADEMPUBBDGPSIOldAM</v>
      </c>
      <c r="D108">
        <f>IF(ISNUMBER(SEARCH("MUNNew",C108)),PUBBDG_DEM_Demand!D108*'Demand shift'!$C$2,PUBBDG_DEM_Demand!D108)</f>
        <v>3.9201515352778098</v>
      </c>
      <c r="E108" t="str">
        <f>PUBBDG_DEM_Demand!E108</f>
        <v>Mm2</v>
      </c>
      <c r="F108" t="str">
        <f>PUBBDG_DEM_Demand!F108</f>
        <v>Aggregated DemandPublicBuildingPost-Secondary InstitutionOldAuxiliary Motors</v>
      </c>
    </row>
    <row r="109" spans="1:6" x14ac:dyDescent="0.25">
      <c r="A109" t="str">
        <f>PUBBDG_DEM_Demand!A109</f>
        <v>TO</v>
      </c>
      <c r="B109">
        <f>PUBBDG_DEM_Demand!B109</f>
        <v>2018</v>
      </c>
      <c r="C109" t="str">
        <f>PUBBDG_DEM_Demand!C109</f>
        <v>ADEMPUBBDGSBDOldAM</v>
      </c>
      <c r="D109">
        <f>IF(ISNUMBER(SEARCH("MUNNew",C109)),PUBBDG_DEM_Demand!D109*'Demand shift'!$C$2,PUBBDG_DEM_Demand!D109)</f>
        <v>5.18817986667265</v>
      </c>
      <c r="E109" t="str">
        <f>PUBBDG_DEM_Demand!E109</f>
        <v>Mm2</v>
      </c>
      <c r="F109" t="str">
        <f>PUBBDG_DEM_Demand!F109</f>
        <v>Aggregated DemandPublicBuildingSchool boardOldAuxiliary Motors</v>
      </c>
    </row>
    <row r="110" spans="1:6" x14ac:dyDescent="0.25">
      <c r="A110" t="str">
        <f>PUBBDG_DEM_Demand!A110</f>
        <v>TO</v>
      </c>
      <c r="B110">
        <f>PUBBDG_DEM_Demand!B110</f>
        <v>2018</v>
      </c>
      <c r="C110" t="str">
        <f>PUBBDG_DEM_Demand!C110</f>
        <v>ADEMPUBBDGHSPOldAE</v>
      </c>
      <c r="D110">
        <f>IF(ISNUMBER(SEARCH("MUNNew",C110)),PUBBDG_DEM_Demand!D110*'Demand shift'!$C$2,PUBBDG_DEM_Demand!D110)</f>
        <v>1.7861540407198899</v>
      </c>
      <c r="E110" t="str">
        <f>PUBBDG_DEM_Demand!E110</f>
        <v>Mm2</v>
      </c>
      <c r="F110" t="str">
        <f>PUBBDG_DEM_Demand!F110</f>
        <v>Aggregated DemandPublicBuildingHospitalOldAuxiliary Equipment</v>
      </c>
    </row>
    <row r="111" spans="1:6" x14ac:dyDescent="0.25">
      <c r="A111" t="str">
        <f>PUBBDG_DEM_Demand!A111</f>
        <v>TO</v>
      </c>
      <c r="B111">
        <f>PUBBDG_DEM_Demand!B111</f>
        <v>2018</v>
      </c>
      <c r="C111" t="str">
        <f>PUBBDG_DEM_Demand!C111</f>
        <v>ADEMPUBBDGMUNOldAE</v>
      </c>
      <c r="D111">
        <f>IF(ISNUMBER(SEARCH("MUNNew",C111)),PUBBDG_DEM_Demand!D111*'Demand shift'!$C$2,PUBBDG_DEM_Demand!D111)</f>
        <v>2.0768215641911798</v>
      </c>
      <c r="E111" t="str">
        <f>PUBBDG_DEM_Demand!E111</f>
        <v>Mm2</v>
      </c>
      <c r="F111" t="str">
        <f>PUBBDG_DEM_Demand!F111</f>
        <v>Aggregated DemandPublicBuildingMunicipalityOldAuxiliary Equipment</v>
      </c>
    </row>
    <row r="112" spans="1:6" x14ac:dyDescent="0.25">
      <c r="A112" t="str">
        <f>PUBBDG_DEM_Demand!A112</f>
        <v>TO</v>
      </c>
      <c r="B112">
        <f>PUBBDG_DEM_Demand!B112</f>
        <v>2018</v>
      </c>
      <c r="C112" t="str">
        <f>PUBBDG_DEM_Demand!C112</f>
        <v>ADEMPUBBDGPSIOldAE</v>
      </c>
      <c r="D112">
        <f>IF(ISNUMBER(SEARCH("MUNNew",C112)),PUBBDG_DEM_Demand!D112*'Demand shift'!$C$2,PUBBDG_DEM_Demand!D112)</f>
        <v>3.9201515352778098</v>
      </c>
      <c r="E112" t="str">
        <f>PUBBDG_DEM_Demand!E112</f>
        <v>Mm2</v>
      </c>
      <c r="F112" t="str">
        <f>PUBBDG_DEM_Demand!F112</f>
        <v>Aggregated DemandPublicBuildingPost-Secondary InstitutionOldAuxiliary Equipment</v>
      </c>
    </row>
    <row r="113" spans="1:6" x14ac:dyDescent="0.25">
      <c r="A113" t="str">
        <f>PUBBDG_DEM_Demand!A113</f>
        <v>TO</v>
      </c>
      <c r="B113">
        <f>PUBBDG_DEM_Demand!B113</f>
        <v>2018</v>
      </c>
      <c r="C113" t="str">
        <f>PUBBDG_DEM_Demand!C113</f>
        <v>ADEMPUBBDGSBDOldAE</v>
      </c>
      <c r="D113">
        <f>IF(ISNUMBER(SEARCH("MUNNew",C113)),PUBBDG_DEM_Demand!D113*'Demand shift'!$C$2,PUBBDG_DEM_Demand!D113)</f>
        <v>5.18817986667265</v>
      </c>
      <c r="E113" t="str">
        <f>PUBBDG_DEM_Demand!E113</f>
        <v>Mm2</v>
      </c>
      <c r="F113" t="str">
        <f>PUBBDG_DEM_Demand!F113</f>
        <v>Aggregated DemandPublicBuildingSchool boardOldAuxiliary Equipment</v>
      </c>
    </row>
    <row r="114" spans="1:6" x14ac:dyDescent="0.25">
      <c r="A114" t="str">
        <f>PUBBDG_DEM_Demand!A114</f>
        <v>TO</v>
      </c>
      <c r="B114">
        <f>PUBBDG_DEM_Demand!B114</f>
        <v>2018</v>
      </c>
      <c r="C114" t="str">
        <f>PUBBDG_DEM_Demand!C114</f>
        <v>ADEMPUBBDGHSPOldSH</v>
      </c>
      <c r="D114">
        <f>IF(ISNUMBER(SEARCH("MUNNew",C114)),PUBBDG_DEM_Demand!D114*'Demand shift'!$C$2,PUBBDG_DEM_Demand!D114)</f>
        <v>1.7861540407198899</v>
      </c>
      <c r="E114" t="str">
        <f>PUBBDG_DEM_Demand!E114</f>
        <v>Mm2</v>
      </c>
      <c r="F114" t="str">
        <f>PUBBDG_DEM_Demand!F114</f>
        <v>Aggregated DemandPublicBuildingHospitalOldSpace Heating</v>
      </c>
    </row>
    <row r="115" spans="1:6" x14ac:dyDescent="0.25">
      <c r="A115" t="str">
        <f>PUBBDG_DEM_Demand!A115</f>
        <v>TO</v>
      </c>
      <c r="B115">
        <f>PUBBDG_DEM_Demand!B115</f>
        <v>2018</v>
      </c>
      <c r="C115" t="str">
        <f>PUBBDG_DEM_Demand!C115</f>
        <v>ADEMPUBBDGMUNOldSH</v>
      </c>
      <c r="D115">
        <f>IF(ISNUMBER(SEARCH("MUNNew",C115)),PUBBDG_DEM_Demand!D115*'Demand shift'!$C$2,PUBBDG_DEM_Demand!D115)</f>
        <v>2.0768215641911798</v>
      </c>
      <c r="E115" t="str">
        <f>PUBBDG_DEM_Demand!E115</f>
        <v>Mm2</v>
      </c>
      <c r="F115" t="str">
        <f>PUBBDG_DEM_Demand!F115</f>
        <v>Aggregated DemandPublicBuildingMunicipalityOldSpace Heating</v>
      </c>
    </row>
    <row r="116" spans="1:6" x14ac:dyDescent="0.25">
      <c r="A116" t="str">
        <f>PUBBDG_DEM_Demand!A116</f>
        <v>TO</v>
      </c>
      <c r="B116">
        <f>PUBBDG_DEM_Demand!B116</f>
        <v>2018</v>
      </c>
      <c r="C116" t="str">
        <f>PUBBDG_DEM_Demand!C116</f>
        <v>ADEMPUBBDGPSIOldSH</v>
      </c>
      <c r="D116">
        <f>IF(ISNUMBER(SEARCH("MUNNew",C116)),PUBBDG_DEM_Demand!D116*'Demand shift'!$C$2,PUBBDG_DEM_Demand!D116)</f>
        <v>3.9201515352778098</v>
      </c>
      <c r="E116" t="str">
        <f>PUBBDG_DEM_Demand!E116</f>
        <v>Mm2</v>
      </c>
      <c r="F116" t="str">
        <f>PUBBDG_DEM_Demand!F116</f>
        <v>Aggregated DemandPublicBuildingPost-Secondary InstitutionOldSpace Heating</v>
      </c>
    </row>
    <row r="117" spans="1:6" x14ac:dyDescent="0.25">
      <c r="A117" t="str">
        <f>PUBBDG_DEM_Demand!A117</f>
        <v>TO</v>
      </c>
      <c r="B117">
        <f>PUBBDG_DEM_Demand!B117</f>
        <v>2018</v>
      </c>
      <c r="C117" t="str">
        <f>PUBBDG_DEM_Demand!C117</f>
        <v>ADEMPUBBDGSBDOldSH</v>
      </c>
      <c r="D117">
        <f>IF(ISNUMBER(SEARCH("MUNNew",C117)),PUBBDG_DEM_Demand!D117*'Demand shift'!$C$2,PUBBDG_DEM_Demand!D117)</f>
        <v>5.18817986667265</v>
      </c>
      <c r="E117" t="str">
        <f>PUBBDG_DEM_Demand!E117</f>
        <v>Mm2</v>
      </c>
      <c r="F117" t="str">
        <f>PUBBDG_DEM_Demand!F117</f>
        <v>Aggregated DemandPublicBuildingSchool boardOldSpace Heating</v>
      </c>
    </row>
    <row r="118" spans="1:6" x14ac:dyDescent="0.25">
      <c r="A118" t="str">
        <f>PUBBDG_DEM_Demand!A118</f>
        <v>TO</v>
      </c>
      <c r="B118">
        <f>PUBBDG_DEM_Demand!B118</f>
        <v>2018</v>
      </c>
      <c r="C118" t="str">
        <f>PUBBDG_DEM_Demand!C118</f>
        <v>ADEMPUBBDGHSPOldWH</v>
      </c>
      <c r="D118">
        <f>IF(ISNUMBER(SEARCH("MUNNew",C118)),PUBBDG_DEM_Demand!D118*'Demand shift'!$C$2,PUBBDG_DEM_Demand!D118)</f>
        <v>1.7861540407198899</v>
      </c>
      <c r="E118" t="str">
        <f>PUBBDG_DEM_Demand!E118</f>
        <v>Mm2</v>
      </c>
      <c r="F118" t="str">
        <f>PUBBDG_DEM_Demand!F118</f>
        <v>Aggregated DemandPublicBuildingHospitalOldWater Heating</v>
      </c>
    </row>
    <row r="119" spans="1:6" x14ac:dyDescent="0.25">
      <c r="A119" t="str">
        <f>PUBBDG_DEM_Demand!A119</f>
        <v>TO</v>
      </c>
      <c r="B119">
        <f>PUBBDG_DEM_Demand!B119</f>
        <v>2018</v>
      </c>
      <c r="C119" t="str">
        <f>PUBBDG_DEM_Demand!C119</f>
        <v>ADEMPUBBDGMUNOldWH</v>
      </c>
      <c r="D119">
        <f>IF(ISNUMBER(SEARCH("MUNNew",C119)),PUBBDG_DEM_Demand!D119*'Demand shift'!$C$2,PUBBDG_DEM_Demand!D119)</f>
        <v>2.0768215641911798</v>
      </c>
      <c r="E119" t="str">
        <f>PUBBDG_DEM_Demand!E119</f>
        <v>Mm2</v>
      </c>
      <c r="F119" t="str">
        <f>PUBBDG_DEM_Demand!F119</f>
        <v>Aggregated DemandPublicBuildingMunicipalityOldWater Heating</v>
      </c>
    </row>
    <row r="120" spans="1:6" x14ac:dyDescent="0.25">
      <c r="A120" t="str">
        <f>PUBBDG_DEM_Demand!A120</f>
        <v>TO</v>
      </c>
      <c r="B120">
        <f>PUBBDG_DEM_Demand!B120</f>
        <v>2018</v>
      </c>
      <c r="C120" t="str">
        <f>PUBBDG_DEM_Demand!C120</f>
        <v>ADEMPUBBDGPSIOldWH</v>
      </c>
      <c r="D120">
        <f>IF(ISNUMBER(SEARCH("MUNNew",C120)),PUBBDG_DEM_Demand!D120*'Demand shift'!$C$2,PUBBDG_DEM_Demand!D120)</f>
        <v>3.9201515352778098</v>
      </c>
      <c r="E120" t="str">
        <f>PUBBDG_DEM_Demand!E120</f>
        <v>Mm2</v>
      </c>
      <c r="F120" t="str">
        <f>PUBBDG_DEM_Demand!F120</f>
        <v>Aggregated DemandPublicBuildingPost-Secondary InstitutionOldWater Heating</v>
      </c>
    </row>
    <row r="121" spans="1:6" x14ac:dyDescent="0.25">
      <c r="A121" t="str">
        <f>PUBBDG_DEM_Demand!A121</f>
        <v>TO</v>
      </c>
      <c r="B121">
        <f>PUBBDG_DEM_Demand!B121</f>
        <v>2018</v>
      </c>
      <c r="C121" t="str">
        <f>PUBBDG_DEM_Demand!C121</f>
        <v>ADEMPUBBDGSBDOldWH</v>
      </c>
      <c r="D121">
        <f>IF(ISNUMBER(SEARCH("MUNNew",C121)),PUBBDG_DEM_Demand!D121*'Demand shift'!$C$2,PUBBDG_DEM_Demand!D121)</f>
        <v>5.18817986667265</v>
      </c>
      <c r="E121" t="str">
        <f>PUBBDG_DEM_Demand!E121</f>
        <v>Mm2</v>
      </c>
      <c r="F121" t="str">
        <f>PUBBDG_DEM_Demand!F121</f>
        <v>Aggregated DemandPublicBuildingSchool boardOldWater Heating</v>
      </c>
    </row>
    <row r="122" spans="1:6" x14ac:dyDescent="0.25">
      <c r="A122" t="str">
        <f>PUBBDG_DEM_Demand!A122</f>
        <v>TO</v>
      </c>
      <c r="B122">
        <f>PUBBDG_DEM_Demand!B122</f>
        <v>2018</v>
      </c>
      <c r="C122" t="str">
        <f>PUBBDG_DEM_Demand!C122</f>
        <v>ADEMPUBBDGHSPNewLI</v>
      </c>
      <c r="D122">
        <f>IF(ISNUMBER(SEARCH("MUNNew",C122)),PUBBDG_DEM_Demand!D122*'Demand shift'!$C$2,PUBBDG_DEM_Demand!D122)</f>
        <v>0</v>
      </c>
      <c r="E122" t="str">
        <f>PUBBDG_DEM_Demand!E122</f>
        <v>Mm2</v>
      </c>
      <c r="F122" t="str">
        <f>PUBBDG_DEM_Demand!F122</f>
        <v>Aggregated DemandPublicBuildingHospitalNewLighting</v>
      </c>
    </row>
    <row r="123" spans="1:6" x14ac:dyDescent="0.25">
      <c r="A123" t="str">
        <f>PUBBDG_DEM_Demand!A123</f>
        <v>TO</v>
      </c>
      <c r="B123">
        <f>PUBBDG_DEM_Demand!B123</f>
        <v>2018</v>
      </c>
      <c r="C123" t="str">
        <f>PUBBDG_DEM_Demand!C123</f>
        <v>ADEMPUBBDGMUNNewLI</v>
      </c>
      <c r="D123">
        <f>IF(ISNUMBER(SEARCH("MUNNew",C123)),PUBBDG_DEM_Demand!D123*'Demand shift'!$C$2,PUBBDG_DEM_Demand!D123)</f>
        <v>0</v>
      </c>
      <c r="E123" t="str">
        <f>PUBBDG_DEM_Demand!E123</f>
        <v>Mm2</v>
      </c>
      <c r="F123" t="str">
        <f>PUBBDG_DEM_Demand!F123</f>
        <v>Aggregated DemandPublicBuildingMunicipalityNewLighting</v>
      </c>
    </row>
    <row r="124" spans="1:6" x14ac:dyDescent="0.25">
      <c r="A124" t="str">
        <f>PUBBDG_DEM_Demand!A124</f>
        <v>TO</v>
      </c>
      <c r="B124">
        <f>PUBBDG_DEM_Demand!B124</f>
        <v>2018</v>
      </c>
      <c r="C124" t="str">
        <f>PUBBDG_DEM_Demand!C124</f>
        <v>ADEMPUBBDGPSINewLI</v>
      </c>
      <c r="D124">
        <f>IF(ISNUMBER(SEARCH("MUNNew",C124)),PUBBDG_DEM_Demand!D124*'Demand shift'!$C$2,PUBBDG_DEM_Demand!D124)</f>
        <v>0</v>
      </c>
      <c r="E124" t="str">
        <f>PUBBDG_DEM_Demand!E124</f>
        <v>Mm2</v>
      </c>
      <c r="F124" t="str">
        <f>PUBBDG_DEM_Demand!F124</f>
        <v>Aggregated DemandPublicBuildingPost-Secondary InstitutionNewLighting</v>
      </c>
    </row>
    <row r="125" spans="1:6" x14ac:dyDescent="0.25">
      <c r="A125" t="str">
        <f>PUBBDG_DEM_Demand!A125</f>
        <v>TO</v>
      </c>
      <c r="B125">
        <f>PUBBDG_DEM_Demand!B125</f>
        <v>2018</v>
      </c>
      <c r="C125" t="str">
        <f>PUBBDG_DEM_Demand!C125</f>
        <v>ADEMPUBBDGSBDNewLI</v>
      </c>
      <c r="D125">
        <f>IF(ISNUMBER(SEARCH("MUNNew",C125)),PUBBDG_DEM_Demand!D125*'Demand shift'!$C$2,PUBBDG_DEM_Demand!D125)</f>
        <v>0</v>
      </c>
      <c r="E125" t="str">
        <f>PUBBDG_DEM_Demand!E125</f>
        <v>Mm2</v>
      </c>
      <c r="F125" t="str">
        <f>PUBBDG_DEM_Demand!F125</f>
        <v>Aggregated DemandPublicBuildingSchool boardNewLighting</v>
      </c>
    </row>
    <row r="126" spans="1:6" x14ac:dyDescent="0.25">
      <c r="A126" t="str">
        <f>PUBBDG_DEM_Demand!A126</f>
        <v>TO</v>
      </c>
      <c r="B126">
        <f>PUBBDG_DEM_Demand!B126</f>
        <v>2018</v>
      </c>
      <c r="C126" t="str">
        <f>PUBBDG_DEM_Demand!C126</f>
        <v>ADEMPUBBDGHSPNewSC</v>
      </c>
      <c r="D126">
        <f>IF(ISNUMBER(SEARCH("MUNNew",C126)),PUBBDG_DEM_Demand!D126*'Demand shift'!$C$2,PUBBDG_DEM_Demand!D126)</f>
        <v>0</v>
      </c>
      <c r="E126" t="str">
        <f>PUBBDG_DEM_Demand!E126</f>
        <v>Mm2</v>
      </c>
      <c r="F126" t="str">
        <f>PUBBDG_DEM_Demand!F126</f>
        <v>Aggregated DemandPublicBuildingHospitalNewSpace Cooling</v>
      </c>
    </row>
    <row r="127" spans="1:6" x14ac:dyDescent="0.25">
      <c r="A127" t="str">
        <f>PUBBDG_DEM_Demand!A127</f>
        <v>TO</v>
      </c>
      <c r="B127">
        <f>PUBBDG_DEM_Demand!B127</f>
        <v>2018</v>
      </c>
      <c r="C127" t="str">
        <f>PUBBDG_DEM_Demand!C127</f>
        <v>ADEMPUBBDGMUNNewSC</v>
      </c>
      <c r="D127">
        <f>IF(ISNUMBER(SEARCH("MUNNew",C127)),PUBBDG_DEM_Demand!D127*'Demand shift'!$C$2,PUBBDG_DEM_Demand!D127)</f>
        <v>0</v>
      </c>
      <c r="E127" t="str">
        <f>PUBBDG_DEM_Demand!E127</f>
        <v>Mm2</v>
      </c>
      <c r="F127" t="str">
        <f>PUBBDG_DEM_Demand!F127</f>
        <v>Aggregated DemandPublicBuildingMunicipalityNewSpace Cooling</v>
      </c>
    </row>
    <row r="128" spans="1:6" x14ac:dyDescent="0.25">
      <c r="A128" t="str">
        <f>PUBBDG_DEM_Demand!A128</f>
        <v>TO</v>
      </c>
      <c r="B128">
        <f>PUBBDG_DEM_Demand!B128</f>
        <v>2018</v>
      </c>
      <c r="C128" t="str">
        <f>PUBBDG_DEM_Demand!C128</f>
        <v>ADEMPUBBDGPSINewSC</v>
      </c>
      <c r="D128">
        <f>IF(ISNUMBER(SEARCH("MUNNew",C128)),PUBBDG_DEM_Demand!D128*'Demand shift'!$C$2,PUBBDG_DEM_Demand!D128)</f>
        <v>0</v>
      </c>
      <c r="E128" t="str">
        <f>PUBBDG_DEM_Demand!E128</f>
        <v>Mm2</v>
      </c>
      <c r="F128" t="str">
        <f>PUBBDG_DEM_Demand!F128</f>
        <v>Aggregated DemandPublicBuildingPost-Secondary InstitutionNewSpace Cooling</v>
      </c>
    </row>
    <row r="129" spans="1:6" x14ac:dyDescent="0.25">
      <c r="A129" t="str">
        <f>PUBBDG_DEM_Demand!A129</f>
        <v>TO</v>
      </c>
      <c r="B129">
        <f>PUBBDG_DEM_Demand!B129</f>
        <v>2018</v>
      </c>
      <c r="C129" t="str">
        <f>PUBBDG_DEM_Demand!C129</f>
        <v>ADEMPUBBDGSBDNewSC</v>
      </c>
      <c r="D129">
        <f>IF(ISNUMBER(SEARCH("MUNNew",C129)),PUBBDG_DEM_Demand!D129*'Demand shift'!$C$2,PUBBDG_DEM_Demand!D129)</f>
        <v>0</v>
      </c>
      <c r="E129" t="str">
        <f>PUBBDG_DEM_Demand!E129</f>
        <v>Mm2</v>
      </c>
      <c r="F129" t="str">
        <f>PUBBDG_DEM_Demand!F129</f>
        <v>Aggregated DemandPublicBuildingSchool boardNewSpace Cooling</v>
      </c>
    </row>
    <row r="130" spans="1:6" x14ac:dyDescent="0.25">
      <c r="A130" t="str">
        <f>PUBBDG_DEM_Demand!A130</f>
        <v>TO</v>
      </c>
      <c r="B130">
        <f>PUBBDG_DEM_Demand!B130</f>
        <v>2018</v>
      </c>
      <c r="C130" t="str">
        <f>PUBBDG_DEM_Demand!C130</f>
        <v>ADEMPUBBDGHSPNewAM</v>
      </c>
      <c r="D130">
        <f>IF(ISNUMBER(SEARCH("MUNNew",C130)),PUBBDG_DEM_Demand!D130*'Demand shift'!$C$2,PUBBDG_DEM_Demand!D130)</f>
        <v>0</v>
      </c>
      <c r="E130" t="str">
        <f>PUBBDG_DEM_Demand!E130</f>
        <v>Mm2</v>
      </c>
      <c r="F130" t="str">
        <f>PUBBDG_DEM_Demand!F130</f>
        <v>Aggregated DemandPublicBuildingHospitalNewAuxiliary Motors</v>
      </c>
    </row>
    <row r="131" spans="1:6" x14ac:dyDescent="0.25">
      <c r="A131" t="str">
        <f>PUBBDG_DEM_Demand!A131</f>
        <v>TO</v>
      </c>
      <c r="B131">
        <f>PUBBDG_DEM_Demand!B131</f>
        <v>2018</v>
      </c>
      <c r="C131" t="str">
        <f>PUBBDG_DEM_Demand!C131</f>
        <v>ADEMPUBBDGMUNNewAM</v>
      </c>
      <c r="D131">
        <f>IF(ISNUMBER(SEARCH("MUNNew",C131)),PUBBDG_DEM_Demand!D131*'Demand shift'!$C$2,PUBBDG_DEM_Demand!D131)</f>
        <v>0</v>
      </c>
      <c r="E131" t="str">
        <f>PUBBDG_DEM_Demand!E131</f>
        <v>Mm2</v>
      </c>
      <c r="F131" t="str">
        <f>PUBBDG_DEM_Demand!F131</f>
        <v>Aggregated DemandPublicBuildingMunicipalityNewAuxiliary Motors</v>
      </c>
    </row>
    <row r="132" spans="1:6" x14ac:dyDescent="0.25">
      <c r="A132" t="str">
        <f>PUBBDG_DEM_Demand!A132</f>
        <v>TO</v>
      </c>
      <c r="B132">
        <f>PUBBDG_DEM_Demand!B132</f>
        <v>2018</v>
      </c>
      <c r="C132" t="str">
        <f>PUBBDG_DEM_Demand!C132</f>
        <v>ADEMPUBBDGPSINewAM</v>
      </c>
      <c r="D132">
        <f>IF(ISNUMBER(SEARCH("MUNNew",C132)),PUBBDG_DEM_Demand!D132*'Demand shift'!$C$2,PUBBDG_DEM_Demand!D132)</f>
        <v>0</v>
      </c>
      <c r="E132" t="str">
        <f>PUBBDG_DEM_Demand!E132</f>
        <v>Mm2</v>
      </c>
      <c r="F132" t="str">
        <f>PUBBDG_DEM_Demand!F132</f>
        <v>Aggregated DemandPublicBuildingPost-Secondary InstitutionNewAuxiliary Motors</v>
      </c>
    </row>
    <row r="133" spans="1:6" x14ac:dyDescent="0.25">
      <c r="A133" t="str">
        <f>PUBBDG_DEM_Demand!A133</f>
        <v>TO</v>
      </c>
      <c r="B133">
        <f>PUBBDG_DEM_Demand!B133</f>
        <v>2018</v>
      </c>
      <c r="C133" t="str">
        <f>PUBBDG_DEM_Demand!C133</f>
        <v>ADEMPUBBDGSBDNewAM</v>
      </c>
      <c r="D133">
        <f>IF(ISNUMBER(SEARCH("MUNNew",C133)),PUBBDG_DEM_Demand!D133*'Demand shift'!$C$2,PUBBDG_DEM_Demand!D133)</f>
        <v>0</v>
      </c>
      <c r="E133" t="str">
        <f>PUBBDG_DEM_Demand!E133</f>
        <v>Mm2</v>
      </c>
      <c r="F133" t="str">
        <f>PUBBDG_DEM_Demand!F133</f>
        <v>Aggregated DemandPublicBuildingSchool boardNewAuxiliary Motors</v>
      </c>
    </row>
    <row r="134" spans="1:6" x14ac:dyDescent="0.25">
      <c r="A134" t="str">
        <f>PUBBDG_DEM_Demand!A134</f>
        <v>TO</v>
      </c>
      <c r="B134">
        <f>PUBBDG_DEM_Demand!B134</f>
        <v>2018</v>
      </c>
      <c r="C134" t="str">
        <f>PUBBDG_DEM_Demand!C134</f>
        <v>ADEMPUBBDGHSPNewAE</v>
      </c>
      <c r="D134">
        <f>IF(ISNUMBER(SEARCH("MUNNew",C134)),PUBBDG_DEM_Demand!D134*'Demand shift'!$C$2,PUBBDG_DEM_Demand!D134)</f>
        <v>0</v>
      </c>
      <c r="E134" t="str">
        <f>PUBBDG_DEM_Demand!E134</f>
        <v>Mm2</v>
      </c>
      <c r="F134" t="str">
        <f>PUBBDG_DEM_Demand!F134</f>
        <v>Aggregated DemandPublicBuildingHospitalNewAuxiliary Equipment</v>
      </c>
    </row>
    <row r="135" spans="1:6" x14ac:dyDescent="0.25">
      <c r="A135" t="str">
        <f>PUBBDG_DEM_Demand!A135</f>
        <v>TO</v>
      </c>
      <c r="B135">
        <f>PUBBDG_DEM_Demand!B135</f>
        <v>2018</v>
      </c>
      <c r="C135" t="str">
        <f>PUBBDG_DEM_Demand!C135</f>
        <v>ADEMPUBBDGMUNNewAE</v>
      </c>
      <c r="D135">
        <f>IF(ISNUMBER(SEARCH("MUNNew",C135)),PUBBDG_DEM_Demand!D135*'Demand shift'!$C$2,PUBBDG_DEM_Demand!D135)</f>
        <v>0</v>
      </c>
      <c r="E135" t="str">
        <f>PUBBDG_DEM_Demand!E135</f>
        <v>Mm2</v>
      </c>
      <c r="F135" t="str">
        <f>PUBBDG_DEM_Demand!F135</f>
        <v>Aggregated DemandPublicBuildingMunicipalityNewAuxiliary Equipment</v>
      </c>
    </row>
    <row r="136" spans="1:6" x14ac:dyDescent="0.25">
      <c r="A136" t="str">
        <f>PUBBDG_DEM_Demand!A136</f>
        <v>TO</v>
      </c>
      <c r="B136">
        <f>PUBBDG_DEM_Demand!B136</f>
        <v>2018</v>
      </c>
      <c r="C136" t="str">
        <f>PUBBDG_DEM_Demand!C136</f>
        <v>ADEMPUBBDGPSINewAE</v>
      </c>
      <c r="D136">
        <f>IF(ISNUMBER(SEARCH("MUNNew",C136)),PUBBDG_DEM_Demand!D136*'Demand shift'!$C$2,PUBBDG_DEM_Demand!D136)</f>
        <v>0</v>
      </c>
      <c r="E136" t="str">
        <f>PUBBDG_DEM_Demand!E136</f>
        <v>Mm2</v>
      </c>
      <c r="F136" t="str">
        <f>PUBBDG_DEM_Demand!F136</f>
        <v>Aggregated DemandPublicBuildingPost-Secondary InstitutionNewAuxiliary Equipment</v>
      </c>
    </row>
    <row r="137" spans="1:6" x14ac:dyDescent="0.25">
      <c r="A137" t="str">
        <f>PUBBDG_DEM_Demand!A137</f>
        <v>TO</v>
      </c>
      <c r="B137">
        <f>PUBBDG_DEM_Demand!B137</f>
        <v>2018</v>
      </c>
      <c r="C137" t="str">
        <f>PUBBDG_DEM_Demand!C137</f>
        <v>ADEMPUBBDGSBDNewAE</v>
      </c>
      <c r="D137">
        <f>IF(ISNUMBER(SEARCH("MUNNew",C137)),PUBBDG_DEM_Demand!D137*'Demand shift'!$C$2,PUBBDG_DEM_Demand!D137)</f>
        <v>0</v>
      </c>
      <c r="E137" t="str">
        <f>PUBBDG_DEM_Demand!E137</f>
        <v>Mm2</v>
      </c>
      <c r="F137" t="str">
        <f>PUBBDG_DEM_Demand!F137</f>
        <v>Aggregated DemandPublicBuildingSchool boardNewAuxiliary Equipment</v>
      </c>
    </row>
    <row r="138" spans="1:6" x14ac:dyDescent="0.25">
      <c r="A138" t="str">
        <f>PUBBDG_DEM_Demand!A138</f>
        <v>TO</v>
      </c>
      <c r="B138">
        <f>PUBBDG_DEM_Demand!B138</f>
        <v>2018</v>
      </c>
      <c r="C138" t="str">
        <f>PUBBDG_DEM_Demand!C138</f>
        <v>ADEMPUBBDGHSPNewSH</v>
      </c>
      <c r="D138">
        <f>IF(ISNUMBER(SEARCH("MUNNew",C138)),PUBBDG_DEM_Demand!D138*'Demand shift'!$C$2,PUBBDG_DEM_Demand!D138)</f>
        <v>0</v>
      </c>
      <c r="E138" t="str">
        <f>PUBBDG_DEM_Demand!E138</f>
        <v>Mm2</v>
      </c>
      <c r="F138" t="str">
        <f>PUBBDG_DEM_Demand!F138</f>
        <v>Aggregated DemandPublicBuildingHospitalNewSpace Heating</v>
      </c>
    </row>
    <row r="139" spans="1:6" x14ac:dyDescent="0.25">
      <c r="A139" t="str">
        <f>PUBBDG_DEM_Demand!A139</f>
        <v>TO</v>
      </c>
      <c r="B139">
        <f>PUBBDG_DEM_Demand!B139</f>
        <v>2018</v>
      </c>
      <c r="C139" t="str">
        <f>PUBBDG_DEM_Demand!C139</f>
        <v>ADEMPUBBDGMUNNewSH</v>
      </c>
      <c r="D139">
        <f>IF(ISNUMBER(SEARCH("MUNNew",C139)),PUBBDG_DEM_Demand!D139*'Demand shift'!$C$2,PUBBDG_DEM_Demand!D139)</f>
        <v>0</v>
      </c>
      <c r="E139" t="str">
        <f>PUBBDG_DEM_Demand!E139</f>
        <v>Mm2</v>
      </c>
      <c r="F139" t="str">
        <f>PUBBDG_DEM_Demand!F139</f>
        <v>Aggregated DemandPublicBuildingMunicipalityNewSpace Heating</v>
      </c>
    </row>
    <row r="140" spans="1:6" x14ac:dyDescent="0.25">
      <c r="A140" t="str">
        <f>PUBBDG_DEM_Demand!A140</f>
        <v>TO</v>
      </c>
      <c r="B140">
        <f>PUBBDG_DEM_Demand!B140</f>
        <v>2018</v>
      </c>
      <c r="C140" t="str">
        <f>PUBBDG_DEM_Demand!C140</f>
        <v>ADEMPUBBDGPSINewSH</v>
      </c>
      <c r="D140">
        <f>IF(ISNUMBER(SEARCH("MUNNew",C140)),PUBBDG_DEM_Demand!D140*'Demand shift'!$C$2,PUBBDG_DEM_Demand!D140)</f>
        <v>0</v>
      </c>
      <c r="E140" t="str">
        <f>PUBBDG_DEM_Demand!E140</f>
        <v>Mm2</v>
      </c>
      <c r="F140" t="str">
        <f>PUBBDG_DEM_Demand!F140</f>
        <v>Aggregated DemandPublicBuildingPost-Secondary InstitutionNewSpace Heating</v>
      </c>
    </row>
    <row r="141" spans="1:6" x14ac:dyDescent="0.25">
      <c r="A141" t="str">
        <f>PUBBDG_DEM_Demand!A141</f>
        <v>TO</v>
      </c>
      <c r="B141">
        <f>PUBBDG_DEM_Demand!B141</f>
        <v>2018</v>
      </c>
      <c r="C141" t="str">
        <f>PUBBDG_DEM_Demand!C141</f>
        <v>ADEMPUBBDGSBDNewSH</v>
      </c>
      <c r="D141">
        <f>IF(ISNUMBER(SEARCH("MUNNew",C141)),PUBBDG_DEM_Demand!D141*'Demand shift'!$C$2,PUBBDG_DEM_Demand!D141)</f>
        <v>0</v>
      </c>
      <c r="E141" t="str">
        <f>PUBBDG_DEM_Demand!E141</f>
        <v>Mm2</v>
      </c>
      <c r="F141" t="str">
        <f>PUBBDG_DEM_Demand!F141</f>
        <v>Aggregated DemandPublicBuildingSchool boardNewSpace Heating</v>
      </c>
    </row>
    <row r="142" spans="1:6" x14ac:dyDescent="0.25">
      <c r="A142" t="str">
        <f>PUBBDG_DEM_Demand!A142</f>
        <v>TO</v>
      </c>
      <c r="B142">
        <f>PUBBDG_DEM_Demand!B142</f>
        <v>2018</v>
      </c>
      <c r="C142" t="str">
        <f>PUBBDG_DEM_Demand!C142</f>
        <v>ADEMPUBBDGHSPNewWH</v>
      </c>
      <c r="D142">
        <f>IF(ISNUMBER(SEARCH("MUNNew",C142)),PUBBDG_DEM_Demand!D142*'Demand shift'!$C$2,PUBBDG_DEM_Demand!D142)</f>
        <v>0</v>
      </c>
      <c r="E142" t="str">
        <f>PUBBDG_DEM_Demand!E142</f>
        <v>Mm2</v>
      </c>
      <c r="F142" t="str">
        <f>PUBBDG_DEM_Demand!F142</f>
        <v>Aggregated DemandPublicBuildingHospitalNewWater Heating</v>
      </c>
    </row>
    <row r="143" spans="1:6" x14ac:dyDescent="0.25">
      <c r="A143" t="str">
        <f>PUBBDG_DEM_Demand!A143</f>
        <v>TO</v>
      </c>
      <c r="B143">
        <f>PUBBDG_DEM_Demand!B143</f>
        <v>2018</v>
      </c>
      <c r="C143" t="str">
        <f>PUBBDG_DEM_Demand!C143</f>
        <v>ADEMPUBBDGMUNNewWH</v>
      </c>
      <c r="D143">
        <f>IF(ISNUMBER(SEARCH("MUNNew",C143)),PUBBDG_DEM_Demand!D143*'Demand shift'!$C$2,PUBBDG_DEM_Demand!D143)</f>
        <v>0</v>
      </c>
      <c r="E143" t="str">
        <f>PUBBDG_DEM_Demand!E143</f>
        <v>Mm2</v>
      </c>
      <c r="F143" t="str">
        <f>PUBBDG_DEM_Demand!F143</f>
        <v>Aggregated DemandPublicBuildingMunicipalityNewWater Heating</v>
      </c>
    </row>
    <row r="144" spans="1:6" x14ac:dyDescent="0.25">
      <c r="A144" t="str">
        <f>PUBBDG_DEM_Demand!A144</f>
        <v>TO</v>
      </c>
      <c r="B144">
        <f>PUBBDG_DEM_Demand!B144</f>
        <v>2018</v>
      </c>
      <c r="C144" t="str">
        <f>PUBBDG_DEM_Demand!C144</f>
        <v>ADEMPUBBDGPSINewWH</v>
      </c>
      <c r="D144">
        <f>IF(ISNUMBER(SEARCH("MUNNew",C144)),PUBBDG_DEM_Demand!D144*'Demand shift'!$C$2,PUBBDG_DEM_Demand!D144)</f>
        <v>0</v>
      </c>
      <c r="E144" t="str">
        <f>PUBBDG_DEM_Demand!E144</f>
        <v>Mm2</v>
      </c>
      <c r="F144" t="str">
        <f>PUBBDG_DEM_Demand!F144</f>
        <v>Aggregated DemandPublicBuildingPost-Secondary InstitutionNewWater Heating</v>
      </c>
    </row>
    <row r="145" spans="1:6" x14ac:dyDescent="0.25">
      <c r="A145" t="str">
        <f>PUBBDG_DEM_Demand!A145</f>
        <v>TO</v>
      </c>
      <c r="B145">
        <f>PUBBDG_DEM_Demand!B145</f>
        <v>2018</v>
      </c>
      <c r="C145" t="str">
        <f>PUBBDG_DEM_Demand!C145</f>
        <v>ADEMPUBBDGSBDNewWH</v>
      </c>
      <c r="D145">
        <f>IF(ISNUMBER(SEARCH("MUNNew",C145)),PUBBDG_DEM_Demand!D145*'Demand shift'!$C$2,PUBBDG_DEM_Demand!D145)</f>
        <v>0</v>
      </c>
      <c r="E145" t="str">
        <f>PUBBDG_DEM_Demand!E145</f>
        <v>Mm2</v>
      </c>
      <c r="F145" t="str">
        <f>PUBBDG_DEM_Demand!F145</f>
        <v>Aggregated DemandPublicBuildingSchool boardNewWater Heating</v>
      </c>
    </row>
    <row r="146" spans="1:6" x14ac:dyDescent="0.25">
      <c r="A146" t="str">
        <f>PUBBDG_DEM_Demand!A146</f>
        <v>TO</v>
      </c>
      <c r="B146">
        <f>PUBBDG_DEM_Demand!B146</f>
        <v>2019</v>
      </c>
      <c r="C146" t="str">
        <f>PUBBDG_DEM_Demand!C146</f>
        <v>ADEMPUBBDGHSPOldLI</v>
      </c>
      <c r="D146">
        <f>IF(ISNUMBER(SEARCH("MUNNew",C146)),PUBBDG_DEM_Demand!D146*'Demand shift'!$C$2,PUBBDG_DEM_Demand!D146)</f>
        <v>1.7948244151057899</v>
      </c>
      <c r="E146" t="str">
        <f>PUBBDG_DEM_Demand!E146</f>
        <v>Mm2</v>
      </c>
      <c r="F146" t="str">
        <f>PUBBDG_DEM_Demand!F146</f>
        <v>Aggregated DemandPublicBuildingHospitalOldLighting</v>
      </c>
    </row>
    <row r="147" spans="1:6" x14ac:dyDescent="0.25">
      <c r="A147" t="str">
        <f>PUBBDG_DEM_Demand!A147</f>
        <v>TO</v>
      </c>
      <c r="B147">
        <f>PUBBDG_DEM_Demand!B147</f>
        <v>2019</v>
      </c>
      <c r="C147" t="str">
        <f>PUBBDG_DEM_Demand!C147</f>
        <v>ADEMPUBBDGMUNOldLI</v>
      </c>
      <c r="D147">
        <f>IF(ISNUMBER(SEARCH("MUNNew",C147)),PUBBDG_DEM_Demand!D147*'Demand shift'!$C$2,PUBBDG_DEM_Demand!D147)</f>
        <v>2.1057043122647801</v>
      </c>
      <c r="E147" t="str">
        <f>PUBBDG_DEM_Demand!E147</f>
        <v>Mm2</v>
      </c>
      <c r="F147" t="str">
        <f>PUBBDG_DEM_Demand!F147</f>
        <v>Aggregated DemandPublicBuildingMunicipalityOldLighting</v>
      </c>
    </row>
    <row r="148" spans="1:6" x14ac:dyDescent="0.25">
      <c r="A148" t="str">
        <f>PUBBDG_DEM_Demand!A148</f>
        <v>TO</v>
      </c>
      <c r="B148">
        <f>PUBBDG_DEM_Demand!B148</f>
        <v>2019</v>
      </c>
      <c r="C148" t="str">
        <f>PUBBDG_DEM_Demand!C148</f>
        <v>ADEMPUBBDGPSIOldLI</v>
      </c>
      <c r="D148">
        <f>IF(ISNUMBER(SEARCH("MUNNew",C148)),PUBBDG_DEM_Demand!D148*'Demand shift'!$C$2,PUBBDG_DEM_Demand!D148)</f>
        <v>3.9285646333707702</v>
      </c>
      <c r="E148" t="str">
        <f>PUBBDG_DEM_Demand!E148</f>
        <v>Mm2</v>
      </c>
      <c r="F148" t="str">
        <f>PUBBDG_DEM_Demand!F148</f>
        <v>Aggregated DemandPublicBuildingPost-Secondary InstitutionOldLighting</v>
      </c>
    </row>
    <row r="149" spans="1:6" x14ac:dyDescent="0.25">
      <c r="A149" t="str">
        <f>PUBBDG_DEM_Demand!A149</f>
        <v>TO</v>
      </c>
      <c r="B149">
        <f>PUBBDG_DEM_Demand!B149</f>
        <v>2019</v>
      </c>
      <c r="C149" t="str">
        <f>PUBBDG_DEM_Demand!C149</f>
        <v>ADEMPUBBDGSBDOldLI</v>
      </c>
      <c r="D149">
        <f>IF(ISNUMBER(SEARCH("MUNNew",C149)),PUBBDG_DEM_Demand!D149*'Demand shift'!$C$2,PUBBDG_DEM_Demand!D149)</f>
        <v>5.2210245222455596</v>
      </c>
      <c r="E149" t="str">
        <f>PUBBDG_DEM_Demand!E149</f>
        <v>Mm2</v>
      </c>
      <c r="F149" t="str">
        <f>PUBBDG_DEM_Demand!F149</f>
        <v>Aggregated DemandPublicBuildingSchool boardOldLighting</v>
      </c>
    </row>
    <row r="150" spans="1:6" x14ac:dyDescent="0.25">
      <c r="A150" t="str">
        <f>PUBBDG_DEM_Demand!A150</f>
        <v>TO</v>
      </c>
      <c r="B150">
        <f>PUBBDG_DEM_Demand!B150</f>
        <v>2019</v>
      </c>
      <c r="C150" t="str">
        <f>PUBBDG_DEM_Demand!C150</f>
        <v>ADEMPUBBDGHSPOldSC</v>
      </c>
      <c r="D150">
        <f>IF(ISNUMBER(SEARCH("MUNNew",C150)),PUBBDG_DEM_Demand!D150*'Demand shift'!$C$2,PUBBDG_DEM_Demand!D150)</f>
        <v>1.7948244151057899</v>
      </c>
      <c r="E150" t="str">
        <f>PUBBDG_DEM_Demand!E150</f>
        <v>Mm2</v>
      </c>
      <c r="F150" t="str">
        <f>PUBBDG_DEM_Demand!F150</f>
        <v>Aggregated DemandPublicBuildingHospitalOldSpace Cooling</v>
      </c>
    </row>
    <row r="151" spans="1:6" x14ac:dyDescent="0.25">
      <c r="A151" t="str">
        <f>PUBBDG_DEM_Demand!A151</f>
        <v>TO</v>
      </c>
      <c r="B151">
        <f>PUBBDG_DEM_Demand!B151</f>
        <v>2019</v>
      </c>
      <c r="C151" t="str">
        <f>PUBBDG_DEM_Demand!C151</f>
        <v>ADEMPUBBDGMUNOldSC</v>
      </c>
      <c r="D151">
        <f>IF(ISNUMBER(SEARCH("MUNNew",C151)),PUBBDG_DEM_Demand!D151*'Demand shift'!$C$2,PUBBDG_DEM_Demand!D151)</f>
        <v>2.1057043122647801</v>
      </c>
      <c r="E151" t="str">
        <f>PUBBDG_DEM_Demand!E151</f>
        <v>Mm2</v>
      </c>
      <c r="F151" t="str">
        <f>PUBBDG_DEM_Demand!F151</f>
        <v>Aggregated DemandPublicBuildingMunicipalityOldSpace Cooling</v>
      </c>
    </row>
    <row r="152" spans="1:6" x14ac:dyDescent="0.25">
      <c r="A152" t="str">
        <f>PUBBDG_DEM_Demand!A152</f>
        <v>TO</v>
      </c>
      <c r="B152">
        <f>PUBBDG_DEM_Demand!B152</f>
        <v>2019</v>
      </c>
      <c r="C152" t="str">
        <f>PUBBDG_DEM_Demand!C152</f>
        <v>ADEMPUBBDGPSIOldSC</v>
      </c>
      <c r="D152">
        <f>IF(ISNUMBER(SEARCH("MUNNew",C152)),PUBBDG_DEM_Demand!D152*'Demand shift'!$C$2,PUBBDG_DEM_Demand!D152)</f>
        <v>3.9285646333707702</v>
      </c>
      <c r="E152" t="str">
        <f>PUBBDG_DEM_Demand!E152</f>
        <v>Mm2</v>
      </c>
      <c r="F152" t="str">
        <f>PUBBDG_DEM_Demand!F152</f>
        <v>Aggregated DemandPublicBuildingPost-Secondary InstitutionOldSpace Cooling</v>
      </c>
    </row>
    <row r="153" spans="1:6" x14ac:dyDescent="0.25">
      <c r="A153" t="str">
        <f>PUBBDG_DEM_Demand!A153</f>
        <v>TO</v>
      </c>
      <c r="B153">
        <f>PUBBDG_DEM_Demand!B153</f>
        <v>2019</v>
      </c>
      <c r="C153" t="str">
        <f>PUBBDG_DEM_Demand!C153</f>
        <v>ADEMPUBBDGSBDOldSC</v>
      </c>
      <c r="D153">
        <f>IF(ISNUMBER(SEARCH("MUNNew",C153)),PUBBDG_DEM_Demand!D153*'Demand shift'!$C$2,PUBBDG_DEM_Demand!D153)</f>
        <v>5.2210245222455596</v>
      </c>
      <c r="E153" t="str">
        <f>PUBBDG_DEM_Demand!E153</f>
        <v>Mm2</v>
      </c>
      <c r="F153" t="str">
        <f>PUBBDG_DEM_Demand!F153</f>
        <v>Aggregated DemandPublicBuildingSchool boardOldSpace Cooling</v>
      </c>
    </row>
    <row r="154" spans="1:6" x14ac:dyDescent="0.25">
      <c r="A154" t="str">
        <f>PUBBDG_DEM_Demand!A154</f>
        <v>TO</v>
      </c>
      <c r="B154">
        <f>PUBBDG_DEM_Demand!B154</f>
        <v>2019</v>
      </c>
      <c r="C154" t="str">
        <f>PUBBDG_DEM_Demand!C154</f>
        <v>ADEMPUBBDGHSPOldAM</v>
      </c>
      <c r="D154">
        <f>IF(ISNUMBER(SEARCH("MUNNew",C154)),PUBBDG_DEM_Demand!D154*'Demand shift'!$C$2,PUBBDG_DEM_Demand!D154)</f>
        <v>1.7948244151057899</v>
      </c>
      <c r="E154" t="str">
        <f>PUBBDG_DEM_Demand!E154</f>
        <v>Mm2</v>
      </c>
      <c r="F154" t="str">
        <f>PUBBDG_DEM_Demand!F154</f>
        <v>Aggregated DemandPublicBuildingHospitalOldAuxiliary Motors</v>
      </c>
    </row>
    <row r="155" spans="1:6" x14ac:dyDescent="0.25">
      <c r="A155" t="str">
        <f>PUBBDG_DEM_Demand!A155</f>
        <v>TO</v>
      </c>
      <c r="B155">
        <f>PUBBDG_DEM_Demand!B155</f>
        <v>2019</v>
      </c>
      <c r="C155" t="str">
        <f>PUBBDG_DEM_Demand!C155</f>
        <v>ADEMPUBBDGMUNOldAM</v>
      </c>
      <c r="D155">
        <f>IF(ISNUMBER(SEARCH("MUNNew",C155)),PUBBDG_DEM_Demand!D155*'Demand shift'!$C$2,PUBBDG_DEM_Demand!D155)</f>
        <v>2.1057043122647801</v>
      </c>
      <c r="E155" t="str">
        <f>PUBBDG_DEM_Demand!E155</f>
        <v>Mm2</v>
      </c>
      <c r="F155" t="str">
        <f>PUBBDG_DEM_Demand!F155</f>
        <v>Aggregated DemandPublicBuildingMunicipalityOldAuxiliary Motors</v>
      </c>
    </row>
    <row r="156" spans="1:6" x14ac:dyDescent="0.25">
      <c r="A156" t="str">
        <f>PUBBDG_DEM_Demand!A156</f>
        <v>TO</v>
      </c>
      <c r="B156">
        <f>PUBBDG_DEM_Demand!B156</f>
        <v>2019</v>
      </c>
      <c r="C156" t="str">
        <f>PUBBDG_DEM_Demand!C156</f>
        <v>ADEMPUBBDGPSIOldAM</v>
      </c>
      <c r="D156">
        <f>IF(ISNUMBER(SEARCH("MUNNew",C156)),PUBBDG_DEM_Demand!D156*'Demand shift'!$C$2,PUBBDG_DEM_Demand!D156)</f>
        <v>3.9285646333707702</v>
      </c>
      <c r="E156" t="str">
        <f>PUBBDG_DEM_Demand!E156</f>
        <v>Mm2</v>
      </c>
      <c r="F156" t="str">
        <f>PUBBDG_DEM_Demand!F156</f>
        <v>Aggregated DemandPublicBuildingPost-Secondary InstitutionOldAuxiliary Motors</v>
      </c>
    </row>
    <row r="157" spans="1:6" x14ac:dyDescent="0.25">
      <c r="A157" t="str">
        <f>PUBBDG_DEM_Demand!A157</f>
        <v>TO</v>
      </c>
      <c r="B157">
        <f>PUBBDG_DEM_Demand!B157</f>
        <v>2019</v>
      </c>
      <c r="C157" t="str">
        <f>PUBBDG_DEM_Demand!C157</f>
        <v>ADEMPUBBDGSBDOldAM</v>
      </c>
      <c r="D157">
        <f>IF(ISNUMBER(SEARCH("MUNNew",C157)),PUBBDG_DEM_Demand!D157*'Demand shift'!$C$2,PUBBDG_DEM_Demand!D157)</f>
        <v>5.2210245222455596</v>
      </c>
      <c r="E157" t="str">
        <f>PUBBDG_DEM_Demand!E157</f>
        <v>Mm2</v>
      </c>
      <c r="F157" t="str">
        <f>PUBBDG_DEM_Demand!F157</f>
        <v>Aggregated DemandPublicBuildingSchool boardOldAuxiliary Motors</v>
      </c>
    </row>
    <row r="158" spans="1:6" x14ac:dyDescent="0.25">
      <c r="A158" t="str">
        <f>PUBBDG_DEM_Demand!A158</f>
        <v>TO</v>
      </c>
      <c r="B158">
        <f>PUBBDG_DEM_Demand!B158</f>
        <v>2019</v>
      </c>
      <c r="C158" t="str">
        <f>PUBBDG_DEM_Demand!C158</f>
        <v>ADEMPUBBDGHSPOldAE</v>
      </c>
      <c r="D158">
        <f>IF(ISNUMBER(SEARCH("MUNNew",C158)),PUBBDG_DEM_Demand!D158*'Demand shift'!$C$2,PUBBDG_DEM_Demand!D158)</f>
        <v>1.7948244151057899</v>
      </c>
      <c r="E158" t="str">
        <f>PUBBDG_DEM_Demand!E158</f>
        <v>Mm2</v>
      </c>
      <c r="F158" t="str">
        <f>PUBBDG_DEM_Demand!F158</f>
        <v>Aggregated DemandPublicBuildingHospitalOldAuxiliary Equipment</v>
      </c>
    </row>
    <row r="159" spans="1:6" x14ac:dyDescent="0.25">
      <c r="A159" t="str">
        <f>PUBBDG_DEM_Demand!A159</f>
        <v>TO</v>
      </c>
      <c r="B159">
        <f>PUBBDG_DEM_Demand!B159</f>
        <v>2019</v>
      </c>
      <c r="C159" t="str">
        <f>PUBBDG_DEM_Demand!C159</f>
        <v>ADEMPUBBDGMUNOldAE</v>
      </c>
      <c r="D159">
        <f>IF(ISNUMBER(SEARCH("MUNNew",C159)),PUBBDG_DEM_Demand!D159*'Demand shift'!$C$2,PUBBDG_DEM_Demand!D159)</f>
        <v>2.1057043122647801</v>
      </c>
      <c r="E159" t="str">
        <f>PUBBDG_DEM_Demand!E159</f>
        <v>Mm2</v>
      </c>
      <c r="F159" t="str">
        <f>PUBBDG_DEM_Demand!F159</f>
        <v>Aggregated DemandPublicBuildingMunicipalityOldAuxiliary Equipment</v>
      </c>
    </row>
    <row r="160" spans="1:6" x14ac:dyDescent="0.25">
      <c r="A160" t="str">
        <f>PUBBDG_DEM_Demand!A160</f>
        <v>TO</v>
      </c>
      <c r="B160">
        <f>PUBBDG_DEM_Demand!B160</f>
        <v>2019</v>
      </c>
      <c r="C160" t="str">
        <f>PUBBDG_DEM_Demand!C160</f>
        <v>ADEMPUBBDGPSIOldAE</v>
      </c>
      <c r="D160">
        <f>IF(ISNUMBER(SEARCH("MUNNew",C160)),PUBBDG_DEM_Demand!D160*'Demand shift'!$C$2,PUBBDG_DEM_Demand!D160)</f>
        <v>3.9285646333707702</v>
      </c>
      <c r="E160" t="str">
        <f>PUBBDG_DEM_Demand!E160</f>
        <v>Mm2</v>
      </c>
      <c r="F160" t="str">
        <f>PUBBDG_DEM_Demand!F160</f>
        <v>Aggregated DemandPublicBuildingPost-Secondary InstitutionOldAuxiliary Equipment</v>
      </c>
    </row>
    <row r="161" spans="1:6" x14ac:dyDescent="0.25">
      <c r="A161" t="str">
        <f>PUBBDG_DEM_Demand!A161</f>
        <v>TO</v>
      </c>
      <c r="B161">
        <f>PUBBDG_DEM_Demand!B161</f>
        <v>2019</v>
      </c>
      <c r="C161" t="str">
        <f>PUBBDG_DEM_Demand!C161</f>
        <v>ADEMPUBBDGSBDOldAE</v>
      </c>
      <c r="D161">
        <f>IF(ISNUMBER(SEARCH("MUNNew",C161)),PUBBDG_DEM_Demand!D161*'Demand shift'!$C$2,PUBBDG_DEM_Demand!D161)</f>
        <v>5.2210245222455596</v>
      </c>
      <c r="E161" t="str">
        <f>PUBBDG_DEM_Demand!E161</f>
        <v>Mm2</v>
      </c>
      <c r="F161" t="str">
        <f>PUBBDG_DEM_Demand!F161</f>
        <v>Aggregated DemandPublicBuildingSchool boardOldAuxiliary Equipment</v>
      </c>
    </row>
    <row r="162" spans="1:6" x14ac:dyDescent="0.25">
      <c r="A162" t="str">
        <f>PUBBDG_DEM_Demand!A162</f>
        <v>TO</v>
      </c>
      <c r="B162">
        <f>PUBBDG_DEM_Demand!B162</f>
        <v>2019</v>
      </c>
      <c r="C162" t="str">
        <f>PUBBDG_DEM_Demand!C162</f>
        <v>ADEMPUBBDGHSPOldSH</v>
      </c>
      <c r="D162">
        <f>IF(ISNUMBER(SEARCH("MUNNew",C162)),PUBBDG_DEM_Demand!D162*'Demand shift'!$C$2,PUBBDG_DEM_Demand!D162)</f>
        <v>1.7948244151057899</v>
      </c>
      <c r="E162" t="str">
        <f>PUBBDG_DEM_Demand!E162</f>
        <v>Mm2</v>
      </c>
      <c r="F162" t="str">
        <f>PUBBDG_DEM_Demand!F162</f>
        <v>Aggregated DemandPublicBuildingHospitalOldSpace Heating</v>
      </c>
    </row>
    <row r="163" spans="1:6" x14ac:dyDescent="0.25">
      <c r="A163" t="str">
        <f>PUBBDG_DEM_Demand!A163</f>
        <v>TO</v>
      </c>
      <c r="B163">
        <f>PUBBDG_DEM_Demand!B163</f>
        <v>2019</v>
      </c>
      <c r="C163" t="str">
        <f>PUBBDG_DEM_Demand!C163</f>
        <v>ADEMPUBBDGMUNOldSH</v>
      </c>
      <c r="D163">
        <f>IF(ISNUMBER(SEARCH("MUNNew",C163)),PUBBDG_DEM_Demand!D163*'Demand shift'!$C$2,PUBBDG_DEM_Demand!D163)</f>
        <v>2.1057043122647801</v>
      </c>
      <c r="E163" t="str">
        <f>PUBBDG_DEM_Demand!E163</f>
        <v>Mm2</v>
      </c>
      <c r="F163" t="str">
        <f>PUBBDG_DEM_Demand!F163</f>
        <v>Aggregated DemandPublicBuildingMunicipalityOldSpace Heating</v>
      </c>
    </row>
    <row r="164" spans="1:6" x14ac:dyDescent="0.25">
      <c r="A164" t="str">
        <f>PUBBDG_DEM_Demand!A164</f>
        <v>TO</v>
      </c>
      <c r="B164">
        <f>PUBBDG_DEM_Demand!B164</f>
        <v>2019</v>
      </c>
      <c r="C164" t="str">
        <f>PUBBDG_DEM_Demand!C164</f>
        <v>ADEMPUBBDGPSIOldSH</v>
      </c>
      <c r="D164">
        <f>IF(ISNUMBER(SEARCH("MUNNew",C164)),PUBBDG_DEM_Demand!D164*'Demand shift'!$C$2,PUBBDG_DEM_Demand!D164)</f>
        <v>3.9285646333707702</v>
      </c>
      <c r="E164" t="str">
        <f>PUBBDG_DEM_Demand!E164</f>
        <v>Mm2</v>
      </c>
      <c r="F164" t="str">
        <f>PUBBDG_DEM_Demand!F164</f>
        <v>Aggregated DemandPublicBuildingPost-Secondary InstitutionOldSpace Heating</v>
      </c>
    </row>
    <row r="165" spans="1:6" x14ac:dyDescent="0.25">
      <c r="A165" t="str">
        <f>PUBBDG_DEM_Demand!A165</f>
        <v>TO</v>
      </c>
      <c r="B165">
        <f>PUBBDG_DEM_Demand!B165</f>
        <v>2019</v>
      </c>
      <c r="C165" t="str">
        <f>PUBBDG_DEM_Demand!C165</f>
        <v>ADEMPUBBDGSBDOldSH</v>
      </c>
      <c r="D165">
        <f>IF(ISNUMBER(SEARCH("MUNNew",C165)),PUBBDG_DEM_Demand!D165*'Demand shift'!$C$2,PUBBDG_DEM_Demand!D165)</f>
        <v>5.2210245222455596</v>
      </c>
      <c r="E165" t="str">
        <f>PUBBDG_DEM_Demand!E165</f>
        <v>Mm2</v>
      </c>
      <c r="F165" t="str">
        <f>PUBBDG_DEM_Demand!F165</f>
        <v>Aggregated DemandPublicBuildingSchool boardOldSpace Heating</v>
      </c>
    </row>
    <row r="166" spans="1:6" x14ac:dyDescent="0.25">
      <c r="A166" t="str">
        <f>PUBBDG_DEM_Demand!A166</f>
        <v>TO</v>
      </c>
      <c r="B166">
        <f>PUBBDG_DEM_Demand!B166</f>
        <v>2019</v>
      </c>
      <c r="C166" t="str">
        <f>PUBBDG_DEM_Demand!C166</f>
        <v>ADEMPUBBDGHSPOldWH</v>
      </c>
      <c r="D166">
        <f>IF(ISNUMBER(SEARCH("MUNNew",C166)),PUBBDG_DEM_Demand!D166*'Demand shift'!$C$2,PUBBDG_DEM_Demand!D166)</f>
        <v>1.7948244151057899</v>
      </c>
      <c r="E166" t="str">
        <f>PUBBDG_DEM_Demand!E166</f>
        <v>Mm2</v>
      </c>
      <c r="F166" t="str">
        <f>PUBBDG_DEM_Demand!F166</f>
        <v>Aggregated DemandPublicBuildingHospitalOldWater Heating</v>
      </c>
    </row>
    <row r="167" spans="1:6" x14ac:dyDescent="0.25">
      <c r="A167" t="str">
        <f>PUBBDG_DEM_Demand!A167</f>
        <v>TO</v>
      </c>
      <c r="B167">
        <f>PUBBDG_DEM_Demand!B167</f>
        <v>2019</v>
      </c>
      <c r="C167" t="str">
        <f>PUBBDG_DEM_Demand!C167</f>
        <v>ADEMPUBBDGMUNOldWH</v>
      </c>
      <c r="D167">
        <f>IF(ISNUMBER(SEARCH("MUNNew",C167)),PUBBDG_DEM_Demand!D167*'Demand shift'!$C$2,PUBBDG_DEM_Demand!D167)</f>
        <v>2.1057043122647801</v>
      </c>
      <c r="E167" t="str">
        <f>PUBBDG_DEM_Demand!E167</f>
        <v>Mm2</v>
      </c>
      <c r="F167" t="str">
        <f>PUBBDG_DEM_Demand!F167</f>
        <v>Aggregated DemandPublicBuildingMunicipalityOldWater Heating</v>
      </c>
    </row>
    <row r="168" spans="1:6" x14ac:dyDescent="0.25">
      <c r="A168" t="str">
        <f>PUBBDG_DEM_Demand!A168</f>
        <v>TO</v>
      </c>
      <c r="B168">
        <f>PUBBDG_DEM_Demand!B168</f>
        <v>2019</v>
      </c>
      <c r="C168" t="str">
        <f>PUBBDG_DEM_Demand!C168</f>
        <v>ADEMPUBBDGPSIOldWH</v>
      </c>
      <c r="D168">
        <f>IF(ISNUMBER(SEARCH("MUNNew",C168)),PUBBDG_DEM_Demand!D168*'Demand shift'!$C$2,PUBBDG_DEM_Demand!D168)</f>
        <v>3.9285646333707702</v>
      </c>
      <c r="E168" t="str">
        <f>PUBBDG_DEM_Demand!E168</f>
        <v>Mm2</v>
      </c>
      <c r="F168" t="str">
        <f>PUBBDG_DEM_Demand!F168</f>
        <v>Aggregated DemandPublicBuildingPost-Secondary InstitutionOldWater Heating</v>
      </c>
    </row>
    <row r="169" spans="1:6" x14ac:dyDescent="0.25">
      <c r="A169" t="str">
        <f>PUBBDG_DEM_Demand!A169</f>
        <v>TO</v>
      </c>
      <c r="B169">
        <f>PUBBDG_DEM_Demand!B169</f>
        <v>2019</v>
      </c>
      <c r="C169" t="str">
        <f>PUBBDG_DEM_Demand!C169</f>
        <v>ADEMPUBBDGSBDOldWH</v>
      </c>
      <c r="D169">
        <f>IF(ISNUMBER(SEARCH("MUNNew",C169)),PUBBDG_DEM_Demand!D169*'Demand shift'!$C$2,PUBBDG_DEM_Demand!D169)</f>
        <v>5.2210245222455596</v>
      </c>
      <c r="E169" t="str">
        <f>PUBBDG_DEM_Demand!E169</f>
        <v>Mm2</v>
      </c>
      <c r="F169" t="str">
        <f>PUBBDG_DEM_Demand!F169</f>
        <v>Aggregated DemandPublicBuildingSchool boardOldWater Heating</v>
      </c>
    </row>
    <row r="170" spans="1:6" x14ac:dyDescent="0.25">
      <c r="A170" t="str">
        <f>PUBBDG_DEM_Demand!A170</f>
        <v>TO</v>
      </c>
      <c r="B170">
        <f>PUBBDG_DEM_Demand!B170</f>
        <v>2019</v>
      </c>
      <c r="C170" t="str">
        <f>PUBBDG_DEM_Demand!C170</f>
        <v>ADEMPUBBDGHSPNewLI</v>
      </c>
      <c r="D170">
        <f>IF(ISNUMBER(SEARCH("MUNNew",C170)),PUBBDG_DEM_Demand!D170*'Demand shift'!$C$2,PUBBDG_DEM_Demand!D170)</f>
        <v>0</v>
      </c>
      <c r="E170" t="str">
        <f>PUBBDG_DEM_Demand!E170</f>
        <v>Mm2</v>
      </c>
      <c r="F170" t="str">
        <f>PUBBDG_DEM_Demand!F170</f>
        <v>Aggregated DemandPublicBuildingHospitalNewLighting</v>
      </c>
    </row>
    <row r="171" spans="1:6" x14ac:dyDescent="0.25">
      <c r="A171" t="str">
        <f>PUBBDG_DEM_Demand!A171</f>
        <v>TO</v>
      </c>
      <c r="B171">
        <f>PUBBDG_DEM_Demand!B171</f>
        <v>2019</v>
      </c>
      <c r="C171" t="str">
        <f>PUBBDG_DEM_Demand!C171</f>
        <v>ADEMPUBBDGMUNNewLI</v>
      </c>
      <c r="D171">
        <f>IF(ISNUMBER(SEARCH("MUNNew",C171)),PUBBDG_DEM_Demand!D171*'Demand shift'!$C$2,PUBBDG_DEM_Demand!D171)</f>
        <v>0</v>
      </c>
      <c r="E171" t="str">
        <f>PUBBDG_DEM_Demand!E171</f>
        <v>Mm2</v>
      </c>
      <c r="F171" t="str">
        <f>PUBBDG_DEM_Demand!F171</f>
        <v>Aggregated DemandPublicBuildingMunicipalityNewLighting</v>
      </c>
    </row>
    <row r="172" spans="1:6" x14ac:dyDescent="0.25">
      <c r="A172" t="str">
        <f>PUBBDG_DEM_Demand!A172</f>
        <v>TO</v>
      </c>
      <c r="B172">
        <f>PUBBDG_DEM_Demand!B172</f>
        <v>2019</v>
      </c>
      <c r="C172" t="str">
        <f>PUBBDG_DEM_Demand!C172</f>
        <v>ADEMPUBBDGPSINewLI</v>
      </c>
      <c r="D172">
        <f>IF(ISNUMBER(SEARCH("MUNNew",C172)),PUBBDG_DEM_Demand!D172*'Demand shift'!$C$2,PUBBDG_DEM_Demand!D172)</f>
        <v>0</v>
      </c>
      <c r="E172" t="str">
        <f>PUBBDG_DEM_Demand!E172</f>
        <v>Mm2</v>
      </c>
      <c r="F172" t="str">
        <f>PUBBDG_DEM_Demand!F172</f>
        <v>Aggregated DemandPublicBuildingPost-Secondary InstitutionNewLighting</v>
      </c>
    </row>
    <row r="173" spans="1:6" x14ac:dyDescent="0.25">
      <c r="A173" t="str">
        <f>PUBBDG_DEM_Demand!A173</f>
        <v>TO</v>
      </c>
      <c r="B173">
        <f>PUBBDG_DEM_Demand!B173</f>
        <v>2019</v>
      </c>
      <c r="C173" t="str">
        <f>PUBBDG_DEM_Demand!C173</f>
        <v>ADEMPUBBDGSBDNewLI</v>
      </c>
      <c r="D173">
        <f>IF(ISNUMBER(SEARCH("MUNNew",C173)),PUBBDG_DEM_Demand!D173*'Demand shift'!$C$2,PUBBDG_DEM_Demand!D173)</f>
        <v>0</v>
      </c>
      <c r="E173" t="str">
        <f>PUBBDG_DEM_Demand!E173</f>
        <v>Mm2</v>
      </c>
      <c r="F173" t="str">
        <f>PUBBDG_DEM_Demand!F173</f>
        <v>Aggregated DemandPublicBuildingSchool boardNewLighting</v>
      </c>
    </row>
    <row r="174" spans="1:6" x14ac:dyDescent="0.25">
      <c r="A174" t="str">
        <f>PUBBDG_DEM_Demand!A174</f>
        <v>TO</v>
      </c>
      <c r="B174">
        <f>PUBBDG_DEM_Demand!B174</f>
        <v>2019</v>
      </c>
      <c r="C174" t="str">
        <f>PUBBDG_DEM_Demand!C174</f>
        <v>ADEMPUBBDGHSPNewSC</v>
      </c>
      <c r="D174">
        <f>IF(ISNUMBER(SEARCH("MUNNew",C174)),PUBBDG_DEM_Demand!D174*'Demand shift'!$C$2,PUBBDG_DEM_Demand!D174)</f>
        <v>0</v>
      </c>
      <c r="E174" t="str">
        <f>PUBBDG_DEM_Demand!E174</f>
        <v>Mm2</v>
      </c>
      <c r="F174" t="str">
        <f>PUBBDG_DEM_Demand!F174</f>
        <v>Aggregated DemandPublicBuildingHospitalNewSpace Cooling</v>
      </c>
    </row>
    <row r="175" spans="1:6" x14ac:dyDescent="0.25">
      <c r="A175" t="str">
        <f>PUBBDG_DEM_Demand!A175</f>
        <v>TO</v>
      </c>
      <c r="B175">
        <f>PUBBDG_DEM_Demand!B175</f>
        <v>2019</v>
      </c>
      <c r="C175" t="str">
        <f>PUBBDG_DEM_Demand!C175</f>
        <v>ADEMPUBBDGMUNNewSC</v>
      </c>
      <c r="D175">
        <f>IF(ISNUMBER(SEARCH("MUNNew",C175)),PUBBDG_DEM_Demand!D175*'Demand shift'!$C$2,PUBBDG_DEM_Demand!D175)</f>
        <v>0</v>
      </c>
      <c r="E175" t="str">
        <f>PUBBDG_DEM_Demand!E175</f>
        <v>Mm2</v>
      </c>
      <c r="F175" t="str">
        <f>PUBBDG_DEM_Demand!F175</f>
        <v>Aggregated DemandPublicBuildingMunicipalityNewSpace Cooling</v>
      </c>
    </row>
    <row r="176" spans="1:6" x14ac:dyDescent="0.25">
      <c r="A176" t="str">
        <f>PUBBDG_DEM_Demand!A176</f>
        <v>TO</v>
      </c>
      <c r="B176">
        <f>PUBBDG_DEM_Demand!B176</f>
        <v>2019</v>
      </c>
      <c r="C176" t="str">
        <f>PUBBDG_DEM_Demand!C176</f>
        <v>ADEMPUBBDGPSINewSC</v>
      </c>
      <c r="D176">
        <f>IF(ISNUMBER(SEARCH("MUNNew",C176)),PUBBDG_DEM_Demand!D176*'Demand shift'!$C$2,PUBBDG_DEM_Demand!D176)</f>
        <v>0</v>
      </c>
      <c r="E176" t="str">
        <f>PUBBDG_DEM_Demand!E176</f>
        <v>Mm2</v>
      </c>
      <c r="F176" t="str">
        <f>PUBBDG_DEM_Demand!F176</f>
        <v>Aggregated DemandPublicBuildingPost-Secondary InstitutionNewSpace Cooling</v>
      </c>
    </row>
    <row r="177" spans="1:6" x14ac:dyDescent="0.25">
      <c r="A177" t="str">
        <f>PUBBDG_DEM_Demand!A177</f>
        <v>TO</v>
      </c>
      <c r="B177">
        <f>PUBBDG_DEM_Demand!B177</f>
        <v>2019</v>
      </c>
      <c r="C177" t="str">
        <f>PUBBDG_DEM_Demand!C177</f>
        <v>ADEMPUBBDGSBDNewSC</v>
      </c>
      <c r="D177">
        <f>IF(ISNUMBER(SEARCH("MUNNew",C177)),PUBBDG_DEM_Demand!D177*'Demand shift'!$C$2,PUBBDG_DEM_Demand!D177)</f>
        <v>0</v>
      </c>
      <c r="E177" t="str">
        <f>PUBBDG_DEM_Demand!E177</f>
        <v>Mm2</v>
      </c>
      <c r="F177" t="str">
        <f>PUBBDG_DEM_Demand!F177</f>
        <v>Aggregated DemandPublicBuildingSchool boardNewSpace Cooling</v>
      </c>
    </row>
    <row r="178" spans="1:6" x14ac:dyDescent="0.25">
      <c r="A178" t="str">
        <f>PUBBDG_DEM_Demand!A178</f>
        <v>TO</v>
      </c>
      <c r="B178">
        <f>PUBBDG_DEM_Demand!B178</f>
        <v>2019</v>
      </c>
      <c r="C178" t="str">
        <f>PUBBDG_DEM_Demand!C178</f>
        <v>ADEMPUBBDGHSPNewAM</v>
      </c>
      <c r="D178">
        <f>IF(ISNUMBER(SEARCH("MUNNew",C178)),PUBBDG_DEM_Demand!D178*'Demand shift'!$C$2,PUBBDG_DEM_Demand!D178)</f>
        <v>0</v>
      </c>
      <c r="E178" t="str">
        <f>PUBBDG_DEM_Demand!E178</f>
        <v>Mm2</v>
      </c>
      <c r="F178" t="str">
        <f>PUBBDG_DEM_Demand!F178</f>
        <v>Aggregated DemandPublicBuildingHospitalNewAuxiliary Motors</v>
      </c>
    </row>
    <row r="179" spans="1:6" x14ac:dyDescent="0.25">
      <c r="A179" t="str">
        <f>PUBBDG_DEM_Demand!A179</f>
        <v>TO</v>
      </c>
      <c r="B179">
        <f>PUBBDG_DEM_Demand!B179</f>
        <v>2019</v>
      </c>
      <c r="C179" t="str">
        <f>PUBBDG_DEM_Demand!C179</f>
        <v>ADEMPUBBDGMUNNewAM</v>
      </c>
      <c r="D179">
        <f>IF(ISNUMBER(SEARCH("MUNNew",C179)),PUBBDG_DEM_Demand!D179*'Demand shift'!$C$2,PUBBDG_DEM_Demand!D179)</f>
        <v>0</v>
      </c>
      <c r="E179" t="str">
        <f>PUBBDG_DEM_Demand!E179</f>
        <v>Mm2</v>
      </c>
      <c r="F179" t="str">
        <f>PUBBDG_DEM_Demand!F179</f>
        <v>Aggregated DemandPublicBuildingMunicipalityNewAuxiliary Motors</v>
      </c>
    </row>
    <row r="180" spans="1:6" x14ac:dyDescent="0.25">
      <c r="A180" t="str">
        <f>PUBBDG_DEM_Demand!A180</f>
        <v>TO</v>
      </c>
      <c r="B180">
        <f>PUBBDG_DEM_Demand!B180</f>
        <v>2019</v>
      </c>
      <c r="C180" t="str">
        <f>PUBBDG_DEM_Demand!C180</f>
        <v>ADEMPUBBDGPSINewAM</v>
      </c>
      <c r="D180">
        <f>IF(ISNUMBER(SEARCH("MUNNew",C180)),PUBBDG_DEM_Demand!D180*'Demand shift'!$C$2,PUBBDG_DEM_Demand!D180)</f>
        <v>0</v>
      </c>
      <c r="E180" t="str">
        <f>PUBBDG_DEM_Demand!E180</f>
        <v>Mm2</v>
      </c>
      <c r="F180" t="str">
        <f>PUBBDG_DEM_Demand!F180</f>
        <v>Aggregated DemandPublicBuildingPost-Secondary InstitutionNewAuxiliary Motors</v>
      </c>
    </row>
    <row r="181" spans="1:6" x14ac:dyDescent="0.25">
      <c r="A181" t="str">
        <f>PUBBDG_DEM_Demand!A181</f>
        <v>TO</v>
      </c>
      <c r="B181">
        <f>PUBBDG_DEM_Demand!B181</f>
        <v>2019</v>
      </c>
      <c r="C181" t="str">
        <f>PUBBDG_DEM_Demand!C181</f>
        <v>ADEMPUBBDGSBDNewAM</v>
      </c>
      <c r="D181">
        <f>IF(ISNUMBER(SEARCH("MUNNew",C181)),PUBBDG_DEM_Demand!D181*'Demand shift'!$C$2,PUBBDG_DEM_Demand!D181)</f>
        <v>0</v>
      </c>
      <c r="E181" t="str">
        <f>PUBBDG_DEM_Demand!E181</f>
        <v>Mm2</v>
      </c>
      <c r="F181" t="str">
        <f>PUBBDG_DEM_Demand!F181</f>
        <v>Aggregated DemandPublicBuildingSchool boardNewAuxiliary Motors</v>
      </c>
    </row>
    <row r="182" spans="1:6" x14ac:dyDescent="0.25">
      <c r="A182" t="str">
        <f>PUBBDG_DEM_Demand!A182</f>
        <v>TO</v>
      </c>
      <c r="B182">
        <f>PUBBDG_DEM_Demand!B182</f>
        <v>2019</v>
      </c>
      <c r="C182" t="str">
        <f>PUBBDG_DEM_Demand!C182</f>
        <v>ADEMPUBBDGHSPNewAE</v>
      </c>
      <c r="D182">
        <f>IF(ISNUMBER(SEARCH("MUNNew",C182)),PUBBDG_DEM_Demand!D182*'Demand shift'!$C$2,PUBBDG_DEM_Demand!D182)</f>
        <v>0</v>
      </c>
      <c r="E182" t="str">
        <f>PUBBDG_DEM_Demand!E182</f>
        <v>Mm2</v>
      </c>
      <c r="F182" t="str">
        <f>PUBBDG_DEM_Demand!F182</f>
        <v>Aggregated DemandPublicBuildingHospitalNewAuxiliary Equipment</v>
      </c>
    </row>
    <row r="183" spans="1:6" x14ac:dyDescent="0.25">
      <c r="A183" t="str">
        <f>PUBBDG_DEM_Demand!A183</f>
        <v>TO</v>
      </c>
      <c r="B183">
        <f>PUBBDG_DEM_Demand!B183</f>
        <v>2019</v>
      </c>
      <c r="C183" t="str">
        <f>PUBBDG_DEM_Demand!C183</f>
        <v>ADEMPUBBDGMUNNewAE</v>
      </c>
      <c r="D183">
        <f>IF(ISNUMBER(SEARCH("MUNNew",C183)),PUBBDG_DEM_Demand!D183*'Demand shift'!$C$2,PUBBDG_DEM_Demand!D183)</f>
        <v>0</v>
      </c>
      <c r="E183" t="str">
        <f>PUBBDG_DEM_Demand!E183</f>
        <v>Mm2</v>
      </c>
      <c r="F183" t="str">
        <f>PUBBDG_DEM_Demand!F183</f>
        <v>Aggregated DemandPublicBuildingMunicipalityNewAuxiliary Equipment</v>
      </c>
    </row>
    <row r="184" spans="1:6" x14ac:dyDescent="0.25">
      <c r="A184" t="str">
        <f>PUBBDG_DEM_Demand!A184</f>
        <v>TO</v>
      </c>
      <c r="B184">
        <f>PUBBDG_DEM_Demand!B184</f>
        <v>2019</v>
      </c>
      <c r="C184" t="str">
        <f>PUBBDG_DEM_Demand!C184</f>
        <v>ADEMPUBBDGPSINewAE</v>
      </c>
      <c r="D184">
        <f>IF(ISNUMBER(SEARCH("MUNNew",C184)),PUBBDG_DEM_Demand!D184*'Demand shift'!$C$2,PUBBDG_DEM_Demand!D184)</f>
        <v>0</v>
      </c>
      <c r="E184" t="str">
        <f>PUBBDG_DEM_Demand!E184</f>
        <v>Mm2</v>
      </c>
      <c r="F184" t="str">
        <f>PUBBDG_DEM_Demand!F184</f>
        <v>Aggregated DemandPublicBuildingPost-Secondary InstitutionNewAuxiliary Equipment</v>
      </c>
    </row>
    <row r="185" spans="1:6" x14ac:dyDescent="0.25">
      <c r="A185" t="str">
        <f>PUBBDG_DEM_Demand!A185</f>
        <v>TO</v>
      </c>
      <c r="B185">
        <f>PUBBDG_DEM_Demand!B185</f>
        <v>2019</v>
      </c>
      <c r="C185" t="str">
        <f>PUBBDG_DEM_Demand!C185</f>
        <v>ADEMPUBBDGSBDNewAE</v>
      </c>
      <c r="D185">
        <f>IF(ISNUMBER(SEARCH("MUNNew",C185)),PUBBDG_DEM_Demand!D185*'Demand shift'!$C$2,PUBBDG_DEM_Demand!D185)</f>
        <v>0</v>
      </c>
      <c r="E185" t="str">
        <f>PUBBDG_DEM_Demand!E185</f>
        <v>Mm2</v>
      </c>
      <c r="F185" t="str">
        <f>PUBBDG_DEM_Demand!F185</f>
        <v>Aggregated DemandPublicBuildingSchool boardNewAuxiliary Equipment</v>
      </c>
    </row>
    <row r="186" spans="1:6" x14ac:dyDescent="0.25">
      <c r="A186" t="str">
        <f>PUBBDG_DEM_Demand!A186</f>
        <v>TO</v>
      </c>
      <c r="B186">
        <f>PUBBDG_DEM_Demand!B186</f>
        <v>2019</v>
      </c>
      <c r="C186" t="str">
        <f>PUBBDG_DEM_Demand!C186</f>
        <v>ADEMPUBBDGHSPNewSH</v>
      </c>
      <c r="D186">
        <f>IF(ISNUMBER(SEARCH("MUNNew",C186)),PUBBDG_DEM_Demand!D186*'Demand shift'!$C$2,PUBBDG_DEM_Demand!D186)</f>
        <v>0</v>
      </c>
      <c r="E186" t="str">
        <f>PUBBDG_DEM_Demand!E186</f>
        <v>Mm2</v>
      </c>
      <c r="F186" t="str">
        <f>PUBBDG_DEM_Demand!F186</f>
        <v>Aggregated DemandPublicBuildingHospitalNewSpace Heating</v>
      </c>
    </row>
    <row r="187" spans="1:6" x14ac:dyDescent="0.25">
      <c r="A187" t="str">
        <f>PUBBDG_DEM_Demand!A187</f>
        <v>TO</v>
      </c>
      <c r="B187">
        <f>PUBBDG_DEM_Demand!B187</f>
        <v>2019</v>
      </c>
      <c r="C187" t="str">
        <f>PUBBDG_DEM_Demand!C187</f>
        <v>ADEMPUBBDGMUNNewSH</v>
      </c>
      <c r="D187">
        <f>IF(ISNUMBER(SEARCH("MUNNew",C187)),PUBBDG_DEM_Demand!D187*'Demand shift'!$C$2,PUBBDG_DEM_Demand!D187)</f>
        <v>0</v>
      </c>
      <c r="E187" t="str">
        <f>PUBBDG_DEM_Demand!E187</f>
        <v>Mm2</v>
      </c>
      <c r="F187" t="str">
        <f>PUBBDG_DEM_Demand!F187</f>
        <v>Aggregated DemandPublicBuildingMunicipalityNewSpace Heating</v>
      </c>
    </row>
    <row r="188" spans="1:6" x14ac:dyDescent="0.25">
      <c r="A188" t="str">
        <f>PUBBDG_DEM_Demand!A188</f>
        <v>TO</v>
      </c>
      <c r="B188">
        <f>PUBBDG_DEM_Demand!B188</f>
        <v>2019</v>
      </c>
      <c r="C188" t="str">
        <f>PUBBDG_DEM_Demand!C188</f>
        <v>ADEMPUBBDGPSINewSH</v>
      </c>
      <c r="D188">
        <f>IF(ISNUMBER(SEARCH("MUNNew",C188)),PUBBDG_DEM_Demand!D188*'Demand shift'!$C$2,PUBBDG_DEM_Demand!D188)</f>
        <v>0</v>
      </c>
      <c r="E188" t="str">
        <f>PUBBDG_DEM_Demand!E188</f>
        <v>Mm2</v>
      </c>
      <c r="F188" t="str">
        <f>PUBBDG_DEM_Demand!F188</f>
        <v>Aggregated DemandPublicBuildingPost-Secondary InstitutionNewSpace Heating</v>
      </c>
    </row>
    <row r="189" spans="1:6" x14ac:dyDescent="0.25">
      <c r="A189" t="str">
        <f>PUBBDG_DEM_Demand!A189</f>
        <v>TO</v>
      </c>
      <c r="B189">
        <f>PUBBDG_DEM_Demand!B189</f>
        <v>2019</v>
      </c>
      <c r="C189" t="str">
        <f>PUBBDG_DEM_Demand!C189</f>
        <v>ADEMPUBBDGSBDNewSH</v>
      </c>
      <c r="D189">
        <f>IF(ISNUMBER(SEARCH("MUNNew",C189)),PUBBDG_DEM_Demand!D189*'Demand shift'!$C$2,PUBBDG_DEM_Demand!D189)</f>
        <v>0</v>
      </c>
      <c r="E189" t="str">
        <f>PUBBDG_DEM_Demand!E189</f>
        <v>Mm2</v>
      </c>
      <c r="F189" t="str">
        <f>PUBBDG_DEM_Demand!F189</f>
        <v>Aggregated DemandPublicBuildingSchool boardNewSpace Heating</v>
      </c>
    </row>
    <row r="190" spans="1:6" x14ac:dyDescent="0.25">
      <c r="A190" t="str">
        <f>PUBBDG_DEM_Demand!A190</f>
        <v>TO</v>
      </c>
      <c r="B190">
        <f>PUBBDG_DEM_Demand!B190</f>
        <v>2019</v>
      </c>
      <c r="C190" t="str">
        <f>PUBBDG_DEM_Demand!C190</f>
        <v>ADEMPUBBDGHSPNewWH</v>
      </c>
      <c r="D190">
        <f>IF(ISNUMBER(SEARCH("MUNNew",C190)),PUBBDG_DEM_Demand!D190*'Demand shift'!$C$2,PUBBDG_DEM_Demand!D190)</f>
        <v>0</v>
      </c>
      <c r="E190" t="str">
        <f>PUBBDG_DEM_Demand!E190</f>
        <v>Mm2</v>
      </c>
      <c r="F190" t="str">
        <f>PUBBDG_DEM_Demand!F190</f>
        <v>Aggregated DemandPublicBuildingHospitalNewWater Heating</v>
      </c>
    </row>
    <row r="191" spans="1:6" x14ac:dyDescent="0.25">
      <c r="A191" t="str">
        <f>PUBBDG_DEM_Demand!A191</f>
        <v>TO</v>
      </c>
      <c r="B191">
        <f>PUBBDG_DEM_Demand!B191</f>
        <v>2019</v>
      </c>
      <c r="C191" t="str">
        <f>PUBBDG_DEM_Demand!C191</f>
        <v>ADEMPUBBDGMUNNewWH</v>
      </c>
      <c r="D191">
        <f>IF(ISNUMBER(SEARCH("MUNNew",C191)),PUBBDG_DEM_Demand!D191*'Demand shift'!$C$2,PUBBDG_DEM_Demand!D191)</f>
        <v>0</v>
      </c>
      <c r="E191" t="str">
        <f>PUBBDG_DEM_Demand!E191</f>
        <v>Mm2</v>
      </c>
      <c r="F191" t="str">
        <f>PUBBDG_DEM_Demand!F191</f>
        <v>Aggregated DemandPublicBuildingMunicipalityNewWater Heating</v>
      </c>
    </row>
    <row r="192" spans="1:6" x14ac:dyDescent="0.25">
      <c r="A192" t="str">
        <f>PUBBDG_DEM_Demand!A192</f>
        <v>TO</v>
      </c>
      <c r="B192">
        <f>PUBBDG_DEM_Demand!B192</f>
        <v>2019</v>
      </c>
      <c r="C192" t="str">
        <f>PUBBDG_DEM_Demand!C192</f>
        <v>ADEMPUBBDGPSINewWH</v>
      </c>
      <c r="D192">
        <f>IF(ISNUMBER(SEARCH("MUNNew",C192)),PUBBDG_DEM_Demand!D192*'Demand shift'!$C$2,PUBBDG_DEM_Demand!D192)</f>
        <v>0</v>
      </c>
      <c r="E192" t="str">
        <f>PUBBDG_DEM_Demand!E192</f>
        <v>Mm2</v>
      </c>
      <c r="F192" t="str">
        <f>PUBBDG_DEM_Demand!F192</f>
        <v>Aggregated DemandPublicBuildingPost-Secondary InstitutionNewWater Heating</v>
      </c>
    </row>
    <row r="193" spans="1:6" x14ac:dyDescent="0.25">
      <c r="A193" t="str">
        <f>PUBBDG_DEM_Demand!A193</f>
        <v>TO</v>
      </c>
      <c r="B193">
        <f>PUBBDG_DEM_Demand!B193</f>
        <v>2019</v>
      </c>
      <c r="C193" t="str">
        <f>PUBBDG_DEM_Demand!C193</f>
        <v>ADEMPUBBDGSBDNewWH</v>
      </c>
      <c r="D193">
        <f>IF(ISNUMBER(SEARCH("MUNNew",C193)),PUBBDG_DEM_Demand!D193*'Demand shift'!$C$2,PUBBDG_DEM_Demand!D193)</f>
        <v>0</v>
      </c>
      <c r="E193" t="str">
        <f>PUBBDG_DEM_Demand!E193</f>
        <v>Mm2</v>
      </c>
      <c r="F193" t="str">
        <f>PUBBDG_DEM_Demand!F193</f>
        <v>Aggregated DemandPublicBuildingSchool boardNewWater Heating</v>
      </c>
    </row>
    <row r="194" spans="1:6" x14ac:dyDescent="0.25">
      <c r="A194" t="str">
        <f>PUBBDG_DEM_Demand!A194</f>
        <v>TO</v>
      </c>
      <c r="B194">
        <f>PUBBDG_DEM_Demand!B194</f>
        <v>2020</v>
      </c>
      <c r="C194" t="str">
        <f>PUBBDG_DEM_Demand!C194</f>
        <v>ADEMPUBBDGHSPOldLI</v>
      </c>
      <c r="D194">
        <f>IF(ISNUMBER(SEARCH("MUNNew",C194)),PUBBDG_DEM_Demand!D194*'Demand shift'!$C$2,PUBBDG_DEM_Demand!D194)</f>
        <v>1.8034947840987301</v>
      </c>
      <c r="E194" t="str">
        <f>PUBBDG_DEM_Demand!E194</f>
        <v>Mm2</v>
      </c>
      <c r="F194" t="str">
        <f>PUBBDG_DEM_Demand!F194</f>
        <v>Aggregated DemandPublicBuildingHospitalOldLighting</v>
      </c>
    </row>
    <row r="195" spans="1:6" x14ac:dyDescent="0.25">
      <c r="A195" t="str">
        <f>PUBBDG_DEM_Demand!A195</f>
        <v>TO</v>
      </c>
      <c r="B195">
        <f>PUBBDG_DEM_Demand!B195</f>
        <v>2020</v>
      </c>
      <c r="C195" t="str">
        <f>PUBBDG_DEM_Demand!C195</f>
        <v>ADEMPUBBDGMUNOldLI</v>
      </c>
      <c r="D195">
        <f>IF(ISNUMBER(SEARCH("MUNNew",C195)),PUBBDG_DEM_Demand!D195*'Demand shift'!$C$2,PUBBDG_DEM_Demand!D195)</f>
        <v>2.1345870536476501</v>
      </c>
      <c r="E195" t="str">
        <f>PUBBDG_DEM_Demand!E195</f>
        <v>Mm2</v>
      </c>
      <c r="F195" t="str">
        <f>PUBBDG_DEM_Demand!F195</f>
        <v>Aggregated DemandPublicBuildingMunicipalityOldLighting</v>
      </c>
    </row>
    <row r="196" spans="1:6" x14ac:dyDescent="0.25">
      <c r="A196" t="str">
        <f>PUBBDG_DEM_Demand!A196</f>
        <v>TO</v>
      </c>
      <c r="B196">
        <f>PUBBDG_DEM_Demand!B196</f>
        <v>2020</v>
      </c>
      <c r="C196" t="str">
        <f>PUBBDG_DEM_Demand!C196</f>
        <v>ADEMPUBBDGPSIOldLI</v>
      </c>
      <c r="D196">
        <f>IF(ISNUMBER(SEARCH("MUNNew",C196)),PUBBDG_DEM_Demand!D196*'Demand shift'!$C$2,PUBBDG_DEM_Demand!D196)</f>
        <v>3.9369777228511702</v>
      </c>
      <c r="E196" t="str">
        <f>PUBBDG_DEM_Demand!E196</f>
        <v>Mm2</v>
      </c>
      <c r="F196" t="str">
        <f>PUBBDG_DEM_Demand!F196</f>
        <v>Aggregated DemandPublicBuildingPost-Secondary InstitutionOldLighting</v>
      </c>
    </row>
    <row r="197" spans="1:6" x14ac:dyDescent="0.25">
      <c r="A197" t="str">
        <f>PUBBDG_DEM_Demand!A197</f>
        <v>TO</v>
      </c>
      <c r="B197">
        <f>PUBBDG_DEM_Demand!B197</f>
        <v>2020</v>
      </c>
      <c r="C197" t="str">
        <f>PUBBDG_DEM_Demand!C197</f>
        <v>ADEMPUBBDGSBDOldLI</v>
      </c>
      <c r="D197">
        <f>IF(ISNUMBER(SEARCH("MUNNew",C197)),PUBBDG_DEM_Demand!D197*'Demand shift'!$C$2,PUBBDG_DEM_Demand!D197)</f>
        <v>5.2538691712494803</v>
      </c>
      <c r="E197" t="str">
        <f>PUBBDG_DEM_Demand!E197</f>
        <v>Mm2</v>
      </c>
      <c r="F197" t="str">
        <f>PUBBDG_DEM_Demand!F197</f>
        <v>Aggregated DemandPublicBuildingSchool boardOldLighting</v>
      </c>
    </row>
    <row r="198" spans="1:6" x14ac:dyDescent="0.25">
      <c r="A198" t="str">
        <f>PUBBDG_DEM_Demand!A198</f>
        <v>TO</v>
      </c>
      <c r="B198">
        <f>PUBBDG_DEM_Demand!B198</f>
        <v>2020</v>
      </c>
      <c r="C198" t="str">
        <f>PUBBDG_DEM_Demand!C198</f>
        <v>ADEMPUBBDGHSPOldSC</v>
      </c>
      <c r="D198">
        <f>IF(ISNUMBER(SEARCH("MUNNew",C198)),PUBBDG_DEM_Demand!D198*'Demand shift'!$C$2,PUBBDG_DEM_Demand!D198)</f>
        <v>1.8034947840987301</v>
      </c>
      <c r="E198" t="str">
        <f>PUBBDG_DEM_Demand!E198</f>
        <v>Mm2</v>
      </c>
      <c r="F198" t="str">
        <f>PUBBDG_DEM_Demand!F198</f>
        <v>Aggregated DemandPublicBuildingHospitalOldSpace Cooling</v>
      </c>
    </row>
    <row r="199" spans="1:6" x14ac:dyDescent="0.25">
      <c r="A199" t="str">
        <f>PUBBDG_DEM_Demand!A199</f>
        <v>TO</v>
      </c>
      <c r="B199">
        <f>PUBBDG_DEM_Demand!B199</f>
        <v>2020</v>
      </c>
      <c r="C199" t="str">
        <f>PUBBDG_DEM_Demand!C199</f>
        <v>ADEMPUBBDGMUNOldSC</v>
      </c>
      <c r="D199">
        <f>IF(ISNUMBER(SEARCH("MUNNew",C199)),PUBBDG_DEM_Demand!D199*'Demand shift'!$C$2,PUBBDG_DEM_Demand!D199)</f>
        <v>2.1345870536476501</v>
      </c>
      <c r="E199" t="str">
        <f>PUBBDG_DEM_Demand!E199</f>
        <v>Mm2</v>
      </c>
      <c r="F199" t="str">
        <f>PUBBDG_DEM_Demand!F199</f>
        <v>Aggregated DemandPublicBuildingMunicipalityOldSpace Cooling</v>
      </c>
    </row>
    <row r="200" spans="1:6" x14ac:dyDescent="0.25">
      <c r="A200" t="str">
        <f>PUBBDG_DEM_Demand!A200</f>
        <v>TO</v>
      </c>
      <c r="B200">
        <f>PUBBDG_DEM_Demand!B200</f>
        <v>2020</v>
      </c>
      <c r="C200" t="str">
        <f>PUBBDG_DEM_Demand!C200</f>
        <v>ADEMPUBBDGPSIOldSC</v>
      </c>
      <c r="D200">
        <f>IF(ISNUMBER(SEARCH("MUNNew",C200)),PUBBDG_DEM_Demand!D200*'Demand shift'!$C$2,PUBBDG_DEM_Demand!D200)</f>
        <v>3.9369777228511702</v>
      </c>
      <c r="E200" t="str">
        <f>PUBBDG_DEM_Demand!E200</f>
        <v>Mm2</v>
      </c>
      <c r="F200" t="str">
        <f>PUBBDG_DEM_Demand!F200</f>
        <v>Aggregated DemandPublicBuildingPost-Secondary InstitutionOldSpace Cooling</v>
      </c>
    </row>
    <row r="201" spans="1:6" x14ac:dyDescent="0.25">
      <c r="A201" t="str">
        <f>PUBBDG_DEM_Demand!A201</f>
        <v>TO</v>
      </c>
      <c r="B201">
        <f>PUBBDG_DEM_Demand!B201</f>
        <v>2020</v>
      </c>
      <c r="C201" t="str">
        <f>PUBBDG_DEM_Demand!C201</f>
        <v>ADEMPUBBDGSBDOldSC</v>
      </c>
      <c r="D201">
        <f>IF(ISNUMBER(SEARCH("MUNNew",C201)),PUBBDG_DEM_Demand!D201*'Demand shift'!$C$2,PUBBDG_DEM_Demand!D201)</f>
        <v>5.2538691712494803</v>
      </c>
      <c r="E201" t="str">
        <f>PUBBDG_DEM_Demand!E201</f>
        <v>Mm2</v>
      </c>
      <c r="F201" t="str">
        <f>PUBBDG_DEM_Demand!F201</f>
        <v>Aggregated DemandPublicBuildingSchool boardOldSpace Cooling</v>
      </c>
    </row>
    <row r="202" spans="1:6" x14ac:dyDescent="0.25">
      <c r="A202" t="str">
        <f>PUBBDG_DEM_Demand!A202</f>
        <v>TO</v>
      </c>
      <c r="B202">
        <f>PUBBDG_DEM_Demand!B202</f>
        <v>2020</v>
      </c>
      <c r="C202" t="str">
        <f>PUBBDG_DEM_Demand!C202</f>
        <v>ADEMPUBBDGHSPOldAM</v>
      </c>
      <c r="D202">
        <f>IF(ISNUMBER(SEARCH("MUNNew",C202)),PUBBDG_DEM_Demand!D202*'Demand shift'!$C$2,PUBBDG_DEM_Demand!D202)</f>
        <v>1.8034947840987301</v>
      </c>
      <c r="E202" t="str">
        <f>PUBBDG_DEM_Demand!E202</f>
        <v>Mm2</v>
      </c>
      <c r="F202" t="str">
        <f>PUBBDG_DEM_Demand!F202</f>
        <v>Aggregated DemandPublicBuildingHospitalOldAuxiliary Motors</v>
      </c>
    </row>
    <row r="203" spans="1:6" x14ac:dyDescent="0.25">
      <c r="A203" t="str">
        <f>PUBBDG_DEM_Demand!A203</f>
        <v>TO</v>
      </c>
      <c r="B203">
        <f>PUBBDG_DEM_Demand!B203</f>
        <v>2020</v>
      </c>
      <c r="C203" t="str">
        <f>PUBBDG_DEM_Demand!C203</f>
        <v>ADEMPUBBDGMUNOldAM</v>
      </c>
      <c r="D203">
        <f>IF(ISNUMBER(SEARCH("MUNNew",C203)),PUBBDG_DEM_Demand!D203*'Demand shift'!$C$2,PUBBDG_DEM_Demand!D203)</f>
        <v>2.1345870536476501</v>
      </c>
      <c r="E203" t="str">
        <f>PUBBDG_DEM_Demand!E203</f>
        <v>Mm2</v>
      </c>
      <c r="F203" t="str">
        <f>PUBBDG_DEM_Demand!F203</f>
        <v>Aggregated DemandPublicBuildingMunicipalityOldAuxiliary Motors</v>
      </c>
    </row>
    <row r="204" spans="1:6" x14ac:dyDescent="0.25">
      <c r="A204" t="str">
        <f>PUBBDG_DEM_Demand!A204</f>
        <v>TO</v>
      </c>
      <c r="B204">
        <f>PUBBDG_DEM_Demand!B204</f>
        <v>2020</v>
      </c>
      <c r="C204" t="str">
        <f>PUBBDG_DEM_Demand!C204</f>
        <v>ADEMPUBBDGPSIOldAM</v>
      </c>
      <c r="D204">
        <f>IF(ISNUMBER(SEARCH("MUNNew",C204)),PUBBDG_DEM_Demand!D204*'Demand shift'!$C$2,PUBBDG_DEM_Demand!D204)</f>
        <v>3.9369777228511702</v>
      </c>
      <c r="E204" t="str">
        <f>PUBBDG_DEM_Demand!E204</f>
        <v>Mm2</v>
      </c>
      <c r="F204" t="str">
        <f>PUBBDG_DEM_Demand!F204</f>
        <v>Aggregated DemandPublicBuildingPost-Secondary InstitutionOldAuxiliary Motors</v>
      </c>
    </row>
    <row r="205" spans="1:6" x14ac:dyDescent="0.25">
      <c r="A205" t="str">
        <f>PUBBDG_DEM_Demand!A205</f>
        <v>TO</v>
      </c>
      <c r="B205">
        <f>PUBBDG_DEM_Demand!B205</f>
        <v>2020</v>
      </c>
      <c r="C205" t="str">
        <f>PUBBDG_DEM_Demand!C205</f>
        <v>ADEMPUBBDGSBDOldAM</v>
      </c>
      <c r="D205">
        <f>IF(ISNUMBER(SEARCH("MUNNew",C205)),PUBBDG_DEM_Demand!D205*'Demand shift'!$C$2,PUBBDG_DEM_Demand!D205)</f>
        <v>5.2538691712494803</v>
      </c>
      <c r="E205" t="str">
        <f>PUBBDG_DEM_Demand!E205</f>
        <v>Mm2</v>
      </c>
      <c r="F205" t="str">
        <f>PUBBDG_DEM_Demand!F205</f>
        <v>Aggregated DemandPublicBuildingSchool boardOldAuxiliary Motors</v>
      </c>
    </row>
    <row r="206" spans="1:6" x14ac:dyDescent="0.25">
      <c r="A206" t="str">
        <f>PUBBDG_DEM_Demand!A206</f>
        <v>TO</v>
      </c>
      <c r="B206">
        <f>PUBBDG_DEM_Demand!B206</f>
        <v>2020</v>
      </c>
      <c r="C206" t="str">
        <f>PUBBDG_DEM_Demand!C206</f>
        <v>ADEMPUBBDGHSPOldAE</v>
      </c>
      <c r="D206">
        <f>IF(ISNUMBER(SEARCH("MUNNew",C206)),PUBBDG_DEM_Demand!D206*'Demand shift'!$C$2,PUBBDG_DEM_Demand!D206)</f>
        <v>1.8034947840987301</v>
      </c>
      <c r="E206" t="str">
        <f>PUBBDG_DEM_Demand!E206</f>
        <v>Mm2</v>
      </c>
      <c r="F206" t="str">
        <f>PUBBDG_DEM_Demand!F206</f>
        <v>Aggregated DemandPublicBuildingHospitalOldAuxiliary Equipment</v>
      </c>
    </row>
    <row r="207" spans="1:6" x14ac:dyDescent="0.25">
      <c r="A207" t="str">
        <f>PUBBDG_DEM_Demand!A207</f>
        <v>TO</v>
      </c>
      <c r="B207">
        <f>PUBBDG_DEM_Demand!B207</f>
        <v>2020</v>
      </c>
      <c r="C207" t="str">
        <f>PUBBDG_DEM_Demand!C207</f>
        <v>ADEMPUBBDGMUNOldAE</v>
      </c>
      <c r="D207">
        <f>IF(ISNUMBER(SEARCH("MUNNew",C207)),PUBBDG_DEM_Demand!D207*'Demand shift'!$C$2,PUBBDG_DEM_Demand!D207)</f>
        <v>2.1345870536476501</v>
      </c>
      <c r="E207" t="str">
        <f>PUBBDG_DEM_Demand!E207</f>
        <v>Mm2</v>
      </c>
      <c r="F207" t="str">
        <f>PUBBDG_DEM_Demand!F207</f>
        <v>Aggregated DemandPublicBuildingMunicipalityOldAuxiliary Equipment</v>
      </c>
    </row>
    <row r="208" spans="1:6" x14ac:dyDescent="0.25">
      <c r="A208" t="str">
        <f>PUBBDG_DEM_Demand!A208</f>
        <v>TO</v>
      </c>
      <c r="B208">
        <f>PUBBDG_DEM_Demand!B208</f>
        <v>2020</v>
      </c>
      <c r="C208" t="str">
        <f>PUBBDG_DEM_Demand!C208</f>
        <v>ADEMPUBBDGPSIOldAE</v>
      </c>
      <c r="D208">
        <f>IF(ISNUMBER(SEARCH("MUNNew",C208)),PUBBDG_DEM_Demand!D208*'Demand shift'!$C$2,PUBBDG_DEM_Demand!D208)</f>
        <v>3.9369777228511702</v>
      </c>
      <c r="E208" t="str">
        <f>PUBBDG_DEM_Demand!E208</f>
        <v>Mm2</v>
      </c>
      <c r="F208" t="str">
        <f>PUBBDG_DEM_Demand!F208</f>
        <v>Aggregated DemandPublicBuildingPost-Secondary InstitutionOldAuxiliary Equipment</v>
      </c>
    </row>
    <row r="209" spans="1:6" x14ac:dyDescent="0.25">
      <c r="A209" t="str">
        <f>PUBBDG_DEM_Demand!A209</f>
        <v>TO</v>
      </c>
      <c r="B209">
        <f>PUBBDG_DEM_Demand!B209</f>
        <v>2020</v>
      </c>
      <c r="C209" t="str">
        <f>PUBBDG_DEM_Demand!C209</f>
        <v>ADEMPUBBDGSBDOldAE</v>
      </c>
      <c r="D209">
        <f>IF(ISNUMBER(SEARCH("MUNNew",C209)),PUBBDG_DEM_Demand!D209*'Demand shift'!$C$2,PUBBDG_DEM_Demand!D209)</f>
        <v>5.2538691712494803</v>
      </c>
      <c r="E209" t="str">
        <f>PUBBDG_DEM_Demand!E209</f>
        <v>Mm2</v>
      </c>
      <c r="F209" t="str">
        <f>PUBBDG_DEM_Demand!F209</f>
        <v>Aggregated DemandPublicBuildingSchool boardOldAuxiliary Equipment</v>
      </c>
    </row>
    <row r="210" spans="1:6" x14ac:dyDescent="0.25">
      <c r="A210" t="str">
        <f>PUBBDG_DEM_Demand!A210</f>
        <v>TO</v>
      </c>
      <c r="B210">
        <f>PUBBDG_DEM_Demand!B210</f>
        <v>2020</v>
      </c>
      <c r="C210" t="str">
        <f>PUBBDG_DEM_Demand!C210</f>
        <v>ADEMPUBBDGHSPOldSH</v>
      </c>
      <c r="D210">
        <f>IF(ISNUMBER(SEARCH("MUNNew",C210)),PUBBDG_DEM_Demand!D210*'Demand shift'!$C$2,PUBBDG_DEM_Demand!D210)</f>
        <v>1.8034947840987301</v>
      </c>
      <c r="E210" t="str">
        <f>PUBBDG_DEM_Demand!E210</f>
        <v>Mm2</v>
      </c>
      <c r="F210" t="str">
        <f>PUBBDG_DEM_Demand!F210</f>
        <v>Aggregated DemandPublicBuildingHospitalOldSpace Heating</v>
      </c>
    </row>
    <row r="211" spans="1:6" x14ac:dyDescent="0.25">
      <c r="A211" t="str">
        <f>PUBBDG_DEM_Demand!A211</f>
        <v>TO</v>
      </c>
      <c r="B211">
        <f>PUBBDG_DEM_Demand!B211</f>
        <v>2020</v>
      </c>
      <c r="C211" t="str">
        <f>PUBBDG_DEM_Demand!C211</f>
        <v>ADEMPUBBDGMUNOldSH</v>
      </c>
      <c r="D211">
        <f>IF(ISNUMBER(SEARCH("MUNNew",C211)),PUBBDG_DEM_Demand!D211*'Demand shift'!$C$2,PUBBDG_DEM_Demand!D211)</f>
        <v>2.1345870536476501</v>
      </c>
      <c r="E211" t="str">
        <f>PUBBDG_DEM_Demand!E211</f>
        <v>Mm2</v>
      </c>
      <c r="F211" t="str">
        <f>PUBBDG_DEM_Demand!F211</f>
        <v>Aggregated DemandPublicBuildingMunicipalityOldSpace Heating</v>
      </c>
    </row>
    <row r="212" spans="1:6" x14ac:dyDescent="0.25">
      <c r="A212" t="str">
        <f>PUBBDG_DEM_Demand!A212</f>
        <v>TO</v>
      </c>
      <c r="B212">
        <f>PUBBDG_DEM_Demand!B212</f>
        <v>2020</v>
      </c>
      <c r="C212" t="str">
        <f>PUBBDG_DEM_Demand!C212</f>
        <v>ADEMPUBBDGPSIOldSH</v>
      </c>
      <c r="D212">
        <f>IF(ISNUMBER(SEARCH("MUNNew",C212)),PUBBDG_DEM_Demand!D212*'Demand shift'!$C$2,PUBBDG_DEM_Demand!D212)</f>
        <v>3.9369777228511702</v>
      </c>
      <c r="E212" t="str">
        <f>PUBBDG_DEM_Demand!E212</f>
        <v>Mm2</v>
      </c>
      <c r="F212" t="str">
        <f>PUBBDG_DEM_Demand!F212</f>
        <v>Aggregated DemandPublicBuildingPost-Secondary InstitutionOldSpace Heating</v>
      </c>
    </row>
    <row r="213" spans="1:6" x14ac:dyDescent="0.25">
      <c r="A213" t="str">
        <f>PUBBDG_DEM_Demand!A213</f>
        <v>TO</v>
      </c>
      <c r="B213">
        <f>PUBBDG_DEM_Demand!B213</f>
        <v>2020</v>
      </c>
      <c r="C213" t="str">
        <f>PUBBDG_DEM_Demand!C213</f>
        <v>ADEMPUBBDGSBDOldSH</v>
      </c>
      <c r="D213">
        <f>IF(ISNUMBER(SEARCH("MUNNew",C213)),PUBBDG_DEM_Demand!D213*'Demand shift'!$C$2,PUBBDG_DEM_Demand!D213)</f>
        <v>5.2538691712494803</v>
      </c>
      <c r="E213" t="str">
        <f>PUBBDG_DEM_Demand!E213</f>
        <v>Mm2</v>
      </c>
      <c r="F213" t="str">
        <f>PUBBDG_DEM_Demand!F213</f>
        <v>Aggregated DemandPublicBuildingSchool boardOldSpace Heating</v>
      </c>
    </row>
    <row r="214" spans="1:6" x14ac:dyDescent="0.25">
      <c r="A214" t="str">
        <f>PUBBDG_DEM_Demand!A214</f>
        <v>TO</v>
      </c>
      <c r="B214">
        <f>PUBBDG_DEM_Demand!B214</f>
        <v>2020</v>
      </c>
      <c r="C214" t="str">
        <f>PUBBDG_DEM_Demand!C214</f>
        <v>ADEMPUBBDGHSPOldWH</v>
      </c>
      <c r="D214">
        <f>IF(ISNUMBER(SEARCH("MUNNew",C214)),PUBBDG_DEM_Demand!D214*'Demand shift'!$C$2,PUBBDG_DEM_Demand!D214)</f>
        <v>1.8034947840987301</v>
      </c>
      <c r="E214" t="str">
        <f>PUBBDG_DEM_Demand!E214</f>
        <v>Mm2</v>
      </c>
      <c r="F214" t="str">
        <f>PUBBDG_DEM_Demand!F214</f>
        <v>Aggregated DemandPublicBuildingHospitalOldWater Heating</v>
      </c>
    </row>
    <row r="215" spans="1:6" x14ac:dyDescent="0.25">
      <c r="A215" t="str">
        <f>PUBBDG_DEM_Demand!A215</f>
        <v>TO</v>
      </c>
      <c r="B215">
        <f>PUBBDG_DEM_Demand!B215</f>
        <v>2020</v>
      </c>
      <c r="C215" t="str">
        <f>PUBBDG_DEM_Demand!C215</f>
        <v>ADEMPUBBDGMUNOldWH</v>
      </c>
      <c r="D215">
        <f>IF(ISNUMBER(SEARCH("MUNNew",C215)),PUBBDG_DEM_Demand!D215*'Demand shift'!$C$2,PUBBDG_DEM_Demand!D215)</f>
        <v>2.1345870536476501</v>
      </c>
      <c r="E215" t="str">
        <f>PUBBDG_DEM_Demand!E215</f>
        <v>Mm2</v>
      </c>
      <c r="F215" t="str">
        <f>PUBBDG_DEM_Demand!F215</f>
        <v>Aggregated DemandPublicBuildingMunicipalityOldWater Heating</v>
      </c>
    </row>
    <row r="216" spans="1:6" x14ac:dyDescent="0.25">
      <c r="A216" t="str">
        <f>PUBBDG_DEM_Demand!A216</f>
        <v>TO</v>
      </c>
      <c r="B216">
        <f>PUBBDG_DEM_Demand!B216</f>
        <v>2020</v>
      </c>
      <c r="C216" t="str">
        <f>PUBBDG_DEM_Demand!C216</f>
        <v>ADEMPUBBDGPSIOldWH</v>
      </c>
      <c r="D216">
        <f>IF(ISNUMBER(SEARCH("MUNNew",C216)),PUBBDG_DEM_Demand!D216*'Demand shift'!$C$2,PUBBDG_DEM_Demand!D216)</f>
        <v>3.9369777228511702</v>
      </c>
      <c r="E216" t="str">
        <f>PUBBDG_DEM_Demand!E216</f>
        <v>Mm2</v>
      </c>
      <c r="F216" t="str">
        <f>PUBBDG_DEM_Demand!F216</f>
        <v>Aggregated DemandPublicBuildingPost-Secondary InstitutionOldWater Heating</v>
      </c>
    </row>
    <row r="217" spans="1:6" x14ac:dyDescent="0.25">
      <c r="A217" t="str">
        <f>PUBBDG_DEM_Demand!A217</f>
        <v>TO</v>
      </c>
      <c r="B217">
        <f>PUBBDG_DEM_Demand!B217</f>
        <v>2020</v>
      </c>
      <c r="C217" t="str">
        <f>PUBBDG_DEM_Demand!C217</f>
        <v>ADEMPUBBDGSBDOldWH</v>
      </c>
      <c r="D217">
        <f>IF(ISNUMBER(SEARCH("MUNNew",C217)),PUBBDG_DEM_Demand!D217*'Demand shift'!$C$2,PUBBDG_DEM_Demand!D217)</f>
        <v>5.2538691712494803</v>
      </c>
      <c r="E217" t="str">
        <f>PUBBDG_DEM_Demand!E217</f>
        <v>Mm2</v>
      </c>
      <c r="F217" t="str">
        <f>PUBBDG_DEM_Demand!F217</f>
        <v>Aggregated DemandPublicBuildingSchool boardOldWater Heating</v>
      </c>
    </row>
    <row r="218" spans="1:6" x14ac:dyDescent="0.25">
      <c r="A218" t="str">
        <f>PUBBDG_DEM_Demand!A218</f>
        <v>TO</v>
      </c>
      <c r="B218">
        <f>PUBBDG_DEM_Demand!B218</f>
        <v>2020</v>
      </c>
      <c r="C218" t="str">
        <f>PUBBDG_DEM_Demand!C218</f>
        <v>ADEMPUBBDGHSPNewLI</v>
      </c>
      <c r="D218">
        <f>IF(ISNUMBER(SEARCH("MUNNew",C218)),PUBBDG_DEM_Demand!D218*'Demand shift'!$C$2,PUBBDG_DEM_Demand!D218)</f>
        <v>0</v>
      </c>
      <c r="E218" t="str">
        <f>PUBBDG_DEM_Demand!E218</f>
        <v>Mm2</v>
      </c>
      <c r="F218" t="str">
        <f>PUBBDG_DEM_Demand!F218</f>
        <v>Aggregated DemandPublicBuildingHospitalNewLighting</v>
      </c>
    </row>
    <row r="219" spans="1:6" x14ac:dyDescent="0.25">
      <c r="A219" t="str">
        <f>PUBBDG_DEM_Demand!A219</f>
        <v>TO</v>
      </c>
      <c r="B219">
        <f>PUBBDG_DEM_Demand!B219</f>
        <v>2020</v>
      </c>
      <c r="C219" t="str">
        <f>PUBBDG_DEM_Demand!C219</f>
        <v>ADEMPUBBDGMUNNewLI</v>
      </c>
      <c r="D219">
        <f>IF(ISNUMBER(SEARCH("MUNNew",C219)),PUBBDG_DEM_Demand!D219*'Demand shift'!$C$2,PUBBDG_DEM_Demand!D219)</f>
        <v>0</v>
      </c>
      <c r="E219" t="str">
        <f>PUBBDG_DEM_Demand!E219</f>
        <v>Mm2</v>
      </c>
      <c r="F219" t="str">
        <f>PUBBDG_DEM_Demand!F219</f>
        <v>Aggregated DemandPublicBuildingMunicipalityNewLighting</v>
      </c>
    </row>
    <row r="220" spans="1:6" x14ac:dyDescent="0.25">
      <c r="A220" t="str">
        <f>PUBBDG_DEM_Demand!A220</f>
        <v>TO</v>
      </c>
      <c r="B220">
        <f>PUBBDG_DEM_Demand!B220</f>
        <v>2020</v>
      </c>
      <c r="C220" t="str">
        <f>PUBBDG_DEM_Demand!C220</f>
        <v>ADEMPUBBDGPSINewLI</v>
      </c>
      <c r="D220">
        <f>IF(ISNUMBER(SEARCH("MUNNew",C220)),PUBBDG_DEM_Demand!D220*'Demand shift'!$C$2,PUBBDG_DEM_Demand!D220)</f>
        <v>0</v>
      </c>
      <c r="E220" t="str">
        <f>PUBBDG_DEM_Demand!E220</f>
        <v>Mm2</v>
      </c>
      <c r="F220" t="str">
        <f>PUBBDG_DEM_Demand!F220</f>
        <v>Aggregated DemandPublicBuildingPost-Secondary InstitutionNewLighting</v>
      </c>
    </row>
    <row r="221" spans="1:6" x14ac:dyDescent="0.25">
      <c r="A221" t="str">
        <f>PUBBDG_DEM_Demand!A221</f>
        <v>TO</v>
      </c>
      <c r="B221">
        <f>PUBBDG_DEM_Demand!B221</f>
        <v>2020</v>
      </c>
      <c r="C221" t="str">
        <f>PUBBDG_DEM_Demand!C221</f>
        <v>ADEMPUBBDGSBDNewLI</v>
      </c>
      <c r="D221">
        <f>IF(ISNUMBER(SEARCH("MUNNew",C221)),PUBBDG_DEM_Demand!D221*'Demand shift'!$C$2,PUBBDG_DEM_Demand!D221)</f>
        <v>0</v>
      </c>
      <c r="E221" t="str">
        <f>PUBBDG_DEM_Demand!E221</f>
        <v>Mm2</v>
      </c>
      <c r="F221" t="str">
        <f>PUBBDG_DEM_Demand!F221</f>
        <v>Aggregated DemandPublicBuildingSchool boardNewLighting</v>
      </c>
    </row>
    <row r="222" spans="1:6" x14ac:dyDescent="0.25">
      <c r="A222" t="str">
        <f>PUBBDG_DEM_Demand!A222</f>
        <v>TO</v>
      </c>
      <c r="B222">
        <f>PUBBDG_DEM_Demand!B222</f>
        <v>2020</v>
      </c>
      <c r="C222" t="str">
        <f>PUBBDG_DEM_Demand!C222</f>
        <v>ADEMPUBBDGHSPNewSC</v>
      </c>
      <c r="D222">
        <f>IF(ISNUMBER(SEARCH("MUNNew",C222)),PUBBDG_DEM_Demand!D222*'Demand shift'!$C$2,PUBBDG_DEM_Demand!D222)</f>
        <v>0</v>
      </c>
      <c r="E222" t="str">
        <f>PUBBDG_DEM_Demand!E222</f>
        <v>Mm2</v>
      </c>
      <c r="F222" t="str">
        <f>PUBBDG_DEM_Demand!F222</f>
        <v>Aggregated DemandPublicBuildingHospitalNewSpace Cooling</v>
      </c>
    </row>
    <row r="223" spans="1:6" x14ac:dyDescent="0.25">
      <c r="A223" t="str">
        <f>PUBBDG_DEM_Demand!A223</f>
        <v>TO</v>
      </c>
      <c r="B223">
        <f>PUBBDG_DEM_Demand!B223</f>
        <v>2020</v>
      </c>
      <c r="C223" t="str">
        <f>PUBBDG_DEM_Demand!C223</f>
        <v>ADEMPUBBDGMUNNewSC</v>
      </c>
      <c r="D223">
        <f>IF(ISNUMBER(SEARCH("MUNNew",C223)),PUBBDG_DEM_Demand!D223*'Demand shift'!$C$2,PUBBDG_DEM_Demand!D223)</f>
        <v>0</v>
      </c>
      <c r="E223" t="str">
        <f>PUBBDG_DEM_Demand!E223</f>
        <v>Mm2</v>
      </c>
      <c r="F223" t="str">
        <f>PUBBDG_DEM_Demand!F223</f>
        <v>Aggregated DemandPublicBuildingMunicipalityNewSpace Cooling</v>
      </c>
    </row>
    <row r="224" spans="1:6" x14ac:dyDescent="0.25">
      <c r="A224" t="str">
        <f>PUBBDG_DEM_Demand!A224</f>
        <v>TO</v>
      </c>
      <c r="B224">
        <f>PUBBDG_DEM_Demand!B224</f>
        <v>2020</v>
      </c>
      <c r="C224" t="str">
        <f>PUBBDG_DEM_Demand!C224</f>
        <v>ADEMPUBBDGPSINewSC</v>
      </c>
      <c r="D224">
        <f>IF(ISNUMBER(SEARCH("MUNNew",C224)),PUBBDG_DEM_Demand!D224*'Demand shift'!$C$2,PUBBDG_DEM_Demand!D224)</f>
        <v>0</v>
      </c>
      <c r="E224" t="str">
        <f>PUBBDG_DEM_Demand!E224</f>
        <v>Mm2</v>
      </c>
      <c r="F224" t="str">
        <f>PUBBDG_DEM_Demand!F224</f>
        <v>Aggregated DemandPublicBuildingPost-Secondary InstitutionNewSpace Cooling</v>
      </c>
    </row>
    <row r="225" spans="1:6" x14ac:dyDescent="0.25">
      <c r="A225" t="str">
        <f>PUBBDG_DEM_Demand!A225</f>
        <v>TO</v>
      </c>
      <c r="B225">
        <f>PUBBDG_DEM_Demand!B225</f>
        <v>2020</v>
      </c>
      <c r="C225" t="str">
        <f>PUBBDG_DEM_Demand!C225</f>
        <v>ADEMPUBBDGSBDNewSC</v>
      </c>
      <c r="D225">
        <f>IF(ISNUMBER(SEARCH("MUNNew",C225)),PUBBDG_DEM_Demand!D225*'Demand shift'!$C$2,PUBBDG_DEM_Demand!D225)</f>
        <v>0</v>
      </c>
      <c r="E225" t="str">
        <f>PUBBDG_DEM_Demand!E225</f>
        <v>Mm2</v>
      </c>
      <c r="F225" t="str">
        <f>PUBBDG_DEM_Demand!F225</f>
        <v>Aggregated DemandPublicBuildingSchool boardNewSpace Cooling</v>
      </c>
    </row>
    <row r="226" spans="1:6" x14ac:dyDescent="0.25">
      <c r="A226" t="str">
        <f>PUBBDG_DEM_Demand!A226</f>
        <v>TO</v>
      </c>
      <c r="B226">
        <f>PUBBDG_DEM_Demand!B226</f>
        <v>2020</v>
      </c>
      <c r="C226" t="str">
        <f>PUBBDG_DEM_Demand!C226</f>
        <v>ADEMPUBBDGHSPNewAM</v>
      </c>
      <c r="D226">
        <f>IF(ISNUMBER(SEARCH("MUNNew",C226)),PUBBDG_DEM_Demand!D226*'Demand shift'!$C$2,PUBBDG_DEM_Demand!D226)</f>
        <v>0</v>
      </c>
      <c r="E226" t="str">
        <f>PUBBDG_DEM_Demand!E226</f>
        <v>Mm2</v>
      </c>
      <c r="F226" t="str">
        <f>PUBBDG_DEM_Demand!F226</f>
        <v>Aggregated DemandPublicBuildingHospitalNewAuxiliary Motors</v>
      </c>
    </row>
    <row r="227" spans="1:6" x14ac:dyDescent="0.25">
      <c r="A227" t="str">
        <f>PUBBDG_DEM_Demand!A227</f>
        <v>TO</v>
      </c>
      <c r="B227">
        <f>PUBBDG_DEM_Demand!B227</f>
        <v>2020</v>
      </c>
      <c r="C227" t="str">
        <f>PUBBDG_DEM_Demand!C227</f>
        <v>ADEMPUBBDGMUNNewAM</v>
      </c>
      <c r="D227">
        <f>IF(ISNUMBER(SEARCH("MUNNew",C227)),PUBBDG_DEM_Demand!D227*'Demand shift'!$C$2,PUBBDG_DEM_Demand!D227)</f>
        <v>0</v>
      </c>
      <c r="E227" t="str">
        <f>PUBBDG_DEM_Demand!E227</f>
        <v>Mm2</v>
      </c>
      <c r="F227" t="str">
        <f>PUBBDG_DEM_Demand!F227</f>
        <v>Aggregated DemandPublicBuildingMunicipalityNewAuxiliary Motors</v>
      </c>
    </row>
    <row r="228" spans="1:6" x14ac:dyDescent="0.25">
      <c r="A228" t="str">
        <f>PUBBDG_DEM_Demand!A228</f>
        <v>TO</v>
      </c>
      <c r="B228">
        <f>PUBBDG_DEM_Demand!B228</f>
        <v>2020</v>
      </c>
      <c r="C228" t="str">
        <f>PUBBDG_DEM_Demand!C228</f>
        <v>ADEMPUBBDGPSINewAM</v>
      </c>
      <c r="D228">
        <f>IF(ISNUMBER(SEARCH("MUNNew",C228)),PUBBDG_DEM_Demand!D228*'Demand shift'!$C$2,PUBBDG_DEM_Demand!D228)</f>
        <v>0</v>
      </c>
      <c r="E228" t="str">
        <f>PUBBDG_DEM_Demand!E228</f>
        <v>Mm2</v>
      </c>
      <c r="F228" t="str">
        <f>PUBBDG_DEM_Demand!F228</f>
        <v>Aggregated DemandPublicBuildingPost-Secondary InstitutionNewAuxiliary Motors</v>
      </c>
    </row>
    <row r="229" spans="1:6" x14ac:dyDescent="0.25">
      <c r="A229" t="str">
        <f>PUBBDG_DEM_Demand!A229</f>
        <v>TO</v>
      </c>
      <c r="B229">
        <f>PUBBDG_DEM_Demand!B229</f>
        <v>2020</v>
      </c>
      <c r="C229" t="str">
        <f>PUBBDG_DEM_Demand!C229</f>
        <v>ADEMPUBBDGSBDNewAM</v>
      </c>
      <c r="D229">
        <f>IF(ISNUMBER(SEARCH("MUNNew",C229)),PUBBDG_DEM_Demand!D229*'Demand shift'!$C$2,PUBBDG_DEM_Demand!D229)</f>
        <v>0</v>
      </c>
      <c r="E229" t="str">
        <f>PUBBDG_DEM_Demand!E229</f>
        <v>Mm2</v>
      </c>
      <c r="F229" t="str">
        <f>PUBBDG_DEM_Demand!F229</f>
        <v>Aggregated DemandPublicBuildingSchool boardNewAuxiliary Motors</v>
      </c>
    </row>
    <row r="230" spans="1:6" x14ac:dyDescent="0.25">
      <c r="A230" t="str">
        <f>PUBBDG_DEM_Demand!A230</f>
        <v>TO</v>
      </c>
      <c r="B230">
        <f>PUBBDG_DEM_Demand!B230</f>
        <v>2020</v>
      </c>
      <c r="C230" t="str">
        <f>PUBBDG_DEM_Demand!C230</f>
        <v>ADEMPUBBDGHSPNewAE</v>
      </c>
      <c r="D230">
        <f>IF(ISNUMBER(SEARCH("MUNNew",C230)),PUBBDG_DEM_Demand!D230*'Demand shift'!$C$2,PUBBDG_DEM_Demand!D230)</f>
        <v>0</v>
      </c>
      <c r="E230" t="str">
        <f>PUBBDG_DEM_Demand!E230</f>
        <v>Mm2</v>
      </c>
      <c r="F230" t="str">
        <f>PUBBDG_DEM_Demand!F230</f>
        <v>Aggregated DemandPublicBuildingHospitalNewAuxiliary Equipment</v>
      </c>
    </row>
    <row r="231" spans="1:6" x14ac:dyDescent="0.25">
      <c r="A231" t="str">
        <f>PUBBDG_DEM_Demand!A231</f>
        <v>TO</v>
      </c>
      <c r="B231">
        <f>PUBBDG_DEM_Demand!B231</f>
        <v>2020</v>
      </c>
      <c r="C231" t="str">
        <f>PUBBDG_DEM_Demand!C231</f>
        <v>ADEMPUBBDGMUNNewAE</v>
      </c>
      <c r="D231">
        <f>IF(ISNUMBER(SEARCH("MUNNew",C231)),PUBBDG_DEM_Demand!D231*'Demand shift'!$C$2,PUBBDG_DEM_Demand!D231)</f>
        <v>0</v>
      </c>
      <c r="E231" t="str">
        <f>PUBBDG_DEM_Demand!E231</f>
        <v>Mm2</v>
      </c>
      <c r="F231" t="str">
        <f>PUBBDG_DEM_Demand!F231</f>
        <v>Aggregated DemandPublicBuildingMunicipalityNewAuxiliary Equipment</v>
      </c>
    </row>
    <row r="232" spans="1:6" x14ac:dyDescent="0.25">
      <c r="A232" t="str">
        <f>PUBBDG_DEM_Demand!A232</f>
        <v>TO</v>
      </c>
      <c r="B232">
        <f>PUBBDG_DEM_Demand!B232</f>
        <v>2020</v>
      </c>
      <c r="C232" t="str">
        <f>PUBBDG_DEM_Demand!C232</f>
        <v>ADEMPUBBDGPSINewAE</v>
      </c>
      <c r="D232">
        <f>IF(ISNUMBER(SEARCH("MUNNew",C232)),PUBBDG_DEM_Demand!D232*'Demand shift'!$C$2,PUBBDG_DEM_Demand!D232)</f>
        <v>0</v>
      </c>
      <c r="E232" t="str">
        <f>PUBBDG_DEM_Demand!E232</f>
        <v>Mm2</v>
      </c>
      <c r="F232" t="str">
        <f>PUBBDG_DEM_Demand!F232</f>
        <v>Aggregated DemandPublicBuildingPost-Secondary InstitutionNewAuxiliary Equipment</v>
      </c>
    </row>
    <row r="233" spans="1:6" x14ac:dyDescent="0.25">
      <c r="A233" t="str">
        <f>PUBBDG_DEM_Demand!A233</f>
        <v>TO</v>
      </c>
      <c r="B233">
        <f>PUBBDG_DEM_Demand!B233</f>
        <v>2020</v>
      </c>
      <c r="C233" t="str">
        <f>PUBBDG_DEM_Demand!C233</f>
        <v>ADEMPUBBDGSBDNewAE</v>
      </c>
      <c r="D233">
        <f>IF(ISNUMBER(SEARCH("MUNNew",C233)),PUBBDG_DEM_Demand!D233*'Demand shift'!$C$2,PUBBDG_DEM_Demand!D233)</f>
        <v>0</v>
      </c>
      <c r="E233" t="str">
        <f>PUBBDG_DEM_Demand!E233</f>
        <v>Mm2</v>
      </c>
      <c r="F233" t="str">
        <f>PUBBDG_DEM_Demand!F233</f>
        <v>Aggregated DemandPublicBuildingSchool boardNewAuxiliary Equipment</v>
      </c>
    </row>
    <row r="234" spans="1:6" x14ac:dyDescent="0.25">
      <c r="A234" t="str">
        <f>PUBBDG_DEM_Demand!A234</f>
        <v>TO</v>
      </c>
      <c r="B234">
        <f>PUBBDG_DEM_Demand!B234</f>
        <v>2020</v>
      </c>
      <c r="C234" t="str">
        <f>PUBBDG_DEM_Demand!C234</f>
        <v>ADEMPUBBDGHSPNewSH</v>
      </c>
      <c r="D234">
        <f>IF(ISNUMBER(SEARCH("MUNNew",C234)),PUBBDG_DEM_Demand!D234*'Demand shift'!$C$2,PUBBDG_DEM_Demand!D234)</f>
        <v>0</v>
      </c>
      <c r="E234" t="str">
        <f>PUBBDG_DEM_Demand!E234</f>
        <v>Mm2</v>
      </c>
      <c r="F234" t="str">
        <f>PUBBDG_DEM_Demand!F234</f>
        <v>Aggregated DemandPublicBuildingHospitalNewSpace Heating</v>
      </c>
    </row>
    <row r="235" spans="1:6" x14ac:dyDescent="0.25">
      <c r="A235" t="str">
        <f>PUBBDG_DEM_Demand!A235</f>
        <v>TO</v>
      </c>
      <c r="B235">
        <f>PUBBDG_DEM_Demand!B235</f>
        <v>2020</v>
      </c>
      <c r="C235" t="str">
        <f>PUBBDG_DEM_Demand!C235</f>
        <v>ADEMPUBBDGMUNNewSH</v>
      </c>
      <c r="D235">
        <f>IF(ISNUMBER(SEARCH("MUNNew",C235)),PUBBDG_DEM_Demand!D235*'Demand shift'!$C$2,PUBBDG_DEM_Demand!D235)</f>
        <v>0</v>
      </c>
      <c r="E235" t="str">
        <f>PUBBDG_DEM_Demand!E235</f>
        <v>Mm2</v>
      </c>
      <c r="F235" t="str">
        <f>PUBBDG_DEM_Demand!F235</f>
        <v>Aggregated DemandPublicBuildingMunicipalityNewSpace Heating</v>
      </c>
    </row>
    <row r="236" spans="1:6" x14ac:dyDescent="0.25">
      <c r="A236" t="str">
        <f>PUBBDG_DEM_Demand!A236</f>
        <v>TO</v>
      </c>
      <c r="B236">
        <f>PUBBDG_DEM_Demand!B236</f>
        <v>2020</v>
      </c>
      <c r="C236" t="str">
        <f>PUBBDG_DEM_Demand!C236</f>
        <v>ADEMPUBBDGPSINewSH</v>
      </c>
      <c r="D236">
        <f>IF(ISNUMBER(SEARCH("MUNNew",C236)),PUBBDG_DEM_Demand!D236*'Demand shift'!$C$2,PUBBDG_DEM_Demand!D236)</f>
        <v>0</v>
      </c>
      <c r="E236" t="str">
        <f>PUBBDG_DEM_Demand!E236</f>
        <v>Mm2</v>
      </c>
      <c r="F236" t="str">
        <f>PUBBDG_DEM_Demand!F236</f>
        <v>Aggregated DemandPublicBuildingPost-Secondary InstitutionNewSpace Heating</v>
      </c>
    </row>
    <row r="237" spans="1:6" x14ac:dyDescent="0.25">
      <c r="A237" t="str">
        <f>PUBBDG_DEM_Demand!A237</f>
        <v>TO</v>
      </c>
      <c r="B237">
        <f>PUBBDG_DEM_Demand!B237</f>
        <v>2020</v>
      </c>
      <c r="C237" t="str">
        <f>PUBBDG_DEM_Demand!C237</f>
        <v>ADEMPUBBDGSBDNewSH</v>
      </c>
      <c r="D237">
        <f>IF(ISNUMBER(SEARCH("MUNNew",C237)),PUBBDG_DEM_Demand!D237*'Demand shift'!$C$2,PUBBDG_DEM_Demand!D237)</f>
        <v>0</v>
      </c>
      <c r="E237" t="str">
        <f>PUBBDG_DEM_Demand!E237</f>
        <v>Mm2</v>
      </c>
      <c r="F237" t="str">
        <f>PUBBDG_DEM_Demand!F237</f>
        <v>Aggregated DemandPublicBuildingSchool boardNewSpace Heating</v>
      </c>
    </row>
    <row r="238" spans="1:6" x14ac:dyDescent="0.25">
      <c r="A238" t="str">
        <f>PUBBDG_DEM_Demand!A238</f>
        <v>TO</v>
      </c>
      <c r="B238">
        <f>PUBBDG_DEM_Demand!B238</f>
        <v>2020</v>
      </c>
      <c r="C238" t="str">
        <f>PUBBDG_DEM_Demand!C238</f>
        <v>ADEMPUBBDGHSPNewWH</v>
      </c>
      <c r="D238">
        <f>IF(ISNUMBER(SEARCH("MUNNew",C238)),PUBBDG_DEM_Demand!D238*'Demand shift'!$C$2,PUBBDG_DEM_Demand!D238)</f>
        <v>0</v>
      </c>
      <c r="E238" t="str">
        <f>PUBBDG_DEM_Demand!E238</f>
        <v>Mm2</v>
      </c>
      <c r="F238" t="str">
        <f>PUBBDG_DEM_Demand!F238</f>
        <v>Aggregated DemandPublicBuildingHospitalNewWater Heating</v>
      </c>
    </row>
    <row r="239" spans="1:6" x14ac:dyDescent="0.25">
      <c r="A239" t="str">
        <f>PUBBDG_DEM_Demand!A239</f>
        <v>TO</v>
      </c>
      <c r="B239">
        <f>PUBBDG_DEM_Demand!B239</f>
        <v>2020</v>
      </c>
      <c r="C239" t="str">
        <f>PUBBDG_DEM_Demand!C239</f>
        <v>ADEMPUBBDGMUNNewWH</v>
      </c>
      <c r="D239">
        <f>IF(ISNUMBER(SEARCH("MUNNew",C239)),PUBBDG_DEM_Demand!D239*'Demand shift'!$C$2,PUBBDG_DEM_Demand!D239)</f>
        <v>0</v>
      </c>
      <c r="E239" t="str">
        <f>PUBBDG_DEM_Demand!E239</f>
        <v>Mm2</v>
      </c>
      <c r="F239" t="str">
        <f>PUBBDG_DEM_Demand!F239</f>
        <v>Aggregated DemandPublicBuildingMunicipalityNewWater Heating</v>
      </c>
    </row>
    <row r="240" spans="1:6" x14ac:dyDescent="0.25">
      <c r="A240" t="str">
        <f>PUBBDG_DEM_Demand!A240</f>
        <v>TO</v>
      </c>
      <c r="B240">
        <f>PUBBDG_DEM_Demand!B240</f>
        <v>2020</v>
      </c>
      <c r="C240" t="str">
        <f>PUBBDG_DEM_Demand!C240</f>
        <v>ADEMPUBBDGPSINewWH</v>
      </c>
      <c r="D240">
        <f>IF(ISNUMBER(SEARCH("MUNNew",C240)),PUBBDG_DEM_Demand!D240*'Demand shift'!$C$2,PUBBDG_DEM_Demand!D240)</f>
        <v>0</v>
      </c>
      <c r="E240" t="str">
        <f>PUBBDG_DEM_Demand!E240</f>
        <v>Mm2</v>
      </c>
      <c r="F240" t="str">
        <f>PUBBDG_DEM_Demand!F240</f>
        <v>Aggregated DemandPublicBuildingPost-Secondary InstitutionNewWater Heating</v>
      </c>
    </row>
    <row r="241" spans="1:6" x14ac:dyDescent="0.25">
      <c r="A241" t="str">
        <f>PUBBDG_DEM_Demand!A241</f>
        <v>TO</v>
      </c>
      <c r="B241">
        <f>PUBBDG_DEM_Demand!B241</f>
        <v>2020</v>
      </c>
      <c r="C241" t="str">
        <f>PUBBDG_DEM_Demand!C241</f>
        <v>ADEMPUBBDGSBDNewWH</v>
      </c>
      <c r="D241">
        <f>IF(ISNUMBER(SEARCH("MUNNew",C241)),PUBBDG_DEM_Demand!D241*'Demand shift'!$C$2,PUBBDG_DEM_Demand!D241)</f>
        <v>0</v>
      </c>
      <c r="E241" t="str">
        <f>PUBBDG_DEM_Demand!E241</f>
        <v>Mm2</v>
      </c>
      <c r="F241" t="str">
        <f>PUBBDG_DEM_Demand!F241</f>
        <v>Aggregated DemandPublicBuildingSchool boardNewWater Heating</v>
      </c>
    </row>
    <row r="242" spans="1:6" x14ac:dyDescent="0.25">
      <c r="A242" t="str">
        <f>PUBBDG_DEM_Demand!A242</f>
        <v>TO</v>
      </c>
      <c r="B242">
        <f>PUBBDG_DEM_Demand!B242</f>
        <v>2021</v>
      </c>
      <c r="C242" t="str">
        <f>PUBBDG_DEM_Demand!C242</f>
        <v>ADEMPUBBDGHSPOldLI</v>
      </c>
      <c r="D242">
        <f>IF(ISNUMBER(SEARCH("MUNNew",C242)),PUBBDG_DEM_Demand!D242*'Demand shift'!$C$2,PUBBDG_DEM_Demand!D242)</f>
        <v>1.8121651584846299</v>
      </c>
      <c r="E242" t="str">
        <f>PUBBDG_DEM_Demand!E242</f>
        <v>Mm2</v>
      </c>
      <c r="F242" t="str">
        <f>PUBBDG_DEM_Demand!F242</f>
        <v>Aggregated DemandPublicBuildingHospitalOldLighting</v>
      </c>
    </row>
    <row r="243" spans="1:6" x14ac:dyDescent="0.25">
      <c r="A243" t="str">
        <f>PUBBDG_DEM_Demand!A243</f>
        <v>TO</v>
      </c>
      <c r="B243">
        <f>PUBBDG_DEM_Demand!B243</f>
        <v>2021</v>
      </c>
      <c r="C243" t="str">
        <f>PUBBDG_DEM_Demand!C243</f>
        <v>ADEMPUBBDGMUNOldLI</v>
      </c>
      <c r="D243">
        <f>IF(ISNUMBER(SEARCH("MUNNew",C243)),PUBBDG_DEM_Demand!D243*'Demand shift'!$C$2,PUBBDG_DEM_Demand!D243)</f>
        <v>2.1634697950305202</v>
      </c>
      <c r="E243" t="str">
        <f>PUBBDG_DEM_Demand!E243</f>
        <v>Mm2</v>
      </c>
      <c r="F243" t="str">
        <f>PUBBDG_DEM_Demand!F243</f>
        <v>Aggregated DemandPublicBuildingMunicipalityOldLighting</v>
      </c>
    </row>
    <row r="244" spans="1:6" x14ac:dyDescent="0.25">
      <c r="A244" t="str">
        <f>PUBBDG_DEM_Demand!A244</f>
        <v>TO</v>
      </c>
      <c r="B244">
        <f>PUBBDG_DEM_Demand!B244</f>
        <v>2021</v>
      </c>
      <c r="C244" t="str">
        <f>PUBBDG_DEM_Demand!C244</f>
        <v>ADEMPUBBDGPSIOldLI</v>
      </c>
      <c r="D244">
        <f>IF(ISNUMBER(SEARCH("MUNNew",C244)),PUBBDG_DEM_Demand!D244*'Demand shift'!$C$2,PUBBDG_DEM_Demand!D244)</f>
        <v>3.94539082094412</v>
      </c>
      <c r="E244" t="str">
        <f>PUBBDG_DEM_Demand!E244</f>
        <v>Mm2</v>
      </c>
      <c r="F244" t="str">
        <f>PUBBDG_DEM_Demand!F244</f>
        <v>Aggregated DemandPublicBuildingPost-Secondary InstitutionOldLighting</v>
      </c>
    </row>
    <row r="245" spans="1:6" x14ac:dyDescent="0.25">
      <c r="A245" t="str">
        <f>PUBBDG_DEM_Demand!A245</f>
        <v>TO</v>
      </c>
      <c r="B245">
        <f>PUBBDG_DEM_Demand!B245</f>
        <v>2021</v>
      </c>
      <c r="C245" t="str">
        <f>PUBBDG_DEM_Demand!C245</f>
        <v>ADEMPUBBDGSBDOldLI</v>
      </c>
      <c r="D245">
        <f>IF(ISNUMBER(SEARCH("MUNNew",C245)),PUBBDG_DEM_Demand!D245*'Demand shift'!$C$2,PUBBDG_DEM_Demand!D245)</f>
        <v>5.2867138268223899</v>
      </c>
      <c r="E245" t="str">
        <f>PUBBDG_DEM_Demand!E245</f>
        <v>Mm2</v>
      </c>
      <c r="F245" t="str">
        <f>PUBBDG_DEM_Demand!F245</f>
        <v>Aggregated DemandPublicBuildingSchool boardOldLighting</v>
      </c>
    </row>
    <row r="246" spans="1:6" x14ac:dyDescent="0.25">
      <c r="A246" t="str">
        <f>PUBBDG_DEM_Demand!A246</f>
        <v>TO</v>
      </c>
      <c r="B246">
        <f>PUBBDG_DEM_Demand!B246</f>
        <v>2021</v>
      </c>
      <c r="C246" t="str">
        <f>PUBBDG_DEM_Demand!C246</f>
        <v>ADEMPUBBDGHSPOldSC</v>
      </c>
      <c r="D246">
        <f>IF(ISNUMBER(SEARCH("MUNNew",C246)),PUBBDG_DEM_Demand!D246*'Demand shift'!$C$2,PUBBDG_DEM_Demand!D246)</f>
        <v>1.8121651584846299</v>
      </c>
      <c r="E246" t="str">
        <f>PUBBDG_DEM_Demand!E246</f>
        <v>Mm2</v>
      </c>
      <c r="F246" t="str">
        <f>PUBBDG_DEM_Demand!F246</f>
        <v>Aggregated DemandPublicBuildingHospitalOldSpace Cooling</v>
      </c>
    </row>
    <row r="247" spans="1:6" x14ac:dyDescent="0.25">
      <c r="A247" t="str">
        <f>PUBBDG_DEM_Demand!A247</f>
        <v>TO</v>
      </c>
      <c r="B247">
        <f>PUBBDG_DEM_Demand!B247</f>
        <v>2021</v>
      </c>
      <c r="C247" t="str">
        <f>PUBBDG_DEM_Demand!C247</f>
        <v>ADEMPUBBDGMUNOldSC</v>
      </c>
      <c r="D247">
        <f>IF(ISNUMBER(SEARCH("MUNNew",C247)),PUBBDG_DEM_Demand!D247*'Demand shift'!$C$2,PUBBDG_DEM_Demand!D247)</f>
        <v>2.1634697950305202</v>
      </c>
      <c r="E247" t="str">
        <f>PUBBDG_DEM_Demand!E247</f>
        <v>Mm2</v>
      </c>
      <c r="F247" t="str">
        <f>PUBBDG_DEM_Demand!F247</f>
        <v>Aggregated DemandPublicBuildingMunicipalityOldSpace Cooling</v>
      </c>
    </row>
    <row r="248" spans="1:6" x14ac:dyDescent="0.25">
      <c r="A248" t="str">
        <f>PUBBDG_DEM_Demand!A248</f>
        <v>TO</v>
      </c>
      <c r="B248">
        <f>PUBBDG_DEM_Demand!B248</f>
        <v>2021</v>
      </c>
      <c r="C248" t="str">
        <f>PUBBDG_DEM_Demand!C248</f>
        <v>ADEMPUBBDGPSIOldSC</v>
      </c>
      <c r="D248">
        <f>IF(ISNUMBER(SEARCH("MUNNew",C248)),PUBBDG_DEM_Demand!D248*'Demand shift'!$C$2,PUBBDG_DEM_Demand!D248)</f>
        <v>3.94539082094412</v>
      </c>
      <c r="E248" t="str">
        <f>PUBBDG_DEM_Demand!E248</f>
        <v>Mm2</v>
      </c>
      <c r="F248" t="str">
        <f>PUBBDG_DEM_Demand!F248</f>
        <v>Aggregated DemandPublicBuildingPost-Secondary InstitutionOldSpace Cooling</v>
      </c>
    </row>
    <row r="249" spans="1:6" x14ac:dyDescent="0.25">
      <c r="A249" t="str">
        <f>PUBBDG_DEM_Demand!A249</f>
        <v>TO</v>
      </c>
      <c r="B249">
        <f>PUBBDG_DEM_Demand!B249</f>
        <v>2021</v>
      </c>
      <c r="C249" t="str">
        <f>PUBBDG_DEM_Demand!C249</f>
        <v>ADEMPUBBDGSBDOldSC</v>
      </c>
      <c r="D249">
        <f>IF(ISNUMBER(SEARCH("MUNNew",C249)),PUBBDG_DEM_Demand!D249*'Demand shift'!$C$2,PUBBDG_DEM_Demand!D249)</f>
        <v>5.2867138268223899</v>
      </c>
      <c r="E249" t="str">
        <f>PUBBDG_DEM_Demand!E249</f>
        <v>Mm2</v>
      </c>
      <c r="F249" t="str">
        <f>PUBBDG_DEM_Demand!F249</f>
        <v>Aggregated DemandPublicBuildingSchool boardOldSpace Cooling</v>
      </c>
    </row>
    <row r="250" spans="1:6" x14ac:dyDescent="0.25">
      <c r="A250" t="str">
        <f>PUBBDG_DEM_Demand!A250</f>
        <v>TO</v>
      </c>
      <c r="B250">
        <f>PUBBDG_DEM_Demand!B250</f>
        <v>2021</v>
      </c>
      <c r="C250" t="str">
        <f>PUBBDG_DEM_Demand!C250</f>
        <v>ADEMPUBBDGHSPOldAM</v>
      </c>
      <c r="D250">
        <f>IF(ISNUMBER(SEARCH("MUNNew",C250)),PUBBDG_DEM_Demand!D250*'Demand shift'!$C$2,PUBBDG_DEM_Demand!D250)</f>
        <v>1.8121651584846299</v>
      </c>
      <c r="E250" t="str">
        <f>PUBBDG_DEM_Demand!E250</f>
        <v>Mm2</v>
      </c>
      <c r="F250" t="str">
        <f>PUBBDG_DEM_Demand!F250</f>
        <v>Aggregated DemandPublicBuildingHospitalOldAuxiliary Motors</v>
      </c>
    </row>
    <row r="251" spans="1:6" x14ac:dyDescent="0.25">
      <c r="A251" t="str">
        <f>PUBBDG_DEM_Demand!A251</f>
        <v>TO</v>
      </c>
      <c r="B251">
        <f>PUBBDG_DEM_Demand!B251</f>
        <v>2021</v>
      </c>
      <c r="C251" t="str">
        <f>PUBBDG_DEM_Demand!C251</f>
        <v>ADEMPUBBDGMUNOldAM</v>
      </c>
      <c r="D251">
        <f>IF(ISNUMBER(SEARCH("MUNNew",C251)),PUBBDG_DEM_Demand!D251*'Demand shift'!$C$2,PUBBDG_DEM_Demand!D251)</f>
        <v>2.1634697950305202</v>
      </c>
      <c r="E251" t="str">
        <f>PUBBDG_DEM_Demand!E251</f>
        <v>Mm2</v>
      </c>
      <c r="F251" t="str">
        <f>PUBBDG_DEM_Demand!F251</f>
        <v>Aggregated DemandPublicBuildingMunicipalityOldAuxiliary Motors</v>
      </c>
    </row>
    <row r="252" spans="1:6" x14ac:dyDescent="0.25">
      <c r="A252" t="str">
        <f>PUBBDG_DEM_Demand!A252</f>
        <v>TO</v>
      </c>
      <c r="B252">
        <f>PUBBDG_DEM_Demand!B252</f>
        <v>2021</v>
      </c>
      <c r="C252" t="str">
        <f>PUBBDG_DEM_Demand!C252</f>
        <v>ADEMPUBBDGPSIOldAM</v>
      </c>
      <c r="D252">
        <f>IF(ISNUMBER(SEARCH("MUNNew",C252)),PUBBDG_DEM_Demand!D252*'Demand shift'!$C$2,PUBBDG_DEM_Demand!D252)</f>
        <v>3.94539082094412</v>
      </c>
      <c r="E252" t="str">
        <f>PUBBDG_DEM_Demand!E252</f>
        <v>Mm2</v>
      </c>
      <c r="F252" t="str">
        <f>PUBBDG_DEM_Demand!F252</f>
        <v>Aggregated DemandPublicBuildingPost-Secondary InstitutionOldAuxiliary Motors</v>
      </c>
    </row>
    <row r="253" spans="1:6" x14ac:dyDescent="0.25">
      <c r="A253" t="str">
        <f>PUBBDG_DEM_Demand!A253</f>
        <v>TO</v>
      </c>
      <c r="B253">
        <f>PUBBDG_DEM_Demand!B253</f>
        <v>2021</v>
      </c>
      <c r="C253" t="str">
        <f>PUBBDG_DEM_Demand!C253</f>
        <v>ADEMPUBBDGSBDOldAM</v>
      </c>
      <c r="D253">
        <f>IF(ISNUMBER(SEARCH("MUNNew",C253)),PUBBDG_DEM_Demand!D253*'Demand shift'!$C$2,PUBBDG_DEM_Demand!D253)</f>
        <v>5.2867138268223899</v>
      </c>
      <c r="E253" t="str">
        <f>PUBBDG_DEM_Demand!E253</f>
        <v>Mm2</v>
      </c>
      <c r="F253" t="str">
        <f>PUBBDG_DEM_Demand!F253</f>
        <v>Aggregated DemandPublicBuildingSchool boardOldAuxiliary Motors</v>
      </c>
    </row>
    <row r="254" spans="1:6" x14ac:dyDescent="0.25">
      <c r="A254" t="str">
        <f>PUBBDG_DEM_Demand!A254</f>
        <v>TO</v>
      </c>
      <c r="B254">
        <f>PUBBDG_DEM_Demand!B254</f>
        <v>2021</v>
      </c>
      <c r="C254" t="str">
        <f>PUBBDG_DEM_Demand!C254</f>
        <v>ADEMPUBBDGHSPOldAE</v>
      </c>
      <c r="D254">
        <f>IF(ISNUMBER(SEARCH("MUNNew",C254)),PUBBDG_DEM_Demand!D254*'Demand shift'!$C$2,PUBBDG_DEM_Demand!D254)</f>
        <v>1.8121651584846299</v>
      </c>
      <c r="E254" t="str">
        <f>PUBBDG_DEM_Demand!E254</f>
        <v>Mm2</v>
      </c>
      <c r="F254" t="str">
        <f>PUBBDG_DEM_Demand!F254</f>
        <v>Aggregated DemandPublicBuildingHospitalOldAuxiliary Equipment</v>
      </c>
    </row>
    <row r="255" spans="1:6" x14ac:dyDescent="0.25">
      <c r="A255" t="str">
        <f>PUBBDG_DEM_Demand!A255</f>
        <v>TO</v>
      </c>
      <c r="B255">
        <f>PUBBDG_DEM_Demand!B255</f>
        <v>2021</v>
      </c>
      <c r="C255" t="str">
        <f>PUBBDG_DEM_Demand!C255</f>
        <v>ADEMPUBBDGMUNOldAE</v>
      </c>
      <c r="D255">
        <f>IF(ISNUMBER(SEARCH("MUNNew",C255)),PUBBDG_DEM_Demand!D255*'Demand shift'!$C$2,PUBBDG_DEM_Demand!D255)</f>
        <v>2.1634697950305202</v>
      </c>
      <c r="E255" t="str">
        <f>PUBBDG_DEM_Demand!E255</f>
        <v>Mm2</v>
      </c>
      <c r="F255" t="str">
        <f>PUBBDG_DEM_Demand!F255</f>
        <v>Aggregated DemandPublicBuildingMunicipalityOldAuxiliary Equipment</v>
      </c>
    </row>
    <row r="256" spans="1:6" x14ac:dyDescent="0.25">
      <c r="A256" t="str">
        <f>PUBBDG_DEM_Demand!A256</f>
        <v>TO</v>
      </c>
      <c r="B256">
        <f>PUBBDG_DEM_Demand!B256</f>
        <v>2021</v>
      </c>
      <c r="C256" t="str">
        <f>PUBBDG_DEM_Demand!C256</f>
        <v>ADEMPUBBDGPSIOldAE</v>
      </c>
      <c r="D256">
        <f>IF(ISNUMBER(SEARCH("MUNNew",C256)),PUBBDG_DEM_Demand!D256*'Demand shift'!$C$2,PUBBDG_DEM_Demand!D256)</f>
        <v>3.94539082094412</v>
      </c>
      <c r="E256" t="str">
        <f>PUBBDG_DEM_Demand!E256</f>
        <v>Mm2</v>
      </c>
      <c r="F256" t="str">
        <f>PUBBDG_DEM_Demand!F256</f>
        <v>Aggregated DemandPublicBuildingPost-Secondary InstitutionOldAuxiliary Equipment</v>
      </c>
    </row>
    <row r="257" spans="1:6" x14ac:dyDescent="0.25">
      <c r="A257" t="str">
        <f>PUBBDG_DEM_Demand!A257</f>
        <v>TO</v>
      </c>
      <c r="B257">
        <f>PUBBDG_DEM_Demand!B257</f>
        <v>2021</v>
      </c>
      <c r="C257" t="str">
        <f>PUBBDG_DEM_Demand!C257</f>
        <v>ADEMPUBBDGSBDOldAE</v>
      </c>
      <c r="D257">
        <f>IF(ISNUMBER(SEARCH("MUNNew",C257)),PUBBDG_DEM_Demand!D257*'Demand shift'!$C$2,PUBBDG_DEM_Demand!D257)</f>
        <v>5.2867138268223899</v>
      </c>
      <c r="E257" t="str">
        <f>PUBBDG_DEM_Demand!E257</f>
        <v>Mm2</v>
      </c>
      <c r="F257" t="str">
        <f>PUBBDG_DEM_Demand!F257</f>
        <v>Aggregated DemandPublicBuildingSchool boardOldAuxiliary Equipment</v>
      </c>
    </row>
    <row r="258" spans="1:6" x14ac:dyDescent="0.25">
      <c r="A258" t="str">
        <f>PUBBDG_DEM_Demand!A258</f>
        <v>TO</v>
      </c>
      <c r="B258">
        <f>PUBBDG_DEM_Demand!B258</f>
        <v>2021</v>
      </c>
      <c r="C258" t="str">
        <f>PUBBDG_DEM_Demand!C258</f>
        <v>ADEMPUBBDGHSPOldSH</v>
      </c>
      <c r="D258">
        <f>IF(ISNUMBER(SEARCH("MUNNew",C258)),PUBBDG_DEM_Demand!D258*'Demand shift'!$C$2,PUBBDG_DEM_Demand!D258)</f>
        <v>1.8121651584846299</v>
      </c>
      <c r="E258" t="str">
        <f>PUBBDG_DEM_Demand!E258</f>
        <v>Mm2</v>
      </c>
      <c r="F258" t="str">
        <f>PUBBDG_DEM_Demand!F258</f>
        <v>Aggregated DemandPublicBuildingHospitalOldSpace Heating</v>
      </c>
    </row>
    <row r="259" spans="1:6" x14ac:dyDescent="0.25">
      <c r="A259" t="str">
        <f>PUBBDG_DEM_Demand!A259</f>
        <v>TO</v>
      </c>
      <c r="B259">
        <f>PUBBDG_DEM_Demand!B259</f>
        <v>2021</v>
      </c>
      <c r="C259" t="str">
        <f>PUBBDG_DEM_Demand!C259</f>
        <v>ADEMPUBBDGMUNOldSH</v>
      </c>
      <c r="D259">
        <f>IF(ISNUMBER(SEARCH("MUNNew",C259)),PUBBDG_DEM_Demand!D259*'Demand shift'!$C$2,PUBBDG_DEM_Demand!D259)</f>
        <v>2.1634697950305202</v>
      </c>
      <c r="E259" t="str">
        <f>PUBBDG_DEM_Demand!E259</f>
        <v>Mm2</v>
      </c>
      <c r="F259" t="str">
        <f>PUBBDG_DEM_Demand!F259</f>
        <v>Aggregated DemandPublicBuildingMunicipalityOldSpace Heating</v>
      </c>
    </row>
    <row r="260" spans="1:6" x14ac:dyDescent="0.25">
      <c r="A260" t="str">
        <f>PUBBDG_DEM_Demand!A260</f>
        <v>TO</v>
      </c>
      <c r="B260">
        <f>PUBBDG_DEM_Demand!B260</f>
        <v>2021</v>
      </c>
      <c r="C260" t="str">
        <f>PUBBDG_DEM_Demand!C260</f>
        <v>ADEMPUBBDGPSIOldSH</v>
      </c>
      <c r="D260">
        <f>IF(ISNUMBER(SEARCH("MUNNew",C260)),PUBBDG_DEM_Demand!D260*'Demand shift'!$C$2,PUBBDG_DEM_Demand!D260)</f>
        <v>3.94539082094412</v>
      </c>
      <c r="E260" t="str">
        <f>PUBBDG_DEM_Demand!E260</f>
        <v>Mm2</v>
      </c>
      <c r="F260" t="str">
        <f>PUBBDG_DEM_Demand!F260</f>
        <v>Aggregated DemandPublicBuildingPost-Secondary InstitutionOldSpace Heating</v>
      </c>
    </row>
    <row r="261" spans="1:6" x14ac:dyDescent="0.25">
      <c r="A261" t="str">
        <f>PUBBDG_DEM_Demand!A261</f>
        <v>TO</v>
      </c>
      <c r="B261">
        <f>PUBBDG_DEM_Demand!B261</f>
        <v>2021</v>
      </c>
      <c r="C261" t="str">
        <f>PUBBDG_DEM_Demand!C261</f>
        <v>ADEMPUBBDGSBDOldSH</v>
      </c>
      <c r="D261">
        <f>IF(ISNUMBER(SEARCH("MUNNew",C261)),PUBBDG_DEM_Demand!D261*'Demand shift'!$C$2,PUBBDG_DEM_Demand!D261)</f>
        <v>5.2867138268223899</v>
      </c>
      <c r="E261" t="str">
        <f>PUBBDG_DEM_Demand!E261</f>
        <v>Mm2</v>
      </c>
      <c r="F261" t="str">
        <f>PUBBDG_DEM_Demand!F261</f>
        <v>Aggregated DemandPublicBuildingSchool boardOldSpace Heating</v>
      </c>
    </row>
    <row r="262" spans="1:6" x14ac:dyDescent="0.25">
      <c r="A262" t="str">
        <f>PUBBDG_DEM_Demand!A262</f>
        <v>TO</v>
      </c>
      <c r="B262">
        <f>PUBBDG_DEM_Demand!B262</f>
        <v>2021</v>
      </c>
      <c r="C262" t="str">
        <f>PUBBDG_DEM_Demand!C262</f>
        <v>ADEMPUBBDGHSPOldWH</v>
      </c>
      <c r="D262">
        <f>IF(ISNUMBER(SEARCH("MUNNew",C262)),PUBBDG_DEM_Demand!D262*'Demand shift'!$C$2,PUBBDG_DEM_Demand!D262)</f>
        <v>1.8121651584846299</v>
      </c>
      <c r="E262" t="str">
        <f>PUBBDG_DEM_Demand!E262</f>
        <v>Mm2</v>
      </c>
      <c r="F262" t="str">
        <f>PUBBDG_DEM_Demand!F262</f>
        <v>Aggregated DemandPublicBuildingHospitalOldWater Heating</v>
      </c>
    </row>
    <row r="263" spans="1:6" x14ac:dyDescent="0.25">
      <c r="A263" t="str">
        <f>PUBBDG_DEM_Demand!A263</f>
        <v>TO</v>
      </c>
      <c r="B263">
        <f>PUBBDG_DEM_Demand!B263</f>
        <v>2021</v>
      </c>
      <c r="C263" t="str">
        <f>PUBBDG_DEM_Demand!C263</f>
        <v>ADEMPUBBDGMUNOldWH</v>
      </c>
      <c r="D263">
        <f>IF(ISNUMBER(SEARCH("MUNNew",C263)),PUBBDG_DEM_Demand!D263*'Demand shift'!$C$2,PUBBDG_DEM_Demand!D263)</f>
        <v>2.1634697950305202</v>
      </c>
      <c r="E263" t="str">
        <f>PUBBDG_DEM_Demand!E263</f>
        <v>Mm2</v>
      </c>
      <c r="F263" t="str">
        <f>PUBBDG_DEM_Demand!F263</f>
        <v>Aggregated DemandPublicBuildingMunicipalityOldWater Heating</v>
      </c>
    </row>
    <row r="264" spans="1:6" x14ac:dyDescent="0.25">
      <c r="A264" t="str">
        <f>PUBBDG_DEM_Demand!A264</f>
        <v>TO</v>
      </c>
      <c r="B264">
        <f>PUBBDG_DEM_Demand!B264</f>
        <v>2021</v>
      </c>
      <c r="C264" t="str">
        <f>PUBBDG_DEM_Demand!C264</f>
        <v>ADEMPUBBDGPSIOldWH</v>
      </c>
      <c r="D264">
        <f>IF(ISNUMBER(SEARCH("MUNNew",C264)),PUBBDG_DEM_Demand!D264*'Demand shift'!$C$2,PUBBDG_DEM_Demand!D264)</f>
        <v>3.94539082094412</v>
      </c>
      <c r="E264" t="str">
        <f>PUBBDG_DEM_Demand!E264</f>
        <v>Mm2</v>
      </c>
      <c r="F264" t="str">
        <f>PUBBDG_DEM_Demand!F264</f>
        <v>Aggregated DemandPublicBuildingPost-Secondary InstitutionOldWater Heating</v>
      </c>
    </row>
    <row r="265" spans="1:6" x14ac:dyDescent="0.25">
      <c r="A265" t="str">
        <f>PUBBDG_DEM_Demand!A265</f>
        <v>TO</v>
      </c>
      <c r="B265">
        <f>PUBBDG_DEM_Demand!B265</f>
        <v>2021</v>
      </c>
      <c r="C265" t="str">
        <f>PUBBDG_DEM_Demand!C265</f>
        <v>ADEMPUBBDGSBDOldWH</v>
      </c>
      <c r="D265">
        <f>IF(ISNUMBER(SEARCH("MUNNew",C265)),PUBBDG_DEM_Demand!D265*'Demand shift'!$C$2,PUBBDG_DEM_Demand!D265)</f>
        <v>5.2867138268223899</v>
      </c>
      <c r="E265" t="str">
        <f>PUBBDG_DEM_Demand!E265</f>
        <v>Mm2</v>
      </c>
      <c r="F265" t="str">
        <f>PUBBDG_DEM_Demand!F265</f>
        <v>Aggregated DemandPublicBuildingSchool boardOldWater Heating</v>
      </c>
    </row>
    <row r="266" spans="1:6" x14ac:dyDescent="0.25">
      <c r="A266" t="str">
        <f>PUBBDG_DEM_Demand!A266</f>
        <v>TO</v>
      </c>
      <c r="B266">
        <f>PUBBDG_DEM_Demand!B266</f>
        <v>2021</v>
      </c>
      <c r="C266" t="str">
        <f>PUBBDG_DEM_Demand!C266</f>
        <v>ADEMPUBBDGHSPNewLI</v>
      </c>
      <c r="D266">
        <f>IF(ISNUMBER(SEARCH("MUNNew",C266)),PUBBDG_DEM_Demand!D266*'Demand shift'!$C$2,PUBBDG_DEM_Demand!D266)</f>
        <v>0</v>
      </c>
      <c r="E266" t="str">
        <f>PUBBDG_DEM_Demand!E266</f>
        <v>Mm2</v>
      </c>
      <c r="F266" t="str">
        <f>PUBBDG_DEM_Demand!F266</f>
        <v>Aggregated DemandPublicBuildingHospitalNewLighting</v>
      </c>
    </row>
    <row r="267" spans="1:6" x14ac:dyDescent="0.25">
      <c r="A267" t="str">
        <f>PUBBDG_DEM_Demand!A267</f>
        <v>TO</v>
      </c>
      <c r="B267">
        <f>PUBBDG_DEM_Demand!B267</f>
        <v>2021</v>
      </c>
      <c r="C267" t="str">
        <f>PUBBDG_DEM_Demand!C267</f>
        <v>ADEMPUBBDGMUNNewLI</v>
      </c>
      <c r="D267">
        <f>IF(ISNUMBER(SEARCH("MUNNew",C267)),PUBBDG_DEM_Demand!D267*'Demand shift'!$C$2,PUBBDG_DEM_Demand!D267)</f>
        <v>0</v>
      </c>
      <c r="E267" t="str">
        <f>PUBBDG_DEM_Demand!E267</f>
        <v>Mm2</v>
      </c>
      <c r="F267" t="str">
        <f>PUBBDG_DEM_Demand!F267</f>
        <v>Aggregated DemandPublicBuildingMunicipalityNewLighting</v>
      </c>
    </row>
    <row r="268" spans="1:6" x14ac:dyDescent="0.25">
      <c r="A268" t="str">
        <f>PUBBDG_DEM_Demand!A268</f>
        <v>TO</v>
      </c>
      <c r="B268">
        <f>PUBBDG_DEM_Demand!B268</f>
        <v>2021</v>
      </c>
      <c r="C268" t="str">
        <f>PUBBDG_DEM_Demand!C268</f>
        <v>ADEMPUBBDGPSINewLI</v>
      </c>
      <c r="D268">
        <f>IF(ISNUMBER(SEARCH("MUNNew",C268)),PUBBDG_DEM_Demand!D268*'Demand shift'!$C$2,PUBBDG_DEM_Demand!D268)</f>
        <v>0</v>
      </c>
      <c r="E268" t="str">
        <f>PUBBDG_DEM_Demand!E268</f>
        <v>Mm2</v>
      </c>
      <c r="F268" t="str">
        <f>PUBBDG_DEM_Demand!F268</f>
        <v>Aggregated DemandPublicBuildingPost-Secondary InstitutionNewLighting</v>
      </c>
    </row>
    <row r="269" spans="1:6" x14ac:dyDescent="0.25">
      <c r="A269" t="str">
        <f>PUBBDG_DEM_Demand!A269</f>
        <v>TO</v>
      </c>
      <c r="B269">
        <f>PUBBDG_DEM_Demand!B269</f>
        <v>2021</v>
      </c>
      <c r="C269" t="str">
        <f>PUBBDG_DEM_Demand!C269</f>
        <v>ADEMPUBBDGSBDNewLI</v>
      </c>
      <c r="D269">
        <f>IF(ISNUMBER(SEARCH("MUNNew",C269)),PUBBDG_DEM_Demand!D269*'Demand shift'!$C$2,PUBBDG_DEM_Demand!D269)</f>
        <v>0</v>
      </c>
      <c r="E269" t="str">
        <f>PUBBDG_DEM_Demand!E269</f>
        <v>Mm2</v>
      </c>
      <c r="F269" t="str">
        <f>PUBBDG_DEM_Demand!F269</f>
        <v>Aggregated DemandPublicBuildingSchool boardNewLighting</v>
      </c>
    </row>
    <row r="270" spans="1:6" x14ac:dyDescent="0.25">
      <c r="A270" t="str">
        <f>PUBBDG_DEM_Demand!A270</f>
        <v>TO</v>
      </c>
      <c r="B270">
        <f>PUBBDG_DEM_Demand!B270</f>
        <v>2021</v>
      </c>
      <c r="C270" t="str">
        <f>PUBBDG_DEM_Demand!C270</f>
        <v>ADEMPUBBDGHSPNewSC</v>
      </c>
      <c r="D270">
        <f>IF(ISNUMBER(SEARCH("MUNNew",C270)),PUBBDG_DEM_Demand!D270*'Demand shift'!$C$2,PUBBDG_DEM_Demand!D270)</f>
        <v>0</v>
      </c>
      <c r="E270" t="str">
        <f>PUBBDG_DEM_Demand!E270</f>
        <v>Mm2</v>
      </c>
      <c r="F270" t="str">
        <f>PUBBDG_DEM_Demand!F270</f>
        <v>Aggregated DemandPublicBuildingHospitalNewSpace Cooling</v>
      </c>
    </row>
    <row r="271" spans="1:6" x14ac:dyDescent="0.25">
      <c r="A271" t="str">
        <f>PUBBDG_DEM_Demand!A271</f>
        <v>TO</v>
      </c>
      <c r="B271">
        <f>PUBBDG_DEM_Demand!B271</f>
        <v>2021</v>
      </c>
      <c r="C271" t="str">
        <f>PUBBDG_DEM_Demand!C271</f>
        <v>ADEMPUBBDGMUNNewSC</v>
      </c>
      <c r="D271">
        <f>IF(ISNUMBER(SEARCH("MUNNew",C271)),PUBBDG_DEM_Demand!D271*'Demand shift'!$C$2,PUBBDG_DEM_Demand!D271)</f>
        <v>0</v>
      </c>
      <c r="E271" t="str">
        <f>PUBBDG_DEM_Demand!E271</f>
        <v>Mm2</v>
      </c>
      <c r="F271" t="str">
        <f>PUBBDG_DEM_Demand!F271</f>
        <v>Aggregated DemandPublicBuildingMunicipalityNewSpace Cooling</v>
      </c>
    </row>
    <row r="272" spans="1:6" x14ac:dyDescent="0.25">
      <c r="A272" t="str">
        <f>PUBBDG_DEM_Demand!A272</f>
        <v>TO</v>
      </c>
      <c r="B272">
        <f>PUBBDG_DEM_Demand!B272</f>
        <v>2021</v>
      </c>
      <c r="C272" t="str">
        <f>PUBBDG_DEM_Demand!C272</f>
        <v>ADEMPUBBDGPSINewSC</v>
      </c>
      <c r="D272">
        <f>IF(ISNUMBER(SEARCH("MUNNew",C272)),PUBBDG_DEM_Demand!D272*'Demand shift'!$C$2,PUBBDG_DEM_Demand!D272)</f>
        <v>0</v>
      </c>
      <c r="E272" t="str">
        <f>PUBBDG_DEM_Demand!E272</f>
        <v>Mm2</v>
      </c>
      <c r="F272" t="str">
        <f>PUBBDG_DEM_Demand!F272</f>
        <v>Aggregated DemandPublicBuildingPost-Secondary InstitutionNewSpace Cooling</v>
      </c>
    </row>
    <row r="273" spans="1:6" x14ac:dyDescent="0.25">
      <c r="A273" t="str">
        <f>PUBBDG_DEM_Demand!A273</f>
        <v>TO</v>
      </c>
      <c r="B273">
        <f>PUBBDG_DEM_Demand!B273</f>
        <v>2021</v>
      </c>
      <c r="C273" t="str">
        <f>PUBBDG_DEM_Demand!C273</f>
        <v>ADEMPUBBDGSBDNewSC</v>
      </c>
      <c r="D273">
        <f>IF(ISNUMBER(SEARCH("MUNNew",C273)),PUBBDG_DEM_Demand!D273*'Demand shift'!$C$2,PUBBDG_DEM_Demand!D273)</f>
        <v>0</v>
      </c>
      <c r="E273" t="str">
        <f>PUBBDG_DEM_Demand!E273</f>
        <v>Mm2</v>
      </c>
      <c r="F273" t="str">
        <f>PUBBDG_DEM_Demand!F273</f>
        <v>Aggregated DemandPublicBuildingSchool boardNewSpace Cooling</v>
      </c>
    </row>
    <row r="274" spans="1:6" x14ac:dyDescent="0.25">
      <c r="A274" t="str">
        <f>PUBBDG_DEM_Demand!A274</f>
        <v>TO</v>
      </c>
      <c r="B274">
        <f>PUBBDG_DEM_Demand!B274</f>
        <v>2021</v>
      </c>
      <c r="C274" t="str">
        <f>PUBBDG_DEM_Demand!C274</f>
        <v>ADEMPUBBDGHSPNewAM</v>
      </c>
      <c r="D274">
        <f>IF(ISNUMBER(SEARCH("MUNNew",C274)),PUBBDG_DEM_Demand!D274*'Demand shift'!$C$2,PUBBDG_DEM_Demand!D274)</f>
        <v>0</v>
      </c>
      <c r="E274" t="str">
        <f>PUBBDG_DEM_Demand!E274</f>
        <v>Mm2</v>
      </c>
      <c r="F274" t="str">
        <f>PUBBDG_DEM_Demand!F274</f>
        <v>Aggregated DemandPublicBuildingHospitalNewAuxiliary Motors</v>
      </c>
    </row>
    <row r="275" spans="1:6" x14ac:dyDescent="0.25">
      <c r="A275" t="str">
        <f>PUBBDG_DEM_Demand!A275</f>
        <v>TO</v>
      </c>
      <c r="B275">
        <f>PUBBDG_DEM_Demand!B275</f>
        <v>2021</v>
      </c>
      <c r="C275" t="str">
        <f>PUBBDG_DEM_Demand!C275</f>
        <v>ADEMPUBBDGMUNNewAM</v>
      </c>
      <c r="D275">
        <f>IF(ISNUMBER(SEARCH("MUNNew",C275)),PUBBDG_DEM_Demand!D275*'Demand shift'!$C$2,PUBBDG_DEM_Demand!D275)</f>
        <v>0</v>
      </c>
      <c r="E275" t="str">
        <f>PUBBDG_DEM_Demand!E275</f>
        <v>Mm2</v>
      </c>
      <c r="F275" t="str">
        <f>PUBBDG_DEM_Demand!F275</f>
        <v>Aggregated DemandPublicBuildingMunicipalityNewAuxiliary Motors</v>
      </c>
    </row>
    <row r="276" spans="1:6" x14ac:dyDescent="0.25">
      <c r="A276" t="str">
        <f>PUBBDG_DEM_Demand!A276</f>
        <v>TO</v>
      </c>
      <c r="B276">
        <f>PUBBDG_DEM_Demand!B276</f>
        <v>2021</v>
      </c>
      <c r="C276" t="str">
        <f>PUBBDG_DEM_Demand!C276</f>
        <v>ADEMPUBBDGPSINewAM</v>
      </c>
      <c r="D276">
        <f>IF(ISNUMBER(SEARCH("MUNNew",C276)),PUBBDG_DEM_Demand!D276*'Demand shift'!$C$2,PUBBDG_DEM_Demand!D276)</f>
        <v>0</v>
      </c>
      <c r="E276" t="str">
        <f>PUBBDG_DEM_Demand!E276</f>
        <v>Mm2</v>
      </c>
      <c r="F276" t="str">
        <f>PUBBDG_DEM_Demand!F276</f>
        <v>Aggregated DemandPublicBuildingPost-Secondary InstitutionNewAuxiliary Motors</v>
      </c>
    </row>
    <row r="277" spans="1:6" x14ac:dyDescent="0.25">
      <c r="A277" t="str">
        <f>PUBBDG_DEM_Demand!A277</f>
        <v>TO</v>
      </c>
      <c r="B277">
        <f>PUBBDG_DEM_Demand!B277</f>
        <v>2021</v>
      </c>
      <c r="C277" t="str">
        <f>PUBBDG_DEM_Demand!C277</f>
        <v>ADEMPUBBDGSBDNewAM</v>
      </c>
      <c r="D277">
        <f>IF(ISNUMBER(SEARCH("MUNNew",C277)),PUBBDG_DEM_Demand!D277*'Demand shift'!$C$2,PUBBDG_DEM_Demand!D277)</f>
        <v>0</v>
      </c>
      <c r="E277" t="str">
        <f>PUBBDG_DEM_Demand!E277</f>
        <v>Mm2</v>
      </c>
      <c r="F277" t="str">
        <f>PUBBDG_DEM_Demand!F277</f>
        <v>Aggregated DemandPublicBuildingSchool boardNewAuxiliary Motors</v>
      </c>
    </row>
    <row r="278" spans="1:6" x14ac:dyDescent="0.25">
      <c r="A278" t="str">
        <f>PUBBDG_DEM_Demand!A278</f>
        <v>TO</v>
      </c>
      <c r="B278">
        <f>PUBBDG_DEM_Demand!B278</f>
        <v>2021</v>
      </c>
      <c r="C278" t="str">
        <f>PUBBDG_DEM_Demand!C278</f>
        <v>ADEMPUBBDGHSPNewAE</v>
      </c>
      <c r="D278">
        <f>IF(ISNUMBER(SEARCH("MUNNew",C278)),PUBBDG_DEM_Demand!D278*'Demand shift'!$C$2,PUBBDG_DEM_Demand!D278)</f>
        <v>0</v>
      </c>
      <c r="E278" t="str">
        <f>PUBBDG_DEM_Demand!E278</f>
        <v>Mm2</v>
      </c>
      <c r="F278" t="str">
        <f>PUBBDG_DEM_Demand!F278</f>
        <v>Aggregated DemandPublicBuildingHospitalNewAuxiliary Equipment</v>
      </c>
    </row>
    <row r="279" spans="1:6" x14ac:dyDescent="0.25">
      <c r="A279" t="str">
        <f>PUBBDG_DEM_Demand!A279</f>
        <v>TO</v>
      </c>
      <c r="B279">
        <f>PUBBDG_DEM_Demand!B279</f>
        <v>2021</v>
      </c>
      <c r="C279" t="str">
        <f>PUBBDG_DEM_Demand!C279</f>
        <v>ADEMPUBBDGMUNNewAE</v>
      </c>
      <c r="D279">
        <f>IF(ISNUMBER(SEARCH("MUNNew",C279)),PUBBDG_DEM_Demand!D279*'Demand shift'!$C$2,PUBBDG_DEM_Demand!D279)</f>
        <v>0</v>
      </c>
      <c r="E279" t="str">
        <f>PUBBDG_DEM_Demand!E279</f>
        <v>Mm2</v>
      </c>
      <c r="F279" t="str">
        <f>PUBBDG_DEM_Demand!F279</f>
        <v>Aggregated DemandPublicBuildingMunicipalityNewAuxiliary Equipment</v>
      </c>
    </row>
    <row r="280" spans="1:6" x14ac:dyDescent="0.25">
      <c r="A280" t="str">
        <f>PUBBDG_DEM_Demand!A280</f>
        <v>TO</v>
      </c>
      <c r="B280">
        <f>PUBBDG_DEM_Demand!B280</f>
        <v>2021</v>
      </c>
      <c r="C280" t="str">
        <f>PUBBDG_DEM_Demand!C280</f>
        <v>ADEMPUBBDGPSINewAE</v>
      </c>
      <c r="D280">
        <f>IF(ISNUMBER(SEARCH("MUNNew",C280)),PUBBDG_DEM_Demand!D280*'Demand shift'!$C$2,PUBBDG_DEM_Demand!D280)</f>
        <v>0</v>
      </c>
      <c r="E280" t="str">
        <f>PUBBDG_DEM_Demand!E280</f>
        <v>Mm2</v>
      </c>
      <c r="F280" t="str">
        <f>PUBBDG_DEM_Demand!F280</f>
        <v>Aggregated DemandPublicBuildingPost-Secondary InstitutionNewAuxiliary Equipment</v>
      </c>
    </row>
    <row r="281" spans="1:6" x14ac:dyDescent="0.25">
      <c r="A281" t="str">
        <f>PUBBDG_DEM_Demand!A281</f>
        <v>TO</v>
      </c>
      <c r="B281">
        <f>PUBBDG_DEM_Demand!B281</f>
        <v>2021</v>
      </c>
      <c r="C281" t="str">
        <f>PUBBDG_DEM_Demand!C281</f>
        <v>ADEMPUBBDGSBDNewAE</v>
      </c>
      <c r="D281">
        <f>IF(ISNUMBER(SEARCH("MUNNew",C281)),PUBBDG_DEM_Demand!D281*'Demand shift'!$C$2,PUBBDG_DEM_Demand!D281)</f>
        <v>0</v>
      </c>
      <c r="E281" t="str">
        <f>PUBBDG_DEM_Demand!E281</f>
        <v>Mm2</v>
      </c>
      <c r="F281" t="str">
        <f>PUBBDG_DEM_Demand!F281</f>
        <v>Aggregated DemandPublicBuildingSchool boardNewAuxiliary Equipment</v>
      </c>
    </row>
    <row r="282" spans="1:6" x14ac:dyDescent="0.25">
      <c r="A282" t="str">
        <f>PUBBDG_DEM_Demand!A282</f>
        <v>TO</v>
      </c>
      <c r="B282">
        <f>PUBBDG_DEM_Demand!B282</f>
        <v>2021</v>
      </c>
      <c r="C282" t="str">
        <f>PUBBDG_DEM_Demand!C282</f>
        <v>ADEMPUBBDGHSPNewSH</v>
      </c>
      <c r="D282">
        <f>IF(ISNUMBER(SEARCH("MUNNew",C282)),PUBBDG_DEM_Demand!D282*'Demand shift'!$C$2,PUBBDG_DEM_Demand!D282)</f>
        <v>0</v>
      </c>
      <c r="E282" t="str">
        <f>PUBBDG_DEM_Demand!E282</f>
        <v>Mm2</v>
      </c>
      <c r="F282" t="str">
        <f>PUBBDG_DEM_Demand!F282</f>
        <v>Aggregated DemandPublicBuildingHospitalNewSpace Heating</v>
      </c>
    </row>
    <row r="283" spans="1:6" x14ac:dyDescent="0.25">
      <c r="A283" t="str">
        <f>PUBBDG_DEM_Demand!A283</f>
        <v>TO</v>
      </c>
      <c r="B283">
        <f>PUBBDG_DEM_Demand!B283</f>
        <v>2021</v>
      </c>
      <c r="C283" t="str">
        <f>PUBBDG_DEM_Demand!C283</f>
        <v>ADEMPUBBDGMUNNewSH</v>
      </c>
      <c r="D283">
        <f>IF(ISNUMBER(SEARCH("MUNNew",C283)),PUBBDG_DEM_Demand!D283*'Demand shift'!$C$2,PUBBDG_DEM_Demand!D283)</f>
        <v>0</v>
      </c>
      <c r="E283" t="str">
        <f>PUBBDG_DEM_Demand!E283</f>
        <v>Mm2</v>
      </c>
      <c r="F283" t="str">
        <f>PUBBDG_DEM_Demand!F283</f>
        <v>Aggregated DemandPublicBuildingMunicipalityNewSpace Heating</v>
      </c>
    </row>
    <row r="284" spans="1:6" x14ac:dyDescent="0.25">
      <c r="A284" t="str">
        <f>PUBBDG_DEM_Demand!A284</f>
        <v>TO</v>
      </c>
      <c r="B284">
        <f>PUBBDG_DEM_Demand!B284</f>
        <v>2021</v>
      </c>
      <c r="C284" t="str">
        <f>PUBBDG_DEM_Demand!C284</f>
        <v>ADEMPUBBDGPSINewSH</v>
      </c>
      <c r="D284">
        <f>IF(ISNUMBER(SEARCH("MUNNew",C284)),PUBBDG_DEM_Demand!D284*'Demand shift'!$C$2,PUBBDG_DEM_Demand!D284)</f>
        <v>0</v>
      </c>
      <c r="E284" t="str">
        <f>PUBBDG_DEM_Demand!E284</f>
        <v>Mm2</v>
      </c>
      <c r="F284" t="str">
        <f>PUBBDG_DEM_Demand!F284</f>
        <v>Aggregated DemandPublicBuildingPost-Secondary InstitutionNewSpace Heating</v>
      </c>
    </row>
    <row r="285" spans="1:6" x14ac:dyDescent="0.25">
      <c r="A285" t="str">
        <f>PUBBDG_DEM_Demand!A285</f>
        <v>TO</v>
      </c>
      <c r="B285">
        <f>PUBBDG_DEM_Demand!B285</f>
        <v>2021</v>
      </c>
      <c r="C285" t="str">
        <f>PUBBDG_DEM_Demand!C285</f>
        <v>ADEMPUBBDGSBDNewSH</v>
      </c>
      <c r="D285">
        <f>IF(ISNUMBER(SEARCH("MUNNew",C285)),PUBBDG_DEM_Demand!D285*'Demand shift'!$C$2,PUBBDG_DEM_Demand!D285)</f>
        <v>0</v>
      </c>
      <c r="E285" t="str">
        <f>PUBBDG_DEM_Demand!E285</f>
        <v>Mm2</v>
      </c>
      <c r="F285" t="str">
        <f>PUBBDG_DEM_Demand!F285</f>
        <v>Aggregated DemandPublicBuildingSchool boardNewSpace Heating</v>
      </c>
    </row>
    <row r="286" spans="1:6" x14ac:dyDescent="0.25">
      <c r="A286" t="str">
        <f>PUBBDG_DEM_Demand!A286</f>
        <v>TO</v>
      </c>
      <c r="B286">
        <f>PUBBDG_DEM_Demand!B286</f>
        <v>2021</v>
      </c>
      <c r="C286" t="str">
        <f>PUBBDG_DEM_Demand!C286</f>
        <v>ADEMPUBBDGHSPNewWH</v>
      </c>
      <c r="D286">
        <f>IF(ISNUMBER(SEARCH("MUNNew",C286)),PUBBDG_DEM_Demand!D286*'Demand shift'!$C$2,PUBBDG_DEM_Demand!D286)</f>
        <v>0</v>
      </c>
      <c r="E286" t="str">
        <f>PUBBDG_DEM_Demand!E286</f>
        <v>Mm2</v>
      </c>
      <c r="F286" t="str">
        <f>PUBBDG_DEM_Demand!F286</f>
        <v>Aggregated DemandPublicBuildingHospitalNewWater Heating</v>
      </c>
    </row>
    <row r="287" spans="1:6" x14ac:dyDescent="0.25">
      <c r="A287" t="str">
        <f>PUBBDG_DEM_Demand!A287</f>
        <v>TO</v>
      </c>
      <c r="B287">
        <f>PUBBDG_DEM_Demand!B287</f>
        <v>2021</v>
      </c>
      <c r="C287" t="str">
        <f>PUBBDG_DEM_Demand!C287</f>
        <v>ADEMPUBBDGMUNNewWH</v>
      </c>
      <c r="D287">
        <f>IF(ISNUMBER(SEARCH("MUNNew",C287)),PUBBDG_DEM_Demand!D287*'Demand shift'!$C$2,PUBBDG_DEM_Demand!D287)</f>
        <v>0</v>
      </c>
      <c r="E287" t="str">
        <f>PUBBDG_DEM_Demand!E287</f>
        <v>Mm2</v>
      </c>
      <c r="F287" t="str">
        <f>PUBBDG_DEM_Demand!F287</f>
        <v>Aggregated DemandPublicBuildingMunicipalityNewWater Heating</v>
      </c>
    </row>
    <row r="288" spans="1:6" x14ac:dyDescent="0.25">
      <c r="A288" t="str">
        <f>PUBBDG_DEM_Demand!A288</f>
        <v>TO</v>
      </c>
      <c r="B288">
        <f>PUBBDG_DEM_Demand!B288</f>
        <v>2021</v>
      </c>
      <c r="C288" t="str">
        <f>PUBBDG_DEM_Demand!C288</f>
        <v>ADEMPUBBDGPSINewWH</v>
      </c>
      <c r="D288">
        <f>IF(ISNUMBER(SEARCH("MUNNew",C288)),PUBBDG_DEM_Demand!D288*'Demand shift'!$C$2,PUBBDG_DEM_Demand!D288)</f>
        <v>0</v>
      </c>
      <c r="E288" t="str">
        <f>PUBBDG_DEM_Demand!E288</f>
        <v>Mm2</v>
      </c>
      <c r="F288" t="str">
        <f>PUBBDG_DEM_Demand!F288</f>
        <v>Aggregated DemandPublicBuildingPost-Secondary InstitutionNewWater Heating</v>
      </c>
    </row>
    <row r="289" spans="1:6" x14ac:dyDescent="0.25">
      <c r="A289" t="str">
        <f>PUBBDG_DEM_Demand!A289</f>
        <v>TO</v>
      </c>
      <c r="B289">
        <f>PUBBDG_DEM_Demand!B289</f>
        <v>2021</v>
      </c>
      <c r="C289" t="str">
        <f>PUBBDG_DEM_Demand!C289</f>
        <v>ADEMPUBBDGSBDNewWH</v>
      </c>
      <c r="D289">
        <f>IF(ISNUMBER(SEARCH("MUNNew",C289)),PUBBDG_DEM_Demand!D289*'Demand shift'!$C$2,PUBBDG_DEM_Demand!D289)</f>
        <v>0</v>
      </c>
      <c r="E289" t="str">
        <f>PUBBDG_DEM_Demand!E289</f>
        <v>Mm2</v>
      </c>
      <c r="F289" t="str">
        <f>PUBBDG_DEM_Demand!F289</f>
        <v>Aggregated DemandPublicBuildingSchool boardNewWater Heating</v>
      </c>
    </row>
    <row r="290" spans="1:6" x14ac:dyDescent="0.25">
      <c r="A290" t="str">
        <f>PUBBDG_DEM_Demand!A290</f>
        <v>TO</v>
      </c>
      <c r="B290">
        <f>PUBBDG_DEM_Demand!B290</f>
        <v>2022</v>
      </c>
      <c r="C290" t="str">
        <f>PUBBDG_DEM_Demand!C290</f>
        <v>ADEMPUBBDGHSPOldLI</v>
      </c>
      <c r="D290">
        <f>IF(ISNUMBER(SEARCH("MUNNew",C290)),PUBBDG_DEM_Demand!D290*'Demand shift'!$C$2,PUBBDG_DEM_Demand!D290)</f>
        <v>1.8187559563097999</v>
      </c>
      <c r="E290" t="str">
        <f>PUBBDG_DEM_Demand!E290</f>
        <v>Mm2</v>
      </c>
      <c r="F290" t="str">
        <f>PUBBDG_DEM_Demand!F290</f>
        <v>Aggregated DemandPublicBuildingHospitalOldLighting</v>
      </c>
    </row>
    <row r="291" spans="1:6" x14ac:dyDescent="0.25">
      <c r="A291" t="str">
        <f>PUBBDG_DEM_Demand!A291</f>
        <v>TO</v>
      </c>
      <c r="B291">
        <f>PUBBDG_DEM_Demand!B291</f>
        <v>2022</v>
      </c>
      <c r="C291" t="str">
        <f>PUBBDG_DEM_Demand!C291</f>
        <v>ADEMPUBBDGMUNOldLI</v>
      </c>
      <c r="D291">
        <f>IF(ISNUMBER(SEARCH("MUNNew",C291)),PUBBDG_DEM_Demand!D291*'Demand shift'!$C$2,PUBBDG_DEM_Demand!D291)</f>
        <v>2.1839347474278301</v>
      </c>
      <c r="E291" t="str">
        <f>PUBBDG_DEM_Demand!E291</f>
        <v>Mm2</v>
      </c>
      <c r="F291" t="str">
        <f>PUBBDG_DEM_Demand!F291</f>
        <v>Aggregated DemandPublicBuildingMunicipalityOldLighting</v>
      </c>
    </row>
    <row r="292" spans="1:6" x14ac:dyDescent="0.25">
      <c r="A292" t="str">
        <f>PUBBDG_DEM_Demand!A292</f>
        <v>TO</v>
      </c>
      <c r="B292">
        <f>PUBBDG_DEM_Demand!B292</f>
        <v>2022</v>
      </c>
      <c r="C292" t="str">
        <f>PUBBDG_DEM_Demand!C292</f>
        <v>ADEMPUBBDGPSIOldLI</v>
      </c>
      <c r="D292">
        <f>IF(ISNUMBER(SEARCH("MUNNew",C292)),PUBBDG_DEM_Demand!D292*'Demand shift'!$C$2,PUBBDG_DEM_Demand!D292)</f>
        <v>3.9564285180516001</v>
      </c>
      <c r="E292" t="str">
        <f>PUBBDG_DEM_Demand!E292</f>
        <v>Mm2</v>
      </c>
      <c r="F292" t="str">
        <f>PUBBDG_DEM_Demand!F292</f>
        <v>Aggregated DemandPublicBuildingPost-Secondary InstitutionOldLighting</v>
      </c>
    </row>
    <row r="293" spans="1:6" x14ac:dyDescent="0.25">
      <c r="A293" t="str">
        <f>PUBBDG_DEM_Demand!A293</f>
        <v>TO</v>
      </c>
      <c r="B293">
        <f>PUBBDG_DEM_Demand!B293</f>
        <v>2022</v>
      </c>
      <c r="C293" t="str">
        <f>PUBBDG_DEM_Demand!C293</f>
        <v>ADEMPUBBDGSBDOldLI</v>
      </c>
      <c r="D293">
        <f>IF(ISNUMBER(SEARCH("MUNNew",C293)),PUBBDG_DEM_Demand!D293*'Demand shift'!$C$2,PUBBDG_DEM_Demand!D293)</f>
        <v>5.3117878162494101</v>
      </c>
      <c r="E293" t="str">
        <f>PUBBDG_DEM_Demand!E293</f>
        <v>Mm2</v>
      </c>
      <c r="F293" t="str">
        <f>PUBBDG_DEM_Demand!F293</f>
        <v>Aggregated DemandPublicBuildingSchool boardOldLighting</v>
      </c>
    </row>
    <row r="294" spans="1:6" x14ac:dyDescent="0.25">
      <c r="A294" t="str">
        <f>PUBBDG_DEM_Demand!A294</f>
        <v>TO</v>
      </c>
      <c r="B294">
        <f>PUBBDG_DEM_Demand!B294</f>
        <v>2022</v>
      </c>
      <c r="C294" t="str">
        <f>PUBBDG_DEM_Demand!C294</f>
        <v>ADEMPUBBDGHSPOldSC</v>
      </c>
      <c r="D294">
        <f>IF(ISNUMBER(SEARCH("MUNNew",C294)),PUBBDG_DEM_Demand!D294*'Demand shift'!$C$2,PUBBDG_DEM_Demand!D294)</f>
        <v>1.8187559563097999</v>
      </c>
      <c r="E294" t="str">
        <f>PUBBDG_DEM_Demand!E294</f>
        <v>Mm2</v>
      </c>
      <c r="F294" t="str">
        <f>PUBBDG_DEM_Demand!F294</f>
        <v>Aggregated DemandPublicBuildingHospitalOldSpace Cooling</v>
      </c>
    </row>
    <row r="295" spans="1:6" x14ac:dyDescent="0.25">
      <c r="A295" t="str">
        <f>PUBBDG_DEM_Demand!A295</f>
        <v>TO</v>
      </c>
      <c r="B295">
        <f>PUBBDG_DEM_Demand!B295</f>
        <v>2022</v>
      </c>
      <c r="C295" t="str">
        <f>PUBBDG_DEM_Demand!C295</f>
        <v>ADEMPUBBDGMUNOldSC</v>
      </c>
      <c r="D295">
        <f>IF(ISNUMBER(SEARCH("MUNNew",C295)),PUBBDG_DEM_Demand!D295*'Demand shift'!$C$2,PUBBDG_DEM_Demand!D295)</f>
        <v>2.1839347474278301</v>
      </c>
      <c r="E295" t="str">
        <f>PUBBDG_DEM_Demand!E295</f>
        <v>Mm2</v>
      </c>
      <c r="F295" t="str">
        <f>PUBBDG_DEM_Demand!F295</f>
        <v>Aggregated DemandPublicBuildingMunicipalityOldSpace Cooling</v>
      </c>
    </row>
    <row r="296" spans="1:6" x14ac:dyDescent="0.25">
      <c r="A296" t="str">
        <f>PUBBDG_DEM_Demand!A296</f>
        <v>TO</v>
      </c>
      <c r="B296">
        <f>PUBBDG_DEM_Demand!B296</f>
        <v>2022</v>
      </c>
      <c r="C296" t="str">
        <f>PUBBDG_DEM_Demand!C296</f>
        <v>ADEMPUBBDGPSIOldSC</v>
      </c>
      <c r="D296">
        <f>IF(ISNUMBER(SEARCH("MUNNew",C296)),PUBBDG_DEM_Demand!D296*'Demand shift'!$C$2,PUBBDG_DEM_Demand!D296)</f>
        <v>3.9564285180516001</v>
      </c>
      <c r="E296" t="str">
        <f>PUBBDG_DEM_Demand!E296</f>
        <v>Mm2</v>
      </c>
      <c r="F296" t="str">
        <f>PUBBDG_DEM_Demand!F296</f>
        <v>Aggregated DemandPublicBuildingPost-Secondary InstitutionOldSpace Cooling</v>
      </c>
    </row>
    <row r="297" spans="1:6" x14ac:dyDescent="0.25">
      <c r="A297" t="str">
        <f>PUBBDG_DEM_Demand!A297</f>
        <v>TO</v>
      </c>
      <c r="B297">
        <f>PUBBDG_DEM_Demand!B297</f>
        <v>2022</v>
      </c>
      <c r="C297" t="str">
        <f>PUBBDG_DEM_Demand!C297</f>
        <v>ADEMPUBBDGSBDOldSC</v>
      </c>
      <c r="D297">
        <f>IF(ISNUMBER(SEARCH("MUNNew",C297)),PUBBDG_DEM_Demand!D297*'Demand shift'!$C$2,PUBBDG_DEM_Demand!D297)</f>
        <v>5.3117878162494101</v>
      </c>
      <c r="E297" t="str">
        <f>PUBBDG_DEM_Demand!E297</f>
        <v>Mm2</v>
      </c>
      <c r="F297" t="str">
        <f>PUBBDG_DEM_Demand!F297</f>
        <v>Aggregated DemandPublicBuildingSchool boardOldSpace Cooling</v>
      </c>
    </row>
    <row r="298" spans="1:6" x14ac:dyDescent="0.25">
      <c r="A298" t="str">
        <f>PUBBDG_DEM_Demand!A298</f>
        <v>TO</v>
      </c>
      <c r="B298">
        <f>PUBBDG_DEM_Demand!B298</f>
        <v>2022</v>
      </c>
      <c r="C298" t="str">
        <f>PUBBDG_DEM_Demand!C298</f>
        <v>ADEMPUBBDGHSPOldAM</v>
      </c>
      <c r="D298">
        <f>IF(ISNUMBER(SEARCH("MUNNew",C298)),PUBBDG_DEM_Demand!D298*'Demand shift'!$C$2,PUBBDG_DEM_Demand!D298)</f>
        <v>1.8187559563097999</v>
      </c>
      <c r="E298" t="str">
        <f>PUBBDG_DEM_Demand!E298</f>
        <v>Mm2</v>
      </c>
      <c r="F298" t="str">
        <f>PUBBDG_DEM_Demand!F298</f>
        <v>Aggregated DemandPublicBuildingHospitalOldAuxiliary Motors</v>
      </c>
    </row>
    <row r="299" spans="1:6" x14ac:dyDescent="0.25">
      <c r="A299" t="str">
        <f>PUBBDG_DEM_Demand!A299</f>
        <v>TO</v>
      </c>
      <c r="B299">
        <f>PUBBDG_DEM_Demand!B299</f>
        <v>2022</v>
      </c>
      <c r="C299" t="str">
        <f>PUBBDG_DEM_Demand!C299</f>
        <v>ADEMPUBBDGMUNOldAM</v>
      </c>
      <c r="D299">
        <f>IF(ISNUMBER(SEARCH("MUNNew",C299)),PUBBDG_DEM_Demand!D299*'Demand shift'!$C$2,PUBBDG_DEM_Demand!D299)</f>
        <v>2.1839347474278301</v>
      </c>
      <c r="E299" t="str">
        <f>PUBBDG_DEM_Demand!E299</f>
        <v>Mm2</v>
      </c>
      <c r="F299" t="str">
        <f>PUBBDG_DEM_Demand!F299</f>
        <v>Aggregated DemandPublicBuildingMunicipalityOldAuxiliary Motors</v>
      </c>
    </row>
    <row r="300" spans="1:6" x14ac:dyDescent="0.25">
      <c r="A300" t="str">
        <f>PUBBDG_DEM_Demand!A300</f>
        <v>TO</v>
      </c>
      <c r="B300">
        <f>PUBBDG_DEM_Demand!B300</f>
        <v>2022</v>
      </c>
      <c r="C300" t="str">
        <f>PUBBDG_DEM_Demand!C300</f>
        <v>ADEMPUBBDGPSIOldAM</v>
      </c>
      <c r="D300">
        <f>IF(ISNUMBER(SEARCH("MUNNew",C300)),PUBBDG_DEM_Demand!D300*'Demand shift'!$C$2,PUBBDG_DEM_Demand!D300)</f>
        <v>3.9564285180516001</v>
      </c>
      <c r="E300" t="str">
        <f>PUBBDG_DEM_Demand!E300</f>
        <v>Mm2</v>
      </c>
      <c r="F300" t="str">
        <f>PUBBDG_DEM_Demand!F300</f>
        <v>Aggregated DemandPublicBuildingPost-Secondary InstitutionOldAuxiliary Motors</v>
      </c>
    </row>
    <row r="301" spans="1:6" x14ac:dyDescent="0.25">
      <c r="A301" t="str">
        <f>PUBBDG_DEM_Demand!A301</f>
        <v>TO</v>
      </c>
      <c r="B301">
        <f>PUBBDG_DEM_Demand!B301</f>
        <v>2022</v>
      </c>
      <c r="C301" t="str">
        <f>PUBBDG_DEM_Demand!C301</f>
        <v>ADEMPUBBDGSBDOldAM</v>
      </c>
      <c r="D301">
        <f>IF(ISNUMBER(SEARCH("MUNNew",C301)),PUBBDG_DEM_Demand!D301*'Demand shift'!$C$2,PUBBDG_DEM_Demand!D301)</f>
        <v>5.3117878162494101</v>
      </c>
      <c r="E301" t="str">
        <f>PUBBDG_DEM_Demand!E301</f>
        <v>Mm2</v>
      </c>
      <c r="F301" t="str">
        <f>PUBBDG_DEM_Demand!F301</f>
        <v>Aggregated DemandPublicBuildingSchool boardOldAuxiliary Motors</v>
      </c>
    </row>
    <row r="302" spans="1:6" x14ac:dyDescent="0.25">
      <c r="A302" t="str">
        <f>PUBBDG_DEM_Demand!A302</f>
        <v>TO</v>
      </c>
      <c r="B302">
        <f>PUBBDG_DEM_Demand!B302</f>
        <v>2022</v>
      </c>
      <c r="C302" t="str">
        <f>PUBBDG_DEM_Demand!C302</f>
        <v>ADEMPUBBDGHSPOldAE</v>
      </c>
      <c r="D302">
        <f>IF(ISNUMBER(SEARCH("MUNNew",C302)),PUBBDG_DEM_Demand!D302*'Demand shift'!$C$2,PUBBDG_DEM_Demand!D302)</f>
        <v>1.8187559563097999</v>
      </c>
      <c r="E302" t="str">
        <f>PUBBDG_DEM_Demand!E302</f>
        <v>Mm2</v>
      </c>
      <c r="F302" t="str">
        <f>PUBBDG_DEM_Demand!F302</f>
        <v>Aggregated DemandPublicBuildingHospitalOldAuxiliary Equipment</v>
      </c>
    </row>
    <row r="303" spans="1:6" x14ac:dyDescent="0.25">
      <c r="A303" t="str">
        <f>PUBBDG_DEM_Demand!A303</f>
        <v>TO</v>
      </c>
      <c r="B303">
        <f>PUBBDG_DEM_Demand!B303</f>
        <v>2022</v>
      </c>
      <c r="C303" t="str">
        <f>PUBBDG_DEM_Demand!C303</f>
        <v>ADEMPUBBDGMUNOldAE</v>
      </c>
      <c r="D303">
        <f>IF(ISNUMBER(SEARCH("MUNNew",C303)),PUBBDG_DEM_Demand!D303*'Demand shift'!$C$2,PUBBDG_DEM_Demand!D303)</f>
        <v>2.1839347474278301</v>
      </c>
      <c r="E303" t="str">
        <f>PUBBDG_DEM_Demand!E303</f>
        <v>Mm2</v>
      </c>
      <c r="F303" t="str">
        <f>PUBBDG_DEM_Demand!F303</f>
        <v>Aggregated DemandPublicBuildingMunicipalityOldAuxiliary Equipment</v>
      </c>
    </row>
    <row r="304" spans="1:6" x14ac:dyDescent="0.25">
      <c r="A304" t="str">
        <f>PUBBDG_DEM_Demand!A304</f>
        <v>TO</v>
      </c>
      <c r="B304">
        <f>PUBBDG_DEM_Demand!B304</f>
        <v>2022</v>
      </c>
      <c r="C304" t="str">
        <f>PUBBDG_DEM_Demand!C304</f>
        <v>ADEMPUBBDGPSIOldAE</v>
      </c>
      <c r="D304">
        <f>IF(ISNUMBER(SEARCH("MUNNew",C304)),PUBBDG_DEM_Demand!D304*'Demand shift'!$C$2,PUBBDG_DEM_Demand!D304)</f>
        <v>3.9564285180516001</v>
      </c>
      <c r="E304" t="str">
        <f>PUBBDG_DEM_Demand!E304</f>
        <v>Mm2</v>
      </c>
      <c r="F304" t="str">
        <f>PUBBDG_DEM_Demand!F304</f>
        <v>Aggregated DemandPublicBuildingPost-Secondary InstitutionOldAuxiliary Equipment</v>
      </c>
    </row>
    <row r="305" spans="1:6" x14ac:dyDescent="0.25">
      <c r="A305" t="str">
        <f>PUBBDG_DEM_Demand!A305</f>
        <v>TO</v>
      </c>
      <c r="B305">
        <f>PUBBDG_DEM_Demand!B305</f>
        <v>2022</v>
      </c>
      <c r="C305" t="str">
        <f>PUBBDG_DEM_Demand!C305</f>
        <v>ADEMPUBBDGSBDOldAE</v>
      </c>
      <c r="D305">
        <f>IF(ISNUMBER(SEARCH("MUNNew",C305)),PUBBDG_DEM_Demand!D305*'Demand shift'!$C$2,PUBBDG_DEM_Demand!D305)</f>
        <v>5.3117878162494101</v>
      </c>
      <c r="E305" t="str">
        <f>PUBBDG_DEM_Demand!E305</f>
        <v>Mm2</v>
      </c>
      <c r="F305" t="str">
        <f>PUBBDG_DEM_Demand!F305</f>
        <v>Aggregated DemandPublicBuildingSchool boardOldAuxiliary Equipment</v>
      </c>
    </row>
    <row r="306" spans="1:6" x14ac:dyDescent="0.25">
      <c r="A306" t="str">
        <f>PUBBDG_DEM_Demand!A306</f>
        <v>TO</v>
      </c>
      <c r="B306">
        <f>PUBBDG_DEM_Demand!B306</f>
        <v>2022</v>
      </c>
      <c r="C306" t="str">
        <f>PUBBDG_DEM_Demand!C306</f>
        <v>ADEMPUBBDGHSPOldSH</v>
      </c>
      <c r="D306">
        <f>IF(ISNUMBER(SEARCH("MUNNew",C306)),PUBBDG_DEM_Demand!D306*'Demand shift'!$C$2,PUBBDG_DEM_Demand!D306)</f>
        <v>1.8187559563097999</v>
      </c>
      <c r="E306" t="str">
        <f>PUBBDG_DEM_Demand!E306</f>
        <v>Mm2</v>
      </c>
      <c r="F306" t="str">
        <f>PUBBDG_DEM_Demand!F306</f>
        <v>Aggregated DemandPublicBuildingHospitalOldSpace Heating</v>
      </c>
    </row>
    <row r="307" spans="1:6" x14ac:dyDescent="0.25">
      <c r="A307" t="str">
        <f>PUBBDG_DEM_Demand!A307</f>
        <v>TO</v>
      </c>
      <c r="B307">
        <f>PUBBDG_DEM_Demand!B307</f>
        <v>2022</v>
      </c>
      <c r="C307" t="str">
        <f>PUBBDG_DEM_Demand!C307</f>
        <v>ADEMPUBBDGMUNOldSH</v>
      </c>
      <c r="D307">
        <f>IF(ISNUMBER(SEARCH("MUNNew",C307)),PUBBDG_DEM_Demand!D307*'Demand shift'!$C$2,PUBBDG_DEM_Demand!D307)</f>
        <v>2.1839347474278301</v>
      </c>
      <c r="E307" t="str">
        <f>PUBBDG_DEM_Demand!E307</f>
        <v>Mm2</v>
      </c>
      <c r="F307" t="str">
        <f>PUBBDG_DEM_Demand!F307</f>
        <v>Aggregated DemandPublicBuildingMunicipalityOldSpace Heating</v>
      </c>
    </row>
    <row r="308" spans="1:6" x14ac:dyDescent="0.25">
      <c r="A308" t="str">
        <f>PUBBDG_DEM_Demand!A308</f>
        <v>TO</v>
      </c>
      <c r="B308">
        <f>PUBBDG_DEM_Demand!B308</f>
        <v>2022</v>
      </c>
      <c r="C308" t="str">
        <f>PUBBDG_DEM_Demand!C308</f>
        <v>ADEMPUBBDGPSIOldSH</v>
      </c>
      <c r="D308">
        <f>IF(ISNUMBER(SEARCH("MUNNew",C308)),PUBBDG_DEM_Demand!D308*'Demand shift'!$C$2,PUBBDG_DEM_Demand!D308)</f>
        <v>3.9564285180516001</v>
      </c>
      <c r="E308" t="str">
        <f>PUBBDG_DEM_Demand!E308</f>
        <v>Mm2</v>
      </c>
      <c r="F308" t="str">
        <f>PUBBDG_DEM_Demand!F308</f>
        <v>Aggregated DemandPublicBuildingPost-Secondary InstitutionOldSpace Heating</v>
      </c>
    </row>
    <row r="309" spans="1:6" x14ac:dyDescent="0.25">
      <c r="A309" t="str">
        <f>PUBBDG_DEM_Demand!A309</f>
        <v>TO</v>
      </c>
      <c r="B309">
        <f>PUBBDG_DEM_Demand!B309</f>
        <v>2022</v>
      </c>
      <c r="C309" t="str">
        <f>PUBBDG_DEM_Demand!C309</f>
        <v>ADEMPUBBDGSBDOldSH</v>
      </c>
      <c r="D309">
        <f>IF(ISNUMBER(SEARCH("MUNNew",C309)),PUBBDG_DEM_Demand!D309*'Demand shift'!$C$2,PUBBDG_DEM_Demand!D309)</f>
        <v>5.3117878162494101</v>
      </c>
      <c r="E309" t="str">
        <f>PUBBDG_DEM_Demand!E309</f>
        <v>Mm2</v>
      </c>
      <c r="F309" t="str">
        <f>PUBBDG_DEM_Demand!F309</f>
        <v>Aggregated DemandPublicBuildingSchool boardOldSpace Heating</v>
      </c>
    </row>
    <row r="310" spans="1:6" x14ac:dyDescent="0.25">
      <c r="A310" t="str">
        <f>PUBBDG_DEM_Demand!A310</f>
        <v>TO</v>
      </c>
      <c r="B310">
        <f>PUBBDG_DEM_Demand!B310</f>
        <v>2022</v>
      </c>
      <c r="C310" t="str">
        <f>PUBBDG_DEM_Demand!C310</f>
        <v>ADEMPUBBDGHSPOldWH</v>
      </c>
      <c r="D310">
        <f>IF(ISNUMBER(SEARCH("MUNNew",C310)),PUBBDG_DEM_Demand!D310*'Demand shift'!$C$2,PUBBDG_DEM_Demand!D310)</f>
        <v>1.8187559563097999</v>
      </c>
      <c r="E310" t="str">
        <f>PUBBDG_DEM_Demand!E310</f>
        <v>Mm2</v>
      </c>
      <c r="F310" t="str">
        <f>PUBBDG_DEM_Demand!F310</f>
        <v>Aggregated DemandPublicBuildingHospitalOldWater Heating</v>
      </c>
    </row>
    <row r="311" spans="1:6" x14ac:dyDescent="0.25">
      <c r="A311" t="str">
        <f>PUBBDG_DEM_Demand!A311</f>
        <v>TO</v>
      </c>
      <c r="B311">
        <f>PUBBDG_DEM_Demand!B311</f>
        <v>2022</v>
      </c>
      <c r="C311" t="str">
        <f>PUBBDG_DEM_Demand!C311</f>
        <v>ADEMPUBBDGMUNOldWH</v>
      </c>
      <c r="D311">
        <f>IF(ISNUMBER(SEARCH("MUNNew",C311)),PUBBDG_DEM_Demand!D311*'Demand shift'!$C$2,PUBBDG_DEM_Demand!D311)</f>
        <v>2.1839347474278301</v>
      </c>
      <c r="E311" t="str">
        <f>PUBBDG_DEM_Demand!E311</f>
        <v>Mm2</v>
      </c>
      <c r="F311" t="str">
        <f>PUBBDG_DEM_Demand!F311</f>
        <v>Aggregated DemandPublicBuildingMunicipalityOldWater Heating</v>
      </c>
    </row>
    <row r="312" spans="1:6" x14ac:dyDescent="0.25">
      <c r="A312" t="str">
        <f>PUBBDG_DEM_Demand!A312</f>
        <v>TO</v>
      </c>
      <c r="B312">
        <f>PUBBDG_DEM_Demand!B312</f>
        <v>2022</v>
      </c>
      <c r="C312" t="str">
        <f>PUBBDG_DEM_Demand!C312</f>
        <v>ADEMPUBBDGPSIOldWH</v>
      </c>
      <c r="D312">
        <f>IF(ISNUMBER(SEARCH("MUNNew",C312)),PUBBDG_DEM_Demand!D312*'Demand shift'!$C$2,PUBBDG_DEM_Demand!D312)</f>
        <v>3.9564285180516001</v>
      </c>
      <c r="E312" t="str">
        <f>PUBBDG_DEM_Demand!E312</f>
        <v>Mm2</v>
      </c>
      <c r="F312" t="str">
        <f>PUBBDG_DEM_Demand!F312</f>
        <v>Aggregated DemandPublicBuildingPost-Secondary InstitutionOldWater Heating</v>
      </c>
    </row>
    <row r="313" spans="1:6" x14ac:dyDescent="0.25">
      <c r="A313" t="str">
        <f>PUBBDG_DEM_Demand!A313</f>
        <v>TO</v>
      </c>
      <c r="B313">
        <f>PUBBDG_DEM_Demand!B313</f>
        <v>2022</v>
      </c>
      <c r="C313" t="str">
        <f>PUBBDG_DEM_Demand!C313</f>
        <v>ADEMPUBBDGSBDOldWH</v>
      </c>
      <c r="D313">
        <f>IF(ISNUMBER(SEARCH("MUNNew",C313)),PUBBDG_DEM_Demand!D313*'Demand shift'!$C$2,PUBBDG_DEM_Demand!D313)</f>
        <v>5.3117878162494101</v>
      </c>
      <c r="E313" t="str">
        <f>PUBBDG_DEM_Demand!E313</f>
        <v>Mm2</v>
      </c>
      <c r="F313" t="str">
        <f>PUBBDG_DEM_Demand!F313</f>
        <v>Aggregated DemandPublicBuildingSchool boardOldWater Heating</v>
      </c>
    </row>
    <row r="314" spans="1:6" x14ac:dyDescent="0.25">
      <c r="A314" t="str">
        <f>PUBBDG_DEM_Demand!A314</f>
        <v>TO</v>
      </c>
      <c r="B314">
        <f>PUBBDG_DEM_Demand!B314</f>
        <v>2022</v>
      </c>
      <c r="C314" t="str">
        <f>PUBBDG_DEM_Demand!C314</f>
        <v>ADEMPUBBDGHSPNewLI</v>
      </c>
      <c r="D314">
        <f>IF(ISNUMBER(SEARCH("MUNNew",C314)),PUBBDG_DEM_Demand!D314*'Demand shift'!$C$2,PUBBDG_DEM_Demand!D314)</f>
        <v>0</v>
      </c>
      <c r="E314" t="str">
        <f>PUBBDG_DEM_Demand!E314</f>
        <v>Mm2</v>
      </c>
      <c r="F314" t="str">
        <f>PUBBDG_DEM_Demand!F314</f>
        <v>Aggregated DemandPublicBuildingHospitalNewLighting</v>
      </c>
    </row>
    <row r="315" spans="1:6" x14ac:dyDescent="0.25">
      <c r="A315" t="str">
        <f>PUBBDG_DEM_Demand!A315</f>
        <v>TO</v>
      </c>
      <c r="B315">
        <f>PUBBDG_DEM_Demand!B315</f>
        <v>2022</v>
      </c>
      <c r="C315" t="str">
        <f>PUBBDG_DEM_Demand!C315</f>
        <v>ADEMPUBBDGMUNNewLI</v>
      </c>
      <c r="D315">
        <f>IF(ISNUMBER(SEARCH("MUNNew",C315)),PUBBDG_DEM_Demand!D315*'Demand shift'!$C$2,PUBBDG_DEM_Demand!D315)</f>
        <v>0</v>
      </c>
      <c r="E315" t="str">
        <f>PUBBDG_DEM_Demand!E315</f>
        <v>Mm2</v>
      </c>
      <c r="F315" t="str">
        <f>PUBBDG_DEM_Demand!F315</f>
        <v>Aggregated DemandPublicBuildingMunicipalityNewLighting</v>
      </c>
    </row>
    <row r="316" spans="1:6" x14ac:dyDescent="0.25">
      <c r="A316" t="str">
        <f>PUBBDG_DEM_Demand!A316</f>
        <v>TO</v>
      </c>
      <c r="B316">
        <f>PUBBDG_DEM_Demand!B316</f>
        <v>2022</v>
      </c>
      <c r="C316" t="str">
        <f>PUBBDG_DEM_Demand!C316</f>
        <v>ADEMPUBBDGPSINewLI</v>
      </c>
      <c r="D316">
        <f>IF(ISNUMBER(SEARCH("MUNNew",C316)),PUBBDG_DEM_Demand!D316*'Demand shift'!$C$2,PUBBDG_DEM_Demand!D316)</f>
        <v>0</v>
      </c>
      <c r="E316" t="str">
        <f>PUBBDG_DEM_Demand!E316</f>
        <v>Mm2</v>
      </c>
      <c r="F316" t="str">
        <f>PUBBDG_DEM_Demand!F316</f>
        <v>Aggregated DemandPublicBuildingPost-Secondary InstitutionNewLighting</v>
      </c>
    </row>
    <row r="317" spans="1:6" x14ac:dyDescent="0.25">
      <c r="A317" t="str">
        <f>PUBBDG_DEM_Demand!A317</f>
        <v>TO</v>
      </c>
      <c r="B317">
        <f>PUBBDG_DEM_Demand!B317</f>
        <v>2022</v>
      </c>
      <c r="C317" t="str">
        <f>PUBBDG_DEM_Demand!C317</f>
        <v>ADEMPUBBDGSBDNewLI</v>
      </c>
      <c r="D317">
        <f>IF(ISNUMBER(SEARCH("MUNNew",C317)),PUBBDG_DEM_Demand!D317*'Demand shift'!$C$2,PUBBDG_DEM_Demand!D317)</f>
        <v>0</v>
      </c>
      <c r="E317" t="str">
        <f>PUBBDG_DEM_Demand!E317</f>
        <v>Mm2</v>
      </c>
      <c r="F317" t="str">
        <f>PUBBDG_DEM_Demand!F317</f>
        <v>Aggregated DemandPublicBuildingSchool boardNewLighting</v>
      </c>
    </row>
    <row r="318" spans="1:6" x14ac:dyDescent="0.25">
      <c r="A318" t="str">
        <f>PUBBDG_DEM_Demand!A318</f>
        <v>TO</v>
      </c>
      <c r="B318">
        <f>PUBBDG_DEM_Demand!B318</f>
        <v>2022</v>
      </c>
      <c r="C318" t="str">
        <f>PUBBDG_DEM_Demand!C318</f>
        <v>ADEMPUBBDGHSPNewSC</v>
      </c>
      <c r="D318">
        <f>IF(ISNUMBER(SEARCH("MUNNew",C318)),PUBBDG_DEM_Demand!D318*'Demand shift'!$C$2,PUBBDG_DEM_Demand!D318)</f>
        <v>0</v>
      </c>
      <c r="E318" t="str">
        <f>PUBBDG_DEM_Demand!E318</f>
        <v>Mm2</v>
      </c>
      <c r="F318" t="str">
        <f>PUBBDG_DEM_Demand!F318</f>
        <v>Aggregated DemandPublicBuildingHospitalNewSpace Cooling</v>
      </c>
    </row>
    <row r="319" spans="1:6" x14ac:dyDescent="0.25">
      <c r="A319" t="str">
        <f>PUBBDG_DEM_Demand!A319</f>
        <v>TO</v>
      </c>
      <c r="B319">
        <f>PUBBDG_DEM_Demand!B319</f>
        <v>2022</v>
      </c>
      <c r="C319" t="str">
        <f>PUBBDG_DEM_Demand!C319</f>
        <v>ADEMPUBBDGMUNNewSC</v>
      </c>
      <c r="D319">
        <f>IF(ISNUMBER(SEARCH("MUNNew",C319)),PUBBDG_DEM_Demand!D319*'Demand shift'!$C$2,PUBBDG_DEM_Demand!D319)</f>
        <v>0</v>
      </c>
      <c r="E319" t="str">
        <f>PUBBDG_DEM_Demand!E319</f>
        <v>Mm2</v>
      </c>
      <c r="F319" t="str">
        <f>PUBBDG_DEM_Demand!F319</f>
        <v>Aggregated DemandPublicBuildingMunicipalityNewSpace Cooling</v>
      </c>
    </row>
    <row r="320" spans="1:6" x14ac:dyDescent="0.25">
      <c r="A320" t="str">
        <f>PUBBDG_DEM_Demand!A320</f>
        <v>TO</v>
      </c>
      <c r="B320">
        <f>PUBBDG_DEM_Demand!B320</f>
        <v>2022</v>
      </c>
      <c r="C320" t="str">
        <f>PUBBDG_DEM_Demand!C320</f>
        <v>ADEMPUBBDGPSINewSC</v>
      </c>
      <c r="D320">
        <f>IF(ISNUMBER(SEARCH("MUNNew",C320)),PUBBDG_DEM_Demand!D320*'Demand shift'!$C$2,PUBBDG_DEM_Demand!D320)</f>
        <v>0</v>
      </c>
      <c r="E320" t="str">
        <f>PUBBDG_DEM_Demand!E320</f>
        <v>Mm2</v>
      </c>
      <c r="F320" t="str">
        <f>PUBBDG_DEM_Demand!F320</f>
        <v>Aggregated DemandPublicBuildingPost-Secondary InstitutionNewSpace Cooling</v>
      </c>
    </row>
    <row r="321" spans="1:6" x14ac:dyDescent="0.25">
      <c r="A321" t="str">
        <f>PUBBDG_DEM_Demand!A321</f>
        <v>TO</v>
      </c>
      <c r="B321">
        <f>PUBBDG_DEM_Demand!B321</f>
        <v>2022</v>
      </c>
      <c r="C321" t="str">
        <f>PUBBDG_DEM_Demand!C321</f>
        <v>ADEMPUBBDGSBDNewSC</v>
      </c>
      <c r="D321">
        <f>IF(ISNUMBER(SEARCH("MUNNew",C321)),PUBBDG_DEM_Demand!D321*'Demand shift'!$C$2,PUBBDG_DEM_Demand!D321)</f>
        <v>0</v>
      </c>
      <c r="E321" t="str">
        <f>PUBBDG_DEM_Demand!E321</f>
        <v>Mm2</v>
      </c>
      <c r="F321" t="str">
        <f>PUBBDG_DEM_Demand!F321</f>
        <v>Aggregated DemandPublicBuildingSchool boardNewSpace Cooling</v>
      </c>
    </row>
    <row r="322" spans="1:6" x14ac:dyDescent="0.25">
      <c r="A322" t="str">
        <f>PUBBDG_DEM_Demand!A322</f>
        <v>TO</v>
      </c>
      <c r="B322">
        <f>PUBBDG_DEM_Demand!B322</f>
        <v>2022</v>
      </c>
      <c r="C322" t="str">
        <f>PUBBDG_DEM_Demand!C322</f>
        <v>ADEMPUBBDGHSPNewAM</v>
      </c>
      <c r="D322">
        <f>IF(ISNUMBER(SEARCH("MUNNew",C322)),PUBBDG_DEM_Demand!D322*'Demand shift'!$C$2,PUBBDG_DEM_Demand!D322)</f>
        <v>0</v>
      </c>
      <c r="E322" t="str">
        <f>PUBBDG_DEM_Demand!E322</f>
        <v>Mm2</v>
      </c>
      <c r="F322" t="str">
        <f>PUBBDG_DEM_Demand!F322</f>
        <v>Aggregated DemandPublicBuildingHospitalNewAuxiliary Motors</v>
      </c>
    </row>
    <row r="323" spans="1:6" x14ac:dyDescent="0.25">
      <c r="A323" t="str">
        <f>PUBBDG_DEM_Demand!A323</f>
        <v>TO</v>
      </c>
      <c r="B323">
        <f>PUBBDG_DEM_Demand!B323</f>
        <v>2022</v>
      </c>
      <c r="C323" t="str">
        <f>PUBBDG_DEM_Demand!C323</f>
        <v>ADEMPUBBDGMUNNewAM</v>
      </c>
      <c r="D323">
        <f>IF(ISNUMBER(SEARCH("MUNNew",C323)),PUBBDG_DEM_Demand!D323*'Demand shift'!$C$2,PUBBDG_DEM_Demand!D323)</f>
        <v>0</v>
      </c>
      <c r="E323" t="str">
        <f>PUBBDG_DEM_Demand!E323</f>
        <v>Mm2</v>
      </c>
      <c r="F323" t="str">
        <f>PUBBDG_DEM_Demand!F323</f>
        <v>Aggregated DemandPublicBuildingMunicipalityNewAuxiliary Motors</v>
      </c>
    </row>
    <row r="324" spans="1:6" x14ac:dyDescent="0.25">
      <c r="A324" t="str">
        <f>PUBBDG_DEM_Demand!A324</f>
        <v>TO</v>
      </c>
      <c r="B324">
        <f>PUBBDG_DEM_Demand!B324</f>
        <v>2022</v>
      </c>
      <c r="C324" t="str">
        <f>PUBBDG_DEM_Demand!C324</f>
        <v>ADEMPUBBDGPSINewAM</v>
      </c>
      <c r="D324">
        <f>IF(ISNUMBER(SEARCH("MUNNew",C324)),PUBBDG_DEM_Demand!D324*'Demand shift'!$C$2,PUBBDG_DEM_Demand!D324)</f>
        <v>0</v>
      </c>
      <c r="E324" t="str">
        <f>PUBBDG_DEM_Demand!E324</f>
        <v>Mm2</v>
      </c>
      <c r="F324" t="str">
        <f>PUBBDG_DEM_Demand!F324</f>
        <v>Aggregated DemandPublicBuildingPost-Secondary InstitutionNewAuxiliary Motors</v>
      </c>
    </row>
    <row r="325" spans="1:6" x14ac:dyDescent="0.25">
      <c r="A325" t="str">
        <f>PUBBDG_DEM_Demand!A325</f>
        <v>TO</v>
      </c>
      <c r="B325">
        <f>PUBBDG_DEM_Demand!B325</f>
        <v>2022</v>
      </c>
      <c r="C325" t="str">
        <f>PUBBDG_DEM_Demand!C325</f>
        <v>ADEMPUBBDGSBDNewAM</v>
      </c>
      <c r="D325">
        <f>IF(ISNUMBER(SEARCH("MUNNew",C325)),PUBBDG_DEM_Demand!D325*'Demand shift'!$C$2,PUBBDG_DEM_Demand!D325)</f>
        <v>0</v>
      </c>
      <c r="E325" t="str">
        <f>PUBBDG_DEM_Demand!E325</f>
        <v>Mm2</v>
      </c>
      <c r="F325" t="str">
        <f>PUBBDG_DEM_Demand!F325</f>
        <v>Aggregated DemandPublicBuildingSchool boardNewAuxiliary Motors</v>
      </c>
    </row>
    <row r="326" spans="1:6" x14ac:dyDescent="0.25">
      <c r="A326" t="str">
        <f>PUBBDG_DEM_Demand!A326</f>
        <v>TO</v>
      </c>
      <c r="B326">
        <f>PUBBDG_DEM_Demand!B326</f>
        <v>2022</v>
      </c>
      <c r="C326" t="str">
        <f>PUBBDG_DEM_Demand!C326</f>
        <v>ADEMPUBBDGHSPNewAE</v>
      </c>
      <c r="D326">
        <f>IF(ISNUMBER(SEARCH("MUNNew",C326)),PUBBDG_DEM_Demand!D326*'Demand shift'!$C$2,PUBBDG_DEM_Demand!D326)</f>
        <v>0</v>
      </c>
      <c r="E326" t="str">
        <f>PUBBDG_DEM_Demand!E326</f>
        <v>Mm2</v>
      </c>
      <c r="F326" t="str">
        <f>PUBBDG_DEM_Demand!F326</f>
        <v>Aggregated DemandPublicBuildingHospitalNewAuxiliary Equipment</v>
      </c>
    </row>
    <row r="327" spans="1:6" x14ac:dyDescent="0.25">
      <c r="A327" t="str">
        <f>PUBBDG_DEM_Demand!A327</f>
        <v>TO</v>
      </c>
      <c r="B327">
        <f>PUBBDG_DEM_Demand!B327</f>
        <v>2022</v>
      </c>
      <c r="C327" t="str">
        <f>PUBBDG_DEM_Demand!C327</f>
        <v>ADEMPUBBDGMUNNewAE</v>
      </c>
      <c r="D327">
        <f>IF(ISNUMBER(SEARCH("MUNNew",C327)),PUBBDG_DEM_Demand!D327*'Demand shift'!$C$2,PUBBDG_DEM_Demand!D327)</f>
        <v>0</v>
      </c>
      <c r="E327" t="str">
        <f>PUBBDG_DEM_Demand!E327</f>
        <v>Mm2</v>
      </c>
      <c r="F327" t="str">
        <f>PUBBDG_DEM_Demand!F327</f>
        <v>Aggregated DemandPublicBuildingMunicipalityNewAuxiliary Equipment</v>
      </c>
    </row>
    <row r="328" spans="1:6" x14ac:dyDescent="0.25">
      <c r="A328" t="str">
        <f>PUBBDG_DEM_Demand!A328</f>
        <v>TO</v>
      </c>
      <c r="B328">
        <f>PUBBDG_DEM_Demand!B328</f>
        <v>2022</v>
      </c>
      <c r="C328" t="str">
        <f>PUBBDG_DEM_Demand!C328</f>
        <v>ADEMPUBBDGPSINewAE</v>
      </c>
      <c r="D328">
        <f>IF(ISNUMBER(SEARCH("MUNNew",C328)),PUBBDG_DEM_Demand!D328*'Demand shift'!$C$2,PUBBDG_DEM_Demand!D328)</f>
        <v>0</v>
      </c>
      <c r="E328" t="str">
        <f>PUBBDG_DEM_Demand!E328</f>
        <v>Mm2</v>
      </c>
      <c r="F328" t="str">
        <f>PUBBDG_DEM_Demand!F328</f>
        <v>Aggregated DemandPublicBuildingPost-Secondary InstitutionNewAuxiliary Equipment</v>
      </c>
    </row>
    <row r="329" spans="1:6" x14ac:dyDescent="0.25">
      <c r="A329" t="str">
        <f>PUBBDG_DEM_Demand!A329</f>
        <v>TO</v>
      </c>
      <c r="B329">
        <f>PUBBDG_DEM_Demand!B329</f>
        <v>2022</v>
      </c>
      <c r="C329" t="str">
        <f>PUBBDG_DEM_Demand!C329</f>
        <v>ADEMPUBBDGSBDNewAE</v>
      </c>
      <c r="D329">
        <f>IF(ISNUMBER(SEARCH("MUNNew",C329)),PUBBDG_DEM_Demand!D329*'Demand shift'!$C$2,PUBBDG_DEM_Demand!D329)</f>
        <v>0</v>
      </c>
      <c r="E329" t="str">
        <f>PUBBDG_DEM_Demand!E329</f>
        <v>Mm2</v>
      </c>
      <c r="F329" t="str">
        <f>PUBBDG_DEM_Demand!F329</f>
        <v>Aggregated DemandPublicBuildingSchool boardNewAuxiliary Equipment</v>
      </c>
    </row>
    <row r="330" spans="1:6" x14ac:dyDescent="0.25">
      <c r="A330" t="str">
        <f>PUBBDG_DEM_Demand!A330</f>
        <v>TO</v>
      </c>
      <c r="B330">
        <f>PUBBDG_DEM_Demand!B330</f>
        <v>2022</v>
      </c>
      <c r="C330" t="str">
        <f>PUBBDG_DEM_Demand!C330</f>
        <v>ADEMPUBBDGHSPNewSH</v>
      </c>
      <c r="D330">
        <f>IF(ISNUMBER(SEARCH("MUNNew",C330)),PUBBDG_DEM_Demand!D330*'Demand shift'!$C$2,PUBBDG_DEM_Demand!D330)</f>
        <v>0</v>
      </c>
      <c r="E330" t="str">
        <f>PUBBDG_DEM_Demand!E330</f>
        <v>Mm2</v>
      </c>
      <c r="F330" t="str">
        <f>PUBBDG_DEM_Demand!F330</f>
        <v>Aggregated DemandPublicBuildingHospitalNewSpace Heating</v>
      </c>
    </row>
    <row r="331" spans="1:6" x14ac:dyDescent="0.25">
      <c r="A331" t="str">
        <f>PUBBDG_DEM_Demand!A331</f>
        <v>TO</v>
      </c>
      <c r="B331">
        <f>PUBBDG_DEM_Demand!B331</f>
        <v>2022</v>
      </c>
      <c r="C331" t="str">
        <f>PUBBDG_DEM_Demand!C331</f>
        <v>ADEMPUBBDGMUNNewSH</v>
      </c>
      <c r="D331">
        <f>IF(ISNUMBER(SEARCH("MUNNew",C331)),PUBBDG_DEM_Demand!D331*'Demand shift'!$C$2,PUBBDG_DEM_Demand!D331)</f>
        <v>0</v>
      </c>
      <c r="E331" t="str">
        <f>PUBBDG_DEM_Demand!E331</f>
        <v>Mm2</v>
      </c>
      <c r="F331" t="str">
        <f>PUBBDG_DEM_Demand!F331</f>
        <v>Aggregated DemandPublicBuildingMunicipalityNewSpace Heating</v>
      </c>
    </row>
    <row r="332" spans="1:6" x14ac:dyDescent="0.25">
      <c r="A332" t="str">
        <f>PUBBDG_DEM_Demand!A332</f>
        <v>TO</v>
      </c>
      <c r="B332">
        <f>PUBBDG_DEM_Demand!B332</f>
        <v>2022</v>
      </c>
      <c r="C332" t="str">
        <f>PUBBDG_DEM_Demand!C332</f>
        <v>ADEMPUBBDGPSINewSH</v>
      </c>
      <c r="D332">
        <f>IF(ISNUMBER(SEARCH("MUNNew",C332)),PUBBDG_DEM_Demand!D332*'Demand shift'!$C$2,PUBBDG_DEM_Demand!D332)</f>
        <v>0</v>
      </c>
      <c r="E332" t="str">
        <f>PUBBDG_DEM_Demand!E332</f>
        <v>Mm2</v>
      </c>
      <c r="F332" t="str">
        <f>PUBBDG_DEM_Demand!F332</f>
        <v>Aggregated DemandPublicBuildingPost-Secondary InstitutionNewSpace Heating</v>
      </c>
    </row>
    <row r="333" spans="1:6" x14ac:dyDescent="0.25">
      <c r="A333" t="str">
        <f>PUBBDG_DEM_Demand!A333</f>
        <v>TO</v>
      </c>
      <c r="B333">
        <f>PUBBDG_DEM_Demand!B333</f>
        <v>2022</v>
      </c>
      <c r="C333" t="str">
        <f>PUBBDG_DEM_Demand!C333</f>
        <v>ADEMPUBBDGSBDNewSH</v>
      </c>
      <c r="D333">
        <f>IF(ISNUMBER(SEARCH("MUNNew",C333)),PUBBDG_DEM_Demand!D333*'Demand shift'!$C$2,PUBBDG_DEM_Demand!D333)</f>
        <v>0</v>
      </c>
      <c r="E333" t="str">
        <f>PUBBDG_DEM_Demand!E333</f>
        <v>Mm2</v>
      </c>
      <c r="F333" t="str">
        <f>PUBBDG_DEM_Demand!F333</f>
        <v>Aggregated DemandPublicBuildingSchool boardNewSpace Heating</v>
      </c>
    </row>
    <row r="334" spans="1:6" x14ac:dyDescent="0.25">
      <c r="A334" t="str">
        <f>PUBBDG_DEM_Demand!A334</f>
        <v>TO</v>
      </c>
      <c r="B334">
        <f>PUBBDG_DEM_Demand!B334</f>
        <v>2022</v>
      </c>
      <c r="C334" t="str">
        <f>PUBBDG_DEM_Demand!C334</f>
        <v>ADEMPUBBDGHSPNewWH</v>
      </c>
      <c r="D334">
        <f>IF(ISNUMBER(SEARCH("MUNNew",C334)),PUBBDG_DEM_Demand!D334*'Demand shift'!$C$2,PUBBDG_DEM_Demand!D334)</f>
        <v>0</v>
      </c>
      <c r="E334" t="str">
        <f>PUBBDG_DEM_Demand!E334</f>
        <v>Mm2</v>
      </c>
      <c r="F334" t="str">
        <f>PUBBDG_DEM_Demand!F334</f>
        <v>Aggregated DemandPublicBuildingHospitalNewWater Heating</v>
      </c>
    </row>
    <row r="335" spans="1:6" x14ac:dyDescent="0.25">
      <c r="A335" t="str">
        <f>PUBBDG_DEM_Demand!A335</f>
        <v>TO</v>
      </c>
      <c r="B335">
        <f>PUBBDG_DEM_Demand!B335</f>
        <v>2022</v>
      </c>
      <c r="C335" t="str">
        <f>PUBBDG_DEM_Demand!C335</f>
        <v>ADEMPUBBDGMUNNewWH</v>
      </c>
      <c r="D335">
        <f>IF(ISNUMBER(SEARCH("MUNNew",C335)),PUBBDG_DEM_Demand!D335*'Demand shift'!$C$2,PUBBDG_DEM_Demand!D335)</f>
        <v>0</v>
      </c>
      <c r="E335" t="str">
        <f>PUBBDG_DEM_Demand!E335</f>
        <v>Mm2</v>
      </c>
      <c r="F335" t="str">
        <f>PUBBDG_DEM_Demand!F335</f>
        <v>Aggregated DemandPublicBuildingMunicipalityNewWater Heating</v>
      </c>
    </row>
    <row r="336" spans="1:6" x14ac:dyDescent="0.25">
      <c r="A336" t="str">
        <f>PUBBDG_DEM_Demand!A336</f>
        <v>TO</v>
      </c>
      <c r="B336">
        <f>PUBBDG_DEM_Demand!B336</f>
        <v>2022</v>
      </c>
      <c r="C336" t="str">
        <f>PUBBDG_DEM_Demand!C336</f>
        <v>ADEMPUBBDGPSINewWH</v>
      </c>
      <c r="D336">
        <f>IF(ISNUMBER(SEARCH("MUNNew",C336)),PUBBDG_DEM_Demand!D336*'Demand shift'!$C$2,PUBBDG_DEM_Demand!D336)</f>
        <v>0</v>
      </c>
      <c r="E336" t="str">
        <f>PUBBDG_DEM_Demand!E336</f>
        <v>Mm2</v>
      </c>
      <c r="F336" t="str">
        <f>PUBBDG_DEM_Demand!F336</f>
        <v>Aggregated DemandPublicBuildingPost-Secondary InstitutionNewWater Heating</v>
      </c>
    </row>
    <row r="337" spans="1:6" x14ac:dyDescent="0.25">
      <c r="A337" t="str">
        <f>PUBBDG_DEM_Demand!A337</f>
        <v>TO</v>
      </c>
      <c r="B337">
        <f>PUBBDG_DEM_Demand!B337</f>
        <v>2022</v>
      </c>
      <c r="C337" t="str">
        <f>PUBBDG_DEM_Demand!C337</f>
        <v>ADEMPUBBDGSBDNewWH</v>
      </c>
      <c r="D337">
        <f>IF(ISNUMBER(SEARCH("MUNNew",C337)),PUBBDG_DEM_Demand!D337*'Demand shift'!$C$2,PUBBDG_DEM_Demand!D337)</f>
        <v>0</v>
      </c>
      <c r="E337" t="str">
        <f>PUBBDG_DEM_Demand!E337</f>
        <v>Mm2</v>
      </c>
      <c r="F337" t="str">
        <f>PUBBDG_DEM_Demand!F337</f>
        <v>Aggregated DemandPublicBuildingSchool boardNewWater Heating</v>
      </c>
    </row>
    <row r="338" spans="1:6" x14ac:dyDescent="0.25">
      <c r="A338" t="str">
        <f>PUBBDG_DEM_Demand!A338</f>
        <v>TO</v>
      </c>
      <c r="B338">
        <f>PUBBDG_DEM_Demand!B338</f>
        <v>2023</v>
      </c>
      <c r="C338" t="str">
        <f>PUBBDG_DEM_Demand!C338</f>
        <v>ADEMPUBBDGHSPOldLI</v>
      </c>
      <c r="D338">
        <f>IF(ISNUMBER(SEARCH("MUNNew",C338)),PUBBDG_DEM_Demand!D338*'Demand shift'!$C$2,PUBBDG_DEM_Demand!D338)</f>
        <v>1.8253467487420201</v>
      </c>
      <c r="E338" t="str">
        <f>PUBBDG_DEM_Demand!E338</f>
        <v>Mm2</v>
      </c>
      <c r="F338" t="str">
        <f>PUBBDG_DEM_Demand!F338</f>
        <v>Aggregated DemandPublicBuildingHospitalOldLighting</v>
      </c>
    </row>
    <row r="339" spans="1:6" x14ac:dyDescent="0.25">
      <c r="A339" t="str">
        <f>PUBBDG_DEM_Demand!A339</f>
        <v>TO</v>
      </c>
      <c r="B339">
        <f>PUBBDG_DEM_Demand!B339</f>
        <v>2023</v>
      </c>
      <c r="C339" t="str">
        <f>PUBBDG_DEM_Demand!C339</f>
        <v>ADEMPUBBDGMUNOldLI</v>
      </c>
      <c r="D339">
        <f>IF(ISNUMBER(SEARCH("MUNNew",C339)),PUBBDG_DEM_Demand!D339*'Demand shift'!$C$2,PUBBDG_DEM_Demand!D339)</f>
        <v>2.2043996931344201</v>
      </c>
      <c r="E339" t="str">
        <f>PUBBDG_DEM_Demand!E339</f>
        <v>Mm2</v>
      </c>
      <c r="F339" t="str">
        <f>PUBBDG_DEM_Demand!F339</f>
        <v>Aggregated DemandPublicBuildingMunicipalityOldLighting</v>
      </c>
    </row>
    <row r="340" spans="1:6" x14ac:dyDescent="0.25">
      <c r="A340" t="str">
        <f>PUBBDG_DEM_Demand!A340</f>
        <v>TO</v>
      </c>
      <c r="B340">
        <f>PUBBDG_DEM_Demand!B340</f>
        <v>2023</v>
      </c>
      <c r="C340" t="str">
        <f>PUBBDG_DEM_Demand!C340</f>
        <v>ADEMPUBBDGPSIOldLI</v>
      </c>
      <c r="D340">
        <f>IF(ISNUMBER(SEARCH("MUNNew",C340)),PUBBDG_DEM_Demand!D340*'Demand shift'!$C$2,PUBBDG_DEM_Demand!D340)</f>
        <v>3.9674662237716301</v>
      </c>
      <c r="E340" t="str">
        <f>PUBBDG_DEM_Demand!E340</f>
        <v>Mm2</v>
      </c>
      <c r="F340" t="str">
        <f>PUBBDG_DEM_Demand!F340</f>
        <v>Aggregated DemandPublicBuildingPost-Secondary InstitutionOldLighting</v>
      </c>
    </row>
    <row r="341" spans="1:6" x14ac:dyDescent="0.25">
      <c r="A341" t="str">
        <f>PUBBDG_DEM_Demand!A341</f>
        <v>TO</v>
      </c>
      <c r="B341">
        <f>PUBBDG_DEM_Demand!B341</f>
        <v>2023</v>
      </c>
      <c r="C341" t="str">
        <f>PUBBDG_DEM_Demand!C341</f>
        <v>ADEMPUBBDGSBDOldLI</v>
      </c>
      <c r="D341">
        <f>IF(ISNUMBER(SEARCH("MUNNew",C341)),PUBBDG_DEM_Demand!D341*'Demand shift'!$C$2,PUBBDG_DEM_Demand!D341)</f>
        <v>5.3368617991074201</v>
      </c>
      <c r="E341" t="str">
        <f>PUBBDG_DEM_Demand!E341</f>
        <v>Mm2</v>
      </c>
      <c r="F341" t="str">
        <f>PUBBDG_DEM_Demand!F341</f>
        <v>Aggregated DemandPublicBuildingSchool boardOldLighting</v>
      </c>
    </row>
    <row r="342" spans="1:6" x14ac:dyDescent="0.25">
      <c r="A342" t="str">
        <f>PUBBDG_DEM_Demand!A342</f>
        <v>TO</v>
      </c>
      <c r="B342">
        <f>PUBBDG_DEM_Demand!B342</f>
        <v>2023</v>
      </c>
      <c r="C342" t="str">
        <f>PUBBDG_DEM_Demand!C342</f>
        <v>ADEMPUBBDGHSPOldSC</v>
      </c>
      <c r="D342">
        <f>IF(ISNUMBER(SEARCH("MUNNew",C342)),PUBBDG_DEM_Demand!D342*'Demand shift'!$C$2,PUBBDG_DEM_Demand!D342)</f>
        <v>1.8253467487420201</v>
      </c>
      <c r="E342" t="str">
        <f>PUBBDG_DEM_Demand!E342</f>
        <v>Mm2</v>
      </c>
      <c r="F342" t="str">
        <f>PUBBDG_DEM_Demand!F342</f>
        <v>Aggregated DemandPublicBuildingHospitalOldSpace Cooling</v>
      </c>
    </row>
    <row r="343" spans="1:6" x14ac:dyDescent="0.25">
      <c r="A343" t="str">
        <f>PUBBDG_DEM_Demand!A343</f>
        <v>TO</v>
      </c>
      <c r="B343">
        <f>PUBBDG_DEM_Demand!B343</f>
        <v>2023</v>
      </c>
      <c r="C343" t="str">
        <f>PUBBDG_DEM_Demand!C343</f>
        <v>ADEMPUBBDGMUNOldSC</v>
      </c>
      <c r="D343">
        <f>IF(ISNUMBER(SEARCH("MUNNew",C343)),PUBBDG_DEM_Demand!D343*'Demand shift'!$C$2,PUBBDG_DEM_Demand!D343)</f>
        <v>2.2043996931344201</v>
      </c>
      <c r="E343" t="str">
        <f>PUBBDG_DEM_Demand!E343</f>
        <v>Mm2</v>
      </c>
      <c r="F343" t="str">
        <f>PUBBDG_DEM_Demand!F343</f>
        <v>Aggregated DemandPublicBuildingMunicipalityOldSpace Cooling</v>
      </c>
    </row>
    <row r="344" spans="1:6" x14ac:dyDescent="0.25">
      <c r="A344" t="str">
        <f>PUBBDG_DEM_Demand!A344</f>
        <v>TO</v>
      </c>
      <c r="B344">
        <f>PUBBDG_DEM_Demand!B344</f>
        <v>2023</v>
      </c>
      <c r="C344" t="str">
        <f>PUBBDG_DEM_Demand!C344</f>
        <v>ADEMPUBBDGPSIOldSC</v>
      </c>
      <c r="D344">
        <f>IF(ISNUMBER(SEARCH("MUNNew",C344)),PUBBDG_DEM_Demand!D344*'Demand shift'!$C$2,PUBBDG_DEM_Demand!D344)</f>
        <v>3.9674662237716301</v>
      </c>
      <c r="E344" t="str">
        <f>PUBBDG_DEM_Demand!E344</f>
        <v>Mm2</v>
      </c>
      <c r="F344" t="str">
        <f>PUBBDG_DEM_Demand!F344</f>
        <v>Aggregated DemandPublicBuildingPost-Secondary InstitutionOldSpace Cooling</v>
      </c>
    </row>
    <row r="345" spans="1:6" x14ac:dyDescent="0.25">
      <c r="A345" t="str">
        <f>PUBBDG_DEM_Demand!A345</f>
        <v>TO</v>
      </c>
      <c r="B345">
        <f>PUBBDG_DEM_Demand!B345</f>
        <v>2023</v>
      </c>
      <c r="C345" t="str">
        <f>PUBBDG_DEM_Demand!C345</f>
        <v>ADEMPUBBDGSBDOldSC</v>
      </c>
      <c r="D345">
        <f>IF(ISNUMBER(SEARCH("MUNNew",C345)),PUBBDG_DEM_Demand!D345*'Demand shift'!$C$2,PUBBDG_DEM_Demand!D345)</f>
        <v>5.3368617991074201</v>
      </c>
      <c r="E345" t="str">
        <f>PUBBDG_DEM_Demand!E345</f>
        <v>Mm2</v>
      </c>
      <c r="F345" t="str">
        <f>PUBBDG_DEM_Demand!F345</f>
        <v>Aggregated DemandPublicBuildingSchool boardOldSpace Cooling</v>
      </c>
    </row>
    <row r="346" spans="1:6" x14ac:dyDescent="0.25">
      <c r="A346" t="str">
        <f>PUBBDG_DEM_Demand!A346</f>
        <v>TO</v>
      </c>
      <c r="B346">
        <f>PUBBDG_DEM_Demand!B346</f>
        <v>2023</v>
      </c>
      <c r="C346" t="str">
        <f>PUBBDG_DEM_Demand!C346</f>
        <v>ADEMPUBBDGHSPOldAM</v>
      </c>
      <c r="D346">
        <f>IF(ISNUMBER(SEARCH("MUNNew",C346)),PUBBDG_DEM_Demand!D346*'Demand shift'!$C$2,PUBBDG_DEM_Demand!D346)</f>
        <v>1.8253467487420201</v>
      </c>
      <c r="E346" t="str">
        <f>PUBBDG_DEM_Demand!E346</f>
        <v>Mm2</v>
      </c>
      <c r="F346" t="str">
        <f>PUBBDG_DEM_Demand!F346</f>
        <v>Aggregated DemandPublicBuildingHospitalOldAuxiliary Motors</v>
      </c>
    </row>
    <row r="347" spans="1:6" x14ac:dyDescent="0.25">
      <c r="A347" t="str">
        <f>PUBBDG_DEM_Demand!A347</f>
        <v>TO</v>
      </c>
      <c r="B347">
        <f>PUBBDG_DEM_Demand!B347</f>
        <v>2023</v>
      </c>
      <c r="C347" t="str">
        <f>PUBBDG_DEM_Demand!C347</f>
        <v>ADEMPUBBDGMUNOldAM</v>
      </c>
      <c r="D347">
        <f>IF(ISNUMBER(SEARCH("MUNNew",C347)),PUBBDG_DEM_Demand!D347*'Demand shift'!$C$2,PUBBDG_DEM_Demand!D347)</f>
        <v>2.2043996931344201</v>
      </c>
      <c r="E347" t="str">
        <f>PUBBDG_DEM_Demand!E347</f>
        <v>Mm2</v>
      </c>
      <c r="F347" t="str">
        <f>PUBBDG_DEM_Demand!F347</f>
        <v>Aggregated DemandPublicBuildingMunicipalityOldAuxiliary Motors</v>
      </c>
    </row>
    <row r="348" spans="1:6" x14ac:dyDescent="0.25">
      <c r="A348" t="str">
        <f>PUBBDG_DEM_Demand!A348</f>
        <v>TO</v>
      </c>
      <c r="B348">
        <f>PUBBDG_DEM_Demand!B348</f>
        <v>2023</v>
      </c>
      <c r="C348" t="str">
        <f>PUBBDG_DEM_Demand!C348</f>
        <v>ADEMPUBBDGPSIOldAM</v>
      </c>
      <c r="D348">
        <f>IF(ISNUMBER(SEARCH("MUNNew",C348)),PUBBDG_DEM_Demand!D348*'Demand shift'!$C$2,PUBBDG_DEM_Demand!D348)</f>
        <v>3.9674662237716301</v>
      </c>
      <c r="E348" t="str">
        <f>PUBBDG_DEM_Demand!E348</f>
        <v>Mm2</v>
      </c>
      <c r="F348" t="str">
        <f>PUBBDG_DEM_Demand!F348</f>
        <v>Aggregated DemandPublicBuildingPost-Secondary InstitutionOldAuxiliary Motors</v>
      </c>
    </row>
    <row r="349" spans="1:6" x14ac:dyDescent="0.25">
      <c r="A349" t="str">
        <f>PUBBDG_DEM_Demand!A349</f>
        <v>TO</v>
      </c>
      <c r="B349">
        <f>PUBBDG_DEM_Demand!B349</f>
        <v>2023</v>
      </c>
      <c r="C349" t="str">
        <f>PUBBDG_DEM_Demand!C349</f>
        <v>ADEMPUBBDGSBDOldAM</v>
      </c>
      <c r="D349">
        <f>IF(ISNUMBER(SEARCH("MUNNew",C349)),PUBBDG_DEM_Demand!D349*'Demand shift'!$C$2,PUBBDG_DEM_Demand!D349)</f>
        <v>5.3368617991074201</v>
      </c>
      <c r="E349" t="str">
        <f>PUBBDG_DEM_Demand!E349</f>
        <v>Mm2</v>
      </c>
      <c r="F349" t="str">
        <f>PUBBDG_DEM_Demand!F349</f>
        <v>Aggregated DemandPublicBuildingSchool boardOldAuxiliary Motors</v>
      </c>
    </row>
    <row r="350" spans="1:6" x14ac:dyDescent="0.25">
      <c r="A350" t="str">
        <f>PUBBDG_DEM_Demand!A350</f>
        <v>TO</v>
      </c>
      <c r="B350">
        <f>PUBBDG_DEM_Demand!B350</f>
        <v>2023</v>
      </c>
      <c r="C350" t="str">
        <f>PUBBDG_DEM_Demand!C350</f>
        <v>ADEMPUBBDGHSPOldAE</v>
      </c>
      <c r="D350">
        <f>IF(ISNUMBER(SEARCH("MUNNew",C350)),PUBBDG_DEM_Demand!D350*'Demand shift'!$C$2,PUBBDG_DEM_Demand!D350)</f>
        <v>1.8253467487420201</v>
      </c>
      <c r="E350" t="str">
        <f>PUBBDG_DEM_Demand!E350</f>
        <v>Mm2</v>
      </c>
      <c r="F350" t="str">
        <f>PUBBDG_DEM_Demand!F350</f>
        <v>Aggregated DemandPublicBuildingHospitalOldAuxiliary Equipment</v>
      </c>
    </row>
    <row r="351" spans="1:6" x14ac:dyDescent="0.25">
      <c r="A351" t="str">
        <f>PUBBDG_DEM_Demand!A351</f>
        <v>TO</v>
      </c>
      <c r="B351">
        <f>PUBBDG_DEM_Demand!B351</f>
        <v>2023</v>
      </c>
      <c r="C351" t="str">
        <f>PUBBDG_DEM_Demand!C351</f>
        <v>ADEMPUBBDGMUNOldAE</v>
      </c>
      <c r="D351">
        <f>IF(ISNUMBER(SEARCH("MUNNew",C351)),PUBBDG_DEM_Demand!D351*'Demand shift'!$C$2,PUBBDG_DEM_Demand!D351)</f>
        <v>2.2043996931344201</v>
      </c>
      <c r="E351" t="str">
        <f>PUBBDG_DEM_Demand!E351</f>
        <v>Mm2</v>
      </c>
      <c r="F351" t="str">
        <f>PUBBDG_DEM_Demand!F351</f>
        <v>Aggregated DemandPublicBuildingMunicipalityOldAuxiliary Equipment</v>
      </c>
    </row>
    <row r="352" spans="1:6" x14ac:dyDescent="0.25">
      <c r="A352" t="str">
        <f>PUBBDG_DEM_Demand!A352</f>
        <v>TO</v>
      </c>
      <c r="B352">
        <f>PUBBDG_DEM_Demand!B352</f>
        <v>2023</v>
      </c>
      <c r="C352" t="str">
        <f>PUBBDG_DEM_Demand!C352</f>
        <v>ADEMPUBBDGPSIOldAE</v>
      </c>
      <c r="D352">
        <f>IF(ISNUMBER(SEARCH("MUNNew",C352)),PUBBDG_DEM_Demand!D352*'Demand shift'!$C$2,PUBBDG_DEM_Demand!D352)</f>
        <v>3.9674662237716301</v>
      </c>
      <c r="E352" t="str">
        <f>PUBBDG_DEM_Demand!E352</f>
        <v>Mm2</v>
      </c>
      <c r="F352" t="str">
        <f>PUBBDG_DEM_Demand!F352</f>
        <v>Aggregated DemandPublicBuildingPost-Secondary InstitutionOldAuxiliary Equipment</v>
      </c>
    </row>
    <row r="353" spans="1:6" x14ac:dyDescent="0.25">
      <c r="A353" t="str">
        <f>PUBBDG_DEM_Demand!A353</f>
        <v>TO</v>
      </c>
      <c r="B353">
        <f>PUBBDG_DEM_Demand!B353</f>
        <v>2023</v>
      </c>
      <c r="C353" t="str">
        <f>PUBBDG_DEM_Demand!C353</f>
        <v>ADEMPUBBDGSBDOldAE</v>
      </c>
      <c r="D353">
        <f>IF(ISNUMBER(SEARCH("MUNNew",C353)),PUBBDG_DEM_Demand!D353*'Demand shift'!$C$2,PUBBDG_DEM_Demand!D353)</f>
        <v>5.3368617991074201</v>
      </c>
      <c r="E353" t="str">
        <f>PUBBDG_DEM_Demand!E353</f>
        <v>Mm2</v>
      </c>
      <c r="F353" t="str">
        <f>PUBBDG_DEM_Demand!F353</f>
        <v>Aggregated DemandPublicBuildingSchool boardOldAuxiliary Equipment</v>
      </c>
    </row>
    <row r="354" spans="1:6" x14ac:dyDescent="0.25">
      <c r="A354" t="str">
        <f>PUBBDG_DEM_Demand!A354</f>
        <v>TO</v>
      </c>
      <c r="B354">
        <f>PUBBDG_DEM_Demand!B354</f>
        <v>2023</v>
      </c>
      <c r="C354" t="str">
        <f>PUBBDG_DEM_Demand!C354</f>
        <v>ADEMPUBBDGHSPOldSH</v>
      </c>
      <c r="D354">
        <f>IF(ISNUMBER(SEARCH("MUNNew",C354)),PUBBDG_DEM_Demand!D354*'Demand shift'!$C$2,PUBBDG_DEM_Demand!D354)</f>
        <v>1.8253467487420201</v>
      </c>
      <c r="E354" t="str">
        <f>PUBBDG_DEM_Demand!E354</f>
        <v>Mm2</v>
      </c>
      <c r="F354" t="str">
        <f>PUBBDG_DEM_Demand!F354</f>
        <v>Aggregated DemandPublicBuildingHospitalOldSpace Heating</v>
      </c>
    </row>
    <row r="355" spans="1:6" x14ac:dyDescent="0.25">
      <c r="A355" t="str">
        <f>PUBBDG_DEM_Demand!A355</f>
        <v>TO</v>
      </c>
      <c r="B355">
        <f>PUBBDG_DEM_Demand!B355</f>
        <v>2023</v>
      </c>
      <c r="C355" t="str">
        <f>PUBBDG_DEM_Demand!C355</f>
        <v>ADEMPUBBDGMUNOldSH</v>
      </c>
      <c r="D355">
        <f>IF(ISNUMBER(SEARCH("MUNNew",C355)),PUBBDG_DEM_Demand!D355*'Demand shift'!$C$2,PUBBDG_DEM_Demand!D355)</f>
        <v>2.2043996931344201</v>
      </c>
      <c r="E355" t="str">
        <f>PUBBDG_DEM_Demand!E355</f>
        <v>Mm2</v>
      </c>
      <c r="F355" t="str">
        <f>PUBBDG_DEM_Demand!F355</f>
        <v>Aggregated DemandPublicBuildingMunicipalityOldSpace Heating</v>
      </c>
    </row>
    <row r="356" spans="1:6" x14ac:dyDescent="0.25">
      <c r="A356" t="str">
        <f>PUBBDG_DEM_Demand!A356</f>
        <v>TO</v>
      </c>
      <c r="B356">
        <f>PUBBDG_DEM_Demand!B356</f>
        <v>2023</v>
      </c>
      <c r="C356" t="str">
        <f>PUBBDG_DEM_Demand!C356</f>
        <v>ADEMPUBBDGPSIOldSH</v>
      </c>
      <c r="D356">
        <f>IF(ISNUMBER(SEARCH("MUNNew",C356)),PUBBDG_DEM_Demand!D356*'Demand shift'!$C$2,PUBBDG_DEM_Demand!D356)</f>
        <v>3.9674662237716301</v>
      </c>
      <c r="E356" t="str">
        <f>PUBBDG_DEM_Demand!E356</f>
        <v>Mm2</v>
      </c>
      <c r="F356" t="str">
        <f>PUBBDG_DEM_Demand!F356</f>
        <v>Aggregated DemandPublicBuildingPost-Secondary InstitutionOldSpace Heating</v>
      </c>
    </row>
    <row r="357" spans="1:6" x14ac:dyDescent="0.25">
      <c r="A357" t="str">
        <f>PUBBDG_DEM_Demand!A357</f>
        <v>TO</v>
      </c>
      <c r="B357">
        <f>PUBBDG_DEM_Demand!B357</f>
        <v>2023</v>
      </c>
      <c r="C357" t="str">
        <f>PUBBDG_DEM_Demand!C357</f>
        <v>ADEMPUBBDGSBDOldSH</v>
      </c>
      <c r="D357">
        <f>IF(ISNUMBER(SEARCH("MUNNew",C357)),PUBBDG_DEM_Demand!D357*'Demand shift'!$C$2,PUBBDG_DEM_Demand!D357)</f>
        <v>5.3368617991074201</v>
      </c>
      <c r="E357" t="str">
        <f>PUBBDG_DEM_Demand!E357</f>
        <v>Mm2</v>
      </c>
      <c r="F357" t="str">
        <f>PUBBDG_DEM_Demand!F357</f>
        <v>Aggregated DemandPublicBuildingSchool boardOldSpace Heating</v>
      </c>
    </row>
    <row r="358" spans="1:6" x14ac:dyDescent="0.25">
      <c r="A358" t="str">
        <f>PUBBDG_DEM_Demand!A358</f>
        <v>TO</v>
      </c>
      <c r="B358">
        <f>PUBBDG_DEM_Demand!B358</f>
        <v>2023</v>
      </c>
      <c r="C358" t="str">
        <f>PUBBDG_DEM_Demand!C358</f>
        <v>ADEMPUBBDGHSPOldWH</v>
      </c>
      <c r="D358">
        <f>IF(ISNUMBER(SEARCH("MUNNew",C358)),PUBBDG_DEM_Demand!D358*'Demand shift'!$C$2,PUBBDG_DEM_Demand!D358)</f>
        <v>1.8253467487420201</v>
      </c>
      <c r="E358" t="str">
        <f>PUBBDG_DEM_Demand!E358</f>
        <v>Mm2</v>
      </c>
      <c r="F358" t="str">
        <f>PUBBDG_DEM_Demand!F358</f>
        <v>Aggregated DemandPublicBuildingHospitalOldWater Heating</v>
      </c>
    </row>
    <row r="359" spans="1:6" x14ac:dyDescent="0.25">
      <c r="A359" t="str">
        <f>PUBBDG_DEM_Demand!A359</f>
        <v>TO</v>
      </c>
      <c r="B359">
        <f>PUBBDG_DEM_Demand!B359</f>
        <v>2023</v>
      </c>
      <c r="C359" t="str">
        <f>PUBBDG_DEM_Demand!C359</f>
        <v>ADEMPUBBDGMUNOldWH</v>
      </c>
      <c r="D359">
        <f>IF(ISNUMBER(SEARCH("MUNNew",C359)),PUBBDG_DEM_Demand!D359*'Demand shift'!$C$2,PUBBDG_DEM_Demand!D359)</f>
        <v>2.2043996931344201</v>
      </c>
      <c r="E359" t="str">
        <f>PUBBDG_DEM_Demand!E359</f>
        <v>Mm2</v>
      </c>
      <c r="F359" t="str">
        <f>PUBBDG_DEM_Demand!F359</f>
        <v>Aggregated DemandPublicBuildingMunicipalityOldWater Heating</v>
      </c>
    </row>
    <row r="360" spans="1:6" x14ac:dyDescent="0.25">
      <c r="A360" t="str">
        <f>PUBBDG_DEM_Demand!A360</f>
        <v>TO</v>
      </c>
      <c r="B360">
        <f>PUBBDG_DEM_Demand!B360</f>
        <v>2023</v>
      </c>
      <c r="C360" t="str">
        <f>PUBBDG_DEM_Demand!C360</f>
        <v>ADEMPUBBDGPSIOldWH</v>
      </c>
      <c r="D360">
        <f>IF(ISNUMBER(SEARCH("MUNNew",C360)),PUBBDG_DEM_Demand!D360*'Demand shift'!$C$2,PUBBDG_DEM_Demand!D360)</f>
        <v>3.9674662237716301</v>
      </c>
      <c r="E360" t="str">
        <f>PUBBDG_DEM_Demand!E360</f>
        <v>Mm2</v>
      </c>
      <c r="F360" t="str">
        <f>PUBBDG_DEM_Demand!F360</f>
        <v>Aggregated DemandPublicBuildingPost-Secondary InstitutionOldWater Heating</v>
      </c>
    </row>
    <row r="361" spans="1:6" x14ac:dyDescent="0.25">
      <c r="A361" t="str">
        <f>PUBBDG_DEM_Demand!A361</f>
        <v>TO</v>
      </c>
      <c r="B361">
        <f>PUBBDG_DEM_Demand!B361</f>
        <v>2023</v>
      </c>
      <c r="C361" t="str">
        <f>PUBBDG_DEM_Demand!C361</f>
        <v>ADEMPUBBDGSBDOldWH</v>
      </c>
      <c r="D361">
        <f>IF(ISNUMBER(SEARCH("MUNNew",C361)),PUBBDG_DEM_Demand!D361*'Demand shift'!$C$2,PUBBDG_DEM_Demand!D361)</f>
        <v>5.3368617991074201</v>
      </c>
      <c r="E361" t="str">
        <f>PUBBDG_DEM_Demand!E361</f>
        <v>Mm2</v>
      </c>
      <c r="F361" t="str">
        <f>PUBBDG_DEM_Demand!F361</f>
        <v>Aggregated DemandPublicBuildingSchool boardOldWater Heating</v>
      </c>
    </row>
    <row r="362" spans="1:6" x14ac:dyDescent="0.25">
      <c r="A362" t="str">
        <f>PUBBDG_DEM_Demand!A362</f>
        <v>TO</v>
      </c>
      <c r="B362">
        <f>PUBBDG_DEM_Demand!B362</f>
        <v>2023</v>
      </c>
      <c r="C362" t="str">
        <f>PUBBDG_DEM_Demand!C362</f>
        <v>ADEMPUBBDGHSPNewLI</v>
      </c>
      <c r="D362">
        <f>IF(ISNUMBER(SEARCH("MUNNew",C362)),PUBBDG_DEM_Demand!D362*'Demand shift'!$C$2,PUBBDG_DEM_Demand!D362)</f>
        <v>0</v>
      </c>
      <c r="E362" t="str">
        <f>PUBBDG_DEM_Demand!E362</f>
        <v>Mm2</v>
      </c>
      <c r="F362" t="str">
        <f>PUBBDG_DEM_Demand!F362</f>
        <v>Aggregated DemandPublicBuildingHospitalNewLighting</v>
      </c>
    </row>
    <row r="363" spans="1:6" x14ac:dyDescent="0.25">
      <c r="A363" t="str">
        <f>PUBBDG_DEM_Demand!A363</f>
        <v>TO</v>
      </c>
      <c r="B363">
        <f>PUBBDG_DEM_Demand!B363</f>
        <v>2023</v>
      </c>
      <c r="C363" t="str">
        <f>PUBBDG_DEM_Demand!C363</f>
        <v>ADEMPUBBDGMUNNewLI</v>
      </c>
      <c r="D363">
        <f>IF(ISNUMBER(SEARCH("MUNNew",C363)),PUBBDG_DEM_Demand!D363*'Demand shift'!$C$2,PUBBDG_DEM_Demand!D363)</f>
        <v>0</v>
      </c>
      <c r="E363" t="str">
        <f>PUBBDG_DEM_Demand!E363</f>
        <v>Mm2</v>
      </c>
      <c r="F363" t="str">
        <f>PUBBDG_DEM_Demand!F363</f>
        <v>Aggregated DemandPublicBuildingMunicipalityNewLighting</v>
      </c>
    </row>
    <row r="364" spans="1:6" x14ac:dyDescent="0.25">
      <c r="A364" t="str">
        <f>PUBBDG_DEM_Demand!A364</f>
        <v>TO</v>
      </c>
      <c r="B364">
        <f>PUBBDG_DEM_Demand!B364</f>
        <v>2023</v>
      </c>
      <c r="C364" t="str">
        <f>PUBBDG_DEM_Demand!C364</f>
        <v>ADEMPUBBDGPSINewLI</v>
      </c>
      <c r="D364">
        <f>IF(ISNUMBER(SEARCH("MUNNew",C364)),PUBBDG_DEM_Demand!D364*'Demand shift'!$C$2,PUBBDG_DEM_Demand!D364)</f>
        <v>0</v>
      </c>
      <c r="E364" t="str">
        <f>PUBBDG_DEM_Demand!E364</f>
        <v>Mm2</v>
      </c>
      <c r="F364" t="str">
        <f>PUBBDG_DEM_Demand!F364</f>
        <v>Aggregated DemandPublicBuildingPost-Secondary InstitutionNewLighting</v>
      </c>
    </row>
    <row r="365" spans="1:6" x14ac:dyDescent="0.25">
      <c r="A365" t="str">
        <f>PUBBDG_DEM_Demand!A365</f>
        <v>TO</v>
      </c>
      <c r="B365">
        <f>PUBBDG_DEM_Demand!B365</f>
        <v>2023</v>
      </c>
      <c r="C365" t="str">
        <f>PUBBDG_DEM_Demand!C365</f>
        <v>ADEMPUBBDGSBDNewLI</v>
      </c>
      <c r="D365">
        <f>IF(ISNUMBER(SEARCH("MUNNew",C365)),PUBBDG_DEM_Demand!D365*'Demand shift'!$C$2,PUBBDG_DEM_Demand!D365)</f>
        <v>0</v>
      </c>
      <c r="E365" t="str">
        <f>PUBBDG_DEM_Demand!E365</f>
        <v>Mm2</v>
      </c>
      <c r="F365" t="str">
        <f>PUBBDG_DEM_Demand!F365</f>
        <v>Aggregated DemandPublicBuildingSchool boardNewLighting</v>
      </c>
    </row>
    <row r="366" spans="1:6" x14ac:dyDescent="0.25">
      <c r="A366" t="str">
        <f>PUBBDG_DEM_Demand!A366</f>
        <v>TO</v>
      </c>
      <c r="B366">
        <f>PUBBDG_DEM_Demand!B366</f>
        <v>2023</v>
      </c>
      <c r="C366" t="str">
        <f>PUBBDG_DEM_Demand!C366</f>
        <v>ADEMPUBBDGHSPNewSC</v>
      </c>
      <c r="D366">
        <f>IF(ISNUMBER(SEARCH("MUNNew",C366)),PUBBDG_DEM_Demand!D366*'Demand shift'!$C$2,PUBBDG_DEM_Demand!D366)</f>
        <v>0</v>
      </c>
      <c r="E366" t="str">
        <f>PUBBDG_DEM_Demand!E366</f>
        <v>Mm2</v>
      </c>
      <c r="F366" t="str">
        <f>PUBBDG_DEM_Demand!F366</f>
        <v>Aggregated DemandPublicBuildingHospitalNewSpace Cooling</v>
      </c>
    </row>
    <row r="367" spans="1:6" x14ac:dyDescent="0.25">
      <c r="A367" t="str">
        <f>PUBBDG_DEM_Demand!A367</f>
        <v>TO</v>
      </c>
      <c r="B367">
        <f>PUBBDG_DEM_Demand!B367</f>
        <v>2023</v>
      </c>
      <c r="C367" t="str">
        <f>PUBBDG_DEM_Demand!C367</f>
        <v>ADEMPUBBDGMUNNewSC</v>
      </c>
      <c r="D367">
        <f>IF(ISNUMBER(SEARCH("MUNNew",C367)),PUBBDG_DEM_Demand!D367*'Demand shift'!$C$2,PUBBDG_DEM_Demand!D367)</f>
        <v>0</v>
      </c>
      <c r="E367" t="str">
        <f>PUBBDG_DEM_Demand!E367</f>
        <v>Mm2</v>
      </c>
      <c r="F367" t="str">
        <f>PUBBDG_DEM_Demand!F367</f>
        <v>Aggregated DemandPublicBuildingMunicipalityNewSpace Cooling</v>
      </c>
    </row>
    <row r="368" spans="1:6" x14ac:dyDescent="0.25">
      <c r="A368" t="str">
        <f>PUBBDG_DEM_Demand!A368</f>
        <v>TO</v>
      </c>
      <c r="B368">
        <f>PUBBDG_DEM_Demand!B368</f>
        <v>2023</v>
      </c>
      <c r="C368" t="str">
        <f>PUBBDG_DEM_Demand!C368</f>
        <v>ADEMPUBBDGPSINewSC</v>
      </c>
      <c r="D368">
        <f>IF(ISNUMBER(SEARCH("MUNNew",C368)),PUBBDG_DEM_Demand!D368*'Demand shift'!$C$2,PUBBDG_DEM_Demand!D368)</f>
        <v>0</v>
      </c>
      <c r="E368" t="str">
        <f>PUBBDG_DEM_Demand!E368</f>
        <v>Mm2</v>
      </c>
      <c r="F368" t="str">
        <f>PUBBDG_DEM_Demand!F368</f>
        <v>Aggregated DemandPublicBuildingPost-Secondary InstitutionNewSpace Cooling</v>
      </c>
    </row>
    <row r="369" spans="1:6" x14ac:dyDescent="0.25">
      <c r="A369" t="str">
        <f>PUBBDG_DEM_Demand!A369</f>
        <v>TO</v>
      </c>
      <c r="B369">
        <f>PUBBDG_DEM_Demand!B369</f>
        <v>2023</v>
      </c>
      <c r="C369" t="str">
        <f>PUBBDG_DEM_Demand!C369</f>
        <v>ADEMPUBBDGSBDNewSC</v>
      </c>
      <c r="D369">
        <f>IF(ISNUMBER(SEARCH("MUNNew",C369)),PUBBDG_DEM_Demand!D369*'Demand shift'!$C$2,PUBBDG_DEM_Demand!D369)</f>
        <v>0</v>
      </c>
      <c r="E369" t="str">
        <f>PUBBDG_DEM_Demand!E369</f>
        <v>Mm2</v>
      </c>
      <c r="F369" t="str">
        <f>PUBBDG_DEM_Demand!F369</f>
        <v>Aggregated DemandPublicBuildingSchool boardNewSpace Cooling</v>
      </c>
    </row>
    <row r="370" spans="1:6" x14ac:dyDescent="0.25">
      <c r="A370" t="str">
        <f>PUBBDG_DEM_Demand!A370</f>
        <v>TO</v>
      </c>
      <c r="B370">
        <f>PUBBDG_DEM_Demand!B370</f>
        <v>2023</v>
      </c>
      <c r="C370" t="str">
        <f>PUBBDG_DEM_Demand!C370</f>
        <v>ADEMPUBBDGHSPNewAM</v>
      </c>
      <c r="D370">
        <f>IF(ISNUMBER(SEARCH("MUNNew",C370)),PUBBDG_DEM_Demand!D370*'Demand shift'!$C$2,PUBBDG_DEM_Demand!D370)</f>
        <v>0</v>
      </c>
      <c r="E370" t="str">
        <f>PUBBDG_DEM_Demand!E370</f>
        <v>Mm2</v>
      </c>
      <c r="F370" t="str">
        <f>PUBBDG_DEM_Demand!F370</f>
        <v>Aggregated DemandPublicBuildingHospitalNewAuxiliary Motors</v>
      </c>
    </row>
    <row r="371" spans="1:6" x14ac:dyDescent="0.25">
      <c r="A371" t="str">
        <f>PUBBDG_DEM_Demand!A371</f>
        <v>TO</v>
      </c>
      <c r="B371">
        <f>PUBBDG_DEM_Demand!B371</f>
        <v>2023</v>
      </c>
      <c r="C371" t="str">
        <f>PUBBDG_DEM_Demand!C371</f>
        <v>ADEMPUBBDGMUNNewAM</v>
      </c>
      <c r="D371">
        <f>IF(ISNUMBER(SEARCH("MUNNew",C371)),PUBBDG_DEM_Demand!D371*'Demand shift'!$C$2,PUBBDG_DEM_Demand!D371)</f>
        <v>0</v>
      </c>
      <c r="E371" t="str">
        <f>PUBBDG_DEM_Demand!E371</f>
        <v>Mm2</v>
      </c>
      <c r="F371" t="str">
        <f>PUBBDG_DEM_Demand!F371</f>
        <v>Aggregated DemandPublicBuildingMunicipalityNewAuxiliary Motors</v>
      </c>
    </row>
    <row r="372" spans="1:6" x14ac:dyDescent="0.25">
      <c r="A372" t="str">
        <f>PUBBDG_DEM_Demand!A372</f>
        <v>TO</v>
      </c>
      <c r="B372">
        <f>PUBBDG_DEM_Demand!B372</f>
        <v>2023</v>
      </c>
      <c r="C372" t="str">
        <f>PUBBDG_DEM_Demand!C372</f>
        <v>ADEMPUBBDGPSINewAM</v>
      </c>
      <c r="D372">
        <f>IF(ISNUMBER(SEARCH("MUNNew",C372)),PUBBDG_DEM_Demand!D372*'Demand shift'!$C$2,PUBBDG_DEM_Demand!D372)</f>
        <v>0</v>
      </c>
      <c r="E372" t="str">
        <f>PUBBDG_DEM_Demand!E372</f>
        <v>Mm2</v>
      </c>
      <c r="F372" t="str">
        <f>PUBBDG_DEM_Demand!F372</f>
        <v>Aggregated DemandPublicBuildingPost-Secondary InstitutionNewAuxiliary Motors</v>
      </c>
    </row>
    <row r="373" spans="1:6" x14ac:dyDescent="0.25">
      <c r="A373" t="str">
        <f>PUBBDG_DEM_Demand!A373</f>
        <v>TO</v>
      </c>
      <c r="B373">
        <f>PUBBDG_DEM_Demand!B373</f>
        <v>2023</v>
      </c>
      <c r="C373" t="str">
        <f>PUBBDG_DEM_Demand!C373</f>
        <v>ADEMPUBBDGSBDNewAM</v>
      </c>
      <c r="D373">
        <f>IF(ISNUMBER(SEARCH("MUNNew",C373)),PUBBDG_DEM_Demand!D373*'Demand shift'!$C$2,PUBBDG_DEM_Demand!D373)</f>
        <v>0</v>
      </c>
      <c r="E373" t="str">
        <f>PUBBDG_DEM_Demand!E373</f>
        <v>Mm2</v>
      </c>
      <c r="F373" t="str">
        <f>PUBBDG_DEM_Demand!F373</f>
        <v>Aggregated DemandPublicBuildingSchool boardNewAuxiliary Motors</v>
      </c>
    </row>
    <row r="374" spans="1:6" x14ac:dyDescent="0.25">
      <c r="A374" t="str">
        <f>PUBBDG_DEM_Demand!A374</f>
        <v>TO</v>
      </c>
      <c r="B374">
        <f>PUBBDG_DEM_Demand!B374</f>
        <v>2023</v>
      </c>
      <c r="C374" t="str">
        <f>PUBBDG_DEM_Demand!C374</f>
        <v>ADEMPUBBDGHSPNewAE</v>
      </c>
      <c r="D374">
        <f>IF(ISNUMBER(SEARCH("MUNNew",C374)),PUBBDG_DEM_Demand!D374*'Demand shift'!$C$2,PUBBDG_DEM_Demand!D374)</f>
        <v>0</v>
      </c>
      <c r="E374" t="str">
        <f>PUBBDG_DEM_Demand!E374</f>
        <v>Mm2</v>
      </c>
      <c r="F374" t="str">
        <f>PUBBDG_DEM_Demand!F374</f>
        <v>Aggregated DemandPublicBuildingHospitalNewAuxiliary Equipment</v>
      </c>
    </row>
    <row r="375" spans="1:6" x14ac:dyDescent="0.25">
      <c r="A375" t="str">
        <f>PUBBDG_DEM_Demand!A375</f>
        <v>TO</v>
      </c>
      <c r="B375">
        <f>PUBBDG_DEM_Demand!B375</f>
        <v>2023</v>
      </c>
      <c r="C375" t="str">
        <f>PUBBDG_DEM_Demand!C375</f>
        <v>ADEMPUBBDGMUNNewAE</v>
      </c>
      <c r="D375">
        <f>IF(ISNUMBER(SEARCH("MUNNew",C375)),PUBBDG_DEM_Demand!D375*'Demand shift'!$C$2,PUBBDG_DEM_Demand!D375)</f>
        <v>0</v>
      </c>
      <c r="E375" t="str">
        <f>PUBBDG_DEM_Demand!E375</f>
        <v>Mm2</v>
      </c>
      <c r="F375" t="str">
        <f>PUBBDG_DEM_Demand!F375</f>
        <v>Aggregated DemandPublicBuildingMunicipalityNewAuxiliary Equipment</v>
      </c>
    </row>
    <row r="376" spans="1:6" x14ac:dyDescent="0.25">
      <c r="A376" t="str">
        <f>PUBBDG_DEM_Demand!A376</f>
        <v>TO</v>
      </c>
      <c r="B376">
        <f>PUBBDG_DEM_Demand!B376</f>
        <v>2023</v>
      </c>
      <c r="C376" t="str">
        <f>PUBBDG_DEM_Demand!C376</f>
        <v>ADEMPUBBDGPSINewAE</v>
      </c>
      <c r="D376">
        <f>IF(ISNUMBER(SEARCH("MUNNew",C376)),PUBBDG_DEM_Demand!D376*'Demand shift'!$C$2,PUBBDG_DEM_Demand!D376)</f>
        <v>0</v>
      </c>
      <c r="E376" t="str">
        <f>PUBBDG_DEM_Demand!E376</f>
        <v>Mm2</v>
      </c>
      <c r="F376" t="str">
        <f>PUBBDG_DEM_Demand!F376</f>
        <v>Aggregated DemandPublicBuildingPost-Secondary InstitutionNewAuxiliary Equipment</v>
      </c>
    </row>
    <row r="377" spans="1:6" x14ac:dyDescent="0.25">
      <c r="A377" t="str">
        <f>PUBBDG_DEM_Demand!A377</f>
        <v>TO</v>
      </c>
      <c r="B377">
        <f>PUBBDG_DEM_Demand!B377</f>
        <v>2023</v>
      </c>
      <c r="C377" t="str">
        <f>PUBBDG_DEM_Demand!C377</f>
        <v>ADEMPUBBDGSBDNewAE</v>
      </c>
      <c r="D377">
        <f>IF(ISNUMBER(SEARCH("MUNNew",C377)),PUBBDG_DEM_Demand!D377*'Demand shift'!$C$2,PUBBDG_DEM_Demand!D377)</f>
        <v>0</v>
      </c>
      <c r="E377" t="str">
        <f>PUBBDG_DEM_Demand!E377</f>
        <v>Mm2</v>
      </c>
      <c r="F377" t="str">
        <f>PUBBDG_DEM_Demand!F377</f>
        <v>Aggregated DemandPublicBuildingSchool boardNewAuxiliary Equipment</v>
      </c>
    </row>
    <row r="378" spans="1:6" x14ac:dyDescent="0.25">
      <c r="A378" t="str">
        <f>PUBBDG_DEM_Demand!A378</f>
        <v>TO</v>
      </c>
      <c r="B378">
        <f>PUBBDG_DEM_Demand!B378</f>
        <v>2023</v>
      </c>
      <c r="C378" t="str">
        <f>PUBBDG_DEM_Demand!C378</f>
        <v>ADEMPUBBDGHSPNewSH</v>
      </c>
      <c r="D378">
        <f>IF(ISNUMBER(SEARCH("MUNNew",C378)),PUBBDG_DEM_Demand!D378*'Demand shift'!$C$2,PUBBDG_DEM_Demand!D378)</f>
        <v>0</v>
      </c>
      <c r="E378" t="str">
        <f>PUBBDG_DEM_Demand!E378</f>
        <v>Mm2</v>
      </c>
      <c r="F378" t="str">
        <f>PUBBDG_DEM_Demand!F378</f>
        <v>Aggregated DemandPublicBuildingHospitalNewSpace Heating</v>
      </c>
    </row>
    <row r="379" spans="1:6" x14ac:dyDescent="0.25">
      <c r="A379" t="str">
        <f>PUBBDG_DEM_Demand!A379</f>
        <v>TO</v>
      </c>
      <c r="B379">
        <f>PUBBDG_DEM_Demand!B379</f>
        <v>2023</v>
      </c>
      <c r="C379" t="str">
        <f>PUBBDG_DEM_Demand!C379</f>
        <v>ADEMPUBBDGMUNNewSH</v>
      </c>
      <c r="D379">
        <f>IF(ISNUMBER(SEARCH("MUNNew",C379)),PUBBDG_DEM_Demand!D379*'Demand shift'!$C$2,PUBBDG_DEM_Demand!D379)</f>
        <v>0</v>
      </c>
      <c r="E379" t="str">
        <f>PUBBDG_DEM_Demand!E379</f>
        <v>Mm2</v>
      </c>
      <c r="F379" t="str">
        <f>PUBBDG_DEM_Demand!F379</f>
        <v>Aggregated DemandPublicBuildingMunicipalityNewSpace Heating</v>
      </c>
    </row>
    <row r="380" spans="1:6" x14ac:dyDescent="0.25">
      <c r="A380" t="str">
        <f>PUBBDG_DEM_Demand!A380</f>
        <v>TO</v>
      </c>
      <c r="B380">
        <f>PUBBDG_DEM_Demand!B380</f>
        <v>2023</v>
      </c>
      <c r="C380" t="str">
        <f>PUBBDG_DEM_Demand!C380</f>
        <v>ADEMPUBBDGPSINewSH</v>
      </c>
      <c r="D380">
        <f>IF(ISNUMBER(SEARCH("MUNNew",C380)),PUBBDG_DEM_Demand!D380*'Demand shift'!$C$2,PUBBDG_DEM_Demand!D380)</f>
        <v>0</v>
      </c>
      <c r="E380" t="str">
        <f>PUBBDG_DEM_Demand!E380</f>
        <v>Mm2</v>
      </c>
      <c r="F380" t="str">
        <f>PUBBDG_DEM_Demand!F380</f>
        <v>Aggregated DemandPublicBuildingPost-Secondary InstitutionNewSpace Heating</v>
      </c>
    </row>
    <row r="381" spans="1:6" x14ac:dyDescent="0.25">
      <c r="A381" t="str">
        <f>PUBBDG_DEM_Demand!A381</f>
        <v>TO</v>
      </c>
      <c r="B381">
        <f>PUBBDG_DEM_Demand!B381</f>
        <v>2023</v>
      </c>
      <c r="C381" t="str">
        <f>PUBBDG_DEM_Demand!C381</f>
        <v>ADEMPUBBDGSBDNewSH</v>
      </c>
      <c r="D381">
        <f>IF(ISNUMBER(SEARCH("MUNNew",C381)),PUBBDG_DEM_Demand!D381*'Demand shift'!$C$2,PUBBDG_DEM_Demand!D381)</f>
        <v>0</v>
      </c>
      <c r="E381" t="str">
        <f>PUBBDG_DEM_Demand!E381</f>
        <v>Mm2</v>
      </c>
      <c r="F381" t="str">
        <f>PUBBDG_DEM_Demand!F381</f>
        <v>Aggregated DemandPublicBuildingSchool boardNewSpace Heating</v>
      </c>
    </row>
    <row r="382" spans="1:6" x14ac:dyDescent="0.25">
      <c r="A382" t="str">
        <f>PUBBDG_DEM_Demand!A382</f>
        <v>TO</v>
      </c>
      <c r="B382">
        <f>PUBBDG_DEM_Demand!B382</f>
        <v>2023</v>
      </c>
      <c r="C382" t="str">
        <f>PUBBDG_DEM_Demand!C382</f>
        <v>ADEMPUBBDGHSPNewWH</v>
      </c>
      <c r="D382">
        <f>IF(ISNUMBER(SEARCH("MUNNew",C382)),PUBBDG_DEM_Demand!D382*'Demand shift'!$C$2,PUBBDG_DEM_Demand!D382)</f>
        <v>0</v>
      </c>
      <c r="E382" t="str">
        <f>PUBBDG_DEM_Demand!E382</f>
        <v>Mm2</v>
      </c>
      <c r="F382" t="str">
        <f>PUBBDG_DEM_Demand!F382</f>
        <v>Aggregated DemandPublicBuildingHospitalNewWater Heating</v>
      </c>
    </row>
    <row r="383" spans="1:6" x14ac:dyDescent="0.25">
      <c r="A383" t="str">
        <f>PUBBDG_DEM_Demand!A383</f>
        <v>TO</v>
      </c>
      <c r="B383">
        <f>PUBBDG_DEM_Demand!B383</f>
        <v>2023</v>
      </c>
      <c r="C383" t="str">
        <f>PUBBDG_DEM_Demand!C383</f>
        <v>ADEMPUBBDGMUNNewWH</v>
      </c>
      <c r="D383">
        <f>IF(ISNUMBER(SEARCH("MUNNew",C383)),PUBBDG_DEM_Demand!D383*'Demand shift'!$C$2,PUBBDG_DEM_Demand!D383)</f>
        <v>0</v>
      </c>
      <c r="E383" t="str">
        <f>PUBBDG_DEM_Demand!E383</f>
        <v>Mm2</v>
      </c>
      <c r="F383" t="str">
        <f>PUBBDG_DEM_Demand!F383</f>
        <v>Aggregated DemandPublicBuildingMunicipalityNewWater Heating</v>
      </c>
    </row>
    <row r="384" spans="1:6" x14ac:dyDescent="0.25">
      <c r="A384" t="str">
        <f>PUBBDG_DEM_Demand!A384</f>
        <v>TO</v>
      </c>
      <c r="B384">
        <f>PUBBDG_DEM_Demand!B384</f>
        <v>2023</v>
      </c>
      <c r="C384" t="str">
        <f>PUBBDG_DEM_Demand!C384</f>
        <v>ADEMPUBBDGPSINewWH</v>
      </c>
      <c r="D384">
        <f>IF(ISNUMBER(SEARCH("MUNNew",C384)),PUBBDG_DEM_Demand!D384*'Demand shift'!$C$2,PUBBDG_DEM_Demand!D384)</f>
        <v>0</v>
      </c>
      <c r="E384" t="str">
        <f>PUBBDG_DEM_Demand!E384</f>
        <v>Mm2</v>
      </c>
      <c r="F384" t="str">
        <f>PUBBDG_DEM_Demand!F384</f>
        <v>Aggregated DemandPublicBuildingPost-Secondary InstitutionNewWater Heating</v>
      </c>
    </row>
    <row r="385" spans="1:6" x14ac:dyDescent="0.25">
      <c r="A385" t="str">
        <f>PUBBDG_DEM_Demand!A385</f>
        <v>TO</v>
      </c>
      <c r="B385">
        <f>PUBBDG_DEM_Demand!B385</f>
        <v>2023</v>
      </c>
      <c r="C385" t="str">
        <f>PUBBDG_DEM_Demand!C385</f>
        <v>ADEMPUBBDGSBDNewWH</v>
      </c>
      <c r="D385">
        <f>IF(ISNUMBER(SEARCH("MUNNew",C385)),PUBBDG_DEM_Demand!D385*'Demand shift'!$C$2,PUBBDG_DEM_Demand!D385)</f>
        <v>0</v>
      </c>
      <c r="E385" t="str">
        <f>PUBBDG_DEM_Demand!E385</f>
        <v>Mm2</v>
      </c>
      <c r="F385" t="str">
        <f>PUBBDG_DEM_Demand!F385</f>
        <v>Aggregated DemandPublicBuildingSchool boardNewWater Heating</v>
      </c>
    </row>
    <row r="386" spans="1:6" x14ac:dyDescent="0.25">
      <c r="A386" t="str">
        <f>PUBBDG_DEM_Demand!A386</f>
        <v>TO</v>
      </c>
      <c r="B386">
        <f>PUBBDG_DEM_Demand!B386</f>
        <v>2024</v>
      </c>
      <c r="C386" t="str">
        <f>PUBBDG_DEM_Demand!C386</f>
        <v>ADEMPUBBDGHSPOldLI</v>
      </c>
      <c r="D386">
        <f>IF(ISNUMBER(SEARCH("MUNNew",C386)),PUBBDG_DEM_Demand!D386*'Demand shift'!$C$2,PUBBDG_DEM_Demand!D386)</f>
        <v>1.8253467487420201</v>
      </c>
      <c r="E386" t="str">
        <f>PUBBDG_DEM_Demand!E386</f>
        <v>Mm2</v>
      </c>
      <c r="F386" t="str">
        <f>PUBBDG_DEM_Demand!F386</f>
        <v>Aggregated DemandPublicBuildingHospitalOldLighting</v>
      </c>
    </row>
    <row r="387" spans="1:6" x14ac:dyDescent="0.25">
      <c r="A387" t="str">
        <f>PUBBDG_DEM_Demand!A387</f>
        <v>TO</v>
      </c>
      <c r="B387">
        <f>PUBBDG_DEM_Demand!B387</f>
        <v>2024</v>
      </c>
      <c r="C387" t="str">
        <f>PUBBDG_DEM_Demand!C387</f>
        <v>ADEMPUBBDGMUNOldLI</v>
      </c>
      <c r="D387">
        <f>IF(ISNUMBER(SEARCH("MUNNew",C387)),PUBBDG_DEM_Demand!D387*'Demand shift'!$C$2,PUBBDG_DEM_Demand!D387)</f>
        <v>2.2043996931344201</v>
      </c>
      <c r="E387" t="str">
        <f>PUBBDG_DEM_Demand!E387</f>
        <v>Mm2</v>
      </c>
      <c r="F387" t="str">
        <f>PUBBDG_DEM_Demand!F387</f>
        <v>Aggregated DemandPublicBuildingMunicipalityOldLighting</v>
      </c>
    </row>
    <row r="388" spans="1:6" x14ac:dyDescent="0.25">
      <c r="A388" t="str">
        <f>PUBBDG_DEM_Demand!A388</f>
        <v>TO</v>
      </c>
      <c r="B388">
        <f>PUBBDG_DEM_Demand!B388</f>
        <v>2024</v>
      </c>
      <c r="C388" t="str">
        <f>PUBBDG_DEM_Demand!C388</f>
        <v>ADEMPUBBDGPSIOldLI</v>
      </c>
      <c r="D388">
        <f>IF(ISNUMBER(SEARCH("MUNNew",C388)),PUBBDG_DEM_Demand!D388*'Demand shift'!$C$2,PUBBDG_DEM_Demand!D388)</f>
        <v>3.9674662237716301</v>
      </c>
      <c r="E388" t="str">
        <f>PUBBDG_DEM_Demand!E388</f>
        <v>Mm2</v>
      </c>
      <c r="F388" t="str">
        <f>PUBBDG_DEM_Demand!F388</f>
        <v>Aggregated DemandPublicBuildingPost-Secondary InstitutionOldLighting</v>
      </c>
    </row>
    <row r="389" spans="1:6" x14ac:dyDescent="0.25">
      <c r="A389" t="str">
        <f>PUBBDG_DEM_Demand!A389</f>
        <v>TO</v>
      </c>
      <c r="B389">
        <f>PUBBDG_DEM_Demand!B389</f>
        <v>2024</v>
      </c>
      <c r="C389" t="str">
        <f>PUBBDG_DEM_Demand!C389</f>
        <v>ADEMPUBBDGSBDOldLI</v>
      </c>
      <c r="D389">
        <f>IF(ISNUMBER(SEARCH("MUNNew",C389)),PUBBDG_DEM_Demand!D389*'Demand shift'!$C$2,PUBBDG_DEM_Demand!D389)</f>
        <v>5.3368617991074201</v>
      </c>
      <c r="E389" t="str">
        <f>PUBBDG_DEM_Demand!E389</f>
        <v>Mm2</v>
      </c>
      <c r="F389" t="str">
        <f>PUBBDG_DEM_Demand!F389</f>
        <v>Aggregated DemandPublicBuildingSchool boardOldLighting</v>
      </c>
    </row>
    <row r="390" spans="1:6" x14ac:dyDescent="0.25">
      <c r="A390" t="str">
        <f>PUBBDG_DEM_Demand!A390</f>
        <v>TO</v>
      </c>
      <c r="B390">
        <f>PUBBDG_DEM_Demand!B390</f>
        <v>2024</v>
      </c>
      <c r="C390" t="str">
        <f>PUBBDG_DEM_Demand!C390</f>
        <v>ADEMPUBBDGHSPOldSC</v>
      </c>
      <c r="D390">
        <f>IF(ISNUMBER(SEARCH("MUNNew",C390)),PUBBDG_DEM_Demand!D390*'Demand shift'!$C$2,PUBBDG_DEM_Demand!D390)</f>
        <v>1.8253467487420201</v>
      </c>
      <c r="E390" t="str">
        <f>PUBBDG_DEM_Demand!E390</f>
        <v>Mm2</v>
      </c>
      <c r="F390" t="str">
        <f>PUBBDG_DEM_Demand!F390</f>
        <v>Aggregated DemandPublicBuildingHospitalOldSpace Cooling</v>
      </c>
    </row>
    <row r="391" spans="1:6" x14ac:dyDescent="0.25">
      <c r="A391" t="str">
        <f>PUBBDG_DEM_Demand!A391</f>
        <v>TO</v>
      </c>
      <c r="B391">
        <f>PUBBDG_DEM_Demand!B391</f>
        <v>2024</v>
      </c>
      <c r="C391" t="str">
        <f>PUBBDG_DEM_Demand!C391</f>
        <v>ADEMPUBBDGMUNOldSC</v>
      </c>
      <c r="D391">
        <f>IF(ISNUMBER(SEARCH("MUNNew",C391)),PUBBDG_DEM_Demand!D391*'Demand shift'!$C$2,PUBBDG_DEM_Demand!D391)</f>
        <v>2.2043996931344201</v>
      </c>
      <c r="E391" t="str">
        <f>PUBBDG_DEM_Demand!E391</f>
        <v>Mm2</v>
      </c>
      <c r="F391" t="str">
        <f>PUBBDG_DEM_Demand!F391</f>
        <v>Aggregated DemandPublicBuildingMunicipalityOldSpace Cooling</v>
      </c>
    </row>
    <row r="392" spans="1:6" x14ac:dyDescent="0.25">
      <c r="A392" t="str">
        <f>PUBBDG_DEM_Demand!A392</f>
        <v>TO</v>
      </c>
      <c r="B392">
        <f>PUBBDG_DEM_Demand!B392</f>
        <v>2024</v>
      </c>
      <c r="C392" t="str">
        <f>PUBBDG_DEM_Demand!C392</f>
        <v>ADEMPUBBDGPSIOldSC</v>
      </c>
      <c r="D392">
        <f>IF(ISNUMBER(SEARCH("MUNNew",C392)),PUBBDG_DEM_Demand!D392*'Demand shift'!$C$2,PUBBDG_DEM_Demand!D392)</f>
        <v>3.9674662237716301</v>
      </c>
      <c r="E392" t="str">
        <f>PUBBDG_DEM_Demand!E392</f>
        <v>Mm2</v>
      </c>
      <c r="F392" t="str">
        <f>PUBBDG_DEM_Demand!F392</f>
        <v>Aggregated DemandPublicBuildingPost-Secondary InstitutionOldSpace Cooling</v>
      </c>
    </row>
    <row r="393" spans="1:6" x14ac:dyDescent="0.25">
      <c r="A393" t="str">
        <f>PUBBDG_DEM_Demand!A393</f>
        <v>TO</v>
      </c>
      <c r="B393">
        <f>PUBBDG_DEM_Demand!B393</f>
        <v>2024</v>
      </c>
      <c r="C393" t="str">
        <f>PUBBDG_DEM_Demand!C393</f>
        <v>ADEMPUBBDGSBDOldSC</v>
      </c>
      <c r="D393">
        <f>IF(ISNUMBER(SEARCH("MUNNew",C393)),PUBBDG_DEM_Demand!D393*'Demand shift'!$C$2,PUBBDG_DEM_Demand!D393)</f>
        <v>5.3368617991074201</v>
      </c>
      <c r="E393" t="str">
        <f>PUBBDG_DEM_Demand!E393</f>
        <v>Mm2</v>
      </c>
      <c r="F393" t="str">
        <f>PUBBDG_DEM_Demand!F393</f>
        <v>Aggregated DemandPublicBuildingSchool boardOldSpace Cooling</v>
      </c>
    </row>
    <row r="394" spans="1:6" x14ac:dyDescent="0.25">
      <c r="A394" t="str">
        <f>PUBBDG_DEM_Demand!A394</f>
        <v>TO</v>
      </c>
      <c r="B394">
        <f>PUBBDG_DEM_Demand!B394</f>
        <v>2024</v>
      </c>
      <c r="C394" t="str">
        <f>PUBBDG_DEM_Demand!C394</f>
        <v>ADEMPUBBDGHSPOldAM</v>
      </c>
      <c r="D394">
        <f>IF(ISNUMBER(SEARCH("MUNNew",C394)),PUBBDG_DEM_Demand!D394*'Demand shift'!$C$2,PUBBDG_DEM_Demand!D394)</f>
        <v>1.8253467487420201</v>
      </c>
      <c r="E394" t="str">
        <f>PUBBDG_DEM_Demand!E394</f>
        <v>Mm2</v>
      </c>
      <c r="F394" t="str">
        <f>PUBBDG_DEM_Demand!F394</f>
        <v>Aggregated DemandPublicBuildingHospitalOldAuxiliary Motors</v>
      </c>
    </row>
    <row r="395" spans="1:6" x14ac:dyDescent="0.25">
      <c r="A395" t="str">
        <f>PUBBDG_DEM_Demand!A395</f>
        <v>TO</v>
      </c>
      <c r="B395">
        <f>PUBBDG_DEM_Demand!B395</f>
        <v>2024</v>
      </c>
      <c r="C395" t="str">
        <f>PUBBDG_DEM_Demand!C395</f>
        <v>ADEMPUBBDGMUNOldAM</v>
      </c>
      <c r="D395">
        <f>IF(ISNUMBER(SEARCH("MUNNew",C395)),PUBBDG_DEM_Demand!D395*'Demand shift'!$C$2,PUBBDG_DEM_Demand!D395)</f>
        <v>2.2043996931344201</v>
      </c>
      <c r="E395" t="str">
        <f>PUBBDG_DEM_Demand!E395</f>
        <v>Mm2</v>
      </c>
      <c r="F395" t="str">
        <f>PUBBDG_DEM_Demand!F395</f>
        <v>Aggregated DemandPublicBuildingMunicipalityOldAuxiliary Motors</v>
      </c>
    </row>
    <row r="396" spans="1:6" x14ac:dyDescent="0.25">
      <c r="A396" t="str">
        <f>PUBBDG_DEM_Demand!A396</f>
        <v>TO</v>
      </c>
      <c r="B396">
        <f>PUBBDG_DEM_Demand!B396</f>
        <v>2024</v>
      </c>
      <c r="C396" t="str">
        <f>PUBBDG_DEM_Demand!C396</f>
        <v>ADEMPUBBDGPSIOldAM</v>
      </c>
      <c r="D396">
        <f>IF(ISNUMBER(SEARCH("MUNNew",C396)),PUBBDG_DEM_Demand!D396*'Demand shift'!$C$2,PUBBDG_DEM_Demand!D396)</f>
        <v>3.9674662237716301</v>
      </c>
      <c r="E396" t="str">
        <f>PUBBDG_DEM_Demand!E396</f>
        <v>Mm2</v>
      </c>
      <c r="F396" t="str">
        <f>PUBBDG_DEM_Demand!F396</f>
        <v>Aggregated DemandPublicBuildingPost-Secondary InstitutionOldAuxiliary Motors</v>
      </c>
    </row>
    <row r="397" spans="1:6" x14ac:dyDescent="0.25">
      <c r="A397" t="str">
        <f>PUBBDG_DEM_Demand!A397</f>
        <v>TO</v>
      </c>
      <c r="B397">
        <f>PUBBDG_DEM_Demand!B397</f>
        <v>2024</v>
      </c>
      <c r="C397" t="str">
        <f>PUBBDG_DEM_Demand!C397</f>
        <v>ADEMPUBBDGSBDOldAM</v>
      </c>
      <c r="D397">
        <f>IF(ISNUMBER(SEARCH("MUNNew",C397)),PUBBDG_DEM_Demand!D397*'Demand shift'!$C$2,PUBBDG_DEM_Demand!D397)</f>
        <v>5.3368617991074201</v>
      </c>
      <c r="E397" t="str">
        <f>PUBBDG_DEM_Demand!E397</f>
        <v>Mm2</v>
      </c>
      <c r="F397" t="str">
        <f>PUBBDG_DEM_Demand!F397</f>
        <v>Aggregated DemandPublicBuildingSchool boardOldAuxiliary Motors</v>
      </c>
    </row>
    <row r="398" spans="1:6" x14ac:dyDescent="0.25">
      <c r="A398" t="str">
        <f>PUBBDG_DEM_Demand!A398</f>
        <v>TO</v>
      </c>
      <c r="B398">
        <f>PUBBDG_DEM_Demand!B398</f>
        <v>2024</v>
      </c>
      <c r="C398" t="str">
        <f>PUBBDG_DEM_Demand!C398</f>
        <v>ADEMPUBBDGHSPOldAE</v>
      </c>
      <c r="D398">
        <f>IF(ISNUMBER(SEARCH("MUNNew",C398)),PUBBDG_DEM_Demand!D398*'Demand shift'!$C$2,PUBBDG_DEM_Demand!D398)</f>
        <v>1.8253467487420201</v>
      </c>
      <c r="E398" t="str">
        <f>PUBBDG_DEM_Demand!E398</f>
        <v>Mm2</v>
      </c>
      <c r="F398" t="str">
        <f>PUBBDG_DEM_Demand!F398</f>
        <v>Aggregated DemandPublicBuildingHospitalOldAuxiliary Equipment</v>
      </c>
    </row>
    <row r="399" spans="1:6" x14ac:dyDescent="0.25">
      <c r="A399" t="str">
        <f>PUBBDG_DEM_Demand!A399</f>
        <v>TO</v>
      </c>
      <c r="B399">
        <f>PUBBDG_DEM_Demand!B399</f>
        <v>2024</v>
      </c>
      <c r="C399" t="str">
        <f>PUBBDG_DEM_Demand!C399</f>
        <v>ADEMPUBBDGMUNOldAE</v>
      </c>
      <c r="D399">
        <f>IF(ISNUMBER(SEARCH("MUNNew",C399)),PUBBDG_DEM_Demand!D399*'Demand shift'!$C$2,PUBBDG_DEM_Demand!D399)</f>
        <v>2.2043996931344201</v>
      </c>
      <c r="E399" t="str">
        <f>PUBBDG_DEM_Demand!E399</f>
        <v>Mm2</v>
      </c>
      <c r="F399" t="str">
        <f>PUBBDG_DEM_Demand!F399</f>
        <v>Aggregated DemandPublicBuildingMunicipalityOldAuxiliary Equipment</v>
      </c>
    </row>
    <row r="400" spans="1:6" x14ac:dyDescent="0.25">
      <c r="A400" t="str">
        <f>PUBBDG_DEM_Demand!A400</f>
        <v>TO</v>
      </c>
      <c r="B400">
        <f>PUBBDG_DEM_Demand!B400</f>
        <v>2024</v>
      </c>
      <c r="C400" t="str">
        <f>PUBBDG_DEM_Demand!C400</f>
        <v>ADEMPUBBDGPSIOldAE</v>
      </c>
      <c r="D400">
        <f>IF(ISNUMBER(SEARCH("MUNNew",C400)),PUBBDG_DEM_Demand!D400*'Demand shift'!$C$2,PUBBDG_DEM_Demand!D400)</f>
        <v>3.9674662237716301</v>
      </c>
      <c r="E400" t="str">
        <f>PUBBDG_DEM_Demand!E400</f>
        <v>Mm2</v>
      </c>
      <c r="F400" t="str">
        <f>PUBBDG_DEM_Demand!F400</f>
        <v>Aggregated DemandPublicBuildingPost-Secondary InstitutionOldAuxiliary Equipment</v>
      </c>
    </row>
    <row r="401" spans="1:6" x14ac:dyDescent="0.25">
      <c r="A401" t="str">
        <f>PUBBDG_DEM_Demand!A401</f>
        <v>TO</v>
      </c>
      <c r="B401">
        <f>PUBBDG_DEM_Demand!B401</f>
        <v>2024</v>
      </c>
      <c r="C401" t="str">
        <f>PUBBDG_DEM_Demand!C401</f>
        <v>ADEMPUBBDGSBDOldAE</v>
      </c>
      <c r="D401">
        <f>IF(ISNUMBER(SEARCH("MUNNew",C401)),PUBBDG_DEM_Demand!D401*'Demand shift'!$C$2,PUBBDG_DEM_Demand!D401)</f>
        <v>5.3368617991074201</v>
      </c>
      <c r="E401" t="str">
        <f>PUBBDG_DEM_Demand!E401</f>
        <v>Mm2</v>
      </c>
      <c r="F401" t="str">
        <f>PUBBDG_DEM_Demand!F401</f>
        <v>Aggregated DemandPublicBuildingSchool boardOldAuxiliary Equipment</v>
      </c>
    </row>
    <row r="402" spans="1:6" x14ac:dyDescent="0.25">
      <c r="A402" t="str">
        <f>PUBBDG_DEM_Demand!A402</f>
        <v>TO</v>
      </c>
      <c r="B402">
        <f>PUBBDG_DEM_Demand!B402</f>
        <v>2024</v>
      </c>
      <c r="C402" t="str">
        <f>PUBBDG_DEM_Demand!C402</f>
        <v>ADEMPUBBDGHSPOldSH</v>
      </c>
      <c r="D402">
        <f>IF(ISNUMBER(SEARCH("MUNNew",C402)),PUBBDG_DEM_Demand!D402*'Demand shift'!$C$2,PUBBDG_DEM_Demand!D402)</f>
        <v>1.8253467487420201</v>
      </c>
      <c r="E402" t="str">
        <f>PUBBDG_DEM_Demand!E402</f>
        <v>Mm2</v>
      </c>
      <c r="F402" t="str">
        <f>PUBBDG_DEM_Demand!F402</f>
        <v>Aggregated DemandPublicBuildingHospitalOldSpace Heating</v>
      </c>
    </row>
    <row r="403" spans="1:6" x14ac:dyDescent="0.25">
      <c r="A403" t="str">
        <f>PUBBDG_DEM_Demand!A403</f>
        <v>TO</v>
      </c>
      <c r="B403">
        <f>PUBBDG_DEM_Demand!B403</f>
        <v>2024</v>
      </c>
      <c r="C403" t="str">
        <f>PUBBDG_DEM_Demand!C403</f>
        <v>ADEMPUBBDGMUNOldSH</v>
      </c>
      <c r="D403">
        <f>IF(ISNUMBER(SEARCH("MUNNew",C403)),PUBBDG_DEM_Demand!D403*'Demand shift'!$C$2,PUBBDG_DEM_Demand!D403)</f>
        <v>2.2043996931344201</v>
      </c>
      <c r="E403" t="str">
        <f>PUBBDG_DEM_Demand!E403</f>
        <v>Mm2</v>
      </c>
      <c r="F403" t="str">
        <f>PUBBDG_DEM_Demand!F403</f>
        <v>Aggregated DemandPublicBuildingMunicipalityOldSpace Heating</v>
      </c>
    </row>
    <row r="404" spans="1:6" x14ac:dyDescent="0.25">
      <c r="A404" t="str">
        <f>PUBBDG_DEM_Demand!A404</f>
        <v>TO</v>
      </c>
      <c r="B404">
        <f>PUBBDG_DEM_Demand!B404</f>
        <v>2024</v>
      </c>
      <c r="C404" t="str">
        <f>PUBBDG_DEM_Demand!C404</f>
        <v>ADEMPUBBDGPSIOldSH</v>
      </c>
      <c r="D404">
        <f>IF(ISNUMBER(SEARCH("MUNNew",C404)),PUBBDG_DEM_Demand!D404*'Demand shift'!$C$2,PUBBDG_DEM_Demand!D404)</f>
        <v>3.9674662237716301</v>
      </c>
      <c r="E404" t="str">
        <f>PUBBDG_DEM_Demand!E404</f>
        <v>Mm2</v>
      </c>
      <c r="F404" t="str">
        <f>PUBBDG_DEM_Demand!F404</f>
        <v>Aggregated DemandPublicBuildingPost-Secondary InstitutionOldSpace Heating</v>
      </c>
    </row>
    <row r="405" spans="1:6" x14ac:dyDescent="0.25">
      <c r="A405" t="str">
        <f>PUBBDG_DEM_Demand!A405</f>
        <v>TO</v>
      </c>
      <c r="B405">
        <f>PUBBDG_DEM_Demand!B405</f>
        <v>2024</v>
      </c>
      <c r="C405" t="str">
        <f>PUBBDG_DEM_Demand!C405</f>
        <v>ADEMPUBBDGSBDOldSH</v>
      </c>
      <c r="D405">
        <f>IF(ISNUMBER(SEARCH("MUNNew",C405)),PUBBDG_DEM_Demand!D405*'Demand shift'!$C$2,PUBBDG_DEM_Demand!D405)</f>
        <v>5.3368617991074201</v>
      </c>
      <c r="E405" t="str">
        <f>PUBBDG_DEM_Demand!E405</f>
        <v>Mm2</v>
      </c>
      <c r="F405" t="str">
        <f>PUBBDG_DEM_Demand!F405</f>
        <v>Aggregated DemandPublicBuildingSchool boardOldSpace Heating</v>
      </c>
    </row>
    <row r="406" spans="1:6" x14ac:dyDescent="0.25">
      <c r="A406" t="str">
        <f>PUBBDG_DEM_Demand!A406</f>
        <v>TO</v>
      </c>
      <c r="B406">
        <f>PUBBDG_DEM_Demand!B406</f>
        <v>2024</v>
      </c>
      <c r="C406" t="str">
        <f>PUBBDG_DEM_Demand!C406</f>
        <v>ADEMPUBBDGHSPOldWH</v>
      </c>
      <c r="D406">
        <f>IF(ISNUMBER(SEARCH("MUNNew",C406)),PUBBDG_DEM_Demand!D406*'Demand shift'!$C$2,PUBBDG_DEM_Demand!D406)</f>
        <v>1.8253467487420201</v>
      </c>
      <c r="E406" t="str">
        <f>PUBBDG_DEM_Demand!E406</f>
        <v>Mm2</v>
      </c>
      <c r="F406" t="str">
        <f>PUBBDG_DEM_Demand!F406</f>
        <v>Aggregated DemandPublicBuildingHospitalOldWater Heating</v>
      </c>
    </row>
    <row r="407" spans="1:6" x14ac:dyDescent="0.25">
      <c r="A407" t="str">
        <f>PUBBDG_DEM_Demand!A407</f>
        <v>TO</v>
      </c>
      <c r="B407">
        <f>PUBBDG_DEM_Demand!B407</f>
        <v>2024</v>
      </c>
      <c r="C407" t="str">
        <f>PUBBDG_DEM_Demand!C407</f>
        <v>ADEMPUBBDGMUNOldWH</v>
      </c>
      <c r="D407">
        <f>IF(ISNUMBER(SEARCH("MUNNew",C407)),PUBBDG_DEM_Demand!D407*'Demand shift'!$C$2,PUBBDG_DEM_Demand!D407)</f>
        <v>2.2043996931344201</v>
      </c>
      <c r="E407" t="str">
        <f>PUBBDG_DEM_Demand!E407</f>
        <v>Mm2</v>
      </c>
      <c r="F407" t="str">
        <f>PUBBDG_DEM_Demand!F407</f>
        <v>Aggregated DemandPublicBuildingMunicipalityOldWater Heating</v>
      </c>
    </row>
    <row r="408" spans="1:6" x14ac:dyDescent="0.25">
      <c r="A408" t="str">
        <f>PUBBDG_DEM_Demand!A408</f>
        <v>TO</v>
      </c>
      <c r="B408">
        <f>PUBBDG_DEM_Demand!B408</f>
        <v>2024</v>
      </c>
      <c r="C408" t="str">
        <f>PUBBDG_DEM_Demand!C408</f>
        <v>ADEMPUBBDGPSIOldWH</v>
      </c>
      <c r="D408">
        <f>IF(ISNUMBER(SEARCH("MUNNew",C408)),PUBBDG_DEM_Demand!D408*'Demand shift'!$C$2,PUBBDG_DEM_Demand!D408)</f>
        <v>3.9674662237716301</v>
      </c>
      <c r="E408" t="str">
        <f>PUBBDG_DEM_Demand!E408</f>
        <v>Mm2</v>
      </c>
      <c r="F408" t="str">
        <f>PUBBDG_DEM_Demand!F408</f>
        <v>Aggregated DemandPublicBuildingPost-Secondary InstitutionOldWater Heating</v>
      </c>
    </row>
    <row r="409" spans="1:6" x14ac:dyDescent="0.25">
      <c r="A409" t="str">
        <f>PUBBDG_DEM_Demand!A409</f>
        <v>TO</v>
      </c>
      <c r="B409">
        <f>PUBBDG_DEM_Demand!B409</f>
        <v>2024</v>
      </c>
      <c r="C409" t="str">
        <f>PUBBDG_DEM_Demand!C409</f>
        <v>ADEMPUBBDGSBDOldWH</v>
      </c>
      <c r="D409">
        <f>IF(ISNUMBER(SEARCH("MUNNew",C409)),PUBBDG_DEM_Demand!D409*'Demand shift'!$C$2,PUBBDG_DEM_Demand!D409)</f>
        <v>5.3368617991074201</v>
      </c>
      <c r="E409" t="str">
        <f>PUBBDG_DEM_Demand!E409</f>
        <v>Mm2</v>
      </c>
      <c r="F409" t="str">
        <f>PUBBDG_DEM_Demand!F409</f>
        <v>Aggregated DemandPublicBuildingSchool boardOldWater Heating</v>
      </c>
    </row>
    <row r="410" spans="1:6" x14ac:dyDescent="0.25">
      <c r="A410" t="str">
        <f>PUBBDG_DEM_Demand!A410</f>
        <v>TO</v>
      </c>
      <c r="B410">
        <f>PUBBDG_DEM_Demand!B410</f>
        <v>2024</v>
      </c>
      <c r="C410" t="str">
        <f>PUBBDG_DEM_Demand!C410</f>
        <v>ADEMPUBBDGHSPNewLI</v>
      </c>
      <c r="D410">
        <f>IF(ISNUMBER(SEARCH("MUNNew",C410)),PUBBDG_DEM_Demand!D410*'Demand shift'!$C$2,PUBBDG_DEM_Demand!D410)</f>
        <v>6.5907978251689104E-3</v>
      </c>
      <c r="E410" t="str">
        <f>PUBBDG_DEM_Demand!E410</f>
        <v>Mm2</v>
      </c>
      <c r="F410" t="str">
        <f>PUBBDG_DEM_Demand!F410</f>
        <v>Aggregated DemandPublicBuildingHospitalNewLighting</v>
      </c>
    </row>
    <row r="411" spans="1:6" x14ac:dyDescent="0.25">
      <c r="A411" t="str">
        <f>PUBBDG_DEM_Demand!A411</f>
        <v>TO</v>
      </c>
      <c r="B411">
        <f>PUBBDG_DEM_Demand!B411</f>
        <v>2024</v>
      </c>
      <c r="C411" t="str">
        <f>PUBBDG_DEM_Demand!C411</f>
        <v>ADEMPUBBDGMUNNewLI</v>
      </c>
      <c r="D411">
        <f>IF(ISNUMBER(SEARCH("MUNNew",C411)),PUBBDG_DEM_Demand!D411*'Demand shift'!$C$2,PUBBDG_DEM_Demand!D411)</f>
        <v>1.2278967423952859E-2</v>
      </c>
      <c r="E411" t="str">
        <f>PUBBDG_DEM_Demand!E411</f>
        <v>Mm2</v>
      </c>
      <c r="F411" t="str">
        <f>PUBBDG_DEM_Demand!F411</f>
        <v>Aggregated DemandPublicBuildingMunicipalityNewLighting</v>
      </c>
    </row>
    <row r="412" spans="1:6" x14ac:dyDescent="0.25">
      <c r="A412" t="str">
        <f>PUBBDG_DEM_Demand!A412</f>
        <v>TO</v>
      </c>
      <c r="B412">
        <f>PUBBDG_DEM_Demand!B412</f>
        <v>2024</v>
      </c>
      <c r="C412" t="str">
        <f>PUBBDG_DEM_Demand!C412</f>
        <v>ADEMPUBBDGPSINewLI</v>
      </c>
      <c r="D412">
        <f>IF(ISNUMBER(SEARCH("MUNNew",C412)),PUBBDG_DEM_Demand!D412*'Demand shift'!$C$2,PUBBDG_DEM_Demand!D412)</f>
        <v>1.1037697107477E-2</v>
      </c>
      <c r="E412" t="str">
        <f>PUBBDG_DEM_Demand!E412</f>
        <v>Mm2</v>
      </c>
      <c r="F412" t="str">
        <f>PUBBDG_DEM_Demand!F412</f>
        <v>Aggregated DemandPublicBuildingPost-Secondary InstitutionNewLighting</v>
      </c>
    </row>
    <row r="413" spans="1:6" x14ac:dyDescent="0.25">
      <c r="A413" t="str">
        <f>PUBBDG_DEM_Demand!A413</f>
        <v>TO</v>
      </c>
      <c r="B413">
        <f>PUBBDG_DEM_Demand!B413</f>
        <v>2024</v>
      </c>
      <c r="C413" t="str">
        <f>PUBBDG_DEM_Demand!C413</f>
        <v>ADEMPUBBDGSBDNewLI</v>
      </c>
      <c r="D413">
        <f>IF(ISNUMBER(SEARCH("MUNNew",C413)),PUBBDG_DEM_Demand!D413*'Demand shift'!$C$2,PUBBDG_DEM_Demand!D413)</f>
        <v>2.50739894270148E-2</v>
      </c>
      <c r="E413" t="str">
        <f>PUBBDG_DEM_Demand!E413</f>
        <v>Mm2</v>
      </c>
      <c r="F413" t="str">
        <f>PUBBDG_DEM_Demand!F413</f>
        <v>Aggregated DemandPublicBuildingSchool boardNewLighting</v>
      </c>
    </row>
    <row r="414" spans="1:6" x14ac:dyDescent="0.25">
      <c r="A414" t="str">
        <f>PUBBDG_DEM_Demand!A414</f>
        <v>TO</v>
      </c>
      <c r="B414">
        <f>PUBBDG_DEM_Demand!B414</f>
        <v>2024</v>
      </c>
      <c r="C414" t="str">
        <f>PUBBDG_DEM_Demand!C414</f>
        <v>ADEMPUBBDGHSPNewSC</v>
      </c>
      <c r="D414">
        <f>IF(ISNUMBER(SEARCH("MUNNew",C414)),PUBBDG_DEM_Demand!D414*'Demand shift'!$C$2,PUBBDG_DEM_Demand!D414)</f>
        <v>6.5907978251689104E-3</v>
      </c>
      <c r="E414" t="str">
        <f>PUBBDG_DEM_Demand!E414</f>
        <v>Mm2</v>
      </c>
      <c r="F414" t="str">
        <f>PUBBDG_DEM_Demand!F414</f>
        <v>Aggregated DemandPublicBuildingHospitalNewSpace Cooling</v>
      </c>
    </row>
    <row r="415" spans="1:6" x14ac:dyDescent="0.25">
      <c r="A415" t="str">
        <f>PUBBDG_DEM_Demand!A415</f>
        <v>TO</v>
      </c>
      <c r="B415">
        <f>PUBBDG_DEM_Demand!B415</f>
        <v>2024</v>
      </c>
      <c r="C415" t="str">
        <f>PUBBDG_DEM_Demand!C415</f>
        <v>ADEMPUBBDGMUNNewSC</v>
      </c>
      <c r="D415">
        <f>IF(ISNUMBER(SEARCH("MUNNew",C415)),PUBBDG_DEM_Demand!D415*'Demand shift'!$C$2,PUBBDG_DEM_Demand!D415)</f>
        <v>1.2278967423952859E-2</v>
      </c>
      <c r="E415" t="str">
        <f>PUBBDG_DEM_Demand!E415</f>
        <v>Mm2</v>
      </c>
      <c r="F415" t="str">
        <f>PUBBDG_DEM_Demand!F415</f>
        <v>Aggregated DemandPublicBuildingMunicipalityNewSpace Cooling</v>
      </c>
    </row>
    <row r="416" spans="1:6" x14ac:dyDescent="0.25">
      <c r="A416" t="str">
        <f>PUBBDG_DEM_Demand!A416</f>
        <v>TO</v>
      </c>
      <c r="B416">
        <f>PUBBDG_DEM_Demand!B416</f>
        <v>2024</v>
      </c>
      <c r="C416" t="str">
        <f>PUBBDG_DEM_Demand!C416</f>
        <v>ADEMPUBBDGPSINewSC</v>
      </c>
      <c r="D416">
        <f>IF(ISNUMBER(SEARCH("MUNNew",C416)),PUBBDG_DEM_Demand!D416*'Demand shift'!$C$2,PUBBDG_DEM_Demand!D416)</f>
        <v>1.1037697107477E-2</v>
      </c>
      <c r="E416" t="str">
        <f>PUBBDG_DEM_Demand!E416</f>
        <v>Mm2</v>
      </c>
      <c r="F416" t="str">
        <f>PUBBDG_DEM_Demand!F416</f>
        <v>Aggregated DemandPublicBuildingPost-Secondary InstitutionNewSpace Cooling</v>
      </c>
    </row>
    <row r="417" spans="1:6" x14ac:dyDescent="0.25">
      <c r="A417" t="str">
        <f>PUBBDG_DEM_Demand!A417</f>
        <v>TO</v>
      </c>
      <c r="B417">
        <f>PUBBDG_DEM_Demand!B417</f>
        <v>2024</v>
      </c>
      <c r="C417" t="str">
        <f>PUBBDG_DEM_Demand!C417</f>
        <v>ADEMPUBBDGSBDNewSC</v>
      </c>
      <c r="D417">
        <f>IF(ISNUMBER(SEARCH("MUNNew",C417)),PUBBDG_DEM_Demand!D417*'Demand shift'!$C$2,PUBBDG_DEM_Demand!D417)</f>
        <v>2.50739894270148E-2</v>
      </c>
      <c r="E417" t="str">
        <f>PUBBDG_DEM_Demand!E417</f>
        <v>Mm2</v>
      </c>
      <c r="F417" t="str">
        <f>PUBBDG_DEM_Demand!F417</f>
        <v>Aggregated DemandPublicBuildingSchool boardNewSpace Cooling</v>
      </c>
    </row>
    <row r="418" spans="1:6" x14ac:dyDescent="0.25">
      <c r="A418" t="str">
        <f>PUBBDG_DEM_Demand!A418</f>
        <v>TO</v>
      </c>
      <c r="B418">
        <f>PUBBDG_DEM_Demand!B418</f>
        <v>2024</v>
      </c>
      <c r="C418" t="str">
        <f>PUBBDG_DEM_Demand!C418</f>
        <v>ADEMPUBBDGHSPNewAM</v>
      </c>
      <c r="D418">
        <f>IF(ISNUMBER(SEARCH("MUNNew",C418)),PUBBDG_DEM_Demand!D418*'Demand shift'!$C$2,PUBBDG_DEM_Demand!D418)</f>
        <v>6.5907978251689104E-3</v>
      </c>
      <c r="E418" t="str">
        <f>PUBBDG_DEM_Demand!E418</f>
        <v>Mm2</v>
      </c>
      <c r="F418" t="str">
        <f>PUBBDG_DEM_Demand!F418</f>
        <v>Aggregated DemandPublicBuildingHospitalNewAuxiliary Motors</v>
      </c>
    </row>
    <row r="419" spans="1:6" x14ac:dyDescent="0.25">
      <c r="A419" t="str">
        <f>PUBBDG_DEM_Demand!A419</f>
        <v>TO</v>
      </c>
      <c r="B419">
        <f>PUBBDG_DEM_Demand!B419</f>
        <v>2024</v>
      </c>
      <c r="C419" t="str">
        <f>PUBBDG_DEM_Demand!C419</f>
        <v>ADEMPUBBDGMUNNewAM</v>
      </c>
      <c r="D419">
        <f>IF(ISNUMBER(SEARCH("MUNNew",C419)),PUBBDG_DEM_Demand!D419*'Demand shift'!$C$2,PUBBDG_DEM_Demand!D419)</f>
        <v>1.2278967423952859E-2</v>
      </c>
      <c r="E419" t="str">
        <f>PUBBDG_DEM_Demand!E419</f>
        <v>Mm2</v>
      </c>
      <c r="F419" t="str">
        <f>PUBBDG_DEM_Demand!F419</f>
        <v>Aggregated DemandPublicBuildingMunicipalityNewAuxiliary Motors</v>
      </c>
    </row>
    <row r="420" spans="1:6" x14ac:dyDescent="0.25">
      <c r="A420" t="str">
        <f>PUBBDG_DEM_Demand!A420</f>
        <v>TO</v>
      </c>
      <c r="B420">
        <f>PUBBDG_DEM_Demand!B420</f>
        <v>2024</v>
      </c>
      <c r="C420" t="str">
        <f>PUBBDG_DEM_Demand!C420</f>
        <v>ADEMPUBBDGPSINewAM</v>
      </c>
      <c r="D420">
        <f>IF(ISNUMBER(SEARCH("MUNNew",C420)),PUBBDG_DEM_Demand!D420*'Demand shift'!$C$2,PUBBDG_DEM_Demand!D420)</f>
        <v>1.1037697107477E-2</v>
      </c>
      <c r="E420" t="str">
        <f>PUBBDG_DEM_Demand!E420</f>
        <v>Mm2</v>
      </c>
      <c r="F420" t="str">
        <f>PUBBDG_DEM_Demand!F420</f>
        <v>Aggregated DemandPublicBuildingPost-Secondary InstitutionNewAuxiliary Motors</v>
      </c>
    </row>
    <row r="421" spans="1:6" x14ac:dyDescent="0.25">
      <c r="A421" t="str">
        <f>PUBBDG_DEM_Demand!A421</f>
        <v>TO</v>
      </c>
      <c r="B421">
        <f>PUBBDG_DEM_Demand!B421</f>
        <v>2024</v>
      </c>
      <c r="C421" t="str">
        <f>PUBBDG_DEM_Demand!C421</f>
        <v>ADEMPUBBDGSBDNewAM</v>
      </c>
      <c r="D421">
        <f>IF(ISNUMBER(SEARCH("MUNNew",C421)),PUBBDG_DEM_Demand!D421*'Demand shift'!$C$2,PUBBDG_DEM_Demand!D421)</f>
        <v>2.50739894270148E-2</v>
      </c>
      <c r="E421" t="str">
        <f>PUBBDG_DEM_Demand!E421</f>
        <v>Mm2</v>
      </c>
      <c r="F421" t="str">
        <f>PUBBDG_DEM_Demand!F421</f>
        <v>Aggregated DemandPublicBuildingSchool boardNewAuxiliary Motors</v>
      </c>
    </row>
    <row r="422" spans="1:6" x14ac:dyDescent="0.25">
      <c r="A422" t="str">
        <f>PUBBDG_DEM_Demand!A422</f>
        <v>TO</v>
      </c>
      <c r="B422">
        <f>PUBBDG_DEM_Demand!B422</f>
        <v>2024</v>
      </c>
      <c r="C422" t="str">
        <f>PUBBDG_DEM_Demand!C422</f>
        <v>ADEMPUBBDGHSPNewAE</v>
      </c>
      <c r="D422">
        <f>IF(ISNUMBER(SEARCH("MUNNew",C422)),PUBBDG_DEM_Demand!D422*'Demand shift'!$C$2,PUBBDG_DEM_Demand!D422)</f>
        <v>6.5907978251689104E-3</v>
      </c>
      <c r="E422" t="str">
        <f>PUBBDG_DEM_Demand!E422</f>
        <v>Mm2</v>
      </c>
      <c r="F422" t="str">
        <f>PUBBDG_DEM_Demand!F422</f>
        <v>Aggregated DemandPublicBuildingHospitalNewAuxiliary Equipment</v>
      </c>
    </row>
    <row r="423" spans="1:6" x14ac:dyDescent="0.25">
      <c r="A423" t="str">
        <f>PUBBDG_DEM_Demand!A423</f>
        <v>TO</v>
      </c>
      <c r="B423">
        <f>PUBBDG_DEM_Demand!B423</f>
        <v>2024</v>
      </c>
      <c r="C423" t="str">
        <f>PUBBDG_DEM_Demand!C423</f>
        <v>ADEMPUBBDGMUNNewAE</v>
      </c>
      <c r="D423">
        <f>IF(ISNUMBER(SEARCH("MUNNew",C423)),PUBBDG_DEM_Demand!D423*'Demand shift'!$C$2,PUBBDG_DEM_Demand!D423)</f>
        <v>1.2278967423952859E-2</v>
      </c>
      <c r="E423" t="str">
        <f>PUBBDG_DEM_Demand!E423</f>
        <v>Mm2</v>
      </c>
      <c r="F423" t="str">
        <f>PUBBDG_DEM_Demand!F423</f>
        <v>Aggregated DemandPublicBuildingMunicipalityNewAuxiliary Equipment</v>
      </c>
    </row>
    <row r="424" spans="1:6" x14ac:dyDescent="0.25">
      <c r="A424" t="str">
        <f>PUBBDG_DEM_Demand!A424</f>
        <v>TO</v>
      </c>
      <c r="B424">
        <f>PUBBDG_DEM_Demand!B424</f>
        <v>2024</v>
      </c>
      <c r="C424" t="str">
        <f>PUBBDG_DEM_Demand!C424</f>
        <v>ADEMPUBBDGPSINewAE</v>
      </c>
      <c r="D424">
        <f>IF(ISNUMBER(SEARCH("MUNNew",C424)),PUBBDG_DEM_Demand!D424*'Demand shift'!$C$2,PUBBDG_DEM_Demand!D424)</f>
        <v>1.1037697107477E-2</v>
      </c>
      <c r="E424" t="str">
        <f>PUBBDG_DEM_Demand!E424</f>
        <v>Mm2</v>
      </c>
      <c r="F424" t="str">
        <f>PUBBDG_DEM_Demand!F424</f>
        <v>Aggregated DemandPublicBuildingPost-Secondary InstitutionNewAuxiliary Equipment</v>
      </c>
    </row>
    <row r="425" spans="1:6" x14ac:dyDescent="0.25">
      <c r="A425" t="str">
        <f>PUBBDG_DEM_Demand!A425</f>
        <v>TO</v>
      </c>
      <c r="B425">
        <f>PUBBDG_DEM_Demand!B425</f>
        <v>2024</v>
      </c>
      <c r="C425" t="str">
        <f>PUBBDG_DEM_Demand!C425</f>
        <v>ADEMPUBBDGSBDNewAE</v>
      </c>
      <c r="D425">
        <f>IF(ISNUMBER(SEARCH("MUNNew",C425)),PUBBDG_DEM_Demand!D425*'Demand shift'!$C$2,PUBBDG_DEM_Demand!D425)</f>
        <v>2.50739894270148E-2</v>
      </c>
      <c r="E425" t="str">
        <f>PUBBDG_DEM_Demand!E425</f>
        <v>Mm2</v>
      </c>
      <c r="F425" t="str">
        <f>PUBBDG_DEM_Demand!F425</f>
        <v>Aggregated DemandPublicBuildingSchool boardNewAuxiliary Equipment</v>
      </c>
    </row>
    <row r="426" spans="1:6" x14ac:dyDescent="0.25">
      <c r="A426" t="str">
        <f>PUBBDG_DEM_Demand!A426</f>
        <v>TO</v>
      </c>
      <c r="B426">
        <f>PUBBDG_DEM_Demand!B426</f>
        <v>2024</v>
      </c>
      <c r="C426" t="str">
        <f>PUBBDG_DEM_Demand!C426</f>
        <v>ADEMPUBBDGHSPNewSH</v>
      </c>
      <c r="D426">
        <f>IF(ISNUMBER(SEARCH("MUNNew",C426)),PUBBDG_DEM_Demand!D426*'Demand shift'!$C$2,PUBBDG_DEM_Demand!D426)</f>
        <v>6.5907978251689104E-3</v>
      </c>
      <c r="E426" t="str">
        <f>PUBBDG_DEM_Demand!E426</f>
        <v>Mm2</v>
      </c>
      <c r="F426" t="str">
        <f>PUBBDG_DEM_Demand!F426</f>
        <v>Aggregated DemandPublicBuildingHospitalNewSpace Heating</v>
      </c>
    </row>
    <row r="427" spans="1:6" x14ac:dyDescent="0.25">
      <c r="A427" t="str">
        <f>PUBBDG_DEM_Demand!A427</f>
        <v>TO</v>
      </c>
      <c r="B427">
        <f>PUBBDG_DEM_Demand!B427</f>
        <v>2024</v>
      </c>
      <c r="C427" t="str">
        <f>PUBBDG_DEM_Demand!C427</f>
        <v>ADEMPUBBDGMUNNewSH</v>
      </c>
      <c r="D427">
        <f>IF(ISNUMBER(SEARCH("MUNNew",C427)),PUBBDG_DEM_Demand!D427*'Demand shift'!$C$2,PUBBDG_DEM_Demand!D427)</f>
        <v>1.2278967423952859E-2</v>
      </c>
      <c r="E427" t="str">
        <f>PUBBDG_DEM_Demand!E427</f>
        <v>Mm2</v>
      </c>
      <c r="F427" t="str">
        <f>PUBBDG_DEM_Demand!F427</f>
        <v>Aggregated DemandPublicBuildingMunicipalityNewSpace Heating</v>
      </c>
    </row>
    <row r="428" spans="1:6" x14ac:dyDescent="0.25">
      <c r="A428" t="str">
        <f>PUBBDG_DEM_Demand!A428</f>
        <v>TO</v>
      </c>
      <c r="B428">
        <f>PUBBDG_DEM_Demand!B428</f>
        <v>2024</v>
      </c>
      <c r="C428" t="str">
        <f>PUBBDG_DEM_Demand!C428</f>
        <v>ADEMPUBBDGPSINewSH</v>
      </c>
      <c r="D428">
        <f>IF(ISNUMBER(SEARCH("MUNNew",C428)),PUBBDG_DEM_Demand!D428*'Demand shift'!$C$2,PUBBDG_DEM_Demand!D428)</f>
        <v>1.1037697107477E-2</v>
      </c>
      <c r="E428" t="str">
        <f>PUBBDG_DEM_Demand!E428</f>
        <v>Mm2</v>
      </c>
      <c r="F428" t="str">
        <f>PUBBDG_DEM_Demand!F428</f>
        <v>Aggregated DemandPublicBuildingPost-Secondary InstitutionNewSpace Heating</v>
      </c>
    </row>
    <row r="429" spans="1:6" x14ac:dyDescent="0.25">
      <c r="A429" t="str">
        <f>PUBBDG_DEM_Demand!A429</f>
        <v>TO</v>
      </c>
      <c r="B429">
        <f>PUBBDG_DEM_Demand!B429</f>
        <v>2024</v>
      </c>
      <c r="C429" t="str">
        <f>PUBBDG_DEM_Demand!C429</f>
        <v>ADEMPUBBDGSBDNewSH</v>
      </c>
      <c r="D429">
        <f>IF(ISNUMBER(SEARCH("MUNNew",C429)),PUBBDG_DEM_Demand!D429*'Demand shift'!$C$2,PUBBDG_DEM_Demand!D429)</f>
        <v>2.50739894270148E-2</v>
      </c>
      <c r="E429" t="str">
        <f>PUBBDG_DEM_Demand!E429</f>
        <v>Mm2</v>
      </c>
      <c r="F429" t="str">
        <f>PUBBDG_DEM_Demand!F429</f>
        <v>Aggregated DemandPublicBuildingSchool boardNewSpace Heating</v>
      </c>
    </row>
    <row r="430" spans="1:6" x14ac:dyDescent="0.25">
      <c r="A430" t="str">
        <f>PUBBDG_DEM_Demand!A430</f>
        <v>TO</v>
      </c>
      <c r="B430">
        <f>PUBBDG_DEM_Demand!B430</f>
        <v>2024</v>
      </c>
      <c r="C430" t="str">
        <f>PUBBDG_DEM_Demand!C430</f>
        <v>ADEMPUBBDGHSPNewWH</v>
      </c>
      <c r="D430">
        <f>IF(ISNUMBER(SEARCH("MUNNew",C430)),PUBBDG_DEM_Demand!D430*'Demand shift'!$C$2,PUBBDG_DEM_Demand!D430)</f>
        <v>6.5907978251689104E-3</v>
      </c>
      <c r="E430" t="str">
        <f>PUBBDG_DEM_Demand!E430</f>
        <v>Mm2</v>
      </c>
      <c r="F430" t="str">
        <f>PUBBDG_DEM_Demand!F430</f>
        <v>Aggregated DemandPublicBuildingHospitalNewWater Heating</v>
      </c>
    </row>
    <row r="431" spans="1:6" x14ac:dyDescent="0.25">
      <c r="A431" t="str">
        <f>PUBBDG_DEM_Demand!A431</f>
        <v>TO</v>
      </c>
      <c r="B431">
        <f>PUBBDG_DEM_Demand!B431</f>
        <v>2024</v>
      </c>
      <c r="C431" t="str">
        <f>PUBBDG_DEM_Demand!C431</f>
        <v>ADEMPUBBDGMUNNewWH</v>
      </c>
      <c r="D431">
        <f>IF(ISNUMBER(SEARCH("MUNNew",C431)),PUBBDG_DEM_Demand!D431*'Demand shift'!$C$2,PUBBDG_DEM_Demand!D431)</f>
        <v>1.2278967423952859E-2</v>
      </c>
      <c r="E431" t="str">
        <f>PUBBDG_DEM_Demand!E431</f>
        <v>Mm2</v>
      </c>
      <c r="F431" t="str">
        <f>PUBBDG_DEM_Demand!F431</f>
        <v>Aggregated DemandPublicBuildingMunicipalityNewWater Heating</v>
      </c>
    </row>
    <row r="432" spans="1:6" x14ac:dyDescent="0.25">
      <c r="A432" t="str">
        <f>PUBBDG_DEM_Demand!A432</f>
        <v>TO</v>
      </c>
      <c r="B432">
        <f>PUBBDG_DEM_Demand!B432</f>
        <v>2024</v>
      </c>
      <c r="C432" t="str">
        <f>PUBBDG_DEM_Demand!C432</f>
        <v>ADEMPUBBDGPSINewWH</v>
      </c>
      <c r="D432">
        <f>IF(ISNUMBER(SEARCH("MUNNew",C432)),PUBBDG_DEM_Demand!D432*'Demand shift'!$C$2,PUBBDG_DEM_Demand!D432)</f>
        <v>1.1037697107477E-2</v>
      </c>
      <c r="E432" t="str">
        <f>PUBBDG_DEM_Demand!E432</f>
        <v>Mm2</v>
      </c>
      <c r="F432" t="str">
        <f>PUBBDG_DEM_Demand!F432</f>
        <v>Aggregated DemandPublicBuildingPost-Secondary InstitutionNewWater Heating</v>
      </c>
    </row>
    <row r="433" spans="1:6" x14ac:dyDescent="0.25">
      <c r="A433" t="str">
        <f>PUBBDG_DEM_Demand!A433</f>
        <v>TO</v>
      </c>
      <c r="B433">
        <f>PUBBDG_DEM_Demand!B433</f>
        <v>2024</v>
      </c>
      <c r="C433" t="str">
        <f>PUBBDG_DEM_Demand!C433</f>
        <v>ADEMPUBBDGSBDNewWH</v>
      </c>
      <c r="D433">
        <f>IF(ISNUMBER(SEARCH("MUNNew",C433)),PUBBDG_DEM_Demand!D433*'Demand shift'!$C$2,PUBBDG_DEM_Demand!D433)</f>
        <v>2.50739894270148E-2</v>
      </c>
      <c r="E433" t="str">
        <f>PUBBDG_DEM_Demand!E433</f>
        <v>Mm2</v>
      </c>
      <c r="F433" t="str">
        <f>PUBBDG_DEM_Demand!F433</f>
        <v>Aggregated DemandPublicBuildingSchool boardNewWater Heating</v>
      </c>
    </row>
    <row r="434" spans="1:6" x14ac:dyDescent="0.25">
      <c r="A434" t="str">
        <f>PUBBDG_DEM_Demand!A434</f>
        <v>TO</v>
      </c>
      <c r="B434">
        <f>PUBBDG_DEM_Demand!B434</f>
        <v>2025</v>
      </c>
      <c r="C434" t="str">
        <f>PUBBDG_DEM_Demand!C434</f>
        <v>ADEMPUBBDGHSPOldLI</v>
      </c>
      <c r="D434">
        <f>IF(ISNUMBER(SEARCH("MUNNew",C434)),PUBBDG_DEM_Demand!D434*'Demand shift'!$C$2,PUBBDG_DEM_Demand!D434)</f>
        <v>1.8253467487420201</v>
      </c>
      <c r="E434" t="str">
        <f>PUBBDG_DEM_Demand!E434</f>
        <v>Mm2</v>
      </c>
      <c r="F434" t="str">
        <f>PUBBDG_DEM_Demand!F434</f>
        <v>Aggregated DemandPublicBuildingHospitalOldLighting</v>
      </c>
    </row>
    <row r="435" spans="1:6" x14ac:dyDescent="0.25">
      <c r="A435" t="str">
        <f>PUBBDG_DEM_Demand!A435</f>
        <v>TO</v>
      </c>
      <c r="B435">
        <f>PUBBDG_DEM_Demand!B435</f>
        <v>2025</v>
      </c>
      <c r="C435" t="str">
        <f>PUBBDG_DEM_Demand!C435</f>
        <v>ADEMPUBBDGMUNOldLI</v>
      </c>
      <c r="D435">
        <f>IF(ISNUMBER(SEARCH("MUNNew",C435)),PUBBDG_DEM_Demand!D435*'Demand shift'!$C$2,PUBBDG_DEM_Demand!D435)</f>
        <v>2.2043996931344201</v>
      </c>
      <c r="E435" t="str">
        <f>PUBBDG_DEM_Demand!E435</f>
        <v>Mm2</v>
      </c>
      <c r="F435" t="str">
        <f>PUBBDG_DEM_Demand!F435</f>
        <v>Aggregated DemandPublicBuildingMunicipalityOldLighting</v>
      </c>
    </row>
    <row r="436" spans="1:6" x14ac:dyDescent="0.25">
      <c r="A436" t="str">
        <f>PUBBDG_DEM_Demand!A436</f>
        <v>TO</v>
      </c>
      <c r="B436">
        <f>PUBBDG_DEM_Demand!B436</f>
        <v>2025</v>
      </c>
      <c r="C436" t="str">
        <f>PUBBDG_DEM_Demand!C436</f>
        <v>ADEMPUBBDGPSIOldLI</v>
      </c>
      <c r="D436">
        <f>IF(ISNUMBER(SEARCH("MUNNew",C436)),PUBBDG_DEM_Demand!D436*'Demand shift'!$C$2,PUBBDG_DEM_Demand!D436)</f>
        <v>3.9674662237716301</v>
      </c>
      <c r="E436" t="str">
        <f>PUBBDG_DEM_Demand!E436</f>
        <v>Mm2</v>
      </c>
      <c r="F436" t="str">
        <f>PUBBDG_DEM_Demand!F436</f>
        <v>Aggregated DemandPublicBuildingPost-Secondary InstitutionOldLighting</v>
      </c>
    </row>
    <row r="437" spans="1:6" x14ac:dyDescent="0.25">
      <c r="A437" t="str">
        <f>PUBBDG_DEM_Demand!A437</f>
        <v>TO</v>
      </c>
      <c r="B437">
        <f>PUBBDG_DEM_Demand!B437</f>
        <v>2025</v>
      </c>
      <c r="C437" t="str">
        <f>PUBBDG_DEM_Demand!C437</f>
        <v>ADEMPUBBDGSBDOldLI</v>
      </c>
      <c r="D437">
        <f>IF(ISNUMBER(SEARCH("MUNNew",C437)),PUBBDG_DEM_Demand!D437*'Demand shift'!$C$2,PUBBDG_DEM_Demand!D437)</f>
        <v>5.3368617991074201</v>
      </c>
      <c r="E437" t="str">
        <f>PUBBDG_DEM_Demand!E437</f>
        <v>Mm2</v>
      </c>
      <c r="F437" t="str">
        <f>PUBBDG_DEM_Demand!F437</f>
        <v>Aggregated DemandPublicBuildingSchool boardOldLighting</v>
      </c>
    </row>
    <row r="438" spans="1:6" x14ac:dyDescent="0.25">
      <c r="A438" t="str">
        <f>PUBBDG_DEM_Demand!A438</f>
        <v>TO</v>
      </c>
      <c r="B438">
        <f>PUBBDG_DEM_Demand!B438</f>
        <v>2025</v>
      </c>
      <c r="C438" t="str">
        <f>PUBBDG_DEM_Demand!C438</f>
        <v>ADEMPUBBDGHSPOldSC</v>
      </c>
      <c r="D438">
        <f>IF(ISNUMBER(SEARCH("MUNNew",C438)),PUBBDG_DEM_Demand!D438*'Demand shift'!$C$2,PUBBDG_DEM_Demand!D438)</f>
        <v>1.8253467487420201</v>
      </c>
      <c r="E438" t="str">
        <f>PUBBDG_DEM_Demand!E438</f>
        <v>Mm2</v>
      </c>
      <c r="F438" t="str">
        <f>PUBBDG_DEM_Demand!F438</f>
        <v>Aggregated DemandPublicBuildingHospitalOldSpace Cooling</v>
      </c>
    </row>
    <row r="439" spans="1:6" x14ac:dyDescent="0.25">
      <c r="A439" t="str">
        <f>PUBBDG_DEM_Demand!A439</f>
        <v>TO</v>
      </c>
      <c r="B439">
        <f>PUBBDG_DEM_Demand!B439</f>
        <v>2025</v>
      </c>
      <c r="C439" t="str">
        <f>PUBBDG_DEM_Demand!C439</f>
        <v>ADEMPUBBDGMUNOldSC</v>
      </c>
      <c r="D439">
        <f>IF(ISNUMBER(SEARCH("MUNNew",C439)),PUBBDG_DEM_Demand!D439*'Demand shift'!$C$2,PUBBDG_DEM_Demand!D439)</f>
        <v>2.2043996931344201</v>
      </c>
      <c r="E439" t="str">
        <f>PUBBDG_DEM_Demand!E439</f>
        <v>Mm2</v>
      </c>
      <c r="F439" t="str">
        <f>PUBBDG_DEM_Demand!F439</f>
        <v>Aggregated DemandPublicBuildingMunicipalityOldSpace Cooling</v>
      </c>
    </row>
    <row r="440" spans="1:6" x14ac:dyDescent="0.25">
      <c r="A440" t="str">
        <f>PUBBDG_DEM_Demand!A440</f>
        <v>TO</v>
      </c>
      <c r="B440">
        <f>PUBBDG_DEM_Demand!B440</f>
        <v>2025</v>
      </c>
      <c r="C440" t="str">
        <f>PUBBDG_DEM_Demand!C440</f>
        <v>ADEMPUBBDGPSIOldSC</v>
      </c>
      <c r="D440">
        <f>IF(ISNUMBER(SEARCH("MUNNew",C440)),PUBBDG_DEM_Demand!D440*'Demand shift'!$C$2,PUBBDG_DEM_Demand!D440)</f>
        <v>3.9674662237716301</v>
      </c>
      <c r="E440" t="str">
        <f>PUBBDG_DEM_Demand!E440</f>
        <v>Mm2</v>
      </c>
      <c r="F440" t="str">
        <f>PUBBDG_DEM_Demand!F440</f>
        <v>Aggregated DemandPublicBuildingPost-Secondary InstitutionOldSpace Cooling</v>
      </c>
    </row>
    <row r="441" spans="1:6" x14ac:dyDescent="0.25">
      <c r="A441" t="str">
        <f>PUBBDG_DEM_Demand!A441</f>
        <v>TO</v>
      </c>
      <c r="B441">
        <f>PUBBDG_DEM_Demand!B441</f>
        <v>2025</v>
      </c>
      <c r="C441" t="str">
        <f>PUBBDG_DEM_Demand!C441</f>
        <v>ADEMPUBBDGSBDOldSC</v>
      </c>
      <c r="D441">
        <f>IF(ISNUMBER(SEARCH("MUNNew",C441)),PUBBDG_DEM_Demand!D441*'Demand shift'!$C$2,PUBBDG_DEM_Demand!D441)</f>
        <v>5.3368617991074201</v>
      </c>
      <c r="E441" t="str">
        <f>PUBBDG_DEM_Demand!E441</f>
        <v>Mm2</v>
      </c>
      <c r="F441" t="str">
        <f>PUBBDG_DEM_Demand!F441</f>
        <v>Aggregated DemandPublicBuildingSchool boardOldSpace Cooling</v>
      </c>
    </row>
    <row r="442" spans="1:6" x14ac:dyDescent="0.25">
      <c r="A442" t="str">
        <f>PUBBDG_DEM_Demand!A442</f>
        <v>TO</v>
      </c>
      <c r="B442">
        <f>PUBBDG_DEM_Demand!B442</f>
        <v>2025</v>
      </c>
      <c r="C442" t="str">
        <f>PUBBDG_DEM_Demand!C442</f>
        <v>ADEMPUBBDGHSPOldAM</v>
      </c>
      <c r="D442">
        <f>IF(ISNUMBER(SEARCH("MUNNew",C442)),PUBBDG_DEM_Demand!D442*'Demand shift'!$C$2,PUBBDG_DEM_Demand!D442)</f>
        <v>1.8253467487420201</v>
      </c>
      <c r="E442" t="str">
        <f>PUBBDG_DEM_Demand!E442</f>
        <v>Mm2</v>
      </c>
      <c r="F442" t="str">
        <f>PUBBDG_DEM_Demand!F442</f>
        <v>Aggregated DemandPublicBuildingHospitalOldAuxiliary Motors</v>
      </c>
    </row>
    <row r="443" spans="1:6" x14ac:dyDescent="0.25">
      <c r="A443" t="str">
        <f>PUBBDG_DEM_Demand!A443</f>
        <v>TO</v>
      </c>
      <c r="B443">
        <f>PUBBDG_DEM_Demand!B443</f>
        <v>2025</v>
      </c>
      <c r="C443" t="str">
        <f>PUBBDG_DEM_Demand!C443</f>
        <v>ADEMPUBBDGMUNOldAM</v>
      </c>
      <c r="D443">
        <f>IF(ISNUMBER(SEARCH("MUNNew",C443)),PUBBDG_DEM_Demand!D443*'Demand shift'!$C$2,PUBBDG_DEM_Demand!D443)</f>
        <v>2.2043996931344201</v>
      </c>
      <c r="E443" t="str">
        <f>PUBBDG_DEM_Demand!E443</f>
        <v>Mm2</v>
      </c>
      <c r="F443" t="str">
        <f>PUBBDG_DEM_Demand!F443</f>
        <v>Aggregated DemandPublicBuildingMunicipalityOldAuxiliary Motors</v>
      </c>
    </row>
    <row r="444" spans="1:6" x14ac:dyDescent="0.25">
      <c r="A444" t="str">
        <f>PUBBDG_DEM_Demand!A444</f>
        <v>TO</v>
      </c>
      <c r="B444">
        <f>PUBBDG_DEM_Demand!B444</f>
        <v>2025</v>
      </c>
      <c r="C444" t="str">
        <f>PUBBDG_DEM_Demand!C444</f>
        <v>ADEMPUBBDGPSIOldAM</v>
      </c>
      <c r="D444">
        <f>IF(ISNUMBER(SEARCH("MUNNew",C444)),PUBBDG_DEM_Demand!D444*'Demand shift'!$C$2,PUBBDG_DEM_Demand!D444)</f>
        <v>3.9674662237716301</v>
      </c>
      <c r="E444" t="str">
        <f>PUBBDG_DEM_Demand!E444</f>
        <v>Mm2</v>
      </c>
      <c r="F444" t="str">
        <f>PUBBDG_DEM_Demand!F444</f>
        <v>Aggregated DemandPublicBuildingPost-Secondary InstitutionOldAuxiliary Motors</v>
      </c>
    </row>
    <row r="445" spans="1:6" x14ac:dyDescent="0.25">
      <c r="A445" t="str">
        <f>PUBBDG_DEM_Demand!A445</f>
        <v>TO</v>
      </c>
      <c r="B445">
        <f>PUBBDG_DEM_Demand!B445</f>
        <v>2025</v>
      </c>
      <c r="C445" t="str">
        <f>PUBBDG_DEM_Demand!C445</f>
        <v>ADEMPUBBDGSBDOldAM</v>
      </c>
      <c r="D445">
        <f>IF(ISNUMBER(SEARCH("MUNNew",C445)),PUBBDG_DEM_Demand!D445*'Demand shift'!$C$2,PUBBDG_DEM_Demand!D445)</f>
        <v>5.3368617991074201</v>
      </c>
      <c r="E445" t="str">
        <f>PUBBDG_DEM_Demand!E445</f>
        <v>Mm2</v>
      </c>
      <c r="F445" t="str">
        <f>PUBBDG_DEM_Demand!F445</f>
        <v>Aggregated DemandPublicBuildingSchool boardOldAuxiliary Motors</v>
      </c>
    </row>
    <row r="446" spans="1:6" x14ac:dyDescent="0.25">
      <c r="A446" t="str">
        <f>PUBBDG_DEM_Demand!A446</f>
        <v>TO</v>
      </c>
      <c r="B446">
        <f>PUBBDG_DEM_Demand!B446</f>
        <v>2025</v>
      </c>
      <c r="C446" t="str">
        <f>PUBBDG_DEM_Demand!C446</f>
        <v>ADEMPUBBDGHSPOldAE</v>
      </c>
      <c r="D446">
        <f>IF(ISNUMBER(SEARCH("MUNNew",C446)),PUBBDG_DEM_Demand!D446*'Demand shift'!$C$2,PUBBDG_DEM_Demand!D446)</f>
        <v>1.8253467487420201</v>
      </c>
      <c r="E446" t="str">
        <f>PUBBDG_DEM_Demand!E446</f>
        <v>Mm2</v>
      </c>
      <c r="F446" t="str">
        <f>PUBBDG_DEM_Demand!F446</f>
        <v>Aggregated DemandPublicBuildingHospitalOldAuxiliary Equipment</v>
      </c>
    </row>
    <row r="447" spans="1:6" x14ac:dyDescent="0.25">
      <c r="A447" t="str">
        <f>PUBBDG_DEM_Demand!A447</f>
        <v>TO</v>
      </c>
      <c r="B447">
        <f>PUBBDG_DEM_Demand!B447</f>
        <v>2025</v>
      </c>
      <c r="C447" t="str">
        <f>PUBBDG_DEM_Demand!C447</f>
        <v>ADEMPUBBDGMUNOldAE</v>
      </c>
      <c r="D447">
        <f>IF(ISNUMBER(SEARCH("MUNNew",C447)),PUBBDG_DEM_Demand!D447*'Demand shift'!$C$2,PUBBDG_DEM_Demand!D447)</f>
        <v>2.2043996931344201</v>
      </c>
      <c r="E447" t="str">
        <f>PUBBDG_DEM_Demand!E447</f>
        <v>Mm2</v>
      </c>
      <c r="F447" t="str">
        <f>PUBBDG_DEM_Demand!F447</f>
        <v>Aggregated DemandPublicBuildingMunicipalityOldAuxiliary Equipment</v>
      </c>
    </row>
    <row r="448" spans="1:6" x14ac:dyDescent="0.25">
      <c r="A448" t="str">
        <f>PUBBDG_DEM_Demand!A448</f>
        <v>TO</v>
      </c>
      <c r="B448">
        <f>PUBBDG_DEM_Demand!B448</f>
        <v>2025</v>
      </c>
      <c r="C448" t="str">
        <f>PUBBDG_DEM_Demand!C448</f>
        <v>ADEMPUBBDGPSIOldAE</v>
      </c>
      <c r="D448">
        <f>IF(ISNUMBER(SEARCH("MUNNew",C448)),PUBBDG_DEM_Demand!D448*'Demand shift'!$C$2,PUBBDG_DEM_Demand!D448)</f>
        <v>3.9674662237716301</v>
      </c>
      <c r="E448" t="str">
        <f>PUBBDG_DEM_Demand!E448</f>
        <v>Mm2</v>
      </c>
      <c r="F448" t="str">
        <f>PUBBDG_DEM_Demand!F448</f>
        <v>Aggregated DemandPublicBuildingPost-Secondary InstitutionOldAuxiliary Equipment</v>
      </c>
    </row>
    <row r="449" spans="1:6" x14ac:dyDescent="0.25">
      <c r="A449" t="str">
        <f>PUBBDG_DEM_Demand!A449</f>
        <v>TO</v>
      </c>
      <c r="B449">
        <f>PUBBDG_DEM_Demand!B449</f>
        <v>2025</v>
      </c>
      <c r="C449" t="str">
        <f>PUBBDG_DEM_Demand!C449</f>
        <v>ADEMPUBBDGSBDOldAE</v>
      </c>
      <c r="D449">
        <f>IF(ISNUMBER(SEARCH("MUNNew",C449)),PUBBDG_DEM_Demand!D449*'Demand shift'!$C$2,PUBBDG_DEM_Demand!D449)</f>
        <v>5.3368617991074201</v>
      </c>
      <c r="E449" t="str">
        <f>PUBBDG_DEM_Demand!E449</f>
        <v>Mm2</v>
      </c>
      <c r="F449" t="str">
        <f>PUBBDG_DEM_Demand!F449</f>
        <v>Aggregated DemandPublicBuildingSchool boardOldAuxiliary Equipment</v>
      </c>
    </row>
    <row r="450" spans="1:6" x14ac:dyDescent="0.25">
      <c r="A450" t="str">
        <f>PUBBDG_DEM_Demand!A450</f>
        <v>TO</v>
      </c>
      <c r="B450">
        <f>PUBBDG_DEM_Demand!B450</f>
        <v>2025</v>
      </c>
      <c r="C450" t="str">
        <f>PUBBDG_DEM_Demand!C450</f>
        <v>ADEMPUBBDGHSPOldSH</v>
      </c>
      <c r="D450">
        <f>IF(ISNUMBER(SEARCH("MUNNew",C450)),PUBBDG_DEM_Demand!D450*'Demand shift'!$C$2,PUBBDG_DEM_Demand!D450)</f>
        <v>1.8253467487420201</v>
      </c>
      <c r="E450" t="str">
        <f>PUBBDG_DEM_Demand!E450</f>
        <v>Mm2</v>
      </c>
      <c r="F450" t="str">
        <f>PUBBDG_DEM_Demand!F450</f>
        <v>Aggregated DemandPublicBuildingHospitalOldSpace Heating</v>
      </c>
    </row>
    <row r="451" spans="1:6" x14ac:dyDescent="0.25">
      <c r="A451" t="str">
        <f>PUBBDG_DEM_Demand!A451</f>
        <v>TO</v>
      </c>
      <c r="B451">
        <f>PUBBDG_DEM_Demand!B451</f>
        <v>2025</v>
      </c>
      <c r="C451" t="str">
        <f>PUBBDG_DEM_Demand!C451</f>
        <v>ADEMPUBBDGMUNOldSH</v>
      </c>
      <c r="D451">
        <f>IF(ISNUMBER(SEARCH("MUNNew",C451)),PUBBDG_DEM_Demand!D451*'Demand shift'!$C$2,PUBBDG_DEM_Demand!D451)</f>
        <v>2.2043996931344201</v>
      </c>
      <c r="E451" t="str">
        <f>PUBBDG_DEM_Demand!E451</f>
        <v>Mm2</v>
      </c>
      <c r="F451" t="str">
        <f>PUBBDG_DEM_Demand!F451</f>
        <v>Aggregated DemandPublicBuildingMunicipalityOldSpace Heating</v>
      </c>
    </row>
    <row r="452" spans="1:6" x14ac:dyDescent="0.25">
      <c r="A452" t="str">
        <f>PUBBDG_DEM_Demand!A452</f>
        <v>TO</v>
      </c>
      <c r="B452">
        <f>PUBBDG_DEM_Demand!B452</f>
        <v>2025</v>
      </c>
      <c r="C452" t="str">
        <f>PUBBDG_DEM_Demand!C452</f>
        <v>ADEMPUBBDGPSIOldSH</v>
      </c>
      <c r="D452">
        <f>IF(ISNUMBER(SEARCH("MUNNew",C452)),PUBBDG_DEM_Demand!D452*'Demand shift'!$C$2,PUBBDG_DEM_Demand!D452)</f>
        <v>3.9674662237716301</v>
      </c>
      <c r="E452" t="str">
        <f>PUBBDG_DEM_Demand!E452</f>
        <v>Mm2</v>
      </c>
      <c r="F452" t="str">
        <f>PUBBDG_DEM_Demand!F452</f>
        <v>Aggregated DemandPublicBuildingPost-Secondary InstitutionOldSpace Heating</v>
      </c>
    </row>
    <row r="453" spans="1:6" x14ac:dyDescent="0.25">
      <c r="A453" t="str">
        <f>PUBBDG_DEM_Demand!A453</f>
        <v>TO</v>
      </c>
      <c r="B453">
        <f>PUBBDG_DEM_Demand!B453</f>
        <v>2025</v>
      </c>
      <c r="C453" t="str">
        <f>PUBBDG_DEM_Demand!C453</f>
        <v>ADEMPUBBDGSBDOldSH</v>
      </c>
      <c r="D453">
        <f>IF(ISNUMBER(SEARCH("MUNNew",C453)),PUBBDG_DEM_Demand!D453*'Demand shift'!$C$2,PUBBDG_DEM_Demand!D453)</f>
        <v>5.3368617991074201</v>
      </c>
      <c r="E453" t="str">
        <f>PUBBDG_DEM_Demand!E453</f>
        <v>Mm2</v>
      </c>
      <c r="F453" t="str">
        <f>PUBBDG_DEM_Demand!F453</f>
        <v>Aggregated DemandPublicBuildingSchool boardOldSpace Heating</v>
      </c>
    </row>
    <row r="454" spans="1:6" x14ac:dyDescent="0.25">
      <c r="A454" t="str">
        <f>PUBBDG_DEM_Demand!A454</f>
        <v>TO</v>
      </c>
      <c r="B454">
        <f>PUBBDG_DEM_Demand!B454</f>
        <v>2025</v>
      </c>
      <c r="C454" t="str">
        <f>PUBBDG_DEM_Demand!C454</f>
        <v>ADEMPUBBDGHSPOldWH</v>
      </c>
      <c r="D454">
        <f>IF(ISNUMBER(SEARCH("MUNNew",C454)),PUBBDG_DEM_Demand!D454*'Demand shift'!$C$2,PUBBDG_DEM_Demand!D454)</f>
        <v>1.8253467487420201</v>
      </c>
      <c r="E454" t="str">
        <f>PUBBDG_DEM_Demand!E454</f>
        <v>Mm2</v>
      </c>
      <c r="F454" t="str">
        <f>PUBBDG_DEM_Demand!F454</f>
        <v>Aggregated DemandPublicBuildingHospitalOldWater Heating</v>
      </c>
    </row>
    <row r="455" spans="1:6" x14ac:dyDescent="0.25">
      <c r="A455" t="str">
        <f>PUBBDG_DEM_Demand!A455</f>
        <v>TO</v>
      </c>
      <c r="B455">
        <f>PUBBDG_DEM_Demand!B455</f>
        <v>2025</v>
      </c>
      <c r="C455" t="str">
        <f>PUBBDG_DEM_Demand!C455</f>
        <v>ADEMPUBBDGMUNOldWH</v>
      </c>
      <c r="D455">
        <f>IF(ISNUMBER(SEARCH("MUNNew",C455)),PUBBDG_DEM_Demand!D455*'Demand shift'!$C$2,PUBBDG_DEM_Demand!D455)</f>
        <v>2.2043996931344201</v>
      </c>
      <c r="E455" t="str">
        <f>PUBBDG_DEM_Demand!E455</f>
        <v>Mm2</v>
      </c>
      <c r="F455" t="str">
        <f>PUBBDG_DEM_Demand!F455</f>
        <v>Aggregated DemandPublicBuildingMunicipalityOldWater Heating</v>
      </c>
    </row>
    <row r="456" spans="1:6" x14ac:dyDescent="0.25">
      <c r="A456" t="str">
        <f>PUBBDG_DEM_Demand!A456</f>
        <v>TO</v>
      </c>
      <c r="B456">
        <f>PUBBDG_DEM_Demand!B456</f>
        <v>2025</v>
      </c>
      <c r="C456" t="str">
        <f>PUBBDG_DEM_Demand!C456</f>
        <v>ADEMPUBBDGPSIOldWH</v>
      </c>
      <c r="D456">
        <f>IF(ISNUMBER(SEARCH("MUNNew",C456)),PUBBDG_DEM_Demand!D456*'Demand shift'!$C$2,PUBBDG_DEM_Demand!D456)</f>
        <v>3.9674662237716301</v>
      </c>
      <c r="E456" t="str">
        <f>PUBBDG_DEM_Demand!E456</f>
        <v>Mm2</v>
      </c>
      <c r="F456" t="str">
        <f>PUBBDG_DEM_Demand!F456</f>
        <v>Aggregated DemandPublicBuildingPost-Secondary InstitutionOldWater Heating</v>
      </c>
    </row>
    <row r="457" spans="1:6" x14ac:dyDescent="0.25">
      <c r="A457" t="str">
        <f>PUBBDG_DEM_Demand!A457</f>
        <v>TO</v>
      </c>
      <c r="B457">
        <f>PUBBDG_DEM_Demand!B457</f>
        <v>2025</v>
      </c>
      <c r="C457" t="str">
        <f>PUBBDG_DEM_Demand!C457</f>
        <v>ADEMPUBBDGSBDOldWH</v>
      </c>
      <c r="D457">
        <f>IF(ISNUMBER(SEARCH("MUNNew",C457)),PUBBDG_DEM_Demand!D457*'Demand shift'!$C$2,PUBBDG_DEM_Demand!D457)</f>
        <v>5.3368617991074201</v>
      </c>
      <c r="E457" t="str">
        <f>PUBBDG_DEM_Demand!E457</f>
        <v>Mm2</v>
      </c>
      <c r="F457" t="str">
        <f>PUBBDG_DEM_Demand!F457</f>
        <v>Aggregated DemandPublicBuildingSchool boardOldWater Heating</v>
      </c>
    </row>
    <row r="458" spans="1:6" x14ac:dyDescent="0.25">
      <c r="A458" t="str">
        <f>PUBBDG_DEM_Demand!A458</f>
        <v>TO</v>
      </c>
      <c r="B458">
        <f>PUBBDG_DEM_Demand!B458</f>
        <v>2025</v>
      </c>
      <c r="C458" t="str">
        <f>PUBBDG_DEM_Demand!C458</f>
        <v>ADEMPUBBDGHSPNewLI</v>
      </c>
      <c r="D458">
        <f>IF(ISNUMBER(SEARCH("MUNNew",C458)),PUBBDG_DEM_Demand!D458*'Demand shift'!$C$2,PUBBDG_DEM_Demand!D458)</f>
        <v>1.3181590257385301E-2</v>
      </c>
      <c r="E458" t="str">
        <f>PUBBDG_DEM_Demand!E458</f>
        <v>Mm2</v>
      </c>
      <c r="F458" t="str">
        <f>PUBBDG_DEM_Demand!F458</f>
        <v>Aggregated DemandPublicBuildingHospitalNewLighting</v>
      </c>
    </row>
    <row r="459" spans="1:6" x14ac:dyDescent="0.25">
      <c r="A459" t="str">
        <f>PUBBDG_DEM_Demand!A459</f>
        <v>TO</v>
      </c>
      <c r="B459">
        <f>PUBBDG_DEM_Demand!B459</f>
        <v>2025</v>
      </c>
      <c r="C459" t="str">
        <f>PUBBDG_DEM_Demand!C459</f>
        <v>ADEMPUBBDGMUNNewLI</v>
      </c>
      <c r="D459">
        <f>IF(ISNUMBER(SEARCH("MUNNew",C459)),PUBBDG_DEM_Demand!D459*'Demand shift'!$C$2,PUBBDG_DEM_Demand!D459)</f>
        <v>2.455793886233754E-2</v>
      </c>
      <c r="E459" t="str">
        <f>PUBBDG_DEM_Demand!E459</f>
        <v>Mm2</v>
      </c>
      <c r="F459" t="str">
        <f>PUBBDG_DEM_Demand!F459</f>
        <v>Aggregated DemandPublicBuildingMunicipalityNewLighting</v>
      </c>
    </row>
    <row r="460" spans="1:6" x14ac:dyDescent="0.25">
      <c r="A460" t="str">
        <f>PUBBDG_DEM_Demand!A460</f>
        <v>TO</v>
      </c>
      <c r="B460">
        <f>PUBBDG_DEM_Demand!B460</f>
        <v>2025</v>
      </c>
      <c r="C460" t="str">
        <f>PUBBDG_DEM_Demand!C460</f>
        <v>ADEMPUBBDGPSINewLI</v>
      </c>
      <c r="D460">
        <f>IF(ISNUMBER(SEARCH("MUNNew",C460)),PUBBDG_DEM_Demand!D460*'Demand shift'!$C$2,PUBBDG_DEM_Demand!D460)</f>
        <v>2.2075394214954001E-2</v>
      </c>
      <c r="E460" t="str">
        <f>PUBBDG_DEM_Demand!E460</f>
        <v>Mm2</v>
      </c>
      <c r="F460" t="str">
        <f>PUBBDG_DEM_Demand!F460</f>
        <v>Aggregated DemandPublicBuildingPost-Secondary InstitutionNewLighting</v>
      </c>
    </row>
    <row r="461" spans="1:6" x14ac:dyDescent="0.25">
      <c r="A461" t="str">
        <f>PUBBDG_DEM_Demand!A461</f>
        <v>TO</v>
      </c>
      <c r="B461">
        <f>PUBBDG_DEM_Demand!B461</f>
        <v>2025</v>
      </c>
      <c r="C461" t="str">
        <f>PUBBDG_DEM_Demand!C461</f>
        <v>ADEMPUBBDGSBDNewLI</v>
      </c>
      <c r="D461">
        <f>IF(ISNUMBER(SEARCH("MUNNew",C461)),PUBBDG_DEM_Demand!D461*'Demand shift'!$C$2,PUBBDG_DEM_Demand!D461)</f>
        <v>5.0147972285023101E-2</v>
      </c>
      <c r="E461" t="str">
        <f>PUBBDG_DEM_Demand!E461</f>
        <v>Mm2</v>
      </c>
      <c r="F461" t="str">
        <f>PUBBDG_DEM_Demand!F461</f>
        <v>Aggregated DemandPublicBuildingSchool boardNewLighting</v>
      </c>
    </row>
    <row r="462" spans="1:6" x14ac:dyDescent="0.25">
      <c r="A462" t="str">
        <f>PUBBDG_DEM_Demand!A462</f>
        <v>TO</v>
      </c>
      <c r="B462">
        <f>PUBBDG_DEM_Demand!B462</f>
        <v>2025</v>
      </c>
      <c r="C462" t="str">
        <f>PUBBDG_DEM_Demand!C462</f>
        <v>ADEMPUBBDGHSPNewSC</v>
      </c>
      <c r="D462">
        <f>IF(ISNUMBER(SEARCH("MUNNew",C462)),PUBBDG_DEM_Demand!D462*'Demand shift'!$C$2,PUBBDG_DEM_Demand!D462)</f>
        <v>1.3181590257385301E-2</v>
      </c>
      <c r="E462" t="str">
        <f>PUBBDG_DEM_Demand!E462</f>
        <v>Mm2</v>
      </c>
      <c r="F462" t="str">
        <f>PUBBDG_DEM_Demand!F462</f>
        <v>Aggregated DemandPublicBuildingHospitalNewSpace Cooling</v>
      </c>
    </row>
    <row r="463" spans="1:6" x14ac:dyDescent="0.25">
      <c r="A463" t="str">
        <f>PUBBDG_DEM_Demand!A463</f>
        <v>TO</v>
      </c>
      <c r="B463">
        <f>PUBBDG_DEM_Demand!B463</f>
        <v>2025</v>
      </c>
      <c r="C463" t="str">
        <f>PUBBDG_DEM_Demand!C463</f>
        <v>ADEMPUBBDGMUNNewSC</v>
      </c>
      <c r="D463">
        <f>IF(ISNUMBER(SEARCH("MUNNew",C463)),PUBBDG_DEM_Demand!D463*'Demand shift'!$C$2,PUBBDG_DEM_Demand!D463)</f>
        <v>2.455793886233754E-2</v>
      </c>
      <c r="E463" t="str">
        <f>PUBBDG_DEM_Demand!E463</f>
        <v>Mm2</v>
      </c>
      <c r="F463" t="str">
        <f>PUBBDG_DEM_Demand!F463</f>
        <v>Aggregated DemandPublicBuildingMunicipalityNewSpace Cooling</v>
      </c>
    </row>
    <row r="464" spans="1:6" x14ac:dyDescent="0.25">
      <c r="A464" t="str">
        <f>PUBBDG_DEM_Demand!A464</f>
        <v>TO</v>
      </c>
      <c r="B464">
        <f>PUBBDG_DEM_Demand!B464</f>
        <v>2025</v>
      </c>
      <c r="C464" t="str">
        <f>PUBBDG_DEM_Demand!C464</f>
        <v>ADEMPUBBDGPSINewSC</v>
      </c>
      <c r="D464">
        <f>IF(ISNUMBER(SEARCH("MUNNew",C464)),PUBBDG_DEM_Demand!D464*'Demand shift'!$C$2,PUBBDG_DEM_Demand!D464)</f>
        <v>2.2075394214954001E-2</v>
      </c>
      <c r="E464" t="str">
        <f>PUBBDG_DEM_Demand!E464</f>
        <v>Mm2</v>
      </c>
      <c r="F464" t="str">
        <f>PUBBDG_DEM_Demand!F464</f>
        <v>Aggregated DemandPublicBuildingPost-Secondary InstitutionNewSpace Cooling</v>
      </c>
    </row>
    <row r="465" spans="1:6" x14ac:dyDescent="0.25">
      <c r="A465" t="str">
        <f>PUBBDG_DEM_Demand!A465</f>
        <v>TO</v>
      </c>
      <c r="B465">
        <f>PUBBDG_DEM_Demand!B465</f>
        <v>2025</v>
      </c>
      <c r="C465" t="str">
        <f>PUBBDG_DEM_Demand!C465</f>
        <v>ADEMPUBBDGSBDNewSC</v>
      </c>
      <c r="D465">
        <f>IF(ISNUMBER(SEARCH("MUNNew",C465)),PUBBDG_DEM_Demand!D465*'Demand shift'!$C$2,PUBBDG_DEM_Demand!D465)</f>
        <v>5.0147972285023101E-2</v>
      </c>
      <c r="E465" t="str">
        <f>PUBBDG_DEM_Demand!E465</f>
        <v>Mm2</v>
      </c>
      <c r="F465" t="str">
        <f>PUBBDG_DEM_Demand!F465</f>
        <v>Aggregated DemandPublicBuildingSchool boardNewSpace Cooling</v>
      </c>
    </row>
    <row r="466" spans="1:6" x14ac:dyDescent="0.25">
      <c r="A466" t="str">
        <f>PUBBDG_DEM_Demand!A466</f>
        <v>TO</v>
      </c>
      <c r="B466">
        <f>PUBBDG_DEM_Demand!B466</f>
        <v>2025</v>
      </c>
      <c r="C466" t="str">
        <f>PUBBDG_DEM_Demand!C466</f>
        <v>ADEMPUBBDGHSPNewAM</v>
      </c>
      <c r="D466">
        <f>IF(ISNUMBER(SEARCH("MUNNew",C466)),PUBBDG_DEM_Demand!D466*'Demand shift'!$C$2,PUBBDG_DEM_Demand!D466)</f>
        <v>1.3181590257385301E-2</v>
      </c>
      <c r="E466" t="str">
        <f>PUBBDG_DEM_Demand!E466</f>
        <v>Mm2</v>
      </c>
      <c r="F466" t="str">
        <f>PUBBDG_DEM_Demand!F466</f>
        <v>Aggregated DemandPublicBuildingHospitalNewAuxiliary Motors</v>
      </c>
    </row>
    <row r="467" spans="1:6" x14ac:dyDescent="0.25">
      <c r="A467" t="str">
        <f>PUBBDG_DEM_Demand!A467</f>
        <v>TO</v>
      </c>
      <c r="B467">
        <f>PUBBDG_DEM_Demand!B467</f>
        <v>2025</v>
      </c>
      <c r="C467" t="str">
        <f>PUBBDG_DEM_Demand!C467</f>
        <v>ADEMPUBBDGMUNNewAM</v>
      </c>
      <c r="D467">
        <f>IF(ISNUMBER(SEARCH("MUNNew",C467)),PUBBDG_DEM_Demand!D467*'Demand shift'!$C$2,PUBBDG_DEM_Demand!D467)</f>
        <v>2.455793886233754E-2</v>
      </c>
      <c r="E467" t="str">
        <f>PUBBDG_DEM_Demand!E467</f>
        <v>Mm2</v>
      </c>
      <c r="F467" t="str">
        <f>PUBBDG_DEM_Demand!F467</f>
        <v>Aggregated DemandPublicBuildingMunicipalityNewAuxiliary Motors</v>
      </c>
    </row>
    <row r="468" spans="1:6" x14ac:dyDescent="0.25">
      <c r="A468" t="str">
        <f>PUBBDG_DEM_Demand!A468</f>
        <v>TO</v>
      </c>
      <c r="B468">
        <f>PUBBDG_DEM_Demand!B468</f>
        <v>2025</v>
      </c>
      <c r="C468" t="str">
        <f>PUBBDG_DEM_Demand!C468</f>
        <v>ADEMPUBBDGPSINewAM</v>
      </c>
      <c r="D468">
        <f>IF(ISNUMBER(SEARCH("MUNNew",C468)),PUBBDG_DEM_Demand!D468*'Demand shift'!$C$2,PUBBDG_DEM_Demand!D468)</f>
        <v>2.2075394214954001E-2</v>
      </c>
      <c r="E468" t="str">
        <f>PUBBDG_DEM_Demand!E468</f>
        <v>Mm2</v>
      </c>
      <c r="F468" t="str">
        <f>PUBBDG_DEM_Demand!F468</f>
        <v>Aggregated DemandPublicBuildingPost-Secondary InstitutionNewAuxiliary Motors</v>
      </c>
    </row>
    <row r="469" spans="1:6" x14ac:dyDescent="0.25">
      <c r="A469" t="str">
        <f>PUBBDG_DEM_Demand!A469</f>
        <v>TO</v>
      </c>
      <c r="B469">
        <f>PUBBDG_DEM_Demand!B469</f>
        <v>2025</v>
      </c>
      <c r="C469" t="str">
        <f>PUBBDG_DEM_Demand!C469</f>
        <v>ADEMPUBBDGSBDNewAM</v>
      </c>
      <c r="D469">
        <f>IF(ISNUMBER(SEARCH("MUNNew",C469)),PUBBDG_DEM_Demand!D469*'Demand shift'!$C$2,PUBBDG_DEM_Demand!D469)</f>
        <v>5.0147972285023101E-2</v>
      </c>
      <c r="E469" t="str">
        <f>PUBBDG_DEM_Demand!E469</f>
        <v>Mm2</v>
      </c>
      <c r="F469" t="str">
        <f>PUBBDG_DEM_Demand!F469</f>
        <v>Aggregated DemandPublicBuildingSchool boardNewAuxiliary Motors</v>
      </c>
    </row>
    <row r="470" spans="1:6" x14ac:dyDescent="0.25">
      <c r="A470" t="str">
        <f>PUBBDG_DEM_Demand!A470</f>
        <v>TO</v>
      </c>
      <c r="B470">
        <f>PUBBDG_DEM_Demand!B470</f>
        <v>2025</v>
      </c>
      <c r="C470" t="str">
        <f>PUBBDG_DEM_Demand!C470</f>
        <v>ADEMPUBBDGHSPNewAE</v>
      </c>
      <c r="D470">
        <f>IF(ISNUMBER(SEARCH("MUNNew",C470)),PUBBDG_DEM_Demand!D470*'Demand shift'!$C$2,PUBBDG_DEM_Demand!D470)</f>
        <v>1.3181590257385301E-2</v>
      </c>
      <c r="E470" t="str">
        <f>PUBBDG_DEM_Demand!E470</f>
        <v>Mm2</v>
      </c>
      <c r="F470" t="str">
        <f>PUBBDG_DEM_Demand!F470</f>
        <v>Aggregated DemandPublicBuildingHospitalNewAuxiliary Equipment</v>
      </c>
    </row>
    <row r="471" spans="1:6" x14ac:dyDescent="0.25">
      <c r="A471" t="str">
        <f>PUBBDG_DEM_Demand!A471</f>
        <v>TO</v>
      </c>
      <c r="B471">
        <f>PUBBDG_DEM_Demand!B471</f>
        <v>2025</v>
      </c>
      <c r="C471" t="str">
        <f>PUBBDG_DEM_Demand!C471</f>
        <v>ADEMPUBBDGMUNNewAE</v>
      </c>
      <c r="D471">
        <f>IF(ISNUMBER(SEARCH("MUNNew",C471)),PUBBDG_DEM_Demand!D471*'Demand shift'!$C$2,PUBBDG_DEM_Demand!D471)</f>
        <v>2.455793886233754E-2</v>
      </c>
      <c r="E471" t="str">
        <f>PUBBDG_DEM_Demand!E471</f>
        <v>Mm2</v>
      </c>
      <c r="F471" t="str">
        <f>PUBBDG_DEM_Demand!F471</f>
        <v>Aggregated DemandPublicBuildingMunicipalityNewAuxiliary Equipment</v>
      </c>
    </row>
    <row r="472" spans="1:6" x14ac:dyDescent="0.25">
      <c r="A472" t="str">
        <f>PUBBDG_DEM_Demand!A472</f>
        <v>TO</v>
      </c>
      <c r="B472">
        <f>PUBBDG_DEM_Demand!B472</f>
        <v>2025</v>
      </c>
      <c r="C472" t="str">
        <f>PUBBDG_DEM_Demand!C472</f>
        <v>ADEMPUBBDGPSINewAE</v>
      </c>
      <c r="D472">
        <f>IF(ISNUMBER(SEARCH("MUNNew",C472)),PUBBDG_DEM_Demand!D472*'Demand shift'!$C$2,PUBBDG_DEM_Demand!D472)</f>
        <v>2.2075394214954001E-2</v>
      </c>
      <c r="E472" t="str">
        <f>PUBBDG_DEM_Demand!E472</f>
        <v>Mm2</v>
      </c>
      <c r="F472" t="str">
        <f>PUBBDG_DEM_Demand!F472</f>
        <v>Aggregated DemandPublicBuildingPost-Secondary InstitutionNewAuxiliary Equipment</v>
      </c>
    </row>
    <row r="473" spans="1:6" x14ac:dyDescent="0.25">
      <c r="A473" t="str">
        <f>PUBBDG_DEM_Demand!A473</f>
        <v>TO</v>
      </c>
      <c r="B473">
        <f>PUBBDG_DEM_Demand!B473</f>
        <v>2025</v>
      </c>
      <c r="C473" t="str">
        <f>PUBBDG_DEM_Demand!C473</f>
        <v>ADEMPUBBDGSBDNewAE</v>
      </c>
      <c r="D473">
        <f>IF(ISNUMBER(SEARCH("MUNNew",C473)),PUBBDG_DEM_Demand!D473*'Demand shift'!$C$2,PUBBDG_DEM_Demand!D473)</f>
        <v>5.0147972285023101E-2</v>
      </c>
      <c r="E473" t="str">
        <f>PUBBDG_DEM_Demand!E473</f>
        <v>Mm2</v>
      </c>
      <c r="F473" t="str">
        <f>PUBBDG_DEM_Demand!F473</f>
        <v>Aggregated DemandPublicBuildingSchool boardNewAuxiliary Equipment</v>
      </c>
    </row>
    <row r="474" spans="1:6" x14ac:dyDescent="0.25">
      <c r="A474" t="str">
        <f>PUBBDG_DEM_Demand!A474</f>
        <v>TO</v>
      </c>
      <c r="B474">
        <f>PUBBDG_DEM_Demand!B474</f>
        <v>2025</v>
      </c>
      <c r="C474" t="str">
        <f>PUBBDG_DEM_Demand!C474</f>
        <v>ADEMPUBBDGHSPNewSH</v>
      </c>
      <c r="D474">
        <f>IF(ISNUMBER(SEARCH("MUNNew",C474)),PUBBDG_DEM_Demand!D474*'Demand shift'!$C$2,PUBBDG_DEM_Demand!D474)</f>
        <v>1.3181590257385301E-2</v>
      </c>
      <c r="E474" t="str">
        <f>PUBBDG_DEM_Demand!E474</f>
        <v>Mm2</v>
      </c>
      <c r="F474" t="str">
        <f>PUBBDG_DEM_Demand!F474</f>
        <v>Aggregated DemandPublicBuildingHospitalNewSpace Heating</v>
      </c>
    </row>
    <row r="475" spans="1:6" x14ac:dyDescent="0.25">
      <c r="A475" t="str">
        <f>PUBBDG_DEM_Demand!A475</f>
        <v>TO</v>
      </c>
      <c r="B475">
        <f>PUBBDG_DEM_Demand!B475</f>
        <v>2025</v>
      </c>
      <c r="C475" t="str">
        <f>PUBBDG_DEM_Demand!C475</f>
        <v>ADEMPUBBDGMUNNewSH</v>
      </c>
      <c r="D475">
        <f>IF(ISNUMBER(SEARCH("MUNNew",C475)),PUBBDG_DEM_Demand!D475*'Demand shift'!$C$2,PUBBDG_DEM_Demand!D475)</f>
        <v>2.455793886233754E-2</v>
      </c>
      <c r="E475" t="str">
        <f>PUBBDG_DEM_Demand!E475</f>
        <v>Mm2</v>
      </c>
      <c r="F475" t="str">
        <f>PUBBDG_DEM_Demand!F475</f>
        <v>Aggregated DemandPublicBuildingMunicipalityNewSpace Heating</v>
      </c>
    </row>
    <row r="476" spans="1:6" x14ac:dyDescent="0.25">
      <c r="A476" t="str">
        <f>PUBBDG_DEM_Demand!A476</f>
        <v>TO</v>
      </c>
      <c r="B476">
        <f>PUBBDG_DEM_Demand!B476</f>
        <v>2025</v>
      </c>
      <c r="C476" t="str">
        <f>PUBBDG_DEM_Demand!C476</f>
        <v>ADEMPUBBDGPSINewSH</v>
      </c>
      <c r="D476">
        <f>IF(ISNUMBER(SEARCH("MUNNew",C476)),PUBBDG_DEM_Demand!D476*'Demand shift'!$C$2,PUBBDG_DEM_Demand!D476)</f>
        <v>2.2075394214954001E-2</v>
      </c>
      <c r="E476" t="str">
        <f>PUBBDG_DEM_Demand!E476</f>
        <v>Mm2</v>
      </c>
      <c r="F476" t="str">
        <f>PUBBDG_DEM_Demand!F476</f>
        <v>Aggregated DemandPublicBuildingPost-Secondary InstitutionNewSpace Heating</v>
      </c>
    </row>
    <row r="477" spans="1:6" x14ac:dyDescent="0.25">
      <c r="A477" t="str">
        <f>PUBBDG_DEM_Demand!A477</f>
        <v>TO</v>
      </c>
      <c r="B477">
        <f>PUBBDG_DEM_Demand!B477</f>
        <v>2025</v>
      </c>
      <c r="C477" t="str">
        <f>PUBBDG_DEM_Demand!C477</f>
        <v>ADEMPUBBDGSBDNewSH</v>
      </c>
      <c r="D477">
        <f>IF(ISNUMBER(SEARCH("MUNNew",C477)),PUBBDG_DEM_Demand!D477*'Demand shift'!$C$2,PUBBDG_DEM_Demand!D477)</f>
        <v>5.0147972285023101E-2</v>
      </c>
      <c r="E477" t="str">
        <f>PUBBDG_DEM_Demand!E477</f>
        <v>Mm2</v>
      </c>
      <c r="F477" t="str">
        <f>PUBBDG_DEM_Demand!F477</f>
        <v>Aggregated DemandPublicBuildingSchool boardNewSpace Heating</v>
      </c>
    </row>
    <row r="478" spans="1:6" x14ac:dyDescent="0.25">
      <c r="A478" t="str">
        <f>PUBBDG_DEM_Demand!A478</f>
        <v>TO</v>
      </c>
      <c r="B478">
        <f>PUBBDG_DEM_Demand!B478</f>
        <v>2025</v>
      </c>
      <c r="C478" t="str">
        <f>PUBBDG_DEM_Demand!C478</f>
        <v>ADEMPUBBDGHSPNewWH</v>
      </c>
      <c r="D478">
        <f>IF(ISNUMBER(SEARCH("MUNNew",C478)),PUBBDG_DEM_Demand!D478*'Demand shift'!$C$2,PUBBDG_DEM_Demand!D478)</f>
        <v>1.3181590257385301E-2</v>
      </c>
      <c r="E478" t="str">
        <f>PUBBDG_DEM_Demand!E478</f>
        <v>Mm2</v>
      </c>
      <c r="F478" t="str">
        <f>PUBBDG_DEM_Demand!F478</f>
        <v>Aggregated DemandPublicBuildingHospitalNewWater Heating</v>
      </c>
    </row>
    <row r="479" spans="1:6" x14ac:dyDescent="0.25">
      <c r="A479" t="str">
        <f>PUBBDG_DEM_Demand!A479</f>
        <v>TO</v>
      </c>
      <c r="B479">
        <f>PUBBDG_DEM_Demand!B479</f>
        <v>2025</v>
      </c>
      <c r="C479" t="str">
        <f>PUBBDG_DEM_Demand!C479</f>
        <v>ADEMPUBBDGMUNNewWH</v>
      </c>
      <c r="D479">
        <f>IF(ISNUMBER(SEARCH("MUNNew",C479)),PUBBDG_DEM_Demand!D479*'Demand shift'!$C$2,PUBBDG_DEM_Demand!D479)</f>
        <v>2.455793886233754E-2</v>
      </c>
      <c r="E479" t="str">
        <f>PUBBDG_DEM_Demand!E479</f>
        <v>Mm2</v>
      </c>
      <c r="F479" t="str">
        <f>PUBBDG_DEM_Demand!F479</f>
        <v>Aggregated DemandPublicBuildingMunicipalityNewWater Heating</v>
      </c>
    </row>
    <row r="480" spans="1:6" x14ac:dyDescent="0.25">
      <c r="A480" t="str">
        <f>PUBBDG_DEM_Demand!A480</f>
        <v>TO</v>
      </c>
      <c r="B480">
        <f>PUBBDG_DEM_Demand!B480</f>
        <v>2025</v>
      </c>
      <c r="C480" t="str">
        <f>PUBBDG_DEM_Demand!C480</f>
        <v>ADEMPUBBDGPSINewWH</v>
      </c>
      <c r="D480">
        <f>IF(ISNUMBER(SEARCH("MUNNew",C480)),PUBBDG_DEM_Demand!D480*'Demand shift'!$C$2,PUBBDG_DEM_Demand!D480)</f>
        <v>2.2075394214954001E-2</v>
      </c>
      <c r="E480" t="str">
        <f>PUBBDG_DEM_Demand!E480</f>
        <v>Mm2</v>
      </c>
      <c r="F480" t="str">
        <f>PUBBDG_DEM_Demand!F480</f>
        <v>Aggregated DemandPublicBuildingPost-Secondary InstitutionNewWater Heating</v>
      </c>
    </row>
    <row r="481" spans="1:6" x14ac:dyDescent="0.25">
      <c r="A481" t="str">
        <f>PUBBDG_DEM_Demand!A481</f>
        <v>TO</v>
      </c>
      <c r="B481">
        <f>PUBBDG_DEM_Demand!B481</f>
        <v>2025</v>
      </c>
      <c r="C481" t="str">
        <f>PUBBDG_DEM_Demand!C481</f>
        <v>ADEMPUBBDGSBDNewWH</v>
      </c>
      <c r="D481">
        <f>IF(ISNUMBER(SEARCH("MUNNew",C481)),PUBBDG_DEM_Demand!D481*'Demand shift'!$C$2,PUBBDG_DEM_Demand!D481)</f>
        <v>5.0147972285023101E-2</v>
      </c>
      <c r="E481" t="str">
        <f>PUBBDG_DEM_Demand!E481</f>
        <v>Mm2</v>
      </c>
      <c r="F481" t="str">
        <f>PUBBDG_DEM_Demand!F481</f>
        <v>Aggregated DemandPublicBuildingSchool boardNewWater Heating</v>
      </c>
    </row>
    <row r="482" spans="1:6" x14ac:dyDescent="0.25">
      <c r="A482" t="str">
        <f>PUBBDG_DEM_Demand!A482</f>
        <v>TO</v>
      </c>
      <c r="B482">
        <f>PUBBDG_DEM_Demand!B482</f>
        <v>2026</v>
      </c>
      <c r="C482" t="str">
        <f>PUBBDG_DEM_Demand!C482</f>
        <v>ADEMPUBBDGHSPOldLI</v>
      </c>
      <c r="D482">
        <f>IF(ISNUMBER(SEARCH("MUNNew",C482)),PUBBDG_DEM_Demand!D482*'Demand shift'!$C$2,PUBBDG_DEM_Demand!D482)</f>
        <v>1.8253467487420201</v>
      </c>
      <c r="E482" t="str">
        <f>PUBBDG_DEM_Demand!E482</f>
        <v>Mm2</v>
      </c>
      <c r="F482" t="str">
        <f>PUBBDG_DEM_Demand!F482</f>
        <v>Aggregated DemandPublicBuildingHospitalOldLighting</v>
      </c>
    </row>
    <row r="483" spans="1:6" x14ac:dyDescent="0.25">
      <c r="A483" t="str">
        <f>PUBBDG_DEM_Demand!A483</f>
        <v>TO</v>
      </c>
      <c r="B483">
        <f>PUBBDG_DEM_Demand!B483</f>
        <v>2026</v>
      </c>
      <c r="C483" t="str">
        <f>PUBBDG_DEM_Demand!C483</f>
        <v>ADEMPUBBDGMUNOldLI</v>
      </c>
      <c r="D483">
        <f>IF(ISNUMBER(SEARCH("MUNNew",C483)),PUBBDG_DEM_Demand!D483*'Demand shift'!$C$2,PUBBDG_DEM_Demand!D483)</f>
        <v>2.2043996931344201</v>
      </c>
      <c r="E483" t="str">
        <f>PUBBDG_DEM_Demand!E483</f>
        <v>Mm2</v>
      </c>
      <c r="F483" t="str">
        <f>PUBBDG_DEM_Demand!F483</f>
        <v>Aggregated DemandPublicBuildingMunicipalityOldLighting</v>
      </c>
    </row>
    <row r="484" spans="1:6" x14ac:dyDescent="0.25">
      <c r="A484" t="str">
        <f>PUBBDG_DEM_Demand!A484</f>
        <v>TO</v>
      </c>
      <c r="B484">
        <f>PUBBDG_DEM_Demand!B484</f>
        <v>2026</v>
      </c>
      <c r="C484" t="str">
        <f>PUBBDG_DEM_Demand!C484</f>
        <v>ADEMPUBBDGPSIOldLI</v>
      </c>
      <c r="D484">
        <f>IF(ISNUMBER(SEARCH("MUNNew",C484)),PUBBDG_DEM_Demand!D484*'Demand shift'!$C$2,PUBBDG_DEM_Demand!D484)</f>
        <v>3.9674662237716301</v>
      </c>
      <c r="E484" t="str">
        <f>PUBBDG_DEM_Demand!E484</f>
        <v>Mm2</v>
      </c>
      <c r="F484" t="str">
        <f>PUBBDG_DEM_Demand!F484</f>
        <v>Aggregated DemandPublicBuildingPost-Secondary InstitutionOldLighting</v>
      </c>
    </row>
    <row r="485" spans="1:6" x14ac:dyDescent="0.25">
      <c r="A485" t="str">
        <f>PUBBDG_DEM_Demand!A485</f>
        <v>TO</v>
      </c>
      <c r="B485">
        <f>PUBBDG_DEM_Demand!B485</f>
        <v>2026</v>
      </c>
      <c r="C485" t="str">
        <f>PUBBDG_DEM_Demand!C485</f>
        <v>ADEMPUBBDGSBDOldLI</v>
      </c>
      <c r="D485">
        <f>IF(ISNUMBER(SEARCH("MUNNew",C485)),PUBBDG_DEM_Demand!D485*'Demand shift'!$C$2,PUBBDG_DEM_Demand!D485)</f>
        <v>5.3368617991074201</v>
      </c>
      <c r="E485" t="str">
        <f>PUBBDG_DEM_Demand!E485</f>
        <v>Mm2</v>
      </c>
      <c r="F485" t="str">
        <f>PUBBDG_DEM_Demand!F485</f>
        <v>Aggregated DemandPublicBuildingSchool boardOldLighting</v>
      </c>
    </row>
    <row r="486" spans="1:6" x14ac:dyDescent="0.25">
      <c r="A486" t="str">
        <f>PUBBDG_DEM_Demand!A486</f>
        <v>TO</v>
      </c>
      <c r="B486">
        <f>PUBBDG_DEM_Demand!B486</f>
        <v>2026</v>
      </c>
      <c r="C486" t="str">
        <f>PUBBDG_DEM_Demand!C486</f>
        <v>ADEMPUBBDGHSPOldSC</v>
      </c>
      <c r="D486">
        <f>IF(ISNUMBER(SEARCH("MUNNew",C486)),PUBBDG_DEM_Demand!D486*'Demand shift'!$C$2,PUBBDG_DEM_Demand!D486)</f>
        <v>1.8253467487420201</v>
      </c>
      <c r="E486" t="str">
        <f>PUBBDG_DEM_Demand!E486</f>
        <v>Mm2</v>
      </c>
      <c r="F486" t="str">
        <f>PUBBDG_DEM_Demand!F486</f>
        <v>Aggregated DemandPublicBuildingHospitalOldSpace Cooling</v>
      </c>
    </row>
    <row r="487" spans="1:6" x14ac:dyDescent="0.25">
      <c r="A487" t="str">
        <f>PUBBDG_DEM_Demand!A487</f>
        <v>TO</v>
      </c>
      <c r="B487">
        <f>PUBBDG_DEM_Demand!B487</f>
        <v>2026</v>
      </c>
      <c r="C487" t="str">
        <f>PUBBDG_DEM_Demand!C487</f>
        <v>ADEMPUBBDGMUNOldSC</v>
      </c>
      <c r="D487">
        <f>IF(ISNUMBER(SEARCH("MUNNew",C487)),PUBBDG_DEM_Demand!D487*'Demand shift'!$C$2,PUBBDG_DEM_Demand!D487)</f>
        <v>2.2043996931344201</v>
      </c>
      <c r="E487" t="str">
        <f>PUBBDG_DEM_Demand!E487</f>
        <v>Mm2</v>
      </c>
      <c r="F487" t="str">
        <f>PUBBDG_DEM_Demand!F487</f>
        <v>Aggregated DemandPublicBuildingMunicipalityOldSpace Cooling</v>
      </c>
    </row>
    <row r="488" spans="1:6" x14ac:dyDescent="0.25">
      <c r="A488" t="str">
        <f>PUBBDG_DEM_Demand!A488</f>
        <v>TO</v>
      </c>
      <c r="B488">
        <f>PUBBDG_DEM_Demand!B488</f>
        <v>2026</v>
      </c>
      <c r="C488" t="str">
        <f>PUBBDG_DEM_Demand!C488</f>
        <v>ADEMPUBBDGPSIOldSC</v>
      </c>
      <c r="D488">
        <f>IF(ISNUMBER(SEARCH("MUNNew",C488)),PUBBDG_DEM_Demand!D488*'Demand shift'!$C$2,PUBBDG_DEM_Demand!D488)</f>
        <v>3.9674662237716301</v>
      </c>
      <c r="E488" t="str">
        <f>PUBBDG_DEM_Demand!E488</f>
        <v>Mm2</v>
      </c>
      <c r="F488" t="str">
        <f>PUBBDG_DEM_Demand!F488</f>
        <v>Aggregated DemandPublicBuildingPost-Secondary InstitutionOldSpace Cooling</v>
      </c>
    </row>
    <row r="489" spans="1:6" x14ac:dyDescent="0.25">
      <c r="A489" t="str">
        <f>PUBBDG_DEM_Demand!A489</f>
        <v>TO</v>
      </c>
      <c r="B489">
        <f>PUBBDG_DEM_Demand!B489</f>
        <v>2026</v>
      </c>
      <c r="C489" t="str">
        <f>PUBBDG_DEM_Demand!C489</f>
        <v>ADEMPUBBDGSBDOldSC</v>
      </c>
      <c r="D489">
        <f>IF(ISNUMBER(SEARCH("MUNNew",C489)),PUBBDG_DEM_Demand!D489*'Demand shift'!$C$2,PUBBDG_DEM_Demand!D489)</f>
        <v>5.3368617991074201</v>
      </c>
      <c r="E489" t="str">
        <f>PUBBDG_DEM_Demand!E489</f>
        <v>Mm2</v>
      </c>
      <c r="F489" t="str">
        <f>PUBBDG_DEM_Demand!F489</f>
        <v>Aggregated DemandPublicBuildingSchool boardOldSpace Cooling</v>
      </c>
    </row>
    <row r="490" spans="1:6" x14ac:dyDescent="0.25">
      <c r="A490" t="str">
        <f>PUBBDG_DEM_Demand!A490</f>
        <v>TO</v>
      </c>
      <c r="B490">
        <f>PUBBDG_DEM_Demand!B490</f>
        <v>2026</v>
      </c>
      <c r="C490" t="str">
        <f>PUBBDG_DEM_Demand!C490</f>
        <v>ADEMPUBBDGHSPOldAM</v>
      </c>
      <c r="D490">
        <f>IF(ISNUMBER(SEARCH("MUNNew",C490)),PUBBDG_DEM_Demand!D490*'Demand shift'!$C$2,PUBBDG_DEM_Demand!D490)</f>
        <v>1.8253467487420201</v>
      </c>
      <c r="E490" t="str">
        <f>PUBBDG_DEM_Demand!E490</f>
        <v>Mm2</v>
      </c>
      <c r="F490" t="str">
        <f>PUBBDG_DEM_Demand!F490</f>
        <v>Aggregated DemandPublicBuildingHospitalOldAuxiliary Motors</v>
      </c>
    </row>
    <row r="491" spans="1:6" x14ac:dyDescent="0.25">
      <c r="A491" t="str">
        <f>PUBBDG_DEM_Demand!A491</f>
        <v>TO</v>
      </c>
      <c r="B491">
        <f>PUBBDG_DEM_Demand!B491</f>
        <v>2026</v>
      </c>
      <c r="C491" t="str">
        <f>PUBBDG_DEM_Demand!C491</f>
        <v>ADEMPUBBDGMUNOldAM</v>
      </c>
      <c r="D491">
        <f>IF(ISNUMBER(SEARCH("MUNNew",C491)),PUBBDG_DEM_Demand!D491*'Demand shift'!$C$2,PUBBDG_DEM_Demand!D491)</f>
        <v>2.2043996931344201</v>
      </c>
      <c r="E491" t="str">
        <f>PUBBDG_DEM_Demand!E491</f>
        <v>Mm2</v>
      </c>
      <c r="F491" t="str">
        <f>PUBBDG_DEM_Demand!F491</f>
        <v>Aggregated DemandPublicBuildingMunicipalityOldAuxiliary Motors</v>
      </c>
    </row>
    <row r="492" spans="1:6" x14ac:dyDescent="0.25">
      <c r="A492" t="str">
        <f>PUBBDG_DEM_Demand!A492</f>
        <v>TO</v>
      </c>
      <c r="B492">
        <f>PUBBDG_DEM_Demand!B492</f>
        <v>2026</v>
      </c>
      <c r="C492" t="str">
        <f>PUBBDG_DEM_Demand!C492</f>
        <v>ADEMPUBBDGPSIOldAM</v>
      </c>
      <c r="D492">
        <f>IF(ISNUMBER(SEARCH("MUNNew",C492)),PUBBDG_DEM_Demand!D492*'Demand shift'!$C$2,PUBBDG_DEM_Demand!D492)</f>
        <v>3.9674662237716301</v>
      </c>
      <c r="E492" t="str">
        <f>PUBBDG_DEM_Demand!E492</f>
        <v>Mm2</v>
      </c>
      <c r="F492" t="str">
        <f>PUBBDG_DEM_Demand!F492</f>
        <v>Aggregated DemandPublicBuildingPost-Secondary InstitutionOldAuxiliary Motors</v>
      </c>
    </row>
    <row r="493" spans="1:6" x14ac:dyDescent="0.25">
      <c r="A493" t="str">
        <f>PUBBDG_DEM_Demand!A493</f>
        <v>TO</v>
      </c>
      <c r="B493">
        <f>PUBBDG_DEM_Demand!B493</f>
        <v>2026</v>
      </c>
      <c r="C493" t="str">
        <f>PUBBDG_DEM_Demand!C493</f>
        <v>ADEMPUBBDGSBDOldAM</v>
      </c>
      <c r="D493">
        <f>IF(ISNUMBER(SEARCH("MUNNew",C493)),PUBBDG_DEM_Demand!D493*'Demand shift'!$C$2,PUBBDG_DEM_Demand!D493)</f>
        <v>5.3368617991074201</v>
      </c>
      <c r="E493" t="str">
        <f>PUBBDG_DEM_Demand!E493</f>
        <v>Mm2</v>
      </c>
      <c r="F493" t="str">
        <f>PUBBDG_DEM_Demand!F493</f>
        <v>Aggregated DemandPublicBuildingSchool boardOldAuxiliary Motors</v>
      </c>
    </row>
    <row r="494" spans="1:6" x14ac:dyDescent="0.25">
      <c r="A494" t="str">
        <f>PUBBDG_DEM_Demand!A494</f>
        <v>TO</v>
      </c>
      <c r="B494">
        <f>PUBBDG_DEM_Demand!B494</f>
        <v>2026</v>
      </c>
      <c r="C494" t="str">
        <f>PUBBDG_DEM_Demand!C494</f>
        <v>ADEMPUBBDGHSPOldAE</v>
      </c>
      <c r="D494">
        <f>IF(ISNUMBER(SEARCH("MUNNew",C494)),PUBBDG_DEM_Demand!D494*'Demand shift'!$C$2,PUBBDG_DEM_Demand!D494)</f>
        <v>1.8253467487420201</v>
      </c>
      <c r="E494" t="str">
        <f>PUBBDG_DEM_Demand!E494</f>
        <v>Mm2</v>
      </c>
      <c r="F494" t="str">
        <f>PUBBDG_DEM_Demand!F494</f>
        <v>Aggregated DemandPublicBuildingHospitalOldAuxiliary Equipment</v>
      </c>
    </row>
    <row r="495" spans="1:6" x14ac:dyDescent="0.25">
      <c r="A495" t="str">
        <f>PUBBDG_DEM_Demand!A495</f>
        <v>TO</v>
      </c>
      <c r="B495">
        <f>PUBBDG_DEM_Demand!B495</f>
        <v>2026</v>
      </c>
      <c r="C495" t="str">
        <f>PUBBDG_DEM_Demand!C495</f>
        <v>ADEMPUBBDGMUNOldAE</v>
      </c>
      <c r="D495">
        <f>IF(ISNUMBER(SEARCH("MUNNew",C495)),PUBBDG_DEM_Demand!D495*'Demand shift'!$C$2,PUBBDG_DEM_Demand!D495)</f>
        <v>2.2043996931344201</v>
      </c>
      <c r="E495" t="str">
        <f>PUBBDG_DEM_Demand!E495</f>
        <v>Mm2</v>
      </c>
      <c r="F495" t="str">
        <f>PUBBDG_DEM_Demand!F495</f>
        <v>Aggregated DemandPublicBuildingMunicipalityOldAuxiliary Equipment</v>
      </c>
    </row>
    <row r="496" spans="1:6" x14ac:dyDescent="0.25">
      <c r="A496" t="str">
        <f>PUBBDG_DEM_Demand!A496</f>
        <v>TO</v>
      </c>
      <c r="B496">
        <f>PUBBDG_DEM_Demand!B496</f>
        <v>2026</v>
      </c>
      <c r="C496" t="str">
        <f>PUBBDG_DEM_Demand!C496</f>
        <v>ADEMPUBBDGPSIOldAE</v>
      </c>
      <c r="D496">
        <f>IF(ISNUMBER(SEARCH("MUNNew",C496)),PUBBDG_DEM_Demand!D496*'Demand shift'!$C$2,PUBBDG_DEM_Demand!D496)</f>
        <v>3.9674662237716301</v>
      </c>
      <c r="E496" t="str">
        <f>PUBBDG_DEM_Demand!E496</f>
        <v>Mm2</v>
      </c>
      <c r="F496" t="str">
        <f>PUBBDG_DEM_Demand!F496</f>
        <v>Aggregated DemandPublicBuildingPost-Secondary InstitutionOldAuxiliary Equipment</v>
      </c>
    </row>
    <row r="497" spans="1:6" x14ac:dyDescent="0.25">
      <c r="A497" t="str">
        <f>PUBBDG_DEM_Demand!A497</f>
        <v>TO</v>
      </c>
      <c r="B497">
        <f>PUBBDG_DEM_Demand!B497</f>
        <v>2026</v>
      </c>
      <c r="C497" t="str">
        <f>PUBBDG_DEM_Demand!C497</f>
        <v>ADEMPUBBDGSBDOldAE</v>
      </c>
      <c r="D497">
        <f>IF(ISNUMBER(SEARCH("MUNNew",C497)),PUBBDG_DEM_Demand!D497*'Demand shift'!$C$2,PUBBDG_DEM_Demand!D497)</f>
        <v>5.3368617991074201</v>
      </c>
      <c r="E497" t="str">
        <f>PUBBDG_DEM_Demand!E497</f>
        <v>Mm2</v>
      </c>
      <c r="F497" t="str">
        <f>PUBBDG_DEM_Demand!F497</f>
        <v>Aggregated DemandPublicBuildingSchool boardOldAuxiliary Equipment</v>
      </c>
    </row>
    <row r="498" spans="1:6" x14ac:dyDescent="0.25">
      <c r="A498" t="str">
        <f>PUBBDG_DEM_Demand!A498</f>
        <v>TO</v>
      </c>
      <c r="B498">
        <f>PUBBDG_DEM_Demand!B498</f>
        <v>2026</v>
      </c>
      <c r="C498" t="str">
        <f>PUBBDG_DEM_Demand!C498</f>
        <v>ADEMPUBBDGHSPOldSH</v>
      </c>
      <c r="D498">
        <f>IF(ISNUMBER(SEARCH("MUNNew",C498)),PUBBDG_DEM_Demand!D498*'Demand shift'!$C$2,PUBBDG_DEM_Demand!D498)</f>
        <v>1.8253467487420201</v>
      </c>
      <c r="E498" t="str">
        <f>PUBBDG_DEM_Demand!E498</f>
        <v>Mm2</v>
      </c>
      <c r="F498" t="str">
        <f>PUBBDG_DEM_Demand!F498</f>
        <v>Aggregated DemandPublicBuildingHospitalOldSpace Heating</v>
      </c>
    </row>
    <row r="499" spans="1:6" x14ac:dyDescent="0.25">
      <c r="A499" t="str">
        <f>PUBBDG_DEM_Demand!A499</f>
        <v>TO</v>
      </c>
      <c r="B499">
        <f>PUBBDG_DEM_Demand!B499</f>
        <v>2026</v>
      </c>
      <c r="C499" t="str">
        <f>PUBBDG_DEM_Demand!C499</f>
        <v>ADEMPUBBDGMUNOldSH</v>
      </c>
      <c r="D499">
        <f>IF(ISNUMBER(SEARCH("MUNNew",C499)),PUBBDG_DEM_Demand!D499*'Demand shift'!$C$2,PUBBDG_DEM_Demand!D499)</f>
        <v>2.2043996931344201</v>
      </c>
      <c r="E499" t="str">
        <f>PUBBDG_DEM_Demand!E499</f>
        <v>Mm2</v>
      </c>
      <c r="F499" t="str">
        <f>PUBBDG_DEM_Demand!F499</f>
        <v>Aggregated DemandPublicBuildingMunicipalityOldSpace Heating</v>
      </c>
    </row>
    <row r="500" spans="1:6" x14ac:dyDescent="0.25">
      <c r="A500" t="str">
        <f>PUBBDG_DEM_Demand!A500</f>
        <v>TO</v>
      </c>
      <c r="B500">
        <f>PUBBDG_DEM_Demand!B500</f>
        <v>2026</v>
      </c>
      <c r="C500" t="str">
        <f>PUBBDG_DEM_Demand!C500</f>
        <v>ADEMPUBBDGPSIOldSH</v>
      </c>
      <c r="D500">
        <f>IF(ISNUMBER(SEARCH("MUNNew",C500)),PUBBDG_DEM_Demand!D500*'Demand shift'!$C$2,PUBBDG_DEM_Demand!D500)</f>
        <v>3.9674662237716301</v>
      </c>
      <c r="E500" t="str">
        <f>PUBBDG_DEM_Demand!E500</f>
        <v>Mm2</v>
      </c>
      <c r="F500" t="str">
        <f>PUBBDG_DEM_Demand!F500</f>
        <v>Aggregated DemandPublicBuildingPost-Secondary InstitutionOldSpace Heating</v>
      </c>
    </row>
    <row r="501" spans="1:6" x14ac:dyDescent="0.25">
      <c r="A501" t="str">
        <f>PUBBDG_DEM_Demand!A501</f>
        <v>TO</v>
      </c>
      <c r="B501">
        <f>PUBBDG_DEM_Demand!B501</f>
        <v>2026</v>
      </c>
      <c r="C501" t="str">
        <f>PUBBDG_DEM_Demand!C501</f>
        <v>ADEMPUBBDGSBDOldSH</v>
      </c>
      <c r="D501">
        <f>IF(ISNUMBER(SEARCH("MUNNew",C501)),PUBBDG_DEM_Demand!D501*'Demand shift'!$C$2,PUBBDG_DEM_Demand!D501)</f>
        <v>5.3368617991074201</v>
      </c>
      <c r="E501" t="str">
        <f>PUBBDG_DEM_Demand!E501</f>
        <v>Mm2</v>
      </c>
      <c r="F501" t="str">
        <f>PUBBDG_DEM_Demand!F501</f>
        <v>Aggregated DemandPublicBuildingSchool boardOldSpace Heating</v>
      </c>
    </row>
    <row r="502" spans="1:6" x14ac:dyDescent="0.25">
      <c r="A502" t="str">
        <f>PUBBDG_DEM_Demand!A502</f>
        <v>TO</v>
      </c>
      <c r="B502">
        <f>PUBBDG_DEM_Demand!B502</f>
        <v>2026</v>
      </c>
      <c r="C502" t="str">
        <f>PUBBDG_DEM_Demand!C502</f>
        <v>ADEMPUBBDGHSPOldWH</v>
      </c>
      <c r="D502">
        <f>IF(ISNUMBER(SEARCH("MUNNew",C502)),PUBBDG_DEM_Demand!D502*'Demand shift'!$C$2,PUBBDG_DEM_Demand!D502)</f>
        <v>1.8253467487420201</v>
      </c>
      <c r="E502" t="str">
        <f>PUBBDG_DEM_Demand!E502</f>
        <v>Mm2</v>
      </c>
      <c r="F502" t="str">
        <f>PUBBDG_DEM_Demand!F502</f>
        <v>Aggregated DemandPublicBuildingHospitalOldWater Heating</v>
      </c>
    </row>
    <row r="503" spans="1:6" x14ac:dyDescent="0.25">
      <c r="A503" t="str">
        <f>PUBBDG_DEM_Demand!A503</f>
        <v>TO</v>
      </c>
      <c r="B503">
        <f>PUBBDG_DEM_Demand!B503</f>
        <v>2026</v>
      </c>
      <c r="C503" t="str">
        <f>PUBBDG_DEM_Demand!C503</f>
        <v>ADEMPUBBDGMUNOldWH</v>
      </c>
      <c r="D503">
        <f>IF(ISNUMBER(SEARCH("MUNNew",C503)),PUBBDG_DEM_Demand!D503*'Demand shift'!$C$2,PUBBDG_DEM_Demand!D503)</f>
        <v>2.2043996931344201</v>
      </c>
      <c r="E503" t="str">
        <f>PUBBDG_DEM_Demand!E503</f>
        <v>Mm2</v>
      </c>
      <c r="F503" t="str">
        <f>PUBBDG_DEM_Demand!F503</f>
        <v>Aggregated DemandPublicBuildingMunicipalityOldWater Heating</v>
      </c>
    </row>
    <row r="504" spans="1:6" x14ac:dyDescent="0.25">
      <c r="A504" t="str">
        <f>PUBBDG_DEM_Demand!A504</f>
        <v>TO</v>
      </c>
      <c r="B504">
        <f>PUBBDG_DEM_Demand!B504</f>
        <v>2026</v>
      </c>
      <c r="C504" t="str">
        <f>PUBBDG_DEM_Demand!C504</f>
        <v>ADEMPUBBDGPSIOldWH</v>
      </c>
      <c r="D504">
        <f>IF(ISNUMBER(SEARCH("MUNNew",C504)),PUBBDG_DEM_Demand!D504*'Demand shift'!$C$2,PUBBDG_DEM_Demand!D504)</f>
        <v>3.9674662237716301</v>
      </c>
      <c r="E504" t="str">
        <f>PUBBDG_DEM_Demand!E504</f>
        <v>Mm2</v>
      </c>
      <c r="F504" t="str">
        <f>PUBBDG_DEM_Demand!F504</f>
        <v>Aggregated DemandPublicBuildingPost-Secondary InstitutionOldWater Heating</v>
      </c>
    </row>
    <row r="505" spans="1:6" x14ac:dyDescent="0.25">
      <c r="A505" t="str">
        <f>PUBBDG_DEM_Demand!A505</f>
        <v>TO</v>
      </c>
      <c r="B505">
        <f>PUBBDG_DEM_Demand!B505</f>
        <v>2026</v>
      </c>
      <c r="C505" t="str">
        <f>PUBBDG_DEM_Demand!C505</f>
        <v>ADEMPUBBDGSBDOldWH</v>
      </c>
      <c r="D505">
        <f>IF(ISNUMBER(SEARCH("MUNNew",C505)),PUBBDG_DEM_Demand!D505*'Demand shift'!$C$2,PUBBDG_DEM_Demand!D505)</f>
        <v>5.3368617991074201</v>
      </c>
      <c r="E505" t="str">
        <f>PUBBDG_DEM_Demand!E505</f>
        <v>Mm2</v>
      </c>
      <c r="F505" t="str">
        <f>PUBBDG_DEM_Demand!F505</f>
        <v>Aggregated DemandPublicBuildingSchool boardOldWater Heating</v>
      </c>
    </row>
    <row r="506" spans="1:6" x14ac:dyDescent="0.25">
      <c r="A506" t="str">
        <f>PUBBDG_DEM_Demand!A506</f>
        <v>TO</v>
      </c>
      <c r="B506">
        <f>PUBBDG_DEM_Demand!B506</f>
        <v>2026</v>
      </c>
      <c r="C506" t="str">
        <f>PUBBDG_DEM_Demand!C506</f>
        <v>ADEMPUBBDGHSPNewLI</v>
      </c>
      <c r="D506">
        <f>IF(ISNUMBER(SEARCH("MUNNew",C506)),PUBBDG_DEM_Demand!D506*'Demand shift'!$C$2,PUBBDG_DEM_Demand!D506)</f>
        <v>1.97723880825539E-2</v>
      </c>
      <c r="E506" t="str">
        <f>PUBBDG_DEM_Demand!E506</f>
        <v>Mm2</v>
      </c>
      <c r="F506" t="str">
        <f>PUBBDG_DEM_Demand!F506</f>
        <v>Aggregated DemandPublicBuildingHospitalNewLighting</v>
      </c>
    </row>
    <row r="507" spans="1:6" x14ac:dyDescent="0.25">
      <c r="A507" t="str">
        <f>PUBBDG_DEM_Demand!A507</f>
        <v>TO</v>
      </c>
      <c r="B507">
        <f>PUBBDG_DEM_Demand!B507</f>
        <v>2026</v>
      </c>
      <c r="C507" t="str">
        <f>PUBBDG_DEM_Demand!C507</f>
        <v>ADEMPUBBDGMUNNewLI</v>
      </c>
      <c r="D507">
        <f>IF(ISNUMBER(SEARCH("MUNNew",C507)),PUBBDG_DEM_Demand!D507*'Demand shift'!$C$2,PUBBDG_DEM_Demand!D507)</f>
        <v>3.6836906286290459E-2</v>
      </c>
      <c r="E507" t="str">
        <f>PUBBDG_DEM_Demand!E507</f>
        <v>Mm2</v>
      </c>
      <c r="F507" t="str">
        <f>PUBBDG_DEM_Demand!F507</f>
        <v>Aggregated DemandPublicBuildingMunicipalityNewLighting</v>
      </c>
    </row>
    <row r="508" spans="1:6" x14ac:dyDescent="0.25">
      <c r="A508" t="str">
        <f>PUBBDG_DEM_Demand!A508</f>
        <v>TO</v>
      </c>
      <c r="B508">
        <f>PUBBDG_DEM_Demand!B508</f>
        <v>2026</v>
      </c>
      <c r="C508" t="str">
        <f>PUBBDG_DEM_Demand!C508</f>
        <v>ADEMPUBBDGPSINewLI</v>
      </c>
      <c r="D508">
        <f>IF(ISNUMBER(SEARCH("MUNNew",C508)),PUBBDG_DEM_Demand!D508*'Demand shift'!$C$2,PUBBDG_DEM_Demand!D508)</f>
        <v>3.3113091322431502E-2</v>
      </c>
      <c r="E508" t="str">
        <f>PUBBDG_DEM_Demand!E508</f>
        <v>Mm2</v>
      </c>
      <c r="F508" t="str">
        <f>PUBBDG_DEM_Demand!F508</f>
        <v>Aggregated DemandPublicBuildingPost-Secondary InstitutionNewLighting</v>
      </c>
    </row>
    <row r="509" spans="1:6" x14ac:dyDescent="0.25">
      <c r="A509" t="str">
        <f>PUBBDG_DEM_Demand!A509</f>
        <v>TO</v>
      </c>
      <c r="B509">
        <f>PUBBDG_DEM_Demand!B509</f>
        <v>2026</v>
      </c>
      <c r="C509" t="str">
        <f>PUBBDG_DEM_Demand!C509</f>
        <v>ADEMPUBBDGSBDNewLI</v>
      </c>
      <c r="D509">
        <f>IF(ISNUMBER(SEARCH("MUNNew",C509)),PUBBDG_DEM_Demand!D509*'Demand shift'!$C$2,PUBBDG_DEM_Demand!D509)</f>
        <v>7.52219617120371E-2</v>
      </c>
      <c r="E509" t="str">
        <f>PUBBDG_DEM_Demand!E509</f>
        <v>Mm2</v>
      </c>
      <c r="F509" t="str">
        <f>PUBBDG_DEM_Demand!F509</f>
        <v>Aggregated DemandPublicBuildingSchool boardNewLighting</v>
      </c>
    </row>
    <row r="510" spans="1:6" x14ac:dyDescent="0.25">
      <c r="A510" t="str">
        <f>PUBBDG_DEM_Demand!A510</f>
        <v>TO</v>
      </c>
      <c r="B510">
        <f>PUBBDG_DEM_Demand!B510</f>
        <v>2026</v>
      </c>
      <c r="C510" t="str">
        <f>PUBBDG_DEM_Demand!C510</f>
        <v>ADEMPUBBDGHSPNewSC</v>
      </c>
      <c r="D510">
        <f>IF(ISNUMBER(SEARCH("MUNNew",C510)),PUBBDG_DEM_Demand!D510*'Demand shift'!$C$2,PUBBDG_DEM_Demand!D510)</f>
        <v>1.97723880825539E-2</v>
      </c>
      <c r="E510" t="str">
        <f>PUBBDG_DEM_Demand!E510</f>
        <v>Mm2</v>
      </c>
      <c r="F510" t="str">
        <f>PUBBDG_DEM_Demand!F510</f>
        <v>Aggregated DemandPublicBuildingHospitalNewSpace Cooling</v>
      </c>
    </row>
    <row r="511" spans="1:6" x14ac:dyDescent="0.25">
      <c r="A511" t="str">
        <f>PUBBDG_DEM_Demand!A511</f>
        <v>TO</v>
      </c>
      <c r="B511">
        <f>PUBBDG_DEM_Demand!B511</f>
        <v>2026</v>
      </c>
      <c r="C511" t="str">
        <f>PUBBDG_DEM_Demand!C511</f>
        <v>ADEMPUBBDGMUNNewSC</v>
      </c>
      <c r="D511">
        <f>IF(ISNUMBER(SEARCH("MUNNew",C511)),PUBBDG_DEM_Demand!D511*'Demand shift'!$C$2,PUBBDG_DEM_Demand!D511)</f>
        <v>3.6836906286290459E-2</v>
      </c>
      <c r="E511" t="str">
        <f>PUBBDG_DEM_Demand!E511</f>
        <v>Mm2</v>
      </c>
      <c r="F511" t="str">
        <f>PUBBDG_DEM_Demand!F511</f>
        <v>Aggregated DemandPublicBuildingMunicipalityNewSpace Cooling</v>
      </c>
    </row>
    <row r="512" spans="1:6" x14ac:dyDescent="0.25">
      <c r="A512" t="str">
        <f>PUBBDG_DEM_Demand!A512</f>
        <v>TO</v>
      </c>
      <c r="B512">
        <f>PUBBDG_DEM_Demand!B512</f>
        <v>2026</v>
      </c>
      <c r="C512" t="str">
        <f>PUBBDG_DEM_Demand!C512</f>
        <v>ADEMPUBBDGPSINewSC</v>
      </c>
      <c r="D512">
        <f>IF(ISNUMBER(SEARCH("MUNNew",C512)),PUBBDG_DEM_Demand!D512*'Demand shift'!$C$2,PUBBDG_DEM_Demand!D512)</f>
        <v>3.3113091322431502E-2</v>
      </c>
      <c r="E512" t="str">
        <f>PUBBDG_DEM_Demand!E512</f>
        <v>Mm2</v>
      </c>
      <c r="F512" t="str">
        <f>PUBBDG_DEM_Demand!F512</f>
        <v>Aggregated DemandPublicBuildingPost-Secondary InstitutionNewSpace Cooling</v>
      </c>
    </row>
    <row r="513" spans="1:6" x14ac:dyDescent="0.25">
      <c r="A513" t="str">
        <f>PUBBDG_DEM_Demand!A513</f>
        <v>TO</v>
      </c>
      <c r="B513">
        <f>PUBBDG_DEM_Demand!B513</f>
        <v>2026</v>
      </c>
      <c r="C513" t="str">
        <f>PUBBDG_DEM_Demand!C513</f>
        <v>ADEMPUBBDGSBDNewSC</v>
      </c>
      <c r="D513">
        <f>IF(ISNUMBER(SEARCH("MUNNew",C513)),PUBBDG_DEM_Demand!D513*'Demand shift'!$C$2,PUBBDG_DEM_Demand!D513)</f>
        <v>7.52219617120371E-2</v>
      </c>
      <c r="E513" t="str">
        <f>PUBBDG_DEM_Demand!E513</f>
        <v>Mm2</v>
      </c>
      <c r="F513" t="str">
        <f>PUBBDG_DEM_Demand!F513</f>
        <v>Aggregated DemandPublicBuildingSchool boardNewSpace Cooling</v>
      </c>
    </row>
    <row r="514" spans="1:6" x14ac:dyDescent="0.25">
      <c r="A514" t="str">
        <f>PUBBDG_DEM_Demand!A514</f>
        <v>TO</v>
      </c>
      <c r="B514">
        <f>PUBBDG_DEM_Demand!B514</f>
        <v>2026</v>
      </c>
      <c r="C514" t="str">
        <f>PUBBDG_DEM_Demand!C514</f>
        <v>ADEMPUBBDGHSPNewAM</v>
      </c>
      <c r="D514">
        <f>IF(ISNUMBER(SEARCH("MUNNew",C514)),PUBBDG_DEM_Demand!D514*'Demand shift'!$C$2,PUBBDG_DEM_Demand!D514)</f>
        <v>1.97723880825539E-2</v>
      </c>
      <c r="E514" t="str">
        <f>PUBBDG_DEM_Demand!E514</f>
        <v>Mm2</v>
      </c>
      <c r="F514" t="str">
        <f>PUBBDG_DEM_Demand!F514</f>
        <v>Aggregated DemandPublicBuildingHospitalNewAuxiliary Motors</v>
      </c>
    </row>
    <row r="515" spans="1:6" x14ac:dyDescent="0.25">
      <c r="A515" t="str">
        <f>PUBBDG_DEM_Demand!A515</f>
        <v>TO</v>
      </c>
      <c r="B515">
        <f>PUBBDG_DEM_Demand!B515</f>
        <v>2026</v>
      </c>
      <c r="C515" t="str">
        <f>PUBBDG_DEM_Demand!C515</f>
        <v>ADEMPUBBDGMUNNewAM</v>
      </c>
      <c r="D515">
        <f>IF(ISNUMBER(SEARCH("MUNNew",C515)),PUBBDG_DEM_Demand!D515*'Demand shift'!$C$2,PUBBDG_DEM_Demand!D515)</f>
        <v>3.6836906286290459E-2</v>
      </c>
      <c r="E515" t="str">
        <f>PUBBDG_DEM_Demand!E515</f>
        <v>Mm2</v>
      </c>
      <c r="F515" t="str">
        <f>PUBBDG_DEM_Demand!F515</f>
        <v>Aggregated DemandPublicBuildingMunicipalityNewAuxiliary Motors</v>
      </c>
    </row>
    <row r="516" spans="1:6" x14ac:dyDescent="0.25">
      <c r="A516" t="str">
        <f>PUBBDG_DEM_Demand!A516</f>
        <v>TO</v>
      </c>
      <c r="B516">
        <f>PUBBDG_DEM_Demand!B516</f>
        <v>2026</v>
      </c>
      <c r="C516" t="str">
        <f>PUBBDG_DEM_Demand!C516</f>
        <v>ADEMPUBBDGPSINewAM</v>
      </c>
      <c r="D516">
        <f>IF(ISNUMBER(SEARCH("MUNNew",C516)),PUBBDG_DEM_Demand!D516*'Demand shift'!$C$2,PUBBDG_DEM_Demand!D516)</f>
        <v>3.3113091322431502E-2</v>
      </c>
      <c r="E516" t="str">
        <f>PUBBDG_DEM_Demand!E516</f>
        <v>Mm2</v>
      </c>
      <c r="F516" t="str">
        <f>PUBBDG_DEM_Demand!F516</f>
        <v>Aggregated DemandPublicBuildingPost-Secondary InstitutionNewAuxiliary Motors</v>
      </c>
    </row>
    <row r="517" spans="1:6" x14ac:dyDescent="0.25">
      <c r="A517" t="str">
        <f>PUBBDG_DEM_Demand!A517</f>
        <v>TO</v>
      </c>
      <c r="B517">
        <f>PUBBDG_DEM_Demand!B517</f>
        <v>2026</v>
      </c>
      <c r="C517" t="str">
        <f>PUBBDG_DEM_Demand!C517</f>
        <v>ADEMPUBBDGSBDNewAM</v>
      </c>
      <c r="D517">
        <f>IF(ISNUMBER(SEARCH("MUNNew",C517)),PUBBDG_DEM_Demand!D517*'Demand shift'!$C$2,PUBBDG_DEM_Demand!D517)</f>
        <v>7.52219617120371E-2</v>
      </c>
      <c r="E517" t="str">
        <f>PUBBDG_DEM_Demand!E517</f>
        <v>Mm2</v>
      </c>
      <c r="F517" t="str">
        <f>PUBBDG_DEM_Demand!F517</f>
        <v>Aggregated DemandPublicBuildingSchool boardNewAuxiliary Motors</v>
      </c>
    </row>
    <row r="518" spans="1:6" x14ac:dyDescent="0.25">
      <c r="A518" t="str">
        <f>PUBBDG_DEM_Demand!A518</f>
        <v>TO</v>
      </c>
      <c r="B518">
        <f>PUBBDG_DEM_Demand!B518</f>
        <v>2026</v>
      </c>
      <c r="C518" t="str">
        <f>PUBBDG_DEM_Demand!C518</f>
        <v>ADEMPUBBDGHSPNewAE</v>
      </c>
      <c r="D518">
        <f>IF(ISNUMBER(SEARCH("MUNNew",C518)),PUBBDG_DEM_Demand!D518*'Demand shift'!$C$2,PUBBDG_DEM_Demand!D518)</f>
        <v>1.97723880825539E-2</v>
      </c>
      <c r="E518" t="str">
        <f>PUBBDG_DEM_Demand!E518</f>
        <v>Mm2</v>
      </c>
      <c r="F518" t="str">
        <f>PUBBDG_DEM_Demand!F518</f>
        <v>Aggregated DemandPublicBuildingHospitalNewAuxiliary Equipment</v>
      </c>
    </row>
    <row r="519" spans="1:6" x14ac:dyDescent="0.25">
      <c r="A519" t="str">
        <f>PUBBDG_DEM_Demand!A519</f>
        <v>TO</v>
      </c>
      <c r="B519">
        <f>PUBBDG_DEM_Demand!B519</f>
        <v>2026</v>
      </c>
      <c r="C519" t="str">
        <f>PUBBDG_DEM_Demand!C519</f>
        <v>ADEMPUBBDGMUNNewAE</v>
      </c>
      <c r="D519">
        <f>IF(ISNUMBER(SEARCH("MUNNew",C519)),PUBBDG_DEM_Demand!D519*'Demand shift'!$C$2,PUBBDG_DEM_Demand!D519)</f>
        <v>3.6836906286290459E-2</v>
      </c>
      <c r="E519" t="str">
        <f>PUBBDG_DEM_Demand!E519</f>
        <v>Mm2</v>
      </c>
      <c r="F519" t="str">
        <f>PUBBDG_DEM_Demand!F519</f>
        <v>Aggregated DemandPublicBuildingMunicipalityNewAuxiliary Equipment</v>
      </c>
    </row>
    <row r="520" spans="1:6" x14ac:dyDescent="0.25">
      <c r="A520" t="str">
        <f>PUBBDG_DEM_Demand!A520</f>
        <v>TO</v>
      </c>
      <c r="B520">
        <f>PUBBDG_DEM_Demand!B520</f>
        <v>2026</v>
      </c>
      <c r="C520" t="str">
        <f>PUBBDG_DEM_Demand!C520</f>
        <v>ADEMPUBBDGPSINewAE</v>
      </c>
      <c r="D520">
        <f>IF(ISNUMBER(SEARCH("MUNNew",C520)),PUBBDG_DEM_Demand!D520*'Demand shift'!$C$2,PUBBDG_DEM_Demand!D520)</f>
        <v>3.3113091322431502E-2</v>
      </c>
      <c r="E520" t="str">
        <f>PUBBDG_DEM_Demand!E520</f>
        <v>Mm2</v>
      </c>
      <c r="F520" t="str">
        <f>PUBBDG_DEM_Demand!F520</f>
        <v>Aggregated DemandPublicBuildingPost-Secondary InstitutionNewAuxiliary Equipment</v>
      </c>
    </row>
    <row r="521" spans="1:6" x14ac:dyDescent="0.25">
      <c r="A521" t="str">
        <f>PUBBDG_DEM_Demand!A521</f>
        <v>TO</v>
      </c>
      <c r="B521">
        <f>PUBBDG_DEM_Demand!B521</f>
        <v>2026</v>
      </c>
      <c r="C521" t="str">
        <f>PUBBDG_DEM_Demand!C521</f>
        <v>ADEMPUBBDGSBDNewAE</v>
      </c>
      <c r="D521">
        <f>IF(ISNUMBER(SEARCH("MUNNew",C521)),PUBBDG_DEM_Demand!D521*'Demand shift'!$C$2,PUBBDG_DEM_Demand!D521)</f>
        <v>7.52219617120371E-2</v>
      </c>
      <c r="E521" t="str">
        <f>PUBBDG_DEM_Demand!E521</f>
        <v>Mm2</v>
      </c>
      <c r="F521" t="str">
        <f>PUBBDG_DEM_Demand!F521</f>
        <v>Aggregated DemandPublicBuildingSchool boardNewAuxiliary Equipment</v>
      </c>
    </row>
    <row r="522" spans="1:6" x14ac:dyDescent="0.25">
      <c r="A522" t="str">
        <f>PUBBDG_DEM_Demand!A522</f>
        <v>TO</v>
      </c>
      <c r="B522">
        <f>PUBBDG_DEM_Demand!B522</f>
        <v>2026</v>
      </c>
      <c r="C522" t="str">
        <f>PUBBDG_DEM_Demand!C522</f>
        <v>ADEMPUBBDGHSPNewSH</v>
      </c>
      <c r="D522">
        <f>IF(ISNUMBER(SEARCH("MUNNew",C522)),PUBBDG_DEM_Demand!D522*'Demand shift'!$C$2,PUBBDG_DEM_Demand!D522)</f>
        <v>1.97723880825539E-2</v>
      </c>
      <c r="E522" t="str">
        <f>PUBBDG_DEM_Demand!E522</f>
        <v>Mm2</v>
      </c>
      <c r="F522" t="str">
        <f>PUBBDG_DEM_Demand!F522</f>
        <v>Aggregated DemandPublicBuildingHospitalNewSpace Heating</v>
      </c>
    </row>
    <row r="523" spans="1:6" x14ac:dyDescent="0.25">
      <c r="A523" t="str">
        <f>PUBBDG_DEM_Demand!A523</f>
        <v>TO</v>
      </c>
      <c r="B523">
        <f>PUBBDG_DEM_Demand!B523</f>
        <v>2026</v>
      </c>
      <c r="C523" t="str">
        <f>PUBBDG_DEM_Demand!C523</f>
        <v>ADEMPUBBDGMUNNewSH</v>
      </c>
      <c r="D523">
        <f>IF(ISNUMBER(SEARCH("MUNNew",C523)),PUBBDG_DEM_Demand!D523*'Demand shift'!$C$2,PUBBDG_DEM_Demand!D523)</f>
        <v>3.6836906286290459E-2</v>
      </c>
      <c r="E523" t="str">
        <f>PUBBDG_DEM_Demand!E523</f>
        <v>Mm2</v>
      </c>
      <c r="F523" t="str">
        <f>PUBBDG_DEM_Demand!F523</f>
        <v>Aggregated DemandPublicBuildingMunicipalityNewSpace Heating</v>
      </c>
    </row>
    <row r="524" spans="1:6" x14ac:dyDescent="0.25">
      <c r="A524" t="str">
        <f>PUBBDG_DEM_Demand!A524</f>
        <v>TO</v>
      </c>
      <c r="B524">
        <f>PUBBDG_DEM_Demand!B524</f>
        <v>2026</v>
      </c>
      <c r="C524" t="str">
        <f>PUBBDG_DEM_Demand!C524</f>
        <v>ADEMPUBBDGPSINewSH</v>
      </c>
      <c r="D524">
        <f>IF(ISNUMBER(SEARCH("MUNNew",C524)),PUBBDG_DEM_Demand!D524*'Demand shift'!$C$2,PUBBDG_DEM_Demand!D524)</f>
        <v>3.3113091322431502E-2</v>
      </c>
      <c r="E524" t="str">
        <f>PUBBDG_DEM_Demand!E524</f>
        <v>Mm2</v>
      </c>
      <c r="F524" t="str">
        <f>PUBBDG_DEM_Demand!F524</f>
        <v>Aggregated DemandPublicBuildingPost-Secondary InstitutionNewSpace Heating</v>
      </c>
    </row>
    <row r="525" spans="1:6" x14ac:dyDescent="0.25">
      <c r="A525" t="str">
        <f>PUBBDG_DEM_Demand!A525</f>
        <v>TO</v>
      </c>
      <c r="B525">
        <f>PUBBDG_DEM_Demand!B525</f>
        <v>2026</v>
      </c>
      <c r="C525" t="str">
        <f>PUBBDG_DEM_Demand!C525</f>
        <v>ADEMPUBBDGSBDNewSH</v>
      </c>
      <c r="D525">
        <f>IF(ISNUMBER(SEARCH("MUNNew",C525)),PUBBDG_DEM_Demand!D525*'Demand shift'!$C$2,PUBBDG_DEM_Demand!D525)</f>
        <v>7.52219617120371E-2</v>
      </c>
      <c r="E525" t="str">
        <f>PUBBDG_DEM_Demand!E525</f>
        <v>Mm2</v>
      </c>
      <c r="F525" t="str">
        <f>PUBBDG_DEM_Demand!F525</f>
        <v>Aggregated DemandPublicBuildingSchool boardNewSpace Heating</v>
      </c>
    </row>
    <row r="526" spans="1:6" x14ac:dyDescent="0.25">
      <c r="A526" t="str">
        <f>PUBBDG_DEM_Demand!A526</f>
        <v>TO</v>
      </c>
      <c r="B526">
        <f>PUBBDG_DEM_Demand!B526</f>
        <v>2026</v>
      </c>
      <c r="C526" t="str">
        <f>PUBBDG_DEM_Demand!C526</f>
        <v>ADEMPUBBDGHSPNewWH</v>
      </c>
      <c r="D526">
        <f>IF(ISNUMBER(SEARCH("MUNNew",C526)),PUBBDG_DEM_Demand!D526*'Demand shift'!$C$2,PUBBDG_DEM_Demand!D526)</f>
        <v>1.97723880825539E-2</v>
      </c>
      <c r="E526" t="str">
        <f>PUBBDG_DEM_Demand!E526</f>
        <v>Mm2</v>
      </c>
      <c r="F526" t="str">
        <f>PUBBDG_DEM_Demand!F526</f>
        <v>Aggregated DemandPublicBuildingHospitalNewWater Heating</v>
      </c>
    </row>
    <row r="527" spans="1:6" x14ac:dyDescent="0.25">
      <c r="A527" t="str">
        <f>PUBBDG_DEM_Demand!A527</f>
        <v>TO</v>
      </c>
      <c r="B527">
        <f>PUBBDG_DEM_Demand!B527</f>
        <v>2026</v>
      </c>
      <c r="C527" t="str">
        <f>PUBBDG_DEM_Demand!C527</f>
        <v>ADEMPUBBDGMUNNewWH</v>
      </c>
      <c r="D527">
        <f>IF(ISNUMBER(SEARCH("MUNNew",C527)),PUBBDG_DEM_Demand!D527*'Demand shift'!$C$2,PUBBDG_DEM_Demand!D527)</f>
        <v>3.6836906286290459E-2</v>
      </c>
      <c r="E527" t="str">
        <f>PUBBDG_DEM_Demand!E527</f>
        <v>Mm2</v>
      </c>
      <c r="F527" t="str">
        <f>PUBBDG_DEM_Demand!F527</f>
        <v>Aggregated DemandPublicBuildingMunicipalityNewWater Heating</v>
      </c>
    </row>
    <row r="528" spans="1:6" x14ac:dyDescent="0.25">
      <c r="A528" t="str">
        <f>PUBBDG_DEM_Demand!A528</f>
        <v>TO</v>
      </c>
      <c r="B528">
        <f>PUBBDG_DEM_Demand!B528</f>
        <v>2026</v>
      </c>
      <c r="C528" t="str">
        <f>PUBBDG_DEM_Demand!C528</f>
        <v>ADEMPUBBDGPSINewWH</v>
      </c>
      <c r="D528">
        <f>IF(ISNUMBER(SEARCH("MUNNew",C528)),PUBBDG_DEM_Demand!D528*'Demand shift'!$C$2,PUBBDG_DEM_Demand!D528)</f>
        <v>3.3113091322431502E-2</v>
      </c>
      <c r="E528" t="str">
        <f>PUBBDG_DEM_Demand!E528</f>
        <v>Mm2</v>
      </c>
      <c r="F528" t="str">
        <f>PUBBDG_DEM_Demand!F528</f>
        <v>Aggregated DemandPublicBuildingPost-Secondary InstitutionNewWater Heating</v>
      </c>
    </row>
    <row r="529" spans="1:6" x14ac:dyDescent="0.25">
      <c r="A529" t="str">
        <f>PUBBDG_DEM_Demand!A529</f>
        <v>TO</v>
      </c>
      <c r="B529">
        <f>PUBBDG_DEM_Demand!B529</f>
        <v>2026</v>
      </c>
      <c r="C529" t="str">
        <f>PUBBDG_DEM_Demand!C529</f>
        <v>ADEMPUBBDGSBDNewWH</v>
      </c>
      <c r="D529">
        <f>IF(ISNUMBER(SEARCH("MUNNew",C529)),PUBBDG_DEM_Demand!D529*'Demand shift'!$C$2,PUBBDG_DEM_Demand!D529)</f>
        <v>7.52219617120371E-2</v>
      </c>
      <c r="E529" t="str">
        <f>PUBBDG_DEM_Demand!E529</f>
        <v>Mm2</v>
      </c>
      <c r="F529" t="str">
        <f>PUBBDG_DEM_Demand!F529</f>
        <v>Aggregated DemandPublicBuildingSchool boardNewWater Heating</v>
      </c>
    </row>
    <row r="530" spans="1:6" x14ac:dyDescent="0.25">
      <c r="A530" t="str">
        <f>PUBBDG_DEM_Demand!A530</f>
        <v>TO</v>
      </c>
      <c r="B530">
        <f>PUBBDG_DEM_Demand!B530</f>
        <v>2027</v>
      </c>
      <c r="C530" t="str">
        <f>PUBBDG_DEM_Demand!C530</f>
        <v>ADEMPUBBDGHSPOldLI</v>
      </c>
      <c r="D530">
        <f>IF(ISNUMBER(SEARCH("MUNNew",C530)),PUBBDG_DEM_Demand!D530*'Demand shift'!$C$2,PUBBDG_DEM_Demand!D530)</f>
        <v>1.8253467487420201</v>
      </c>
      <c r="E530" t="str">
        <f>PUBBDG_DEM_Demand!E530</f>
        <v>Mm2</v>
      </c>
      <c r="F530" t="str">
        <f>PUBBDG_DEM_Demand!F530</f>
        <v>Aggregated DemandPublicBuildingHospitalOldLighting</v>
      </c>
    </row>
    <row r="531" spans="1:6" x14ac:dyDescent="0.25">
      <c r="A531" t="str">
        <f>PUBBDG_DEM_Demand!A531</f>
        <v>TO</v>
      </c>
      <c r="B531">
        <f>PUBBDG_DEM_Demand!B531</f>
        <v>2027</v>
      </c>
      <c r="C531" t="str">
        <f>PUBBDG_DEM_Demand!C531</f>
        <v>ADEMPUBBDGMUNOldLI</v>
      </c>
      <c r="D531">
        <f>IF(ISNUMBER(SEARCH("MUNNew",C531)),PUBBDG_DEM_Demand!D531*'Demand shift'!$C$2,PUBBDG_DEM_Demand!D531)</f>
        <v>2.2043996931344201</v>
      </c>
      <c r="E531" t="str">
        <f>PUBBDG_DEM_Demand!E531</f>
        <v>Mm2</v>
      </c>
      <c r="F531" t="str">
        <f>PUBBDG_DEM_Demand!F531</f>
        <v>Aggregated DemandPublicBuildingMunicipalityOldLighting</v>
      </c>
    </row>
    <row r="532" spans="1:6" x14ac:dyDescent="0.25">
      <c r="A532" t="str">
        <f>PUBBDG_DEM_Demand!A532</f>
        <v>TO</v>
      </c>
      <c r="B532">
        <f>PUBBDG_DEM_Demand!B532</f>
        <v>2027</v>
      </c>
      <c r="C532" t="str">
        <f>PUBBDG_DEM_Demand!C532</f>
        <v>ADEMPUBBDGPSIOldLI</v>
      </c>
      <c r="D532">
        <f>IF(ISNUMBER(SEARCH("MUNNew",C532)),PUBBDG_DEM_Demand!D532*'Demand shift'!$C$2,PUBBDG_DEM_Demand!D532)</f>
        <v>3.9674662237716301</v>
      </c>
      <c r="E532" t="str">
        <f>PUBBDG_DEM_Demand!E532</f>
        <v>Mm2</v>
      </c>
      <c r="F532" t="str">
        <f>PUBBDG_DEM_Demand!F532</f>
        <v>Aggregated DemandPublicBuildingPost-Secondary InstitutionOldLighting</v>
      </c>
    </row>
    <row r="533" spans="1:6" x14ac:dyDescent="0.25">
      <c r="A533" t="str">
        <f>PUBBDG_DEM_Demand!A533</f>
        <v>TO</v>
      </c>
      <c r="B533">
        <f>PUBBDG_DEM_Demand!B533</f>
        <v>2027</v>
      </c>
      <c r="C533" t="str">
        <f>PUBBDG_DEM_Demand!C533</f>
        <v>ADEMPUBBDGSBDOldLI</v>
      </c>
      <c r="D533">
        <f>IF(ISNUMBER(SEARCH("MUNNew",C533)),PUBBDG_DEM_Demand!D533*'Demand shift'!$C$2,PUBBDG_DEM_Demand!D533)</f>
        <v>5.3368617991074201</v>
      </c>
      <c r="E533" t="str">
        <f>PUBBDG_DEM_Demand!E533</f>
        <v>Mm2</v>
      </c>
      <c r="F533" t="str">
        <f>PUBBDG_DEM_Demand!F533</f>
        <v>Aggregated DemandPublicBuildingSchool boardOldLighting</v>
      </c>
    </row>
    <row r="534" spans="1:6" x14ac:dyDescent="0.25">
      <c r="A534" t="str">
        <f>PUBBDG_DEM_Demand!A534</f>
        <v>TO</v>
      </c>
      <c r="B534">
        <f>PUBBDG_DEM_Demand!B534</f>
        <v>2027</v>
      </c>
      <c r="C534" t="str">
        <f>PUBBDG_DEM_Demand!C534</f>
        <v>ADEMPUBBDGHSPOldSC</v>
      </c>
      <c r="D534">
        <f>IF(ISNUMBER(SEARCH("MUNNew",C534)),PUBBDG_DEM_Demand!D534*'Demand shift'!$C$2,PUBBDG_DEM_Demand!D534)</f>
        <v>1.8253467487420201</v>
      </c>
      <c r="E534" t="str">
        <f>PUBBDG_DEM_Demand!E534</f>
        <v>Mm2</v>
      </c>
      <c r="F534" t="str">
        <f>PUBBDG_DEM_Demand!F534</f>
        <v>Aggregated DemandPublicBuildingHospitalOldSpace Cooling</v>
      </c>
    </row>
    <row r="535" spans="1:6" x14ac:dyDescent="0.25">
      <c r="A535" t="str">
        <f>PUBBDG_DEM_Demand!A535</f>
        <v>TO</v>
      </c>
      <c r="B535">
        <f>PUBBDG_DEM_Demand!B535</f>
        <v>2027</v>
      </c>
      <c r="C535" t="str">
        <f>PUBBDG_DEM_Demand!C535</f>
        <v>ADEMPUBBDGMUNOldSC</v>
      </c>
      <c r="D535">
        <f>IF(ISNUMBER(SEARCH("MUNNew",C535)),PUBBDG_DEM_Demand!D535*'Demand shift'!$C$2,PUBBDG_DEM_Demand!D535)</f>
        <v>2.2043996931344201</v>
      </c>
      <c r="E535" t="str">
        <f>PUBBDG_DEM_Demand!E535</f>
        <v>Mm2</v>
      </c>
      <c r="F535" t="str">
        <f>PUBBDG_DEM_Demand!F535</f>
        <v>Aggregated DemandPublicBuildingMunicipalityOldSpace Cooling</v>
      </c>
    </row>
    <row r="536" spans="1:6" x14ac:dyDescent="0.25">
      <c r="A536" t="str">
        <f>PUBBDG_DEM_Demand!A536</f>
        <v>TO</v>
      </c>
      <c r="B536">
        <f>PUBBDG_DEM_Demand!B536</f>
        <v>2027</v>
      </c>
      <c r="C536" t="str">
        <f>PUBBDG_DEM_Demand!C536</f>
        <v>ADEMPUBBDGPSIOldSC</v>
      </c>
      <c r="D536">
        <f>IF(ISNUMBER(SEARCH("MUNNew",C536)),PUBBDG_DEM_Demand!D536*'Demand shift'!$C$2,PUBBDG_DEM_Demand!D536)</f>
        <v>3.9674662237716301</v>
      </c>
      <c r="E536" t="str">
        <f>PUBBDG_DEM_Demand!E536</f>
        <v>Mm2</v>
      </c>
      <c r="F536" t="str">
        <f>PUBBDG_DEM_Demand!F536</f>
        <v>Aggregated DemandPublicBuildingPost-Secondary InstitutionOldSpace Cooling</v>
      </c>
    </row>
    <row r="537" spans="1:6" x14ac:dyDescent="0.25">
      <c r="A537" t="str">
        <f>PUBBDG_DEM_Demand!A537</f>
        <v>TO</v>
      </c>
      <c r="B537">
        <f>PUBBDG_DEM_Demand!B537</f>
        <v>2027</v>
      </c>
      <c r="C537" t="str">
        <f>PUBBDG_DEM_Demand!C537</f>
        <v>ADEMPUBBDGSBDOldSC</v>
      </c>
      <c r="D537">
        <f>IF(ISNUMBER(SEARCH("MUNNew",C537)),PUBBDG_DEM_Demand!D537*'Demand shift'!$C$2,PUBBDG_DEM_Demand!D537)</f>
        <v>5.3368617991074201</v>
      </c>
      <c r="E537" t="str">
        <f>PUBBDG_DEM_Demand!E537</f>
        <v>Mm2</v>
      </c>
      <c r="F537" t="str">
        <f>PUBBDG_DEM_Demand!F537</f>
        <v>Aggregated DemandPublicBuildingSchool boardOldSpace Cooling</v>
      </c>
    </row>
    <row r="538" spans="1:6" x14ac:dyDescent="0.25">
      <c r="A538" t="str">
        <f>PUBBDG_DEM_Demand!A538</f>
        <v>TO</v>
      </c>
      <c r="B538">
        <f>PUBBDG_DEM_Demand!B538</f>
        <v>2027</v>
      </c>
      <c r="C538" t="str">
        <f>PUBBDG_DEM_Demand!C538</f>
        <v>ADEMPUBBDGHSPOldAM</v>
      </c>
      <c r="D538">
        <f>IF(ISNUMBER(SEARCH("MUNNew",C538)),PUBBDG_DEM_Demand!D538*'Demand shift'!$C$2,PUBBDG_DEM_Demand!D538)</f>
        <v>1.8253467487420201</v>
      </c>
      <c r="E538" t="str">
        <f>PUBBDG_DEM_Demand!E538</f>
        <v>Mm2</v>
      </c>
      <c r="F538" t="str">
        <f>PUBBDG_DEM_Demand!F538</f>
        <v>Aggregated DemandPublicBuildingHospitalOldAuxiliary Motors</v>
      </c>
    </row>
    <row r="539" spans="1:6" x14ac:dyDescent="0.25">
      <c r="A539" t="str">
        <f>PUBBDG_DEM_Demand!A539</f>
        <v>TO</v>
      </c>
      <c r="B539">
        <f>PUBBDG_DEM_Demand!B539</f>
        <v>2027</v>
      </c>
      <c r="C539" t="str">
        <f>PUBBDG_DEM_Demand!C539</f>
        <v>ADEMPUBBDGMUNOldAM</v>
      </c>
      <c r="D539">
        <f>IF(ISNUMBER(SEARCH("MUNNew",C539)),PUBBDG_DEM_Demand!D539*'Demand shift'!$C$2,PUBBDG_DEM_Demand!D539)</f>
        <v>2.2043996931344201</v>
      </c>
      <c r="E539" t="str">
        <f>PUBBDG_DEM_Demand!E539</f>
        <v>Mm2</v>
      </c>
      <c r="F539" t="str">
        <f>PUBBDG_DEM_Demand!F539</f>
        <v>Aggregated DemandPublicBuildingMunicipalityOldAuxiliary Motors</v>
      </c>
    </row>
    <row r="540" spans="1:6" x14ac:dyDescent="0.25">
      <c r="A540" t="str">
        <f>PUBBDG_DEM_Demand!A540</f>
        <v>TO</v>
      </c>
      <c r="B540">
        <f>PUBBDG_DEM_Demand!B540</f>
        <v>2027</v>
      </c>
      <c r="C540" t="str">
        <f>PUBBDG_DEM_Demand!C540</f>
        <v>ADEMPUBBDGPSIOldAM</v>
      </c>
      <c r="D540">
        <f>IF(ISNUMBER(SEARCH("MUNNew",C540)),PUBBDG_DEM_Demand!D540*'Demand shift'!$C$2,PUBBDG_DEM_Demand!D540)</f>
        <v>3.9674662237716301</v>
      </c>
      <c r="E540" t="str">
        <f>PUBBDG_DEM_Demand!E540</f>
        <v>Mm2</v>
      </c>
      <c r="F540" t="str">
        <f>PUBBDG_DEM_Demand!F540</f>
        <v>Aggregated DemandPublicBuildingPost-Secondary InstitutionOldAuxiliary Motors</v>
      </c>
    </row>
    <row r="541" spans="1:6" x14ac:dyDescent="0.25">
      <c r="A541" t="str">
        <f>PUBBDG_DEM_Demand!A541</f>
        <v>TO</v>
      </c>
      <c r="B541">
        <f>PUBBDG_DEM_Demand!B541</f>
        <v>2027</v>
      </c>
      <c r="C541" t="str">
        <f>PUBBDG_DEM_Demand!C541</f>
        <v>ADEMPUBBDGSBDOldAM</v>
      </c>
      <c r="D541">
        <f>IF(ISNUMBER(SEARCH("MUNNew",C541)),PUBBDG_DEM_Demand!D541*'Demand shift'!$C$2,PUBBDG_DEM_Demand!D541)</f>
        <v>5.3368617991074201</v>
      </c>
      <c r="E541" t="str">
        <f>PUBBDG_DEM_Demand!E541</f>
        <v>Mm2</v>
      </c>
      <c r="F541" t="str">
        <f>PUBBDG_DEM_Demand!F541</f>
        <v>Aggregated DemandPublicBuildingSchool boardOldAuxiliary Motors</v>
      </c>
    </row>
    <row r="542" spans="1:6" x14ac:dyDescent="0.25">
      <c r="A542" t="str">
        <f>PUBBDG_DEM_Demand!A542</f>
        <v>TO</v>
      </c>
      <c r="B542">
        <f>PUBBDG_DEM_Demand!B542</f>
        <v>2027</v>
      </c>
      <c r="C542" t="str">
        <f>PUBBDG_DEM_Demand!C542</f>
        <v>ADEMPUBBDGHSPOldAE</v>
      </c>
      <c r="D542">
        <f>IF(ISNUMBER(SEARCH("MUNNew",C542)),PUBBDG_DEM_Demand!D542*'Demand shift'!$C$2,PUBBDG_DEM_Demand!D542)</f>
        <v>1.8253467487420201</v>
      </c>
      <c r="E542" t="str">
        <f>PUBBDG_DEM_Demand!E542</f>
        <v>Mm2</v>
      </c>
      <c r="F542" t="str">
        <f>PUBBDG_DEM_Demand!F542</f>
        <v>Aggregated DemandPublicBuildingHospitalOldAuxiliary Equipment</v>
      </c>
    </row>
    <row r="543" spans="1:6" x14ac:dyDescent="0.25">
      <c r="A543" t="str">
        <f>PUBBDG_DEM_Demand!A543</f>
        <v>TO</v>
      </c>
      <c r="B543">
        <f>PUBBDG_DEM_Demand!B543</f>
        <v>2027</v>
      </c>
      <c r="C543" t="str">
        <f>PUBBDG_DEM_Demand!C543</f>
        <v>ADEMPUBBDGMUNOldAE</v>
      </c>
      <c r="D543">
        <f>IF(ISNUMBER(SEARCH("MUNNew",C543)),PUBBDG_DEM_Demand!D543*'Demand shift'!$C$2,PUBBDG_DEM_Demand!D543)</f>
        <v>2.2043996931344201</v>
      </c>
      <c r="E543" t="str">
        <f>PUBBDG_DEM_Demand!E543</f>
        <v>Mm2</v>
      </c>
      <c r="F543" t="str">
        <f>PUBBDG_DEM_Demand!F543</f>
        <v>Aggregated DemandPublicBuildingMunicipalityOldAuxiliary Equipment</v>
      </c>
    </row>
    <row r="544" spans="1:6" x14ac:dyDescent="0.25">
      <c r="A544" t="str">
        <f>PUBBDG_DEM_Demand!A544</f>
        <v>TO</v>
      </c>
      <c r="B544">
        <f>PUBBDG_DEM_Demand!B544</f>
        <v>2027</v>
      </c>
      <c r="C544" t="str">
        <f>PUBBDG_DEM_Demand!C544</f>
        <v>ADEMPUBBDGPSIOldAE</v>
      </c>
      <c r="D544">
        <f>IF(ISNUMBER(SEARCH("MUNNew",C544)),PUBBDG_DEM_Demand!D544*'Demand shift'!$C$2,PUBBDG_DEM_Demand!D544)</f>
        <v>3.9674662237716301</v>
      </c>
      <c r="E544" t="str">
        <f>PUBBDG_DEM_Demand!E544</f>
        <v>Mm2</v>
      </c>
      <c r="F544" t="str">
        <f>PUBBDG_DEM_Demand!F544</f>
        <v>Aggregated DemandPublicBuildingPost-Secondary InstitutionOldAuxiliary Equipment</v>
      </c>
    </row>
    <row r="545" spans="1:6" x14ac:dyDescent="0.25">
      <c r="A545" t="str">
        <f>PUBBDG_DEM_Demand!A545</f>
        <v>TO</v>
      </c>
      <c r="B545">
        <f>PUBBDG_DEM_Demand!B545</f>
        <v>2027</v>
      </c>
      <c r="C545" t="str">
        <f>PUBBDG_DEM_Demand!C545</f>
        <v>ADEMPUBBDGSBDOldAE</v>
      </c>
      <c r="D545">
        <f>IF(ISNUMBER(SEARCH("MUNNew",C545)),PUBBDG_DEM_Demand!D545*'Demand shift'!$C$2,PUBBDG_DEM_Demand!D545)</f>
        <v>5.3368617991074201</v>
      </c>
      <c r="E545" t="str">
        <f>PUBBDG_DEM_Demand!E545</f>
        <v>Mm2</v>
      </c>
      <c r="F545" t="str">
        <f>PUBBDG_DEM_Demand!F545</f>
        <v>Aggregated DemandPublicBuildingSchool boardOldAuxiliary Equipment</v>
      </c>
    </row>
    <row r="546" spans="1:6" x14ac:dyDescent="0.25">
      <c r="A546" t="str">
        <f>PUBBDG_DEM_Demand!A546</f>
        <v>TO</v>
      </c>
      <c r="B546">
        <f>PUBBDG_DEM_Demand!B546</f>
        <v>2027</v>
      </c>
      <c r="C546" t="str">
        <f>PUBBDG_DEM_Demand!C546</f>
        <v>ADEMPUBBDGHSPOldSH</v>
      </c>
      <c r="D546">
        <f>IF(ISNUMBER(SEARCH("MUNNew",C546)),PUBBDG_DEM_Demand!D546*'Demand shift'!$C$2,PUBBDG_DEM_Demand!D546)</f>
        <v>1.8253467487420201</v>
      </c>
      <c r="E546" t="str">
        <f>PUBBDG_DEM_Demand!E546</f>
        <v>Mm2</v>
      </c>
      <c r="F546" t="str">
        <f>PUBBDG_DEM_Demand!F546</f>
        <v>Aggregated DemandPublicBuildingHospitalOldSpace Heating</v>
      </c>
    </row>
    <row r="547" spans="1:6" x14ac:dyDescent="0.25">
      <c r="A547" t="str">
        <f>PUBBDG_DEM_Demand!A547</f>
        <v>TO</v>
      </c>
      <c r="B547">
        <f>PUBBDG_DEM_Demand!B547</f>
        <v>2027</v>
      </c>
      <c r="C547" t="str">
        <f>PUBBDG_DEM_Demand!C547</f>
        <v>ADEMPUBBDGMUNOldSH</v>
      </c>
      <c r="D547">
        <f>IF(ISNUMBER(SEARCH("MUNNew",C547)),PUBBDG_DEM_Demand!D547*'Demand shift'!$C$2,PUBBDG_DEM_Demand!D547)</f>
        <v>2.2043996931344201</v>
      </c>
      <c r="E547" t="str">
        <f>PUBBDG_DEM_Demand!E547</f>
        <v>Mm2</v>
      </c>
      <c r="F547" t="str">
        <f>PUBBDG_DEM_Demand!F547</f>
        <v>Aggregated DemandPublicBuildingMunicipalityOldSpace Heating</v>
      </c>
    </row>
    <row r="548" spans="1:6" x14ac:dyDescent="0.25">
      <c r="A548" t="str">
        <f>PUBBDG_DEM_Demand!A548</f>
        <v>TO</v>
      </c>
      <c r="B548">
        <f>PUBBDG_DEM_Demand!B548</f>
        <v>2027</v>
      </c>
      <c r="C548" t="str">
        <f>PUBBDG_DEM_Demand!C548</f>
        <v>ADEMPUBBDGPSIOldSH</v>
      </c>
      <c r="D548">
        <f>IF(ISNUMBER(SEARCH("MUNNew",C548)),PUBBDG_DEM_Demand!D548*'Demand shift'!$C$2,PUBBDG_DEM_Demand!D548)</f>
        <v>3.9674662237716301</v>
      </c>
      <c r="E548" t="str">
        <f>PUBBDG_DEM_Demand!E548</f>
        <v>Mm2</v>
      </c>
      <c r="F548" t="str">
        <f>PUBBDG_DEM_Demand!F548</f>
        <v>Aggregated DemandPublicBuildingPost-Secondary InstitutionOldSpace Heating</v>
      </c>
    </row>
    <row r="549" spans="1:6" x14ac:dyDescent="0.25">
      <c r="A549" t="str">
        <f>PUBBDG_DEM_Demand!A549</f>
        <v>TO</v>
      </c>
      <c r="B549">
        <f>PUBBDG_DEM_Demand!B549</f>
        <v>2027</v>
      </c>
      <c r="C549" t="str">
        <f>PUBBDG_DEM_Demand!C549</f>
        <v>ADEMPUBBDGSBDOldSH</v>
      </c>
      <c r="D549">
        <f>IF(ISNUMBER(SEARCH("MUNNew",C549)),PUBBDG_DEM_Demand!D549*'Demand shift'!$C$2,PUBBDG_DEM_Demand!D549)</f>
        <v>5.3368617991074201</v>
      </c>
      <c r="E549" t="str">
        <f>PUBBDG_DEM_Demand!E549</f>
        <v>Mm2</v>
      </c>
      <c r="F549" t="str">
        <f>PUBBDG_DEM_Demand!F549</f>
        <v>Aggregated DemandPublicBuildingSchool boardOldSpace Heating</v>
      </c>
    </row>
    <row r="550" spans="1:6" x14ac:dyDescent="0.25">
      <c r="A550" t="str">
        <f>PUBBDG_DEM_Demand!A550</f>
        <v>TO</v>
      </c>
      <c r="B550">
        <f>PUBBDG_DEM_Demand!B550</f>
        <v>2027</v>
      </c>
      <c r="C550" t="str">
        <f>PUBBDG_DEM_Demand!C550</f>
        <v>ADEMPUBBDGHSPOldWH</v>
      </c>
      <c r="D550">
        <f>IF(ISNUMBER(SEARCH("MUNNew",C550)),PUBBDG_DEM_Demand!D550*'Demand shift'!$C$2,PUBBDG_DEM_Demand!D550)</f>
        <v>1.8253467487420201</v>
      </c>
      <c r="E550" t="str">
        <f>PUBBDG_DEM_Demand!E550</f>
        <v>Mm2</v>
      </c>
      <c r="F550" t="str">
        <f>PUBBDG_DEM_Demand!F550</f>
        <v>Aggregated DemandPublicBuildingHospitalOldWater Heating</v>
      </c>
    </row>
    <row r="551" spans="1:6" x14ac:dyDescent="0.25">
      <c r="A551" t="str">
        <f>PUBBDG_DEM_Demand!A551</f>
        <v>TO</v>
      </c>
      <c r="B551">
        <f>PUBBDG_DEM_Demand!B551</f>
        <v>2027</v>
      </c>
      <c r="C551" t="str">
        <f>PUBBDG_DEM_Demand!C551</f>
        <v>ADEMPUBBDGMUNOldWH</v>
      </c>
      <c r="D551">
        <f>IF(ISNUMBER(SEARCH("MUNNew",C551)),PUBBDG_DEM_Demand!D551*'Demand shift'!$C$2,PUBBDG_DEM_Demand!D551)</f>
        <v>2.2043996931344201</v>
      </c>
      <c r="E551" t="str">
        <f>PUBBDG_DEM_Demand!E551</f>
        <v>Mm2</v>
      </c>
      <c r="F551" t="str">
        <f>PUBBDG_DEM_Demand!F551</f>
        <v>Aggregated DemandPublicBuildingMunicipalityOldWater Heating</v>
      </c>
    </row>
    <row r="552" spans="1:6" x14ac:dyDescent="0.25">
      <c r="A552" t="str">
        <f>PUBBDG_DEM_Demand!A552</f>
        <v>TO</v>
      </c>
      <c r="B552">
        <f>PUBBDG_DEM_Demand!B552</f>
        <v>2027</v>
      </c>
      <c r="C552" t="str">
        <f>PUBBDG_DEM_Demand!C552</f>
        <v>ADEMPUBBDGPSIOldWH</v>
      </c>
      <c r="D552">
        <f>IF(ISNUMBER(SEARCH("MUNNew",C552)),PUBBDG_DEM_Demand!D552*'Demand shift'!$C$2,PUBBDG_DEM_Demand!D552)</f>
        <v>3.9674662237716301</v>
      </c>
      <c r="E552" t="str">
        <f>PUBBDG_DEM_Demand!E552</f>
        <v>Mm2</v>
      </c>
      <c r="F552" t="str">
        <f>PUBBDG_DEM_Demand!F552</f>
        <v>Aggregated DemandPublicBuildingPost-Secondary InstitutionOldWater Heating</v>
      </c>
    </row>
    <row r="553" spans="1:6" x14ac:dyDescent="0.25">
      <c r="A553" t="str">
        <f>PUBBDG_DEM_Demand!A553</f>
        <v>TO</v>
      </c>
      <c r="B553">
        <f>PUBBDG_DEM_Demand!B553</f>
        <v>2027</v>
      </c>
      <c r="C553" t="str">
        <f>PUBBDG_DEM_Demand!C553</f>
        <v>ADEMPUBBDGSBDOldWH</v>
      </c>
      <c r="D553">
        <f>IF(ISNUMBER(SEARCH("MUNNew",C553)),PUBBDG_DEM_Demand!D553*'Demand shift'!$C$2,PUBBDG_DEM_Demand!D553)</f>
        <v>5.3368617991074201</v>
      </c>
      <c r="E553" t="str">
        <f>PUBBDG_DEM_Demand!E553</f>
        <v>Mm2</v>
      </c>
      <c r="F553" t="str">
        <f>PUBBDG_DEM_Demand!F553</f>
        <v>Aggregated DemandPublicBuildingSchool boardOldWater Heating</v>
      </c>
    </row>
    <row r="554" spans="1:6" x14ac:dyDescent="0.25">
      <c r="A554" t="str">
        <f>PUBBDG_DEM_Demand!A554</f>
        <v>TO</v>
      </c>
      <c r="B554">
        <f>PUBBDG_DEM_Demand!B554</f>
        <v>2027</v>
      </c>
      <c r="C554" t="str">
        <f>PUBBDG_DEM_Demand!C554</f>
        <v>ADEMPUBBDGHSPNewLI</v>
      </c>
      <c r="D554">
        <f>IF(ISNUMBER(SEARCH("MUNNew",C554)),PUBBDG_DEM_Demand!D554*'Demand shift'!$C$2,PUBBDG_DEM_Demand!D554)</f>
        <v>2.6363185907722901E-2</v>
      </c>
      <c r="E554" t="str">
        <f>PUBBDG_DEM_Demand!E554</f>
        <v>Mm2</v>
      </c>
      <c r="F554" t="str">
        <f>PUBBDG_DEM_Demand!F554</f>
        <v>Aggregated DemandPublicBuildingHospitalNewLighting</v>
      </c>
    </row>
    <row r="555" spans="1:6" x14ac:dyDescent="0.25">
      <c r="A555" t="str">
        <f>PUBBDG_DEM_Demand!A555</f>
        <v>TO</v>
      </c>
      <c r="B555">
        <f>PUBBDG_DEM_Demand!B555</f>
        <v>2027</v>
      </c>
      <c r="C555" t="str">
        <f>PUBBDG_DEM_Demand!C555</f>
        <v>ADEMPUBBDGMUNNewLI</v>
      </c>
      <c r="D555">
        <f>IF(ISNUMBER(SEARCH("MUNNew",C555)),PUBBDG_DEM_Demand!D555*'Demand shift'!$C$2,PUBBDG_DEM_Demand!D555)</f>
        <v>4.9115873710243084E-2</v>
      </c>
      <c r="E555" t="str">
        <f>PUBBDG_DEM_Demand!E555</f>
        <v>Mm2</v>
      </c>
      <c r="F555" t="str">
        <f>PUBBDG_DEM_Demand!F555</f>
        <v>Aggregated DemandPublicBuildingMunicipalityNewLighting</v>
      </c>
    </row>
    <row r="556" spans="1:6" x14ac:dyDescent="0.25">
      <c r="A556" t="str">
        <f>PUBBDG_DEM_Demand!A556</f>
        <v>TO</v>
      </c>
      <c r="B556">
        <f>PUBBDG_DEM_Demand!B556</f>
        <v>2027</v>
      </c>
      <c r="C556" t="str">
        <f>PUBBDG_DEM_Demand!C556</f>
        <v>ADEMPUBBDGPSINewLI</v>
      </c>
      <c r="D556">
        <f>IF(ISNUMBER(SEARCH("MUNNew",C556)),PUBBDG_DEM_Demand!D556*'Demand shift'!$C$2,PUBBDG_DEM_Demand!D556)</f>
        <v>4.4150788429908099E-2</v>
      </c>
      <c r="E556" t="str">
        <f>PUBBDG_DEM_Demand!E556</f>
        <v>Mm2</v>
      </c>
      <c r="F556" t="str">
        <f>PUBBDG_DEM_Demand!F556</f>
        <v>Aggregated DemandPublicBuildingPost-Secondary InstitutionNewLighting</v>
      </c>
    </row>
    <row r="557" spans="1:6" x14ac:dyDescent="0.25">
      <c r="A557" t="str">
        <f>PUBBDG_DEM_Demand!A557</f>
        <v>TO</v>
      </c>
      <c r="B557">
        <f>PUBBDG_DEM_Demand!B557</f>
        <v>2027</v>
      </c>
      <c r="C557" t="str">
        <f>PUBBDG_DEM_Demand!C557</f>
        <v>ADEMPUBBDGSBDNewLI</v>
      </c>
      <c r="D557">
        <f>IF(ISNUMBER(SEARCH("MUNNew",C557)),PUBBDG_DEM_Demand!D557*'Demand shift'!$C$2,PUBBDG_DEM_Demand!D557)</f>
        <v>0.10029595113905</v>
      </c>
      <c r="E557" t="str">
        <f>PUBBDG_DEM_Demand!E557</f>
        <v>Mm2</v>
      </c>
      <c r="F557" t="str">
        <f>PUBBDG_DEM_Demand!F557</f>
        <v>Aggregated DemandPublicBuildingSchool boardNewLighting</v>
      </c>
    </row>
    <row r="558" spans="1:6" x14ac:dyDescent="0.25">
      <c r="A558" t="str">
        <f>PUBBDG_DEM_Demand!A558</f>
        <v>TO</v>
      </c>
      <c r="B558">
        <f>PUBBDG_DEM_Demand!B558</f>
        <v>2027</v>
      </c>
      <c r="C558" t="str">
        <f>PUBBDG_DEM_Demand!C558</f>
        <v>ADEMPUBBDGHSPNewSC</v>
      </c>
      <c r="D558">
        <f>IF(ISNUMBER(SEARCH("MUNNew",C558)),PUBBDG_DEM_Demand!D558*'Demand shift'!$C$2,PUBBDG_DEM_Demand!D558)</f>
        <v>2.6363185907722901E-2</v>
      </c>
      <c r="E558" t="str">
        <f>PUBBDG_DEM_Demand!E558</f>
        <v>Mm2</v>
      </c>
      <c r="F558" t="str">
        <f>PUBBDG_DEM_Demand!F558</f>
        <v>Aggregated DemandPublicBuildingHospitalNewSpace Cooling</v>
      </c>
    </row>
    <row r="559" spans="1:6" x14ac:dyDescent="0.25">
      <c r="A559" t="str">
        <f>PUBBDG_DEM_Demand!A559</f>
        <v>TO</v>
      </c>
      <c r="B559">
        <f>PUBBDG_DEM_Demand!B559</f>
        <v>2027</v>
      </c>
      <c r="C559" t="str">
        <f>PUBBDG_DEM_Demand!C559</f>
        <v>ADEMPUBBDGMUNNewSC</v>
      </c>
      <c r="D559">
        <f>IF(ISNUMBER(SEARCH("MUNNew",C559)),PUBBDG_DEM_Demand!D559*'Demand shift'!$C$2,PUBBDG_DEM_Demand!D559)</f>
        <v>4.9115873710243084E-2</v>
      </c>
      <c r="E559" t="str">
        <f>PUBBDG_DEM_Demand!E559</f>
        <v>Mm2</v>
      </c>
      <c r="F559" t="str">
        <f>PUBBDG_DEM_Demand!F559</f>
        <v>Aggregated DemandPublicBuildingMunicipalityNewSpace Cooling</v>
      </c>
    </row>
    <row r="560" spans="1:6" x14ac:dyDescent="0.25">
      <c r="A560" t="str">
        <f>PUBBDG_DEM_Demand!A560</f>
        <v>TO</v>
      </c>
      <c r="B560">
        <f>PUBBDG_DEM_Demand!B560</f>
        <v>2027</v>
      </c>
      <c r="C560" t="str">
        <f>PUBBDG_DEM_Demand!C560</f>
        <v>ADEMPUBBDGPSINewSC</v>
      </c>
      <c r="D560">
        <f>IF(ISNUMBER(SEARCH("MUNNew",C560)),PUBBDG_DEM_Demand!D560*'Demand shift'!$C$2,PUBBDG_DEM_Demand!D560)</f>
        <v>4.4150788429908099E-2</v>
      </c>
      <c r="E560" t="str">
        <f>PUBBDG_DEM_Demand!E560</f>
        <v>Mm2</v>
      </c>
      <c r="F560" t="str">
        <f>PUBBDG_DEM_Demand!F560</f>
        <v>Aggregated DemandPublicBuildingPost-Secondary InstitutionNewSpace Cooling</v>
      </c>
    </row>
    <row r="561" spans="1:6" x14ac:dyDescent="0.25">
      <c r="A561" t="str">
        <f>PUBBDG_DEM_Demand!A561</f>
        <v>TO</v>
      </c>
      <c r="B561">
        <f>PUBBDG_DEM_Demand!B561</f>
        <v>2027</v>
      </c>
      <c r="C561" t="str">
        <f>PUBBDG_DEM_Demand!C561</f>
        <v>ADEMPUBBDGSBDNewSC</v>
      </c>
      <c r="D561">
        <f>IF(ISNUMBER(SEARCH("MUNNew",C561)),PUBBDG_DEM_Demand!D561*'Demand shift'!$C$2,PUBBDG_DEM_Demand!D561)</f>
        <v>0.10029595113905</v>
      </c>
      <c r="E561" t="str">
        <f>PUBBDG_DEM_Demand!E561</f>
        <v>Mm2</v>
      </c>
      <c r="F561" t="str">
        <f>PUBBDG_DEM_Demand!F561</f>
        <v>Aggregated DemandPublicBuildingSchool boardNewSpace Cooling</v>
      </c>
    </row>
    <row r="562" spans="1:6" x14ac:dyDescent="0.25">
      <c r="A562" t="str">
        <f>PUBBDG_DEM_Demand!A562</f>
        <v>TO</v>
      </c>
      <c r="B562">
        <f>PUBBDG_DEM_Demand!B562</f>
        <v>2027</v>
      </c>
      <c r="C562" t="str">
        <f>PUBBDG_DEM_Demand!C562</f>
        <v>ADEMPUBBDGHSPNewAM</v>
      </c>
      <c r="D562">
        <f>IF(ISNUMBER(SEARCH("MUNNew",C562)),PUBBDG_DEM_Demand!D562*'Demand shift'!$C$2,PUBBDG_DEM_Demand!D562)</f>
        <v>2.6363185907722901E-2</v>
      </c>
      <c r="E562" t="str">
        <f>PUBBDG_DEM_Demand!E562</f>
        <v>Mm2</v>
      </c>
      <c r="F562" t="str">
        <f>PUBBDG_DEM_Demand!F562</f>
        <v>Aggregated DemandPublicBuildingHospitalNewAuxiliary Motors</v>
      </c>
    </row>
    <row r="563" spans="1:6" x14ac:dyDescent="0.25">
      <c r="A563" t="str">
        <f>PUBBDG_DEM_Demand!A563</f>
        <v>TO</v>
      </c>
      <c r="B563">
        <f>PUBBDG_DEM_Demand!B563</f>
        <v>2027</v>
      </c>
      <c r="C563" t="str">
        <f>PUBBDG_DEM_Demand!C563</f>
        <v>ADEMPUBBDGMUNNewAM</v>
      </c>
      <c r="D563">
        <f>IF(ISNUMBER(SEARCH("MUNNew",C563)),PUBBDG_DEM_Demand!D563*'Demand shift'!$C$2,PUBBDG_DEM_Demand!D563)</f>
        <v>4.9115873710243084E-2</v>
      </c>
      <c r="E563" t="str">
        <f>PUBBDG_DEM_Demand!E563</f>
        <v>Mm2</v>
      </c>
      <c r="F563" t="str">
        <f>PUBBDG_DEM_Demand!F563</f>
        <v>Aggregated DemandPublicBuildingMunicipalityNewAuxiliary Motors</v>
      </c>
    </row>
    <row r="564" spans="1:6" x14ac:dyDescent="0.25">
      <c r="A564" t="str">
        <f>PUBBDG_DEM_Demand!A564</f>
        <v>TO</v>
      </c>
      <c r="B564">
        <f>PUBBDG_DEM_Demand!B564</f>
        <v>2027</v>
      </c>
      <c r="C564" t="str">
        <f>PUBBDG_DEM_Demand!C564</f>
        <v>ADEMPUBBDGPSINewAM</v>
      </c>
      <c r="D564">
        <f>IF(ISNUMBER(SEARCH("MUNNew",C564)),PUBBDG_DEM_Demand!D564*'Demand shift'!$C$2,PUBBDG_DEM_Demand!D564)</f>
        <v>4.4150788429908099E-2</v>
      </c>
      <c r="E564" t="str">
        <f>PUBBDG_DEM_Demand!E564</f>
        <v>Mm2</v>
      </c>
      <c r="F564" t="str">
        <f>PUBBDG_DEM_Demand!F564</f>
        <v>Aggregated DemandPublicBuildingPost-Secondary InstitutionNewAuxiliary Motors</v>
      </c>
    </row>
    <row r="565" spans="1:6" x14ac:dyDescent="0.25">
      <c r="A565" t="str">
        <f>PUBBDG_DEM_Demand!A565</f>
        <v>TO</v>
      </c>
      <c r="B565">
        <f>PUBBDG_DEM_Demand!B565</f>
        <v>2027</v>
      </c>
      <c r="C565" t="str">
        <f>PUBBDG_DEM_Demand!C565</f>
        <v>ADEMPUBBDGSBDNewAM</v>
      </c>
      <c r="D565">
        <f>IF(ISNUMBER(SEARCH("MUNNew",C565)),PUBBDG_DEM_Demand!D565*'Demand shift'!$C$2,PUBBDG_DEM_Demand!D565)</f>
        <v>0.10029595113905</v>
      </c>
      <c r="E565" t="str">
        <f>PUBBDG_DEM_Demand!E565</f>
        <v>Mm2</v>
      </c>
      <c r="F565" t="str">
        <f>PUBBDG_DEM_Demand!F565</f>
        <v>Aggregated DemandPublicBuildingSchool boardNewAuxiliary Motors</v>
      </c>
    </row>
    <row r="566" spans="1:6" x14ac:dyDescent="0.25">
      <c r="A566" t="str">
        <f>PUBBDG_DEM_Demand!A566</f>
        <v>TO</v>
      </c>
      <c r="B566">
        <f>PUBBDG_DEM_Demand!B566</f>
        <v>2027</v>
      </c>
      <c r="C566" t="str">
        <f>PUBBDG_DEM_Demand!C566</f>
        <v>ADEMPUBBDGHSPNewAE</v>
      </c>
      <c r="D566">
        <f>IF(ISNUMBER(SEARCH("MUNNew",C566)),PUBBDG_DEM_Demand!D566*'Demand shift'!$C$2,PUBBDG_DEM_Demand!D566)</f>
        <v>2.6363185907722901E-2</v>
      </c>
      <c r="E566" t="str">
        <f>PUBBDG_DEM_Demand!E566</f>
        <v>Mm2</v>
      </c>
      <c r="F566" t="str">
        <f>PUBBDG_DEM_Demand!F566</f>
        <v>Aggregated DemandPublicBuildingHospitalNewAuxiliary Equipment</v>
      </c>
    </row>
    <row r="567" spans="1:6" x14ac:dyDescent="0.25">
      <c r="A567" t="str">
        <f>PUBBDG_DEM_Demand!A567</f>
        <v>TO</v>
      </c>
      <c r="B567">
        <f>PUBBDG_DEM_Demand!B567</f>
        <v>2027</v>
      </c>
      <c r="C567" t="str">
        <f>PUBBDG_DEM_Demand!C567</f>
        <v>ADEMPUBBDGMUNNewAE</v>
      </c>
      <c r="D567">
        <f>IF(ISNUMBER(SEARCH("MUNNew",C567)),PUBBDG_DEM_Demand!D567*'Demand shift'!$C$2,PUBBDG_DEM_Demand!D567)</f>
        <v>4.9115873710243084E-2</v>
      </c>
      <c r="E567" t="str">
        <f>PUBBDG_DEM_Demand!E567</f>
        <v>Mm2</v>
      </c>
      <c r="F567" t="str">
        <f>PUBBDG_DEM_Demand!F567</f>
        <v>Aggregated DemandPublicBuildingMunicipalityNewAuxiliary Equipment</v>
      </c>
    </row>
    <row r="568" spans="1:6" x14ac:dyDescent="0.25">
      <c r="A568" t="str">
        <f>PUBBDG_DEM_Demand!A568</f>
        <v>TO</v>
      </c>
      <c r="B568">
        <f>PUBBDG_DEM_Demand!B568</f>
        <v>2027</v>
      </c>
      <c r="C568" t="str">
        <f>PUBBDG_DEM_Demand!C568</f>
        <v>ADEMPUBBDGPSINewAE</v>
      </c>
      <c r="D568">
        <f>IF(ISNUMBER(SEARCH("MUNNew",C568)),PUBBDG_DEM_Demand!D568*'Demand shift'!$C$2,PUBBDG_DEM_Demand!D568)</f>
        <v>4.4150788429908099E-2</v>
      </c>
      <c r="E568" t="str">
        <f>PUBBDG_DEM_Demand!E568</f>
        <v>Mm2</v>
      </c>
      <c r="F568" t="str">
        <f>PUBBDG_DEM_Demand!F568</f>
        <v>Aggregated DemandPublicBuildingPost-Secondary InstitutionNewAuxiliary Equipment</v>
      </c>
    </row>
    <row r="569" spans="1:6" x14ac:dyDescent="0.25">
      <c r="A569" t="str">
        <f>PUBBDG_DEM_Demand!A569</f>
        <v>TO</v>
      </c>
      <c r="B569">
        <f>PUBBDG_DEM_Demand!B569</f>
        <v>2027</v>
      </c>
      <c r="C569" t="str">
        <f>PUBBDG_DEM_Demand!C569</f>
        <v>ADEMPUBBDGSBDNewAE</v>
      </c>
      <c r="D569">
        <f>IF(ISNUMBER(SEARCH("MUNNew",C569)),PUBBDG_DEM_Demand!D569*'Demand shift'!$C$2,PUBBDG_DEM_Demand!D569)</f>
        <v>0.10029595113905</v>
      </c>
      <c r="E569" t="str">
        <f>PUBBDG_DEM_Demand!E569</f>
        <v>Mm2</v>
      </c>
      <c r="F569" t="str">
        <f>PUBBDG_DEM_Demand!F569</f>
        <v>Aggregated DemandPublicBuildingSchool boardNewAuxiliary Equipment</v>
      </c>
    </row>
    <row r="570" spans="1:6" x14ac:dyDescent="0.25">
      <c r="A570" t="str">
        <f>PUBBDG_DEM_Demand!A570</f>
        <v>TO</v>
      </c>
      <c r="B570">
        <f>PUBBDG_DEM_Demand!B570</f>
        <v>2027</v>
      </c>
      <c r="C570" t="str">
        <f>PUBBDG_DEM_Demand!C570</f>
        <v>ADEMPUBBDGHSPNewSH</v>
      </c>
      <c r="D570">
        <f>IF(ISNUMBER(SEARCH("MUNNew",C570)),PUBBDG_DEM_Demand!D570*'Demand shift'!$C$2,PUBBDG_DEM_Demand!D570)</f>
        <v>2.6363185907722901E-2</v>
      </c>
      <c r="E570" t="str">
        <f>PUBBDG_DEM_Demand!E570</f>
        <v>Mm2</v>
      </c>
      <c r="F570" t="str">
        <f>PUBBDG_DEM_Demand!F570</f>
        <v>Aggregated DemandPublicBuildingHospitalNewSpace Heating</v>
      </c>
    </row>
    <row r="571" spans="1:6" x14ac:dyDescent="0.25">
      <c r="A571" t="str">
        <f>PUBBDG_DEM_Demand!A571</f>
        <v>TO</v>
      </c>
      <c r="B571">
        <f>PUBBDG_DEM_Demand!B571</f>
        <v>2027</v>
      </c>
      <c r="C571" t="str">
        <f>PUBBDG_DEM_Demand!C571</f>
        <v>ADEMPUBBDGMUNNewSH</v>
      </c>
      <c r="D571">
        <f>IF(ISNUMBER(SEARCH("MUNNew",C571)),PUBBDG_DEM_Demand!D571*'Demand shift'!$C$2,PUBBDG_DEM_Demand!D571)</f>
        <v>4.9115873710243084E-2</v>
      </c>
      <c r="E571" t="str">
        <f>PUBBDG_DEM_Demand!E571</f>
        <v>Mm2</v>
      </c>
      <c r="F571" t="str">
        <f>PUBBDG_DEM_Demand!F571</f>
        <v>Aggregated DemandPublicBuildingMunicipalityNewSpace Heating</v>
      </c>
    </row>
    <row r="572" spans="1:6" x14ac:dyDescent="0.25">
      <c r="A572" t="str">
        <f>PUBBDG_DEM_Demand!A572</f>
        <v>TO</v>
      </c>
      <c r="B572">
        <f>PUBBDG_DEM_Demand!B572</f>
        <v>2027</v>
      </c>
      <c r="C572" t="str">
        <f>PUBBDG_DEM_Demand!C572</f>
        <v>ADEMPUBBDGPSINewSH</v>
      </c>
      <c r="D572">
        <f>IF(ISNUMBER(SEARCH("MUNNew",C572)),PUBBDG_DEM_Demand!D572*'Demand shift'!$C$2,PUBBDG_DEM_Demand!D572)</f>
        <v>4.4150788429908099E-2</v>
      </c>
      <c r="E572" t="str">
        <f>PUBBDG_DEM_Demand!E572</f>
        <v>Mm2</v>
      </c>
      <c r="F572" t="str">
        <f>PUBBDG_DEM_Demand!F572</f>
        <v>Aggregated DemandPublicBuildingPost-Secondary InstitutionNewSpace Heating</v>
      </c>
    </row>
    <row r="573" spans="1:6" x14ac:dyDescent="0.25">
      <c r="A573" t="str">
        <f>PUBBDG_DEM_Demand!A573</f>
        <v>TO</v>
      </c>
      <c r="B573">
        <f>PUBBDG_DEM_Demand!B573</f>
        <v>2027</v>
      </c>
      <c r="C573" t="str">
        <f>PUBBDG_DEM_Demand!C573</f>
        <v>ADEMPUBBDGSBDNewSH</v>
      </c>
      <c r="D573">
        <f>IF(ISNUMBER(SEARCH("MUNNew",C573)),PUBBDG_DEM_Demand!D573*'Demand shift'!$C$2,PUBBDG_DEM_Demand!D573)</f>
        <v>0.10029595113905</v>
      </c>
      <c r="E573" t="str">
        <f>PUBBDG_DEM_Demand!E573</f>
        <v>Mm2</v>
      </c>
      <c r="F573" t="str">
        <f>PUBBDG_DEM_Demand!F573</f>
        <v>Aggregated DemandPublicBuildingSchool boardNewSpace Heating</v>
      </c>
    </row>
    <row r="574" spans="1:6" x14ac:dyDescent="0.25">
      <c r="A574" t="str">
        <f>PUBBDG_DEM_Demand!A574</f>
        <v>TO</v>
      </c>
      <c r="B574">
        <f>PUBBDG_DEM_Demand!B574</f>
        <v>2027</v>
      </c>
      <c r="C574" t="str">
        <f>PUBBDG_DEM_Demand!C574</f>
        <v>ADEMPUBBDGHSPNewWH</v>
      </c>
      <c r="D574">
        <f>IF(ISNUMBER(SEARCH("MUNNew",C574)),PUBBDG_DEM_Demand!D574*'Demand shift'!$C$2,PUBBDG_DEM_Demand!D574)</f>
        <v>2.6363185907722901E-2</v>
      </c>
      <c r="E574" t="str">
        <f>PUBBDG_DEM_Demand!E574</f>
        <v>Mm2</v>
      </c>
      <c r="F574" t="str">
        <f>PUBBDG_DEM_Demand!F574</f>
        <v>Aggregated DemandPublicBuildingHospitalNewWater Heating</v>
      </c>
    </row>
    <row r="575" spans="1:6" x14ac:dyDescent="0.25">
      <c r="A575" t="str">
        <f>PUBBDG_DEM_Demand!A575</f>
        <v>TO</v>
      </c>
      <c r="B575">
        <f>PUBBDG_DEM_Demand!B575</f>
        <v>2027</v>
      </c>
      <c r="C575" t="str">
        <f>PUBBDG_DEM_Demand!C575</f>
        <v>ADEMPUBBDGMUNNewWH</v>
      </c>
      <c r="D575">
        <f>IF(ISNUMBER(SEARCH("MUNNew",C575)),PUBBDG_DEM_Demand!D575*'Demand shift'!$C$2,PUBBDG_DEM_Demand!D575)</f>
        <v>4.9115873710243084E-2</v>
      </c>
      <c r="E575" t="str">
        <f>PUBBDG_DEM_Demand!E575</f>
        <v>Mm2</v>
      </c>
      <c r="F575" t="str">
        <f>PUBBDG_DEM_Demand!F575</f>
        <v>Aggregated DemandPublicBuildingMunicipalityNewWater Heating</v>
      </c>
    </row>
    <row r="576" spans="1:6" x14ac:dyDescent="0.25">
      <c r="A576" t="str">
        <f>PUBBDG_DEM_Demand!A576</f>
        <v>TO</v>
      </c>
      <c r="B576">
        <f>PUBBDG_DEM_Demand!B576</f>
        <v>2027</v>
      </c>
      <c r="C576" t="str">
        <f>PUBBDG_DEM_Demand!C576</f>
        <v>ADEMPUBBDGPSINewWH</v>
      </c>
      <c r="D576">
        <f>IF(ISNUMBER(SEARCH("MUNNew",C576)),PUBBDG_DEM_Demand!D576*'Demand shift'!$C$2,PUBBDG_DEM_Demand!D576)</f>
        <v>4.4150788429908099E-2</v>
      </c>
      <c r="E576" t="str">
        <f>PUBBDG_DEM_Demand!E576</f>
        <v>Mm2</v>
      </c>
      <c r="F576" t="str">
        <f>PUBBDG_DEM_Demand!F576</f>
        <v>Aggregated DemandPublicBuildingPost-Secondary InstitutionNewWater Heating</v>
      </c>
    </row>
    <row r="577" spans="1:6" x14ac:dyDescent="0.25">
      <c r="A577" t="str">
        <f>PUBBDG_DEM_Demand!A577</f>
        <v>TO</v>
      </c>
      <c r="B577">
        <f>PUBBDG_DEM_Demand!B577</f>
        <v>2027</v>
      </c>
      <c r="C577" t="str">
        <f>PUBBDG_DEM_Demand!C577</f>
        <v>ADEMPUBBDGSBDNewWH</v>
      </c>
      <c r="D577">
        <f>IF(ISNUMBER(SEARCH("MUNNew",C577)),PUBBDG_DEM_Demand!D577*'Demand shift'!$C$2,PUBBDG_DEM_Demand!D577)</f>
        <v>0.10029595113905</v>
      </c>
      <c r="E577" t="str">
        <f>PUBBDG_DEM_Demand!E577</f>
        <v>Mm2</v>
      </c>
      <c r="F577" t="str">
        <f>PUBBDG_DEM_Demand!F577</f>
        <v>Aggregated DemandPublicBuildingSchool boardNewWater Heating</v>
      </c>
    </row>
    <row r="578" spans="1:6" x14ac:dyDescent="0.25">
      <c r="A578" t="str">
        <f>PUBBDG_DEM_Demand!A578</f>
        <v>TO</v>
      </c>
      <c r="B578">
        <f>PUBBDG_DEM_Demand!B578</f>
        <v>2028</v>
      </c>
      <c r="C578" t="str">
        <f>PUBBDG_DEM_Demand!C578</f>
        <v>ADEMPUBBDGHSPOldLI</v>
      </c>
      <c r="D578">
        <f>IF(ISNUMBER(SEARCH("MUNNew",C578)),PUBBDG_DEM_Demand!D578*'Demand shift'!$C$2,PUBBDG_DEM_Demand!D578)</f>
        <v>1.8253467487420201</v>
      </c>
      <c r="E578" t="str">
        <f>PUBBDG_DEM_Demand!E578</f>
        <v>Mm2</v>
      </c>
      <c r="F578" t="str">
        <f>PUBBDG_DEM_Demand!F578</f>
        <v>Aggregated DemandPublicBuildingHospitalOldLighting</v>
      </c>
    </row>
    <row r="579" spans="1:6" x14ac:dyDescent="0.25">
      <c r="A579" t="str">
        <f>PUBBDG_DEM_Demand!A579</f>
        <v>TO</v>
      </c>
      <c r="B579">
        <f>PUBBDG_DEM_Demand!B579</f>
        <v>2028</v>
      </c>
      <c r="C579" t="str">
        <f>PUBBDG_DEM_Demand!C579</f>
        <v>ADEMPUBBDGMUNOldLI</v>
      </c>
      <c r="D579">
        <f>IF(ISNUMBER(SEARCH("MUNNew",C579)),PUBBDG_DEM_Demand!D579*'Demand shift'!$C$2,PUBBDG_DEM_Demand!D579)</f>
        <v>2.2043996931344201</v>
      </c>
      <c r="E579" t="str">
        <f>PUBBDG_DEM_Demand!E579</f>
        <v>Mm2</v>
      </c>
      <c r="F579" t="str">
        <f>PUBBDG_DEM_Demand!F579</f>
        <v>Aggregated DemandPublicBuildingMunicipalityOldLighting</v>
      </c>
    </row>
    <row r="580" spans="1:6" x14ac:dyDescent="0.25">
      <c r="A580" t="str">
        <f>PUBBDG_DEM_Demand!A580</f>
        <v>TO</v>
      </c>
      <c r="B580">
        <f>PUBBDG_DEM_Demand!B580</f>
        <v>2028</v>
      </c>
      <c r="C580" t="str">
        <f>PUBBDG_DEM_Demand!C580</f>
        <v>ADEMPUBBDGPSIOldLI</v>
      </c>
      <c r="D580">
        <f>IF(ISNUMBER(SEARCH("MUNNew",C580)),PUBBDG_DEM_Demand!D580*'Demand shift'!$C$2,PUBBDG_DEM_Demand!D580)</f>
        <v>3.9674662237716301</v>
      </c>
      <c r="E580" t="str">
        <f>PUBBDG_DEM_Demand!E580</f>
        <v>Mm2</v>
      </c>
      <c r="F580" t="str">
        <f>PUBBDG_DEM_Demand!F580</f>
        <v>Aggregated DemandPublicBuildingPost-Secondary InstitutionOldLighting</v>
      </c>
    </row>
    <row r="581" spans="1:6" x14ac:dyDescent="0.25">
      <c r="A581" t="str">
        <f>PUBBDG_DEM_Demand!A581</f>
        <v>TO</v>
      </c>
      <c r="B581">
        <f>PUBBDG_DEM_Demand!B581</f>
        <v>2028</v>
      </c>
      <c r="C581" t="str">
        <f>PUBBDG_DEM_Demand!C581</f>
        <v>ADEMPUBBDGSBDOldLI</v>
      </c>
      <c r="D581">
        <f>IF(ISNUMBER(SEARCH("MUNNew",C581)),PUBBDG_DEM_Demand!D581*'Demand shift'!$C$2,PUBBDG_DEM_Demand!D581)</f>
        <v>5.3368617991074201</v>
      </c>
      <c r="E581" t="str">
        <f>PUBBDG_DEM_Demand!E581</f>
        <v>Mm2</v>
      </c>
      <c r="F581" t="str">
        <f>PUBBDG_DEM_Demand!F581</f>
        <v>Aggregated DemandPublicBuildingSchool boardOldLighting</v>
      </c>
    </row>
    <row r="582" spans="1:6" x14ac:dyDescent="0.25">
      <c r="A582" t="str">
        <f>PUBBDG_DEM_Demand!A582</f>
        <v>TO</v>
      </c>
      <c r="B582">
        <f>PUBBDG_DEM_Demand!B582</f>
        <v>2028</v>
      </c>
      <c r="C582" t="str">
        <f>PUBBDG_DEM_Demand!C582</f>
        <v>ADEMPUBBDGHSPOldSC</v>
      </c>
      <c r="D582">
        <f>IF(ISNUMBER(SEARCH("MUNNew",C582)),PUBBDG_DEM_Demand!D582*'Demand shift'!$C$2,PUBBDG_DEM_Demand!D582)</f>
        <v>1.8253467487420201</v>
      </c>
      <c r="E582" t="str">
        <f>PUBBDG_DEM_Demand!E582</f>
        <v>Mm2</v>
      </c>
      <c r="F582" t="str">
        <f>PUBBDG_DEM_Demand!F582</f>
        <v>Aggregated DemandPublicBuildingHospitalOldSpace Cooling</v>
      </c>
    </row>
    <row r="583" spans="1:6" x14ac:dyDescent="0.25">
      <c r="A583" t="str">
        <f>PUBBDG_DEM_Demand!A583</f>
        <v>TO</v>
      </c>
      <c r="B583">
        <f>PUBBDG_DEM_Demand!B583</f>
        <v>2028</v>
      </c>
      <c r="C583" t="str">
        <f>PUBBDG_DEM_Demand!C583</f>
        <v>ADEMPUBBDGMUNOldSC</v>
      </c>
      <c r="D583">
        <f>IF(ISNUMBER(SEARCH("MUNNew",C583)),PUBBDG_DEM_Demand!D583*'Demand shift'!$C$2,PUBBDG_DEM_Demand!D583)</f>
        <v>2.2043996931344201</v>
      </c>
      <c r="E583" t="str">
        <f>PUBBDG_DEM_Demand!E583</f>
        <v>Mm2</v>
      </c>
      <c r="F583" t="str">
        <f>PUBBDG_DEM_Demand!F583</f>
        <v>Aggregated DemandPublicBuildingMunicipalityOldSpace Cooling</v>
      </c>
    </row>
    <row r="584" spans="1:6" x14ac:dyDescent="0.25">
      <c r="A584" t="str">
        <f>PUBBDG_DEM_Demand!A584</f>
        <v>TO</v>
      </c>
      <c r="B584">
        <f>PUBBDG_DEM_Demand!B584</f>
        <v>2028</v>
      </c>
      <c r="C584" t="str">
        <f>PUBBDG_DEM_Demand!C584</f>
        <v>ADEMPUBBDGPSIOldSC</v>
      </c>
      <c r="D584">
        <f>IF(ISNUMBER(SEARCH("MUNNew",C584)),PUBBDG_DEM_Demand!D584*'Demand shift'!$C$2,PUBBDG_DEM_Demand!D584)</f>
        <v>3.9674662237716301</v>
      </c>
      <c r="E584" t="str">
        <f>PUBBDG_DEM_Demand!E584</f>
        <v>Mm2</v>
      </c>
      <c r="F584" t="str">
        <f>PUBBDG_DEM_Demand!F584</f>
        <v>Aggregated DemandPublicBuildingPost-Secondary InstitutionOldSpace Cooling</v>
      </c>
    </row>
    <row r="585" spans="1:6" x14ac:dyDescent="0.25">
      <c r="A585" t="str">
        <f>PUBBDG_DEM_Demand!A585</f>
        <v>TO</v>
      </c>
      <c r="B585">
        <f>PUBBDG_DEM_Demand!B585</f>
        <v>2028</v>
      </c>
      <c r="C585" t="str">
        <f>PUBBDG_DEM_Demand!C585</f>
        <v>ADEMPUBBDGSBDOldSC</v>
      </c>
      <c r="D585">
        <f>IF(ISNUMBER(SEARCH("MUNNew",C585)),PUBBDG_DEM_Demand!D585*'Demand shift'!$C$2,PUBBDG_DEM_Demand!D585)</f>
        <v>5.3368617991074201</v>
      </c>
      <c r="E585" t="str">
        <f>PUBBDG_DEM_Demand!E585</f>
        <v>Mm2</v>
      </c>
      <c r="F585" t="str">
        <f>PUBBDG_DEM_Demand!F585</f>
        <v>Aggregated DemandPublicBuildingSchool boardOldSpace Cooling</v>
      </c>
    </row>
    <row r="586" spans="1:6" x14ac:dyDescent="0.25">
      <c r="A586" t="str">
        <f>PUBBDG_DEM_Demand!A586</f>
        <v>TO</v>
      </c>
      <c r="B586">
        <f>PUBBDG_DEM_Demand!B586</f>
        <v>2028</v>
      </c>
      <c r="C586" t="str">
        <f>PUBBDG_DEM_Demand!C586</f>
        <v>ADEMPUBBDGHSPOldAM</v>
      </c>
      <c r="D586">
        <f>IF(ISNUMBER(SEARCH("MUNNew",C586)),PUBBDG_DEM_Demand!D586*'Demand shift'!$C$2,PUBBDG_DEM_Demand!D586)</f>
        <v>1.8253467487420201</v>
      </c>
      <c r="E586" t="str">
        <f>PUBBDG_DEM_Demand!E586</f>
        <v>Mm2</v>
      </c>
      <c r="F586" t="str">
        <f>PUBBDG_DEM_Demand!F586</f>
        <v>Aggregated DemandPublicBuildingHospitalOldAuxiliary Motors</v>
      </c>
    </row>
    <row r="587" spans="1:6" x14ac:dyDescent="0.25">
      <c r="A587" t="str">
        <f>PUBBDG_DEM_Demand!A587</f>
        <v>TO</v>
      </c>
      <c r="B587">
        <f>PUBBDG_DEM_Demand!B587</f>
        <v>2028</v>
      </c>
      <c r="C587" t="str">
        <f>PUBBDG_DEM_Demand!C587</f>
        <v>ADEMPUBBDGMUNOldAM</v>
      </c>
      <c r="D587">
        <f>IF(ISNUMBER(SEARCH("MUNNew",C587)),PUBBDG_DEM_Demand!D587*'Demand shift'!$C$2,PUBBDG_DEM_Demand!D587)</f>
        <v>2.2043996931344201</v>
      </c>
      <c r="E587" t="str">
        <f>PUBBDG_DEM_Demand!E587</f>
        <v>Mm2</v>
      </c>
      <c r="F587" t="str">
        <f>PUBBDG_DEM_Demand!F587</f>
        <v>Aggregated DemandPublicBuildingMunicipalityOldAuxiliary Motors</v>
      </c>
    </row>
    <row r="588" spans="1:6" x14ac:dyDescent="0.25">
      <c r="A588" t="str">
        <f>PUBBDG_DEM_Demand!A588</f>
        <v>TO</v>
      </c>
      <c r="B588">
        <f>PUBBDG_DEM_Demand!B588</f>
        <v>2028</v>
      </c>
      <c r="C588" t="str">
        <f>PUBBDG_DEM_Demand!C588</f>
        <v>ADEMPUBBDGPSIOldAM</v>
      </c>
      <c r="D588">
        <f>IF(ISNUMBER(SEARCH("MUNNew",C588)),PUBBDG_DEM_Demand!D588*'Demand shift'!$C$2,PUBBDG_DEM_Demand!D588)</f>
        <v>3.9674662237716301</v>
      </c>
      <c r="E588" t="str">
        <f>PUBBDG_DEM_Demand!E588</f>
        <v>Mm2</v>
      </c>
      <c r="F588" t="str">
        <f>PUBBDG_DEM_Demand!F588</f>
        <v>Aggregated DemandPublicBuildingPost-Secondary InstitutionOldAuxiliary Motors</v>
      </c>
    </row>
    <row r="589" spans="1:6" x14ac:dyDescent="0.25">
      <c r="A589" t="str">
        <f>PUBBDG_DEM_Demand!A589</f>
        <v>TO</v>
      </c>
      <c r="B589">
        <f>PUBBDG_DEM_Demand!B589</f>
        <v>2028</v>
      </c>
      <c r="C589" t="str">
        <f>PUBBDG_DEM_Demand!C589</f>
        <v>ADEMPUBBDGSBDOldAM</v>
      </c>
      <c r="D589">
        <f>IF(ISNUMBER(SEARCH("MUNNew",C589)),PUBBDG_DEM_Demand!D589*'Demand shift'!$C$2,PUBBDG_DEM_Demand!D589)</f>
        <v>5.3368617991074201</v>
      </c>
      <c r="E589" t="str">
        <f>PUBBDG_DEM_Demand!E589</f>
        <v>Mm2</v>
      </c>
      <c r="F589" t="str">
        <f>PUBBDG_DEM_Demand!F589</f>
        <v>Aggregated DemandPublicBuildingSchool boardOldAuxiliary Motors</v>
      </c>
    </row>
    <row r="590" spans="1:6" x14ac:dyDescent="0.25">
      <c r="A590" t="str">
        <f>PUBBDG_DEM_Demand!A590</f>
        <v>TO</v>
      </c>
      <c r="B590">
        <f>PUBBDG_DEM_Demand!B590</f>
        <v>2028</v>
      </c>
      <c r="C590" t="str">
        <f>PUBBDG_DEM_Demand!C590</f>
        <v>ADEMPUBBDGHSPOldAE</v>
      </c>
      <c r="D590">
        <f>IF(ISNUMBER(SEARCH("MUNNew",C590)),PUBBDG_DEM_Demand!D590*'Demand shift'!$C$2,PUBBDG_DEM_Demand!D590)</f>
        <v>1.8253467487420201</v>
      </c>
      <c r="E590" t="str">
        <f>PUBBDG_DEM_Demand!E590</f>
        <v>Mm2</v>
      </c>
      <c r="F590" t="str">
        <f>PUBBDG_DEM_Demand!F590</f>
        <v>Aggregated DemandPublicBuildingHospitalOldAuxiliary Equipment</v>
      </c>
    </row>
    <row r="591" spans="1:6" x14ac:dyDescent="0.25">
      <c r="A591" t="str">
        <f>PUBBDG_DEM_Demand!A591</f>
        <v>TO</v>
      </c>
      <c r="B591">
        <f>PUBBDG_DEM_Demand!B591</f>
        <v>2028</v>
      </c>
      <c r="C591" t="str">
        <f>PUBBDG_DEM_Demand!C591</f>
        <v>ADEMPUBBDGMUNOldAE</v>
      </c>
      <c r="D591">
        <f>IF(ISNUMBER(SEARCH("MUNNew",C591)),PUBBDG_DEM_Demand!D591*'Demand shift'!$C$2,PUBBDG_DEM_Demand!D591)</f>
        <v>2.2043996931344201</v>
      </c>
      <c r="E591" t="str">
        <f>PUBBDG_DEM_Demand!E591</f>
        <v>Mm2</v>
      </c>
      <c r="F591" t="str">
        <f>PUBBDG_DEM_Demand!F591</f>
        <v>Aggregated DemandPublicBuildingMunicipalityOldAuxiliary Equipment</v>
      </c>
    </row>
    <row r="592" spans="1:6" x14ac:dyDescent="0.25">
      <c r="A592" t="str">
        <f>PUBBDG_DEM_Demand!A592</f>
        <v>TO</v>
      </c>
      <c r="B592">
        <f>PUBBDG_DEM_Demand!B592</f>
        <v>2028</v>
      </c>
      <c r="C592" t="str">
        <f>PUBBDG_DEM_Demand!C592</f>
        <v>ADEMPUBBDGPSIOldAE</v>
      </c>
      <c r="D592">
        <f>IF(ISNUMBER(SEARCH("MUNNew",C592)),PUBBDG_DEM_Demand!D592*'Demand shift'!$C$2,PUBBDG_DEM_Demand!D592)</f>
        <v>3.9674662237716301</v>
      </c>
      <c r="E592" t="str">
        <f>PUBBDG_DEM_Demand!E592</f>
        <v>Mm2</v>
      </c>
      <c r="F592" t="str">
        <f>PUBBDG_DEM_Demand!F592</f>
        <v>Aggregated DemandPublicBuildingPost-Secondary InstitutionOldAuxiliary Equipment</v>
      </c>
    </row>
    <row r="593" spans="1:6" x14ac:dyDescent="0.25">
      <c r="A593" t="str">
        <f>PUBBDG_DEM_Demand!A593</f>
        <v>TO</v>
      </c>
      <c r="B593">
        <f>PUBBDG_DEM_Demand!B593</f>
        <v>2028</v>
      </c>
      <c r="C593" t="str">
        <f>PUBBDG_DEM_Demand!C593</f>
        <v>ADEMPUBBDGSBDOldAE</v>
      </c>
      <c r="D593">
        <f>IF(ISNUMBER(SEARCH("MUNNew",C593)),PUBBDG_DEM_Demand!D593*'Demand shift'!$C$2,PUBBDG_DEM_Demand!D593)</f>
        <v>5.3368617991074201</v>
      </c>
      <c r="E593" t="str">
        <f>PUBBDG_DEM_Demand!E593</f>
        <v>Mm2</v>
      </c>
      <c r="F593" t="str">
        <f>PUBBDG_DEM_Demand!F593</f>
        <v>Aggregated DemandPublicBuildingSchool boardOldAuxiliary Equipment</v>
      </c>
    </row>
    <row r="594" spans="1:6" x14ac:dyDescent="0.25">
      <c r="A594" t="str">
        <f>PUBBDG_DEM_Demand!A594</f>
        <v>TO</v>
      </c>
      <c r="B594">
        <f>PUBBDG_DEM_Demand!B594</f>
        <v>2028</v>
      </c>
      <c r="C594" t="str">
        <f>PUBBDG_DEM_Demand!C594</f>
        <v>ADEMPUBBDGHSPOldSH</v>
      </c>
      <c r="D594">
        <f>IF(ISNUMBER(SEARCH("MUNNew",C594)),PUBBDG_DEM_Demand!D594*'Demand shift'!$C$2,PUBBDG_DEM_Demand!D594)</f>
        <v>1.8253467487420201</v>
      </c>
      <c r="E594" t="str">
        <f>PUBBDG_DEM_Demand!E594</f>
        <v>Mm2</v>
      </c>
      <c r="F594" t="str">
        <f>PUBBDG_DEM_Demand!F594</f>
        <v>Aggregated DemandPublicBuildingHospitalOldSpace Heating</v>
      </c>
    </row>
    <row r="595" spans="1:6" x14ac:dyDescent="0.25">
      <c r="A595" t="str">
        <f>PUBBDG_DEM_Demand!A595</f>
        <v>TO</v>
      </c>
      <c r="B595">
        <f>PUBBDG_DEM_Demand!B595</f>
        <v>2028</v>
      </c>
      <c r="C595" t="str">
        <f>PUBBDG_DEM_Demand!C595</f>
        <v>ADEMPUBBDGMUNOldSH</v>
      </c>
      <c r="D595">
        <f>IF(ISNUMBER(SEARCH("MUNNew",C595)),PUBBDG_DEM_Demand!D595*'Demand shift'!$C$2,PUBBDG_DEM_Demand!D595)</f>
        <v>2.2043996931344201</v>
      </c>
      <c r="E595" t="str">
        <f>PUBBDG_DEM_Demand!E595</f>
        <v>Mm2</v>
      </c>
      <c r="F595" t="str">
        <f>PUBBDG_DEM_Demand!F595</f>
        <v>Aggregated DemandPublicBuildingMunicipalityOldSpace Heating</v>
      </c>
    </row>
    <row r="596" spans="1:6" x14ac:dyDescent="0.25">
      <c r="A596" t="str">
        <f>PUBBDG_DEM_Demand!A596</f>
        <v>TO</v>
      </c>
      <c r="B596">
        <f>PUBBDG_DEM_Demand!B596</f>
        <v>2028</v>
      </c>
      <c r="C596" t="str">
        <f>PUBBDG_DEM_Demand!C596</f>
        <v>ADEMPUBBDGPSIOldSH</v>
      </c>
      <c r="D596">
        <f>IF(ISNUMBER(SEARCH("MUNNew",C596)),PUBBDG_DEM_Demand!D596*'Demand shift'!$C$2,PUBBDG_DEM_Demand!D596)</f>
        <v>3.9674662237716301</v>
      </c>
      <c r="E596" t="str">
        <f>PUBBDG_DEM_Demand!E596</f>
        <v>Mm2</v>
      </c>
      <c r="F596" t="str">
        <f>PUBBDG_DEM_Demand!F596</f>
        <v>Aggregated DemandPublicBuildingPost-Secondary InstitutionOldSpace Heating</v>
      </c>
    </row>
    <row r="597" spans="1:6" x14ac:dyDescent="0.25">
      <c r="A597" t="str">
        <f>PUBBDG_DEM_Demand!A597</f>
        <v>TO</v>
      </c>
      <c r="B597">
        <f>PUBBDG_DEM_Demand!B597</f>
        <v>2028</v>
      </c>
      <c r="C597" t="str">
        <f>PUBBDG_DEM_Demand!C597</f>
        <v>ADEMPUBBDGSBDOldSH</v>
      </c>
      <c r="D597">
        <f>IF(ISNUMBER(SEARCH("MUNNew",C597)),PUBBDG_DEM_Demand!D597*'Demand shift'!$C$2,PUBBDG_DEM_Demand!D597)</f>
        <v>5.3368617991074201</v>
      </c>
      <c r="E597" t="str">
        <f>PUBBDG_DEM_Demand!E597</f>
        <v>Mm2</v>
      </c>
      <c r="F597" t="str">
        <f>PUBBDG_DEM_Demand!F597</f>
        <v>Aggregated DemandPublicBuildingSchool boardOldSpace Heating</v>
      </c>
    </row>
    <row r="598" spans="1:6" x14ac:dyDescent="0.25">
      <c r="A598" t="str">
        <f>PUBBDG_DEM_Demand!A598</f>
        <v>TO</v>
      </c>
      <c r="B598">
        <f>PUBBDG_DEM_Demand!B598</f>
        <v>2028</v>
      </c>
      <c r="C598" t="str">
        <f>PUBBDG_DEM_Demand!C598</f>
        <v>ADEMPUBBDGHSPOldWH</v>
      </c>
      <c r="D598">
        <f>IF(ISNUMBER(SEARCH("MUNNew",C598)),PUBBDG_DEM_Demand!D598*'Demand shift'!$C$2,PUBBDG_DEM_Demand!D598)</f>
        <v>1.8253467487420201</v>
      </c>
      <c r="E598" t="str">
        <f>PUBBDG_DEM_Demand!E598</f>
        <v>Mm2</v>
      </c>
      <c r="F598" t="str">
        <f>PUBBDG_DEM_Demand!F598</f>
        <v>Aggregated DemandPublicBuildingHospitalOldWater Heating</v>
      </c>
    </row>
    <row r="599" spans="1:6" x14ac:dyDescent="0.25">
      <c r="A599" t="str">
        <f>PUBBDG_DEM_Demand!A599</f>
        <v>TO</v>
      </c>
      <c r="B599">
        <f>PUBBDG_DEM_Demand!B599</f>
        <v>2028</v>
      </c>
      <c r="C599" t="str">
        <f>PUBBDG_DEM_Demand!C599</f>
        <v>ADEMPUBBDGMUNOldWH</v>
      </c>
      <c r="D599">
        <f>IF(ISNUMBER(SEARCH("MUNNew",C599)),PUBBDG_DEM_Demand!D599*'Demand shift'!$C$2,PUBBDG_DEM_Demand!D599)</f>
        <v>2.2043996931344201</v>
      </c>
      <c r="E599" t="str">
        <f>PUBBDG_DEM_Demand!E599</f>
        <v>Mm2</v>
      </c>
      <c r="F599" t="str">
        <f>PUBBDG_DEM_Demand!F599</f>
        <v>Aggregated DemandPublicBuildingMunicipalityOldWater Heating</v>
      </c>
    </row>
    <row r="600" spans="1:6" x14ac:dyDescent="0.25">
      <c r="A600" t="str">
        <f>PUBBDG_DEM_Demand!A600</f>
        <v>TO</v>
      </c>
      <c r="B600">
        <f>PUBBDG_DEM_Demand!B600</f>
        <v>2028</v>
      </c>
      <c r="C600" t="str">
        <f>PUBBDG_DEM_Demand!C600</f>
        <v>ADEMPUBBDGPSIOldWH</v>
      </c>
      <c r="D600">
        <f>IF(ISNUMBER(SEARCH("MUNNew",C600)),PUBBDG_DEM_Demand!D600*'Demand shift'!$C$2,PUBBDG_DEM_Demand!D600)</f>
        <v>3.9674662237716301</v>
      </c>
      <c r="E600" t="str">
        <f>PUBBDG_DEM_Demand!E600</f>
        <v>Mm2</v>
      </c>
      <c r="F600" t="str">
        <f>PUBBDG_DEM_Demand!F600</f>
        <v>Aggregated DemandPublicBuildingPost-Secondary InstitutionOldWater Heating</v>
      </c>
    </row>
    <row r="601" spans="1:6" x14ac:dyDescent="0.25">
      <c r="A601" t="str">
        <f>PUBBDG_DEM_Demand!A601</f>
        <v>TO</v>
      </c>
      <c r="B601">
        <f>PUBBDG_DEM_Demand!B601</f>
        <v>2028</v>
      </c>
      <c r="C601" t="str">
        <f>PUBBDG_DEM_Demand!C601</f>
        <v>ADEMPUBBDGSBDOldWH</v>
      </c>
      <c r="D601">
        <f>IF(ISNUMBER(SEARCH("MUNNew",C601)),PUBBDG_DEM_Demand!D601*'Demand shift'!$C$2,PUBBDG_DEM_Demand!D601)</f>
        <v>5.3368617991074201</v>
      </c>
      <c r="E601" t="str">
        <f>PUBBDG_DEM_Demand!E601</f>
        <v>Mm2</v>
      </c>
      <c r="F601" t="str">
        <f>PUBBDG_DEM_Demand!F601</f>
        <v>Aggregated DemandPublicBuildingSchool boardOldWater Heating</v>
      </c>
    </row>
    <row r="602" spans="1:6" x14ac:dyDescent="0.25">
      <c r="A602" t="str">
        <f>PUBBDG_DEM_Demand!A602</f>
        <v>TO</v>
      </c>
      <c r="B602">
        <f>PUBBDG_DEM_Demand!B602</f>
        <v>2028</v>
      </c>
      <c r="C602" t="str">
        <f>PUBBDG_DEM_Demand!C602</f>
        <v>ADEMPUBBDGHSPNewLI</v>
      </c>
      <c r="D602">
        <f>IF(ISNUMBER(SEARCH("MUNNew",C602)),PUBBDG_DEM_Demand!D602*'Demand shift'!$C$2,PUBBDG_DEM_Demand!D602)</f>
        <v>3.2953978339939197E-2</v>
      </c>
      <c r="E602" t="str">
        <f>PUBBDG_DEM_Demand!E602</f>
        <v>Mm2</v>
      </c>
      <c r="F602" t="str">
        <f>PUBBDG_DEM_Demand!F602</f>
        <v>Aggregated DemandPublicBuildingHospitalNewLighting</v>
      </c>
    </row>
    <row r="603" spans="1:6" x14ac:dyDescent="0.25">
      <c r="A603" t="str">
        <f>PUBBDG_DEM_Demand!A603</f>
        <v>TO</v>
      </c>
      <c r="B603">
        <f>PUBBDG_DEM_Demand!B603</f>
        <v>2028</v>
      </c>
      <c r="C603" t="str">
        <f>PUBBDG_DEM_Demand!C603</f>
        <v>ADEMPUBBDGMUNNewLI</v>
      </c>
      <c r="D603">
        <f>IF(ISNUMBER(SEARCH("MUNNew",C603)),PUBBDG_DEM_Demand!D603*'Demand shift'!$C$2,PUBBDG_DEM_Demand!D603)</f>
        <v>6.1394845148627399E-2</v>
      </c>
      <c r="E603" t="str">
        <f>PUBBDG_DEM_Demand!E603</f>
        <v>Mm2</v>
      </c>
      <c r="F603" t="str">
        <f>PUBBDG_DEM_Demand!F603</f>
        <v>Aggregated DemandPublicBuildingMunicipalityNewLighting</v>
      </c>
    </row>
    <row r="604" spans="1:6" x14ac:dyDescent="0.25">
      <c r="A604" t="str">
        <f>PUBBDG_DEM_Demand!A604</f>
        <v>TO</v>
      </c>
      <c r="B604">
        <f>PUBBDG_DEM_Demand!B604</f>
        <v>2028</v>
      </c>
      <c r="C604" t="str">
        <f>PUBBDG_DEM_Demand!C604</f>
        <v>ADEMPUBBDGPSINewLI</v>
      </c>
      <c r="D604">
        <f>IF(ISNUMBER(SEARCH("MUNNew",C604)),PUBBDG_DEM_Demand!D604*'Demand shift'!$C$2,PUBBDG_DEM_Demand!D604)</f>
        <v>5.5188485537384702E-2</v>
      </c>
      <c r="E604" t="str">
        <f>PUBBDG_DEM_Demand!E604</f>
        <v>Mm2</v>
      </c>
      <c r="F604" t="str">
        <f>PUBBDG_DEM_Demand!F604</f>
        <v>Aggregated DemandPublicBuildingPost-Secondary InstitutionNewLighting</v>
      </c>
    </row>
    <row r="605" spans="1:6" x14ac:dyDescent="0.25">
      <c r="A605" t="str">
        <f>PUBBDG_DEM_Demand!A605</f>
        <v>TO</v>
      </c>
      <c r="B605">
        <f>PUBBDG_DEM_Demand!B605</f>
        <v>2028</v>
      </c>
      <c r="C605" t="str">
        <f>PUBBDG_DEM_Demand!C605</f>
        <v>ADEMPUBBDGSBDNewLI</v>
      </c>
      <c r="D605">
        <f>IF(ISNUMBER(SEARCH("MUNNew",C605)),PUBBDG_DEM_Demand!D605*'Demand shift'!$C$2,PUBBDG_DEM_Demand!D605)</f>
        <v>0.12536993399705801</v>
      </c>
      <c r="E605" t="str">
        <f>PUBBDG_DEM_Demand!E605</f>
        <v>Mm2</v>
      </c>
      <c r="F605" t="str">
        <f>PUBBDG_DEM_Demand!F605</f>
        <v>Aggregated DemandPublicBuildingSchool boardNewLighting</v>
      </c>
    </row>
    <row r="606" spans="1:6" x14ac:dyDescent="0.25">
      <c r="A606" t="str">
        <f>PUBBDG_DEM_Demand!A606</f>
        <v>TO</v>
      </c>
      <c r="B606">
        <f>PUBBDG_DEM_Demand!B606</f>
        <v>2028</v>
      </c>
      <c r="C606" t="str">
        <f>PUBBDG_DEM_Demand!C606</f>
        <v>ADEMPUBBDGHSPNewSC</v>
      </c>
      <c r="D606">
        <f>IF(ISNUMBER(SEARCH("MUNNew",C606)),PUBBDG_DEM_Demand!D606*'Demand shift'!$C$2,PUBBDG_DEM_Demand!D606)</f>
        <v>3.2953978339939197E-2</v>
      </c>
      <c r="E606" t="str">
        <f>PUBBDG_DEM_Demand!E606</f>
        <v>Mm2</v>
      </c>
      <c r="F606" t="str">
        <f>PUBBDG_DEM_Demand!F606</f>
        <v>Aggregated DemandPublicBuildingHospitalNewSpace Cooling</v>
      </c>
    </row>
    <row r="607" spans="1:6" x14ac:dyDescent="0.25">
      <c r="A607" t="str">
        <f>PUBBDG_DEM_Demand!A607</f>
        <v>TO</v>
      </c>
      <c r="B607">
        <f>PUBBDG_DEM_Demand!B607</f>
        <v>2028</v>
      </c>
      <c r="C607" t="str">
        <f>PUBBDG_DEM_Demand!C607</f>
        <v>ADEMPUBBDGMUNNewSC</v>
      </c>
      <c r="D607">
        <f>IF(ISNUMBER(SEARCH("MUNNew",C607)),PUBBDG_DEM_Demand!D607*'Demand shift'!$C$2,PUBBDG_DEM_Demand!D607)</f>
        <v>6.1394845148627399E-2</v>
      </c>
      <c r="E607" t="str">
        <f>PUBBDG_DEM_Demand!E607</f>
        <v>Mm2</v>
      </c>
      <c r="F607" t="str">
        <f>PUBBDG_DEM_Demand!F607</f>
        <v>Aggregated DemandPublicBuildingMunicipalityNewSpace Cooling</v>
      </c>
    </row>
    <row r="608" spans="1:6" x14ac:dyDescent="0.25">
      <c r="A608" t="str">
        <f>PUBBDG_DEM_Demand!A608</f>
        <v>TO</v>
      </c>
      <c r="B608">
        <f>PUBBDG_DEM_Demand!B608</f>
        <v>2028</v>
      </c>
      <c r="C608" t="str">
        <f>PUBBDG_DEM_Demand!C608</f>
        <v>ADEMPUBBDGPSINewSC</v>
      </c>
      <c r="D608">
        <f>IF(ISNUMBER(SEARCH("MUNNew",C608)),PUBBDG_DEM_Demand!D608*'Demand shift'!$C$2,PUBBDG_DEM_Demand!D608)</f>
        <v>5.5188485537384702E-2</v>
      </c>
      <c r="E608" t="str">
        <f>PUBBDG_DEM_Demand!E608</f>
        <v>Mm2</v>
      </c>
      <c r="F608" t="str">
        <f>PUBBDG_DEM_Demand!F608</f>
        <v>Aggregated DemandPublicBuildingPost-Secondary InstitutionNewSpace Cooling</v>
      </c>
    </row>
    <row r="609" spans="1:6" x14ac:dyDescent="0.25">
      <c r="A609" t="str">
        <f>PUBBDG_DEM_Demand!A609</f>
        <v>TO</v>
      </c>
      <c r="B609">
        <f>PUBBDG_DEM_Demand!B609</f>
        <v>2028</v>
      </c>
      <c r="C609" t="str">
        <f>PUBBDG_DEM_Demand!C609</f>
        <v>ADEMPUBBDGSBDNewSC</v>
      </c>
      <c r="D609">
        <f>IF(ISNUMBER(SEARCH("MUNNew",C609)),PUBBDG_DEM_Demand!D609*'Demand shift'!$C$2,PUBBDG_DEM_Demand!D609)</f>
        <v>0.12536993399705801</v>
      </c>
      <c r="E609" t="str">
        <f>PUBBDG_DEM_Demand!E609</f>
        <v>Mm2</v>
      </c>
      <c r="F609" t="str">
        <f>PUBBDG_DEM_Demand!F609</f>
        <v>Aggregated DemandPublicBuildingSchool boardNewSpace Cooling</v>
      </c>
    </row>
    <row r="610" spans="1:6" x14ac:dyDescent="0.25">
      <c r="A610" t="str">
        <f>PUBBDG_DEM_Demand!A610</f>
        <v>TO</v>
      </c>
      <c r="B610">
        <f>PUBBDG_DEM_Demand!B610</f>
        <v>2028</v>
      </c>
      <c r="C610" t="str">
        <f>PUBBDG_DEM_Demand!C610</f>
        <v>ADEMPUBBDGHSPNewAM</v>
      </c>
      <c r="D610">
        <f>IF(ISNUMBER(SEARCH("MUNNew",C610)),PUBBDG_DEM_Demand!D610*'Demand shift'!$C$2,PUBBDG_DEM_Demand!D610)</f>
        <v>3.2953978339939197E-2</v>
      </c>
      <c r="E610" t="str">
        <f>PUBBDG_DEM_Demand!E610</f>
        <v>Mm2</v>
      </c>
      <c r="F610" t="str">
        <f>PUBBDG_DEM_Demand!F610</f>
        <v>Aggregated DemandPublicBuildingHospitalNewAuxiliary Motors</v>
      </c>
    </row>
    <row r="611" spans="1:6" x14ac:dyDescent="0.25">
      <c r="A611" t="str">
        <f>PUBBDG_DEM_Demand!A611</f>
        <v>TO</v>
      </c>
      <c r="B611">
        <f>PUBBDG_DEM_Demand!B611</f>
        <v>2028</v>
      </c>
      <c r="C611" t="str">
        <f>PUBBDG_DEM_Demand!C611</f>
        <v>ADEMPUBBDGMUNNewAM</v>
      </c>
      <c r="D611">
        <f>IF(ISNUMBER(SEARCH("MUNNew",C611)),PUBBDG_DEM_Demand!D611*'Demand shift'!$C$2,PUBBDG_DEM_Demand!D611)</f>
        <v>6.1394845148627399E-2</v>
      </c>
      <c r="E611" t="str">
        <f>PUBBDG_DEM_Demand!E611</f>
        <v>Mm2</v>
      </c>
      <c r="F611" t="str">
        <f>PUBBDG_DEM_Demand!F611</f>
        <v>Aggregated DemandPublicBuildingMunicipalityNewAuxiliary Motors</v>
      </c>
    </row>
    <row r="612" spans="1:6" x14ac:dyDescent="0.25">
      <c r="A612" t="str">
        <f>PUBBDG_DEM_Demand!A612</f>
        <v>TO</v>
      </c>
      <c r="B612">
        <f>PUBBDG_DEM_Demand!B612</f>
        <v>2028</v>
      </c>
      <c r="C612" t="str">
        <f>PUBBDG_DEM_Demand!C612</f>
        <v>ADEMPUBBDGPSINewAM</v>
      </c>
      <c r="D612">
        <f>IF(ISNUMBER(SEARCH("MUNNew",C612)),PUBBDG_DEM_Demand!D612*'Demand shift'!$C$2,PUBBDG_DEM_Demand!D612)</f>
        <v>5.5188485537384702E-2</v>
      </c>
      <c r="E612" t="str">
        <f>PUBBDG_DEM_Demand!E612</f>
        <v>Mm2</v>
      </c>
      <c r="F612" t="str">
        <f>PUBBDG_DEM_Demand!F612</f>
        <v>Aggregated DemandPublicBuildingPost-Secondary InstitutionNewAuxiliary Motors</v>
      </c>
    </row>
    <row r="613" spans="1:6" x14ac:dyDescent="0.25">
      <c r="A613" t="str">
        <f>PUBBDG_DEM_Demand!A613</f>
        <v>TO</v>
      </c>
      <c r="B613">
        <f>PUBBDG_DEM_Demand!B613</f>
        <v>2028</v>
      </c>
      <c r="C613" t="str">
        <f>PUBBDG_DEM_Demand!C613</f>
        <v>ADEMPUBBDGSBDNewAM</v>
      </c>
      <c r="D613">
        <f>IF(ISNUMBER(SEARCH("MUNNew",C613)),PUBBDG_DEM_Demand!D613*'Demand shift'!$C$2,PUBBDG_DEM_Demand!D613)</f>
        <v>0.12536993399705801</v>
      </c>
      <c r="E613" t="str">
        <f>PUBBDG_DEM_Demand!E613</f>
        <v>Mm2</v>
      </c>
      <c r="F613" t="str">
        <f>PUBBDG_DEM_Demand!F613</f>
        <v>Aggregated DemandPublicBuildingSchool boardNewAuxiliary Motors</v>
      </c>
    </row>
    <row r="614" spans="1:6" x14ac:dyDescent="0.25">
      <c r="A614" t="str">
        <f>PUBBDG_DEM_Demand!A614</f>
        <v>TO</v>
      </c>
      <c r="B614">
        <f>PUBBDG_DEM_Demand!B614</f>
        <v>2028</v>
      </c>
      <c r="C614" t="str">
        <f>PUBBDG_DEM_Demand!C614</f>
        <v>ADEMPUBBDGHSPNewAE</v>
      </c>
      <c r="D614">
        <f>IF(ISNUMBER(SEARCH("MUNNew",C614)),PUBBDG_DEM_Demand!D614*'Demand shift'!$C$2,PUBBDG_DEM_Demand!D614)</f>
        <v>3.2953978339939197E-2</v>
      </c>
      <c r="E614" t="str">
        <f>PUBBDG_DEM_Demand!E614</f>
        <v>Mm2</v>
      </c>
      <c r="F614" t="str">
        <f>PUBBDG_DEM_Demand!F614</f>
        <v>Aggregated DemandPublicBuildingHospitalNewAuxiliary Equipment</v>
      </c>
    </row>
    <row r="615" spans="1:6" x14ac:dyDescent="0.25">
      <c r="A615" t="str">
        <f>PUBBDG_DEM_Demand!A615</f>
        <v>TO</v>
      </c>
      <c r="B615">
        <f>PUBBDG_DEM_Demand!B615</f>
        <v>2028</v>
      </c>
      <c r="C615" t="str">
        <f>PUBBDG_DEM_Demand!C615</f>
        <v>ADEMPUBBDGMUNNewAE</v>
      </c>
      <c r="D615">
        <f>IF(ISNUMBER(SEARCH("MUNNew",C615)),PUBBDG_DEM_Demand!D615*'Demand shift'!$C$2,PUBBDG_DEM_Demand!D615)</f>
        <v>6.1394845148627399E-2</v>
      </c>
      <c r="E615" t="str">
        <f>PUBBDG_DEM_Demand!E615</f>
        <v>Mm2</v>
      </c>
      <c r="F615" t="str">
        <f>PUBBDG_DEM_Demand!F615</f>
        <v>Aggregated DemandPublicBuildingMunicipalityNewAuxiliary Equipment</v>
      </c>
    </row>
    <row r="616" spans="1:6" x14ac:dyDescent="0.25">
      <c r="A616" t="str">
        <f>PUBBDG_DEM_Demand!A616</f>
        <v>TO</v>
      </c>
      <c r="B616">
        <f>PUBBDG_DEM_Demand!B616</f>
        <v>2028</v>
      </c>
      <c r="C616" t="str">
        <f>PUBBDG_DEM_Demand!C616</f>
        <v>ADEMPUBBDGPSINewAE</v>
      </c>
      <c r="D616">
        <f>IF(ISNUMBER(SEARCH("MUNNew",C616)),PUBBDG_DEM_Demand!D616*'Demand shift'!$C$2,PUBBDG_DEM_Demand!D616)</f>
        <v>5.5188485537384702E-2</v>
      </c>
      <c r="E616" t="str">
        <f>PUBBDG_DEM_Demand!E616</f>
        <v>Mm2</v>
      </c>
      <c r="F616" t="str">
        <f>PUBBDG_DEM_Demand!F616</f>
        <v>Aggregated DemandPublicBuildingPost-Secondary InstitutionNewAuxiliary Equipment</v>
      </c>
    </row>
    <row r="617" spans="1:6" x14ac:dyDescent="0.25">
      <c r="A617" t="str">
        <f>PUBBDG_DEM_Demand!A617</f>
        <v>TO</v>
      </c>
      <c r="B617">
        <f>PUBBDG_DEM_Demand!B617</f>
        <v>2028</v>
      </c>
      <c r="C617" t="str">
        <f>PUBBDG_DEM_Demand!C617</f>
        <v>ADEMPUBBDGSBDNewAE</v>
      </c>
      <c r="D617">
        <f>IF(ISNUMBER(SEARCH("MUNNew",C617)),PUBBDG_DEM_Demand!D617*'Demand shift'!$C$2,PUBBDG_DEM_Demand!D617)</f>
        <v>0.12536993399705801</v>
      </c>
      <c r="E617" t="str">
        <f>PUBBDG_DEM_Demand!E617</f>
        <v>Mm2</v>
      </c>
      <c r="F617" t="str">
        <f>PUBBDG_DEM_Demand!F617</f>
        <v>Aggregated DemandPublicBuildingSchool boardNewAuxiliary Equipment</v>
      </c>
    </row>
    <row r="618" spans="1:6" x14ac:dyDescent="0.25">
      <c r="A618" t="str">
        <f>PUBBDG_DEM_Demand!A618</f>
        <v>TO</v>
      </c>
      <c r="B618">
        <f>PUBBDG_DEM_Demand!B618</f>
        <v>2028</v>
      </c>
      <c r="C618" t="str">
        <f>PUBBDG_DEM_Demand!C618</f>
        <v>ADEMPUBBDGHSPNewSH</v>
      </c>
      <c r="D618">
        <f>IF(ISNUMBER(SEARCH("MUNNew",C618)),PUBBDG_DEM_Demand!D618*'Demand shift'!$C$2,PUBBDG_DEM_Demand!D618)</f>
        <v>3.2953978339939197E-2</v>
      </c>
      <c r="E618" t="str">
        <f>PUBBDG_DEM_Demand!E618</f>
        <v>Mm2</v>
      </c>
      <c r="F618" t="str">
        <f>PUBBDG_DEM_Demand!F618</f>
        <v>Aggregated DemandPublicBuildingHospitalNewSpace Heating</v>
      </c>
    </row>
    <row r="619" spans="1:6" x14ac:dyDescent="0.25">
      <c r="A619" t="str">
        <f>PUBBDG_DEM_Demand!A619</f>
        <v>TO</v>
      </c>
      <c r="B619">
        <f>PUBBDG_DEM_Demand!B619</f>
        <v>2028</v>
      </c>
      <c r="C619" t="str">
        <f>PUBBDG_DEM_Demand!C619</f>
        <v>ADEMPUBBDGMUNNewSH</v>
      </c>
      <c r="D619">
        <f>IF(ISNUMBER(SEARCH("MUNNew",C619)),PUBBDG_DEM_Demand!D619*'Demand shift'!$C$2,PUBBDG_DEM_Demand!D619)</f>
        <v>6.1394845148627399E-2</v>
      </c>
      <c r="E619" t="str">
        <f>PUBBDG_DEM_Demand!E619</f>
        <v>Mm2</v>
      </c>
      <c r="F619" t="str">
        <f>PUBBDG_DEM_Demand!F619</f>
        <v>Aggregated DemandPublicBuildingMunicipalityNewSpace Heating</v>
      </c>
    </row>
    <row r="620" spans="1:6" x14ac:dyDescent="0.25">
      <c r="A620" t="str">
        <f>PUBBDG_DEM_Demand!A620</f>
        <v>TO</v>
      </c>
      <c r="B620">
        <f>PUBBDG_DEM_Demand!B620</f>
        <v>2028</v>
      </c>
      <c r="C620" t="str">
        <f>PUBBDG_DEM_Demand!C620</f>
        <v>ADEMPUBBDGPSINewSH</v>
      </c>
      <c r="D620">
        <f>IF(ISNUMBER(SEARCH("MUNNew",C620)),PUBBDG_DEM_Demand!D620*'Demand shift'!$C$2,PUBBDG_DEM_Demand!D620)</f>
        <v>5.5188485537384702E-2</v>
      </c>
      <c r="E620" t="str">
        <f>PUBBDG_DEM_Demand!E620</f>
        <v>Mm2</v>
      </c>
      <c r="F620" t="str">
        <f>PUBBDG_DEM_Demand!F620</f>
        <v>Aggregated DemandPublicBuildingPost-Secondary InstitutionNewSpace Heating</v>
      </c>
    </row>
    <row r="621" spans="1:6" x14ac:dyDescent="0.25">
      <c r="A621" t="str">
        <f>PUBBDG_DEM_Demand!A621</f>
        <v>TO</v>
      </c>
      <c r="B621">
        <f>PUBBDG_DEM_Demand!B621</f>
        <v>2028</v>
      </c>
      <c r="C621" t="str">
        <f>PUBBDG_DEM_Demand!C621</f>
        <v>ADEMPUBBDGSBDNewSH</v>
      </c>
      <c r="D621">
        <f>IF(ISNUMBER(SEARCH("MUNNew",C621)),PUBBDG_DEM_Demand!D621*'Demand shift'!$C$2,PUBBDG_DEM_Demand!D621)</f>
        <v>0.12536993399705801</v>
      </c>
      <c r="E621" t="str">
        <f>PUBBDG_DEM_Demand!E621</f>
        <v>Mm2</v>
      </c>
      <c r="F621" t="str">
        <f>PUBBDG_DEM_Demand!F621</f>
        <v>Aggregated DemandPublicBuildingSchool boardNewSpace Heating</v>
      </c>
    </row>
    <row r="622" spans="1:6" x14ac:dyDescent="0.25">
      <c r="A622" t="str">
        <f>PUBBDG_DEM_Demand!A622</f>
        <v>TO</v>
      </c>
      <c r="B622">
        <f>PUBBDG_DEM_Demand!B622</f>
        <v>2028</v>
      </c>
      <c r="C622" t="str">
        <f>PUBBDG_DEM_Demand!C622</f>
        <v>ADEMPUBBDGHSPNewWH</v>
      </c>
      <c r="D622">
        <f>IF(ISNUMBER(SEARCH("MUNNew",C622)),PUBBDG_DEM_Demand!D622*'Demand shift'!$C$2,PUBBDG_DEM_Demand!D622)</f>
        <v>3.2953978339939197E-2</v>
      </c>
      <c r="E622" t="str">
        <f>PUBBDG_DEM_Demand!E622</f>
        <v>Mm2</v>
      </c>
      <c r="F622" t="str">
        <f>PUBBDG_DEM_Demand!F622</f>
        <v>Aggregated DemandPublicBuildingHospitalNewWater Heating</v>
      </c>
    </row>
    <row r="623" spans="1:6" x14ac:dyDescent="0.25">
      <c r="A623" t="str">
        <f>PUBBDG_DEM_Demand!A623</f>
        <v>TO</v>
      </c>
      <c r="B623">
        <f>PUBBDG_DEM_Demand!B623</f>
        <v>2028</v>
      </c>
      <c r="C623" t="str">
        <f>PUBBDG_DEM_Demand!C623</f>
        <v>ADEMPUBBDGMUNNewWH</v>
      </c>
      <c r="D623">
        <f>IF(ISNUMBER(SEARCH("MUNNew",C623)),PUBBDG_DEM_Demand!D623*'Demand shift'!$C$2,PUBBDG_DEM_Demand!D623)</f>
        <v>6.1394845148627399E-2</v>
      </c>
      <c r="E623" t="str">
        <f>PUBBDG_DEM_Demand!E623</f>
        <v>Mm2</v>
      </c>
      <c r="F623" t="str">
        <f>PUBBDG_DEM_Demand!F623</f>
        <v>Aggregated DemandPublicBuildingMunicipalityNewWater Heating</v>
      </c>
    </row>
    <row r="624" spans="1:6" x14ac:dyDescent="0.25">
      <c r="A624" t="str">
        <f>PUBBDG_DEM_Demand!A624</f>
        <v>TO</v>
      </c>
      <c r="B624">
        <f>PUBBDG_DEM_Demand!B624</f>
        <v>2028</v>
      </c>
      <c r="C624" t="str">
        <f>PUBBDG_DEM_Demand!C624</f>
        <v>ADEMPUBBDGPSINewWH</v>
      </c>
      <c r="D624">
        <f>IF(ISNUMBER(SEARCH("MUNNew",C624)),PUBBDG_DEM_Demand!D624*'Demand shift'!$C$2,PUBBDG_DEM_Demand!D624)</f>
        <v>5.5188485537384702E-2</v>
      </c>
      <c r="E624" t="str">
        <f>PUBBDG_DEM_Demand!E624</f>
        <v>Mm2</v>
      </c>
      <c r="F624" t="str">
        <f>PUBBDG_DEM_Demand!F624</f>
        <v>Aggregated DemandPublicBuildingPost-Secondary InstitutionNewWater Heating</v>
      </c>
    </row>
    <row r="625" spans="1:6" x14ac:dyDescent="0.25">
      <c r="A625" t="str">
        <f>PUBBDG_DEM_Demand!A625</f>
        <v>TO</v>
      </c>
      <c r="B625">
        <f>PUBBDG_DEM_Demand!B625</f>
        <v>2028</v>
      </c>
      <c r="C625" t="str">
        <f>PUBBDG_DEM_Demand!C625</f>
        <v>ADEMPUBBDGSBDNewWH</v>
      </c>
      <c r="D625">
        <f>IF(ISNUMBER(SEARCH("MUNNew",C625)),PUBBDG_DEM_Demand!D625*'Demand shift'!$C$2,PUBBDG_DEM_Demand!D625)</f>
        <v>0.12536993399705801</v>
      </c>
      <c r="E625" t="str">
        <f>PUBBDG_DEM_Demand!E625</f>
        <v>Mm2</v>
      </c>
      <c r="F625" t="str">
        <f>PUBBDG_DEM_Demand!F625</f>
        <v>Aggregated DemandPublicBuildingSchool boardNewWater Heating</v>
      </c>
    </row>
    <row r="626" spans="1:6" x14ac:dyDescent="0.25">
      <c r="A626" t="str">
        <f>PUBBDG_DEM_Demand!A626</f>
        <v>TO</v>
      </c>
      <c r="B626">
        <f>PUBBDG_DEM_Demand!B626</f>
        <v>2029</v>
      </c>
      <c r="C626" t="str">
        <f>PUBBDG_DEM_Demand!C626</f>
        <v>ADEMPUBBDGHSPOldLI</v>
      </c>
      <c r="D626">
        <f>IF(ISNUMBER(SEARCH("MUNNew",C626)),PUBBDG_DEM_Demand!D626*'Demand shift'!$C$2,PUBBDG_DEM_Demand!D626)</f>
        <v>1.8253467487420201</v>
      </c>
      <c r="E626" t="str">
        <f>PUBBDG_DEM_Demand!E626</f>
        <v>Mm2</v>
      </c>
      <c r="F626" t="str">
        <f>PUBBDG_DEM_Demand!F626</f>
        <v>Aggregated DemandPublicBuildingHospitalOldLighting</v>
      </c>
    </row>
    <row r="627" spans="1:6" x14ac:dyDescent="0.25">
      <c r="A627" t="str">
        <f>PUBBDG_DEM_Demand!A627</f>
        <v>TO</v>
      </c>
      <c r="B627">
        <f>PUBBDG_DEM_Demand!B627</f>
        <v>2029</v>
      </c>
      <c r="C627" t="str">
        <f>PUBBDG_DEM_Demand!C627</f>
        <v>ADEMPUBBDGMUNOldLI</v>
      </c>
      <c r="D627">
        <f>IF(ISNUMBER(SEARCH("MUNNew",C627)),PUBBDG_DEM_Demand!D627*'Demand shift'!$C$2,PUBBDG_DEM_Demand!D627)</f>
        <v>2.2043996931344201</v>
      </c>
      <c r="E627" t="str">
        <f>PUBBDG_DEM_Demand!E627</f>
        <v>Mm2</v>
      </c>
      <c r="F627" t="str">
        <f>PUBBDG_DEM_Demand!F627</f>
        <v>Aggregated DemandPublicBuildingMunicipalityOldLighting</v>
      </c>
    </row>
    <row r="628" spans="1:6" x14ac:dyDescent="0.25">
      <c r="A628" t="str">
        <f>PUBBDG_DEM_Demand!A628</f>
        <v>TO</v>
      </c>
      <c r="B628">
        <f>PUBBDG_DEM_Demand!B628</f>
        <v>2029</v>
      </c>
      <c r="C628" t="str">
        <f>PUBBDG_DEM_Demand!C628</f>
        <v>ADEMPUBBDGPSIOldLI</v>
      </c>
      <c r="D628">
        <f>IF(ISNUMBER(SEARCH("MUNNew",C628)),PUBBDG_DEM_Demand!D628*'Demand shift'!$C$2,PUBBDG_DEM_Demand!D628)</f>
        <v>3.9674662237716301</v>
      </c>
      <c r="E628" t="str">
        <f>PUBBDG_DEM_Demand!E628</f>
        <v>Mm2</v>
      </c>
      <c r="F628" t="str">
        <f>PUBBDG_DEM_Demand!F628</f>
        <v>Aggregated DemandPublicBuildingPost-Secondary InstitutionOldLighting</v>
      </c>
    </row>
    <row r="629" spans="1:6" x14ac:dyDescent="0.25">
      <c r="A629" t="str">
        <f>PUBBDG_DEM_Demand!A629</f>
        <v>TO</v>
      </c>
      <c r="B629">
        <f>PUBBDG_DEM_Demand!B629</f>
        <v>2029</v>
      </c>
      <c r="C629" t="str">
        <f>PUBBDG_DEM_Demand!C629</f>
        <v>ADEMPUBBDGSBDOldLI</v>
      </c>
      <c r="D629">
        <f>IF(ISNUMBER(SEARCH("MUNNew",C629)),PUBBDG_DEM_Demand!D629*'Demand shift'!$C$2,PUBBDG_DEM_Demand!D629)</f>
        <v>5.3368617991074201</v>
      </c>
      <c r="E629" t="str">
        <f>PUBBDG_DEM_Demand!E629</f>
        <v>Mm2</v>
      </c>
      <c r="F629" t="str">
        <f>PUBBDG_DEM_Demand!F629</f>
        <v>Aggregated DemandPublicBuildingSchool boardOldLighting</v>
      </c>
    </row>
    <row r="630" spans="1:6" x14ac:dyDescent="0.25">
      <c r="A630" t="str">
        <f>PUBBDG_DEM_Demand!A630</f>
        <v>TO</v>
      </c>
      <c r="B630">
        <f>PUBBDG_DEM_Demand!B630</f>
        <v>2029</v>
      </c>
      <c r="C630" t="str">
        <f>PUBBDG_DEM_Demand!C630</f>
        <v>ADEMPUBBDGHSPOldSC</v>
      </c>
      <c r="D630">
        <f>IF(ISNUMBER(SEARCH("MUNNew",C630)),PUBBDG_DEM_Demand!D630*'Demand shift'!$C$2,PUBBDG_DEM_Demand!D630)</f>
        <v>1.8253467487420201</v>
      </c>
      <c r="E630" t="str">
        <f>PUBBDG_DEM_Demand!E630</f>
        <v>Mm2</v>
      </c>
      <c r="F630" t="str">
        <f>PUBBDG_DEM_Demand!F630</f>
        <v>Aggregated DemandPublicBuildingHospitalOldSpace Cooling</v>
      </c>
    </row>
    <row r="631" spans="1:6" x14ac:dyDescent="0.25">
      <c r="A631" t="str">
        <f>PUBBDG_DEM_Demand!A631</f>
        <v>TO</v>
      </c>
      <c r="B631">
        <f>PUBBDG_DEM_Demand!B631</f>
        <v>2029</v>
      </c>
      <c r="C631" t="str">
        <f>PUBBDG_DEM_Demand!C631</f>
        <v>ADEMPUBBDGMUNOldSC</v>
      </c>
      <c r="D631">
        <f>IF(ISNUMBER(SEARCH("MUNNew",C631)),PUBBDG_DEM_Demand!D631*'Demand shift'!$C$2,PUBBDG_DEM_Demand!D631)</f>
        <v>2.2043996931344201</v>
      </c>
      <c r="E631" t="str">
        <f>PUBBDG_DEM_Demand!E631</f>
        <v>Mm2</v>
      </c>
      <c r="F631" t="str">
        <f>PUBBDG_DEM_Demand!F631</f>
        <v>Aggregated DemandPublicBuildingMunicipalityOldSpace Cooling</v>
      </c>
    </row>
    <row r="632" spans="1:6" x14ac:dyDescent="0.25">
      <c r="A632" t="str">
        <f>PUBBDG_DEM_Demand!A632</f>
        <v>TO</v>
      </c>
      <c r="B632">
        <f>PUBBDG_DEM_Demand!B632</f>
        <v>2029</v>
      </c>
      <c r="C632" t="str">
        <f>PUBBDG_DEM_Demand!C632</f>
        <v>ADEMPUBBDGPSIOldSC</v>
      </c>
      <c r="D632">
        <f>IF(ISNUMBER(SEARCH("MUNNew",C632)),PUBBDG_DEM_Demand!D632*'Demand shift'!$C$2,PUBBDG_DEM_Demand!D632)</f>
        <v>3.9674662237716301</v>
      </c>
      <c r="E632" t="str">
        <f>PUBBDG_DEM_Demand!E632</f>
        <v>Mm2</v>
      </c>
      <c r="F632" t="str">
        <f>PUBBDG_DEM_Demand!F632</f>
        <v>Aggregated DemandPublicBuildingPost-Secondary InstitutionOldSpace Cooling</v>
      </c>
    </row>
    <row r="633" spans="1:6" x14ac:dyDescent="0.25">
      <c r="A633" t="str">
        <f>PUBBDG_DEM_Demand!A633</f>
        <v>TO</v>
      </c>
      <c r="B633">
        <f>PUBBDG_DEM_Demand!B633</f>
        <v>2029</v>
      </c>
      <c r="C633" t="str">
        <f>PUBBDG_DEM_Demand!C633</f>
        <v>ADEMPUBBDGSBDOldSC</v>
      </c>
      <c r="D633">
        <f>IF(ISNUMBER(SEARCH("MUNNew",C633)),PUBBDG_DEM_Demand!D633*'Demand shift'!$C$2,PUBBDG_DEM_Demand!D633)</f>
        <v>5.3368617991074201</v>
      </c>
      <c r="E633" t="str">
        <f>PUBBDG_DEM_Demand!E633</f>
        <v>Mm2</v>
      </c>
      <c r="F633" t="str">
        <f>PUBBDG_DEM_Demand!F633</f>
        <v>Aggregated DemandPublicBuildingSchool boardOldSpace Cooling</v>
      </c>
    </row>
    <row r="634" spans="1:6" x14ac:dyDescent="0.25">
      <c r="A634" t="str">
        <f>PUBBDG_DEM_Demand!A634</f>
        <v>TO</v>
      </c>
      <c r="B634">
        <f>PUBBDG_DEM_Demand!B634</f>
        <v>2029</v>
      </c>
      <c r="C634" t="str">
        <f>PUBBDG_DEM_Demand!C634</f>
        <v>ADEMPUBBDGHSPOldAM</v>
      </c>
      <c r="D634">
        <f>IF(ISNUMBER(SEARCH("MUNNew",C634)),PUBBDG_DEM_Demand!D634*'Demand shift'!$C$2,PUBBDG_DEM_Demand!D634)</f>
        <v>1.8253467487420201</v>
      </c>
      <c r="E634" t="str">
        <f>PUBBDG_DEM_Demand!E634</f>
        <v>Mm2</v>
      </c>
      <c r="F634" t="str">
        <f>PUBBDG_DEM_Demand!F634</f>
        <v>Aggregated DemandPublicBuildingHospitalOldAuxiliary Motors</v>
      </c>
    </row>
    <row r="635" spans="1:6" x14ac:dyDescent="0.25">
      <c r="A635" t="str">
        <f>PUBBDG_DEM_Demand!A635</f>
        <v>TO</v>
      </c>
      <c r="B635">
        <f>PUBBDG_DEM_Demand!B635</f>
        <v>2029</v>
      </c>
      <c r="C635" t="str">
        <f>PUBBDG_DEM_Demand!C635</f>
        <v>ADEMPUBBDGMUNOldAM</v>
      </c>
      <c r="D635">
        <f>IF(ISNUMBER(SEARCH("MUNNew",C635)),PUBBDG_DEM_Demand!D635*'Demand shift'!$C$2,PUBBDG_DEM_Demand!D635)</f>
        <v>2.2043996931344201</v>
      </c>
      <c r="E635" t="str">
        <f>PUBBDG_DEM_Demand!E635</f>
        <v>Mm2</v>
      </c>
      <c r="F635" t="str">
        <f>PUBBDG_DEM_Demand!F635</f>
        <v>Aggregated DemandPublicBuildingMunicipalityOldAuxiliary Motors</v>
      </c>
    </row>
    <row r="636" spans="1:6" x14ac:dyDescent="0.25">
      <c r="A636" t="str">
        <f>PUBBDG_DEM_Demand!A636</f>
        <v>TO</v>
      </c>
      <c r="B636">
        <f>PUBBDG_DEM_Demand!B636</f>
        <v>2029</v>
      </c>
      <c r="C636" t="str">
        <f>PUBBDG_DEM_Demand!C636</f>
        <v>ADEMPUBBDGPSIOldAM</v>
      </c>
      <c r="D636">
        <f>IF(ISNUMBER(SEARCH("MUNNew",C636)),PUBBDG_DEM_Demand!D636*'Demand shift'!$C$2,PUBBDG_DEM_Demand!D636)</f>
        <v>3.9674662237716301</v>
      </c>
      <c r="E636" t="str">
        <f>PUBBDG_DEM_Demand!E636</f>
        <v>Mm2</v>
      </c>
      <c r="F636" t="str">
        <f>PUBBDG_DEM_Demand!F636</f>
        <v>Aggregated DemandPublicBuildingPost-Secondary InstitutionOldAuxiliary Motors</v>
      </c>
    </row>
    <row r="637" spans="1:6" x14ac:dyDescent="0.25">
      <c r="A637" t="str">
        <f>PUBBDG_DEM_Demand!A637</f>
        <v>TO</v>
      </c>
      <c r="B637">
        <f>PUBBDG_DEM_Demand!B637</f>
        <v>2029</v>
      </c>
      <c r="C637" t="str">
        <f>PUBBDG_DEM_Demand!C637</f>
        <v>ADEMPUBBDGSBDOldAM</v>
      </c>
      <c r="D637">
        <f>IF(ISNUMBER(SEARCH("MUNNew",C637)),PUBBDG_DEM_Demand!D637*'Demand shift'!$C$2,PUBBDG_DEM_Demand!D637)</f>
        <v>5.3368617991074201</v>
      </c>
      <c r="E637" t="str">
        <f>PUBBDG_DEM_Demand!E637</f>
        <v>Mm2</v>
      </c>
      <c r="F637" t="str">
        <f>PUBBDG_DEM_Demand!F637</f>
        <v>Aggregated DemandPublicBuildingSchool boardOldAuxiliary Motors</v>
      </c>
    </row>
    <row r="638" spans="1:6" x14ac:dyDescent="0.25">
      <c r="A638" t="str">
        <f>PUBBDG_DEM_Demand!A638</f>
        <v>TO</v>
      </c>
      <c r="B638">
        <f>PUBBDG_DEM_Demand!B638</f>
        <v>2029</v>
      </c>
      <c r="C638" t="str">
        <f>PUBBDG_DEM_Demand!C638</f>
        <v>ADEMPUBBDGHSPOldAE</v>
      </c>
      <c r="D638">
        <f>IF(ISNUMBER(SEARCH("MUNNew",C638)),PUBBDG_DEM_Demand!D638*'Demand shift'!$C$2,PUBBDG_DEM_Demand!D638)</f>
        <v>1.8253467487420201</v>
      </c>
      <c r="E638" t="str">
        <f>PUBBDG_DEM_Demand!E638</f>
        <v>Mm2</v>
      </c>
      <c r="F638" t="str">
        <f>PUBBDG_DEM_Demand!F638</f>
        <v>Aggregated DemandPublicBuildingHospitalOldAuxiliary Equipment</v>
      </c>
    </row>
    <row r="639" spans="1:6" x14ac:dyDescent="0.25">
      <c r="A639" t="str">
        <f>PUBBDG_DEM_Demand!A639</f>
        <v>TO</v>
      </c>
      <c r="B639">
        <f>PUBBDG_DEM_Demand!B639</f>
        <v>2029</v>
      </c>
      <c r="C639" t="str">
        <f>PUBBDG_DEM_Demand!C639</f>
        <v>ADEMPUBBDGMUNOldAE</v>
      </c>
      <c r="D639">
        <f>IF(ISNUMBER(SEARCH("MUNNew",C639)),PUBBDG_DEM_Demand!D639*'Demand shift'!$C$2,PUBBDG_DEM_Demand!D639)</f>
        <v>2.2043996931344201</v>
      </c>
      <c r="E639" t="str">
        <f>PUBBDG_DEM_Demand!E639</f>
        <v>Mm2</v>
      </c>
      <c r="F639" t="str">
        <f>PUBBDG_DEM_Demand!F639</f>
        <v>Aggregated DemandPublicBuildingMunicipalityOldAuxiliary Equipment</v>
      </c>
    </row>
    <row r="640" spans="1:6" x14ac:dyDescent="0.25">
      <c r="A640" t="str">
        <f>PUBBDG_DEM_Demand!A640</f>
        <v>TO</v>
      </c>
      <c r="B640">
        <f>PUBBDG_DEM_Demand!B640</f>
        <v>2029</v>
      </c>
      <c r="C640" t="str">
        <f>PUBBDG_DEM_Demand!C640</f>
        <v>ADEMPUBBDGPSIOldAE</v>
      </c>
      <c r="D640">
        <f>IF(ISNUMBER(SEARCH("MUNNew",C640)),PUBBDG_DEM_Demand!D640*'Demand shift'!$C$2,PUBBDG_DEM_Demand!D640)</f>
        <v>3.9674662237716301</v>
      </c>
      <c r="E640" t="str">
        <f>PUBBDG_DEM_Demand!E640</f>
        <v>Mm2</v>
      </c>
      <c r="F640" t="str">
        <f>PUBBDG_DEM_Demand!F640</f>
        <v>Aggregated DemandPublicBuildingPost-Secondary InstitutionOldAuxiliary Equipment</v>
      </c>
    </row>
    <row r="641" spans="1:6" x14ac:dyDescent="0.25">
      <c r="A641" t="str">
        <f>PUBBDG_DEM_Demand!A641</f>
        <v>TO</v>
      </c>
      <c r="B641">
        <f>PUBBDG_DEM_Demand!B641</f>
        <v>2029</v>
      </c>
      <c r="C641" t="str">
        <f>PUBBDG_DEM_Demand!C641</f>
        <v>ADEMPUBBDGSBDOldAE</v>
      </c>
      <c r="D641">
        <f>IF(ISNUMBER(SEARCH("MUNNew",C641)),PUBBDG_DEM_Demand!D641*'Demand shift'!$C$2,PUBBDG_DEM_Demand!D641)</f>
        <v>5.3368617991074201</v>
      </c>
      <c r="E641" t="str">
        <f>PUBBDG_DEM_Demand!E641</f>
        <v>Mm2</v>
      </c>
      <c r="F641" t="str">
        <f>PUBBDG_DEM_Demand!F641</f>
        <v>Aggregated DemandPublicBuildingSchool boardOldAuxiliary Equipment</v>
      </c>
    </row>
    <row r="642" spans="1:6" x14ac:dyDescent="0.25">
      <c r="A642" t="str">
        <f>PUBBDG_DEM_Demand!A642</f>
        <v>TO</v>
      </c>
      <c r="B642">
        <f>PUBBDG_DEM_Demand!B642</f>
        <v>2029</v>
      </c>
      <c r="C642" t="str">
        <f>PUBBDG_DEM_Demand!C642</f>
        <v>ADEMPUBBDGHSPOldSH</v>
      </c>
      <c r="D642">
        <f>IF(ISNUMBER(SEARCH("MUNNew",C642)),PUBBDG_DEM_Demand!D642*'Demand shift'!$C$2,PUBBDG_DEM_Demand!D642)</f>
        <v>1.8253467487420201</v>
      </c>
      <c r="E642" t="str">
        <f>PUBBDG_DEM_Demand!E642</f>
        <v>Mm2</v>
      </c>
      <c r="F642" t="str">
        <f>PUBBDG_DEM_Demand!F642</f>
        <v>Aggregated DemandPublicBuildingHospitalOldSpace Heating</v>
      </c>
    </row>
    <row r="643" spans="1:6" x14ac:dyDescent="0.25">
      <c r="A643" t="str">
        <f>PUBBDG_DEM_Demand!A643</f>
        <v>TO</v>
      </c>
      <c r="B643">
        <f>PUBBDG_DEM_Demand!B643</f>
        <v>2029</v>
      </c>
      <c r="C643" t="str">
        <f>PUBBDG_DEM_Demand!C643</f>
        <v>ADEMPUBBDGMUNOldSH</v>
      </c>
      <c r="D643">
        <f>IF(ISNUMBER(SEARCH("MUNNew",C643)),PUBBDG_DEM_Demand!D643*'Demand shift'!$C$2,PUBBDG_DEM_Demand!D643)</f>
        <v>2.2043996931344201</v>
      </c>
      <c r="E643" t="str">
        <f>PUBBDG_DEM_Demand!E643</f>
        <v>Mm2</v>
      </c>
      <c r="F643" t="str">
        <f>PUBBDG_DEM_Demand!F643</f>
        <v>Aggregated DemandPublicBuildingMunicipalityOldSpace Heating</v>
      </c>
    </row>
    <row r="644" spans="1:6" x14ac:dyDescent="0.25">
      <c r="A644" t="str">
        <f>PUBBDG_DEM_Demand!A644</f>
        <v>TO</v>
      </c>
      <c r="B644">
        <f>PUBBDG_DEM_Demand!B644</f>
        <v>2029</v>
      </c>
      <c r="C644" t="str">
        <f>PUBBDG_DEM_Demand!C644</f>
        <v>ADEMPUBBDGPSIOldSH</v>
      </c>
      <c r="D644">
        <f>IF(ISNUMBER(SEARCH("MUNNew",C644)),PUBBDG_DEM_Demand!D644*'Demand shift'!$C$2,PUBBDG_DEM_Demand!D644)</f>
        <v>3.9674662237716301</v>
      </c>
      <c r="E644" t="str">
        <f>PUBBDG_DEM_Demand!E644</f>
        <v>Mm2</v>
      </c>
      <c r="F644" t="str">
        <f>PUBBDG_DEM_Demand!F644</f>
        <v>Aggregated DemandPublicBuildingPost-Secondary InstitutionOldSpace Heating</v>
      </c>
    </row>
    <row r="645" spans="1:6" x14ac:dyDescent="0.25">
      <c r="A645" t="str">
        <f>PUBBDG_DEM_Demand!A645</f>
        <v>TO</v>
      </c>
      <c r="B645">
        <f>PUBBDG_DEM_Demand!B645</f>
        <v>2029</v>
      </c>
      <c r="C645" t="str">
        <f>PUBBDG_DEM_Demand!C645</f>
        <v>ADEMPUBBDGSBDOldSH</v>
      </c>
      <c r="D645">
        <f>IF(ISNUMBER(SEARCH("MUNNew",C645)),PUBBDG_DEM_Demand!D645*'Demand shift'!$C$2,PUBBDG_DEM_Demand!D645)</f>
        <v>5.3368617991074201</v>
      </c>
      <c r="E645" t="str">
        <f>PUBBDG_DEM_Demand!E645</f>
        <v>Mm2</v>
      </c>
      <c r="F645" t="str">
        <f>PUBBDG_DEM_Demand!F645</f>
        <v>Aggregated DemandPublicBuildingSchool boardOldSpace Heating</v>
      </c>
    </row>
    <row r="646" spans="1:6" x14ac:dyDescent="0.25">
      <c r="A646" t="str">
        <f>PUBBDG_DEM_Demand!A646</f>
        <v>TO</v>
      </c>
      <c r="B646">
        <f>PUBBDG_DEM_Demand!B646</f>
        <v>2029</v>
      </c>
      <c r="C646" t="str">
        <f>PUBBDG_DEM_Demand!C646</f>
        <v>ADEMPUBBDGHSPOldWH</v>
      </c>
      <c r="D646">
        <f>IF(ISNUMBER(SEARCH("MUNNew",C646)),PUBBDG_DEM_Demand!D646*'Demand shift'!$C$2,PUBBDG_DEM_Demand!D646)</f>
        <v>1.8253467487420201</v>
      </c>
      <c r="E646" t="str">
        <f>PUBBDG_DEM_Demand!E646</f>
        <v>Mm2</v>
      </c>
      <c r="F646" t="str">
        <f>PUBBDG_DEM_Demand!F646</f>
        <v>Aggregated DemandPublicBuildingHospitalOldWater Heating</v>
      </c>
    </row>
    <row r="647" spans="1:6" x14ac:dyDescent="0.25">
      <c r="A647" t="str">
        <f>PUBBDG_DEM_Demand!A647</f>
        <v>TO</v>
      </c>
      <c r="B647">
        <f>PUBBDG_DEM_Demand!B647</f>
        <v>2029</v>
      </c>
      <c r="C647" t="str">
        <f>PUBBDG_DEM_Demand!C647</f>
        <v>ADEMPUBBDGMUNOldWH</v>
      </c>
      <c r="D647">
        <f>IF(ISNUMBER(SEARCH("MUNNew",C647)),PUBBDG_DEM_Demand!D647*'Demand shift'!$C$2,PUBBDG_DEM_Demand!D647)</f>
        <v>2.2043996931344201</v>
      </c>
      <c r="E647" t="str">
        <f>PUBBDG_DEM_Demand!E647</f>
        <v>Mm2</v>
      </c>
      <c r="F647" t="str">
        <f>PUBBDG_DEM_Demand!F647</f>
        <v>Aggregated DemandPublicBuildingMunicipalityOldWater Heating</v>
      </c>
    </row>
    <row r="648" spans="1:6" x14ac:dyDescent="0.25">
      <c r="A648" t="str">
        <f>PUBBDG_DEM_Demand!A648</f>
        <v>TO</v>
      </c>
      <c r="B648">
        <f>PUBBDG_DEM_Demand!B648</f>
        <v>2029</v>
      </c>
      <c r="C648" t="str">
        <f>PUBBDG_DEM_Demand!C648</f>
        <v>ADEMPUBBDGPSIOldWH</v>
      </c>
      <c r="D648">
        <f>IF(ISNUMBER(SEARCH("MUNNew",C648)),PUBBDG_DEM_Demand!D648*'Demand shift'!$C$2,PUBBDG_DEM_Demand!D648)</f>
        <v>3.9674662237716301</v>
      </c>
      <c r="E648" t="str">
        <f>PUBBDG_DEM_Demand!E648</f>
        <v>Mm2</v>
      </c>
      <c r="F648" t="str">
        <f>PUBBDG_DEM_Demand!F648</f>
        <v>Aggregated DemandPublicBuildingPost-Secondary InstitutionOldWater Heating</v>
      </c>
    </row>
    <row r="649" spans="1:6" x14ac:dyDescent="0.25">
      <c r="A649" t="str">
        <f>PUBBDG_DEM_Demand!A649</f>
        <v>TO</v>
      </c>
      <c r="B649">
        <f>PUBBDG_DEM_Demand!B649</f>
        <v>2029</v>
      </c>
      <c r="C649" t="str">
        <f>PUBBDG_DEM_Demand!C649</f>
        <v>ADEMPUBBDGSBDOldWH</v>
      </c>
      <c r="D649">
        <f>IF(ISNUMBER(SEARCH("MUNNew",C649)),PUBBDG_DEM_Demand!D649*'Demand shift'!$C$2,PUBBDG_DEM_Demand!D649)</f>
        <v>5.3368617991074201</v>
      </c>
      <c r="E649" t="str">
        <f>PUBBDG_DEM_Demand!E649</f>
        <v>Mm2</v>
      </c>
      <c r="F649" t="str">
        <f>PUBBDG_DEM_Demand!F649</f>
        <v>Aggregated DemandPublicBuildingSchool boardOldWater Heating</v>
      </c>
    </row>
    <row r="650" spans="1:6" x14ac:dyDescent="0.25">
      <c r="A650" t="str">
        <f>PUBBDG_DEM_Demand!A650</f>
        <v>TO</v>
      </c>
      <c r="B650">
        <f>PUBBDG_DEM_Demand!B650</f>
        <v>2029</v>
      </c>
      <c r="C650" t="str">
        <f>PUBBDG_DEM_Demand!C650</f>
        <v>ADEMPUBBDGHSPNewLI</v>
      </c>
      <c r="D650">
        <f>IF(ISNUMBER(SEARCH("MUNNew",C650)),PUBBDG_DEM_Demand!D650*'Demand shift'!$C$2,PUBBDG_DEM_Demand!D650)</f>
        <v>3.9544776165108202E-2</v>
      </c>
      <c r="E650" t="str">
        <f>PUBBDG_DEM_Demand!E650</f>
        <v>Mm2</v>
      </c>
      <c r="F650" t="str">
        <f>PUBBDG_DEM_Demand!F650</f>
        <v>Aggregated DemandPublicBuildingHospitalNewLighting</v>
      </c>
    </row>
    <row r="651" spans="1:6" x14ac:dyDescent="0.25">
      <c r="A651" t="str">
        <f>PUBBDG_DEM_Demand!A651</f>
        <v>TO</v>
      </c>
      <c r="B651">
        <f>PUBBDG_DEM_Demand!B651</f>
        <v>2029</v>
      </c>
      <c r="C651" t="str">
        <f>PUBBDG_DEM_Demand!C651</f>
        <v>ADEMPUBBDGMUNNewLI</v>
      </c>
      <c r="D651">
        <f>IF(ISNUMBER(SEARCH("MUNNew",C651)),PUBBDG_DEM_Demand!D651*'Demand shift'!$C$2,PUBBDG_DEM_Demand!D651)</f>
        <v>7.3673812572580197E-2</v>
      </c>
      <c r="E651" t="str">
        <f>PUBBDG_DEM_Demand!E651</f>
        <v>Mm2</v>
      </c>
      <c r="F651" t="str">
        <f>PUBBDG_DEM_Demand!F651</f>
        <v>Aggregated DemandPublicBuildingMunicipalityNewLighting</v>
      </c>
    </row>
    <row r="652" spans="1:6" x14ac:dyDescent="0.25">
      <c r="A652" t="str">
        <f>PUBBDG_DEM_Demand!A652</f>
        <v>TO</v>
      </c>
      <c r="B652">
        <f>PUBBDG_DEM_Demand!B652</f>
        <v>2029</v>
      </c>
      <c r="C652" t="str">
        <f>PUBBDG_DEM_Demand!C652</f>
        <v>ADEMPUBBDGPSINewLI</v>
      </c>
      <c r="D652">
        <f>IF(ISNUMBER(SEARCH("MUNNew",C652)),PUBBDG_DEM_Demand!D652*'Demand shift'!$C$2,PUBBDG_DEM_Demand!D652)</f>
        <v>6.62261826448622E-2</v>
      </c>
      <c r="E652" t="str">
        <f>PUBBDG_DEM_Demand!E652</f>
        <v>Mm2</v>
      </c>
      <c r="F652" t="str">
        <f>PUBBDG_DEM_Demand!F652</f>
        <v>Aggregated DemandPublicBuildingPost-Secondary InstitutionNewLighting</v>
      </c>
    </row>
    <row r="653" spans="1:6" x14ac:dyDescent="0.25">
      <c r="A653" t="str">
        <f>PUBBDG_DEM_Demand!A653</f>
        <v>TO</v>
      </c>
      <c r="B653">
        <f>PUBBDG_DEM_Demand!B653</f>
        <v>2029</v>
      </c>
      <c r="C653" t="str">
        <f>PUBBDG_DEM_Demand!C653</f>
        <v>ADEMPUBBDGSBDNewLI</v>
      </c>
      <c r="D653">
        <f>IF(ISNUMBER(SEARCH("MUNNew",C653)),PUBBDG_DEM_Demand!D653*'Demand shift'!$C$2,PUBBDG_DEM_Demand!D653)</f>
        <v>0.15044392342407201</v>
      </c>
      <c r="E653" t="str">
        <f>PUBBDG_DEM_Demand!E653</f>
        <v>Mm2</v>
      </c>
      <c r="F653" t="str">
        <f>PUBBDG_DEM_Demand!F653</f>
        <v>Aggregated DemandPublicBuildingSchool boardNewLighting</v>
      </c>
    </row>
    <row r="654" spans="1:6" x14ac:dyDescent="0.25">
      <c r="A654" t="str">
        <f>PUBBDG_DEM_Demand!A654</f>
        <v>TO</v>
      </c>
      <c r="B654">
        <f>PUBBDG_DEM_Demand!B654</f>
        <v>2029</v>
      </c>
      <c r="C654" t="str">
        <f>PUBBDG_DEM_Demand!C654</f>
        <v>ADEMPUBBDGHSPNewSC</v>
      </c>
      <c r="D654">
        <f>IF(ISNUMBER(SEARCH("MUNNew",C654)),PUBBDG_DEM_Demand!D654*'Demand shift'!$C$2,PUBBDG_DEM_Demand!D654)</f>
        <v>3.9544776165108202E-2</v>
      </c>
      <c r="E654" t="str">
        <f>PUBBDG_DEM_Demand!E654</f>
        <v>Mm2</v>
      </c>
      <c r="F654" t="str">
        <f>PUBBDG_DEM_Demand!F654</f>
        <v>Aggregated DemandPublicBuildingHospitalNewSpace Cooling</v>
      </c>
    </row>
    <row r="655" spans="1:6" x14ac:dyDescent="0.25">
      <c r="A655" t="str">
        <f>PUBBDG_DEM_Demand!A655</f>
        <v>TO</v>
      </c>
      <c r="B655">
        <f>PUBBDG_DEM_Demand!B655</f>
        <v>2029</v>
      </c>
      <c r="C655" t="str">
        <f>PUBBDG_DEM_Demand!C655</f>
        <v>ADEMPUBBDGMUNNewSC</v>
      </c>
      <c r="D655">
        <f>IF(ISNUMBER(SEARCH("MUNNew",C655)),PUBBDG_DEM_Demand!D655*'Demand shift'!$C$2,PUBBDG_DEM_Demand!D655)</f>
        <v>7.3673812572580197E-2</v>
      </c>
      <c r="E655" t="str">
        <f>PUBBDG_DEM_Demand!E655</f>
        <v>Mm2</v>
      </c>
      <c r="F655" t="str">
        <f>PUBBDG_DEM_Demand!F655</f>
        <v>Aggregated DemandPublicBuildingMunicipalityNewSpace Cooling</v>
      </c>
    </row>
    <row r="656" spans="1:6" x14ac:dyDescent="0.25">
      <c r="A656" t="str">
        <f>PUBBDG_DEM_Demand!A656</f>
        <v>TO</v>
      </c>
      <c r="B656">
        <f>PUBBDG_DEM_Demand!B656</f>
        <v>2029</v>
      </c>
      <c r="C656" t="str">
        <f>PUBBDG_DEM_Demand!C656</f>
        <v>ADEMPUBBDGPSINewSC</v>
      </c>
      <c r="D656">
        <f>IF(ISNUMBER(SEARCH("MUNNew",C656)),PUBBDG_DEM_Demand!D656*'Demand shift'!$C$2,PUBBDG_DEM_Demand!D656)</f>
        <v>6.62261826448622E-2</v>
      </c>
      <c r="E656" t="str">
        <f>PUBBDG_DEM_Demand!E656</f>
        <v>Mm2</v>
      </c>
      <c r="F656" t="str">
        <f>PUBBDG_DEM_Demand!F656</f>
        <v>Aggregated DemandPublicBuildingPost-Secondary InstitutionNewSpace Cooling</v>
      </c>
    </row>
    <row r="657" spans="1:6" x14ac:dyDescent="0.25">
      <c r="A657" t="str">
        <f>PUBBDG_DEM_Demand!A657</f>
        <v>TO</v>
      </c>
      <c r="B657">
        <f>PUBBDG_DEM_Demand!B657</f>
        <v>2029</v>
      </c>
      <c r="C657" t="str">
        <f>PUBBDG_DEM_Demand!C657</f>
        <v>ADEMPUBBDGSBDNewSC</v>
      </c>
      <c r="D657">
        <f>IF(ISNUMBER(SEARCH("MUNNew",C657)),PUBBDG_DEM_Demand!D657*'Demand shift'!$C$2,PUBBDG_DEM_Demand!D657)</f>
        <v>0.15044392342407201</v>
      </c>
      <c r="E657" t="str">
        <f>PUBBDG_DEM_Demand!E657</f>
        <v>Mm2</v>
      </c>
      <c r="F657" t="str">
        <f>PUBBDG_DEM_Demand!F657</f>
        <v>Aggregated DemandPublicBuildingSchool boardNewSpace Cooling</v>
      </c>
    </row>
    <row r="658" spans="1:6" x14ac:dyDescent="0.25">
      <c r="A658" t="str">
        <f>PUBBDG_DEM_Demand!A658</f>
        <v>TO</v>
      </c>
      <c r="B658">
        <f>PUBBDG_DEM_Demand!B658</f>
        <v>2029</v>
      </c>
      <c r="C658" t="str">
        <f>PUBBDG_DEM_Demand!C658</f>
        <v>ADEMPUBBDGHSPNewAM</v>
      </c>
      <c r="D658">
        <f>IF(ISNUMBER(SEARCH("MUNNew",C658)),PUBBDG_DEM_Demand!D658*'Demand shift'!$C$2,PUBBDG_DEM_Demand!D658)</f>
        <v>3.9544776165108202E-2</v>
      </c>
      <c r="E658" t="str">
        <f>PUBBDG_DEM_Demand!E658</f>
        <v>Mm2</v>
      </c>
      <c r="F658" t="str">
        <f>PUBBDG_DEM_Demand!F658</f>
        <v>Aggregated DemandPublicBuildingHospitalNewAuxiliary Motors</v>
      </c>
    </row>
    <row r="659" spans="1:6" x14ac:dyDescent="0.25">
      <c r="A659" t="str">
        <f>PUBBDG_DEM_Demand!A659</f>
        <v>TO</v>
      </c>
      <c r="B659">
        <f>PUBBDG_DEM_Demand!B659</f>
        <v>2029</v>
      </c>
      <c r="C659" t="str">
        <f>PUBBDG_DEM_Demand!C659</f>
        <v>ADEMPUBBDGMUNNewAM</v>
      </c>
      <c r="D659">
        <f>IF(ISNUMBER(SEARCH("MUNNew",C659)),PUBBDG_DEM_Demand!D659*'Demand shift'!$C$2,PUBBDG_DEM_Demand!D659)</f>
        <v>7.3673812572580197E-2</v>
      </c>
      <c r="E659" t="str">
        <f>PUBBDG_DEM_Demand!E659</f>
        <v>Mm2</v>
      </c>
      <c r="F659" t="str">
        <f>PUBBDG_DEM_Demand!F659</f>
        <v>Aggregated DemandPublicBuildingMunicipalityNewAuxiliary Motors</v>
      </c>
    </row>
    <row r="660" spans="1:6" x14ac:dyDescent="0.25">
      <c r="A660" t="str">
        <f>PUBBDG_DEM_Demand!A660</f>
        <v>TO</v>
      </c>
      <c r="B660">
        <f>PUBBDG_DEM_Demand!B660</f>
        <v>2029</v>
      </c>
      <c r="C660" t="str">
        <f>PUBBDG_DEM_Demand!C660</f>
        <v>ADEMPUBBDGPSINewAM</v>
      </c>
      <c r="D660">
        <f>IF(ISNUMBER(SEARCH("MUNNew",C660)),PUBBDG_DEM_Demand!D660*'Demand shift'!$C$2,PUBBDG_DEM_Demand!D660)</f>
        <v>6.62261826448622E-2</v>
      </c>
      <c r="E660" t="str">
        <f>PUBBDG_DEM_Demand!E660</f>
        <v>Mm2</v>
      </c>
      <c r="F660" t="str">
        <f>PUBBDG_DEM_Demand!F660</f>
        <v>Aggregated DemandPublicBuildingPost-Secondary InstitutionNewAuxiliary Motors</v>
      </c>
    </row>
    <row r="661" spans="1:6" x14ac:dyDescent="0.25">
      <c r="A661" t="str">
        <f>PUBBDG_DEM_Demand!A661</f>
        <v>TO</v>
      </c>
      <c r="B661">
        <f>PUBBDG_DEM_Demand!B661</f>
        <v>2029</v>
      </c>
      <c r="C661" t="str">
        <f>PUBBDG_DEM_Demand!C661</f>
        <v>ADEMPUBBDGSBDNewAM</v>
      </c>
      <c r="D661">
        <f>IF(ISNUMBER(SEARCH("MUNNew",C661)),PUBBDG_DEM_Demand!D661*'Demand shift'!$C$2,PUBBDG_DEM_Demand!D661)</f>
        <v>0.15044392342407201</v>
      </c>
      <c r="E661" t="str">
        <f>PUBBDG_DEM_Demand!E661</f>
        <v>Mm2</v>
      </c>
      <c r="F661" t="str">
        <f>PUBBDG_DEM_Demand!F661</f>
        <v>Aggregated DemandPublicBuildingSchool boardNewAuxiliary Motors</v>
      </c>
    </row>
    <row r="662" spans="1:6" x14ac:dyDescent="0.25">
      <c r="A662" t="str">
        <f>PUBBDG_DEM_Demand!A662</f>
        <v>TO</v>
      </c>
      <c r="B662">
        <f>PUBBDG_DEM_Demand!B662</f>
        <v>2029</v>
      </c>
      <c r="C662" t="str">
        <f>PUBBDG_DEM_Demand!C662</f>
        <v>ADEMPUBBDGHSPNewAE</v>
      </c>
      <c r="D662">
        <f>IF(ISNUMBER(SEARCH("MUNNew",C662)),PUBBDG_DEM_Demand!D662*'Demand shift'!$C$2,PUBBDG_DEM_Demand!D662)</f>
        <v>3.9544776165108202E-2</v>
      </c>
      <c r="E662" t="str">
        <f>PUBBDG_DEM_Demand!E662</f>
        <v>Mm2</v>
      </c>
      <c r="F662" t="str">
        <f>PUBBDG_DEM_Demand!F662</f>
        <v>Aggregated DemandPublicBuildingHospitalNewAuxiliary Equipment</v>
      </c>
    </row>
    <row r="663" spans="1:6" x14ac:dyDescent="0.25">
      <c r="A663" t="str">
        <f>PUBBDG_DEM_Demand!A663</f>
        <v>TO</v>
      </c>
      <c r="B663">
        <f>PUBBDG_DEM_Demand!B663</f>
        <v>2029</v>
      </c>
      <c r="C663" t="str">
        <f>PUBBDG_DEM_Demand!C663</f>
        <v>ADEMPUBBDGMUNNewAE</v>
      </c>
      <c r="D663">
        <f>IF(ISNUMBER(SEARCH("MUNNew",C663)),PUBBDG_DEM_Demand!D663*'Demand shift'!$C$2,PUBBDG_DEM_Demand!D663)</f>
        <v>7.3673812572580197E-2</v>
      </c>
      <c r="E663" t="str">
        <f>PUBBDG_DEM_Demand!E663</f>
        <v>Mm2</v>
      </c>
      <c r="F663" t="str">
        <f>PUBBDG_DEM_Demand!F663</f>
        <v>Aggregated DemandPublicBuildingMunicipalityNewAuxiliary Equipment</v>
      </c>
    </row>
    <row r="664" spans="1:6" x14ac:dyDescent="0.25">
      <c r="A664" t="str">
        <f>PUBBDG_DEM_Demand!A664</f>
        <v>TO</v>
      </c>
      <c r="B664">
        <f>PUBBDG_DEM_Demand!B664</f>
        <v>2029</v>
      </c>
      <c r="C664" t="str">
        <f>PUBBDG_DEM_Demand!C664</f>
        <v>ADEMPUBBDGPSINewAE</v>
      </c>
      <c r="D664">
        <f>IF(ISNUMBER(SEARCH("MUNNew",C664)),PUBBDG_DEM_Demand!D664*'Demand shift'!$C$2,PUBBDG_DEM_Demand!D664)</f>
        <v>6.62261826448622E-2</v>
      </c>
      <c r="E664" t="str">
        <f>PUBBDG_DEM_Demand!E664</f>
        <v>Mm2</v>
      </c>
      <c r="F664" t="str">
        <f>PUBBDG_DEM_Demand!F664</f>
        <v>Aggregated DemandPublicBuildingPost-Secondary InstitutionNewAuxiliary Equipment</v>
      </c>
    </row>
    <row r="665" spans="1:6" x14ac:dyDescent="0.25">
      <c r="A665" t="str">
        <f>PUBBDG_DEM_Demand!A665</f>
        <v>TO</v>
      </c>
      <c r="B665">
        <f>PUBBDG_DEM_Demand!B665</f>
        <v>2029</v>
      </c>
      <c r="C665" t="str">
        <f>PUBBDG_DEM_Demand!C665</f>
        <v>ADEMPUBBDGSBDNewAE</v>
      </c>
      <c r="D665">
        <f>IF(ISNUMBER(SEARCH("MUNNew",C665)),PUBBDG_DEM_Demand!D665*'Demand shift'!$C$2,PUBBDG_DEM_Demand!D665)</f>
        <v>0.15044392342407201</v>
      </c>
      <c r="E665" t="str">
        <f>PUBBDG_DEM_Demand!E665</f>
        <v>Mm2</v>
      </c>
      <c r="F665" t="str">
        <f>PUBBDG_DEM_Demand!F665</f>
        <v>Aggregated DemandPublicBuildingSchool boardNewAuxiliary Equipment</v>
      </c>
    </row>
    <row r="666" spans="1:6" x14ac:dyDescent="0.25">
      <c r="A666" t="str">
        <f>PUBBDG_DEM_Demand!A666</f>
        <v>TO</v>
      </c>
      <c r="B666">
        <f>PUBBDG_DEM_Demand!B666</f>
        <v>2029</v>
      </c>
      <c r="C666" t="str">
        <f>PUBBDG_DEM_Demand!C666</f>
        <v>ADEMPUBBDGHSPNewSH</v>
      </c>
      <c r="D666">
        <f>IF(ISNUMBER(SEARCH("MUNNew",C666)),PUBBDG_DEM_Demand!D666*'Demand shift'!$C$2,PUBBDG_DEM_Demand!D666)</f>
        <v>3.9544776165108202E-2</v>
      </c>
      <c r="E666" t="str">
        <f>PUBBDG_DEM_Demand!E666</f>
        <v>Mm2</v>
      </c>
      <c r="F666" t="str">
        <f>PUBBDG_DEM_Demand!F666</f>
        <v>Aggregated DemandPublicBuildingHospitalNewSpace Heating</v>
      </c>
    </row>
    <row r="667" spans="1:6" x14ac:dyDescent="0.25">
      <c r="A667" t="str">
        <f>PUBBDG_DEM_Demand!A667</f>
        <v>TO</v>
      </c>
      <c r="B667">
        <f>PUBBDG_DEM_Demand!B667</f>
        <v>2029</v>
      </c>
      <c r="C667" t="str">
        <f>PUBBDG_DEM_Demand!C667</f>
        <v>ADEMPUBBDGMUNNewSH</v>
      </c>
      <c r="D667">
        <f>IF(ISNUMBER(SEARCH("MUNNew",C667)),PUBBDG_DEM_Demand!D667*'Demand shift'!$C$2,PUBBDG_DEM_Demand!D667)</f>
        <v>7.3673812572580197E-2</v>
      </c>
      <c r="E667" t="str">
        <f>PUBBDG_DEM_Demand!E667</f>
        <v>Mm2</v>
      </c>
      <c r="F667" t="str">
        <f>PUBBDG_DEM_Demand!F667</f>
        <v>Aggregated DemandPublicBuildingMunicipalityNewSpace Heating</v>
      </c>
    </row>
    <row r="668" spans="1:6" x14ac:dyDescent="0.25">
      <c r="A668" t="str">
        <f>PUBBDG_DEM_Demand!A668</f>
        <v>TO</v>
      </c>
      <c r="B668">
        <f>PUBBDG_DEM_Demand!B668</f>
        <v>2029</v>
      </c>
      <c r="C668" t="str">
        <f>PUBBDG_DEM_Demand!C668</f>
        <v>ADEMPUBBDGPSINewSH</v>
      </c>
      <c r="D668">
        <f>IF(ISNUMBER(SEARCH("MUNNew",C668)),PUBBDG_DEM_Demand!D668*'Demand shift'!$C$2,PUBBDG_DEM_Demand!D668)</f>
        <v>6.62261826448622E-2</v>
      </c>
      <c r="E668" t="str">
        <f>PUBBDG_DEM_Demand!E668</f>
        <v>Mm2</v>
      </c>
      <c r="F668" t="str">
        <f>PUBBDG_DEM_Demand!F668</f>
        <v>Aggregated DemandPublicBuildingPost-Secondary InstitutionNewSpace Heating</v>
      </c>
    </row>
    <row r="669" spans="1:6" x14ac:dyDescent="0.25">
      <c r="A669" t="str">
        <f>PUBBDG_DEM_Demand!A669</f>
        <v>TO</v>
      </c>
      <c r="B669">
        <f>PUBBDG_DEM_Demand!B669</f>
        <v>2029</v>
      </c>
      <c r="C669" t="str">
        <f>PUBBDG_DEM_Demand!C669</f>
        <v>ADEMPUBBDGSBDNewSH</v>
      </c>
      <c r="D669">
        <f>IF(ISNUMBER(SEARCH("MUNNew",C669)),PUBBDG_DEM_Demand!D669*'Demand shift'!$C$2,PUBBDG_DEM_Demand!D669)</f>
        <v>0.15044392342407201</v>
      </c>
      <c r="E669" t="str">
        <f>PUBBDG_DEM_Demand!E669</f>
        <v>Mm2</v>
      </c>
      <c r="F669" t="str">
        <f>PUBBDG_DEM_Demand!F669</f>
        <v>Aggregated DemandPublicBuildingSchool boardNewSpace Heating</v>
      </c>
    </row>
    <row r="670" spans="1:6" x14ac:dyDescent="0.25">
      <c r="A670" t="str">
        <f>PUBBDG_DEM_Demand!A670</f>
        <v>TO</v>
      </c>
      <c r="B670">
        <f>PUBBDG_DEM_Demand!B670</f>
        <v>2029</v>
      </c>
      <c r="C670" t="str">
        <f>PUBBDG_DEM_Demand!C670</f>
        <v>ADEMPUBBDGHSPNewWH</v>
      </c>
      <c r="D670">
        <f>IF(ISNUMBER(SEARCH("MUNNew",C670)),PUBBDG_DEM_Demand!D670*'Demand shift'!$C$2,PUBBDG_DEM_Demand!D670)</f>
        <v>3.9544776165108202E-2</v>
      </c>
      <c r="E670" t="str">
        <f>PUBBDG_DEM_Demand!E670</f>
        <v>Mm2</v>
      </c>
      <c r="F670" t="str">
        <f>PUBBDG_DEM_Demand!F670</f>
        <v>Aggregated DemandPublicBuildingHospitalNewWater Heating</v>
      </c>
    </row>
    <row r="671" spans="1:6" x14ac:dyDescent="0.25">
      <c r="A671" t="str">
        <f>PUBBDG_DEM_Demand!A671</f>
        <v>TO</v>
      </c>
      <c r="B671">
        <f>PUBBDG_DEM_Demand!B671</f>
        <v>2029</v>
      </c>
      <c r="C671" t="str">
        <f>PUBBDG_DEM_Demand!C671</f>
        <v>ADEMPUBBDGMUNNewWH</v>
      </c>
      <c r="D671">
        <f>IF(ISNUMBER(SEARCH("MUNNew",C671)),PUBBDG_DEM_Demand!D671*'Demand shift'!$C$2,PUBBDG_DEM_Demand!D671)</f>
        <v>7.3673812572580197E-2</v>
      </c>
      <c r="E671" t="str">
        <f>PUBBDG_DEM_Demand!E671</f>
        <v>Mm2</v>
      </c>
      <c r="F671" t="str">
        <f>PUBBDG_DEM_Demand!F671</f>
        <v>Aggregated DemandPublicBuildingMunicipalityNewWater Heating</v>
      </c>
    </row>
    <row r="672" spans="1:6" x14ac:dyDescent="0.25">
      <c r="A672" t="str">
        <f>PUBBDG_DEM_Demand!A672</f>
        <v>TO</v>
      </c>
      <c r="B672">
        <f>PUBBDG_DEM_Demand!B672</f>
        <v>2029</v>
      </c>
      <c r="C672" t="str">
        <f>PUBBDG_DEM_Demand!C672</f>
        <v>ADEMPUBBDGPSINewWH</v>
      </c>
      <c r="D672">
        <f>IF(ISNUMBER(SEARCH("MUNNew",C672)),PUBBDG_DEM_Demand!D672*'Demand shift'!$C$2,PUBBDG_DEM_Demand!D672)</f>
        <v>6.62261826448622E-2</v>
      </c>
      <c r="E672" t="str">
        <f>PUBBDG_DEM_Demand!E672</f>
        <v>Mm2</v>
      </c>
      <c r="F672" t="str">
        <f>PUBBDG_DEM_Demand!F672</f>
        <v>Aggregated DemandPublicBuildingPost-Secondary InstitutionNewWater Heating</v>
      </c>
    </row>
    <row r="673" spans="1:6" x14ac:dyDescent="0.25">
      <c r="A673" t="str">
        <f>PUBBDG_DEM_Demand!A673</f>
        <v>TO</v>
      </c>
      <c r="B673">
        <f>PUBBDG_DEM_Demand!B673</f>
        <v>2029</v>
      </c>
      <c r="C673" t="str">
        <f>PUBBDG_DEM_Demand!C673</f>
        <v>ADEMPUBBDGSBDNewWH</v>
      </c>
      <c r="D673">
        <f>IF(ISNUMBER(SEARCH("MUNNew",C673)),PUBBDG_DEM_Demand!D673*'Demand shift'!$C$2,PUBBDG_DEM_Demand!D673)</f>
        <v>0.15044392342407201</v>
      </c>
      <c r="E673" t="str">
        <f>PUBBDG_DEM_Demand!E673</f>
        <v>Mm2</v>
      </c>
      <c r="F673" t="str">
        <f>PUBBDG_DEM_Demand!F673</f>
        <v>Aggregated DemandPublicBuildingSchool boardNewWater Heating</v>
      </c>
    </row>
    <row r="674" spans="1:6" x14ac:dyDescent="0.25">
      <c r="A674" t="str">
        <f>PUBBDG_DEM_Demand!A674</f>
        <v>TO</v>
      </c>
      <c r="B674">
        <f>PUBBDG_DEM_Demand!B674</f>
        <v>2030</v>
      </c>
      <c r="C674" t="str">
        <f>PUBBDG_DEM_Demand!C674</f>
        <v>ADEMPUBBDGHSPOldLI</v>
      </c>
      <c r="D674">
        <f>IF(ISNUMBER(SEARCH("MUNNew",C674)),PUBBDG_DEM_Demand!D674*'Demand shift'!$C$2,PUBBDG_DEM_Demand!D674)</f>
        <v>1.8253467487420201</v>
      </c>
      <c r="E674" t="str">
        <f>PUBBDG_DEM_Demand!E674</f>
        <v>Mm2</v>
      </c>
      <c r="F674" t="str">
        <f>PUBBDG_DEM_Demand!F674</f>
        <v>Aggregated DemandPublicBuildingHospitalOldLighting</v>
      </c>
    </row>
    <row r="675" spans="1:6" x14ac:dyDescent="0.25">
      <c r="A675" t="str">
        <f>PUBBDG_DEM_Demand!A675</f>
        <v>TO</v>
      </c>
      <c r="B675">
        <f>PUBBDG_DEM_Demand!B675</f>
        <v>2030</v>
      </c>
      <c r="C675" t="str">
        <f>PUBBDG_DEM_Demand!C675</f>
        <v>ADEMPUBBDGMUNOldLI</v>
      </c>
      <c r="D675">
        <f>IF(ISNUMBER(SEARCH("MUNNew",C675)),PUBBDG_DEM_Demand!D675*'Demand shift'!$C$2,PUBBDG_DEM_Demand!D675)</f>
        <v>2.2043996931344201</v>
      </c>
      <c r="E675" t="str">
        <f>PUBBDG_DEM_Demand!E675</f>
        <v>Mm2</v>
      </c>
      <c r="F675" t="str">
        <f>PUBBDG_DEM_Demand!F675</f>
        <v>Aggregated DemandPublicBuildingMunicipalityOldLighting</v>
      </c>
    </row>
    <row r="676" spans="1:6" x14ac:dyDescent="0.25">
      <c r="A676" t="str">
        <f>PUBBDG_DEM_Demand!A676</f>
        <v>TO</v>
      </c>
      <c r="B676">
        <f>PUBBDG_DEM_Demand!B676</f>
        <v>2030</v>
      </c>
      <c r="C676" t="str">
        <f>PUBBDG_DEM_Demand!C676</f>
        <v>ADEMPUBBDGPSIOldLI</v>
      </c>
      <c r="D676">
        <f>IF(ISNUMBER(SEARCH("MUNNew",C676)),PUBBDG_DEM_Demand!D676*'Demand shift'!$C$2,PUBBDG_DEM_Demand!D676)</f>
        <v>3.9674662237716301</v>
      </c>
      <c r="E676" t="str">
        <f>PUBBDG_DEM_Demand!E676</f>
        <v>Mm2</v>
      </c>
      <c r="F676" t="str">
        <f>PUBBDG_DEM_Demand!F676</f>
        <v>Aggregated DemandPublicBuildingPost-Secondary InstitutionOldLighting</v>
      </c>
    </row>
    <row r="677" spans="1:6" x14ac:dyDescent="0.25">
      <c r="A677" t="str">
        <f>PUBBDG_DEM_Demand!A677</f>
        <v>TO</v>
      </c>
      <c r="B677">
        <f>PUBBDG_DEM_Demand!B677</f>
        <v>2030</v>
      </c>
      <c r="C677" t="str">
        <f>PUBBDG_DEM_Demand!C677</f>
        <v>ADEMPUBBDGSBDOldLI</v>
      </c>
      <c r="D677">
        <f>IF(ISNUMBER(SEARCH("MUNNew",C677)),PUBBDG_DEM_Demand!D677*'Demand shift'!$C$2,PUBBDG_DEM_Demand!D677)</f>
        <v>5.3368617991074201</v>
      </c>
      <c r="E677" t="str">
        <f>PUBBDG_DEM_Demand!E677</f>
        <v>Mm2</v>
      </c>
      <c r="F677" t="str">
        <f>PUBBDG_DEM_Demand!F677</f>
        <v>Aggregated DemandPublicBuildingSchool boardOldLighting</v>
      </c>
    </row>
    <row r="678" spans="1:6" x14ac:dyDescent="0.25">
      <c r="A678" t="str">
        <f>PUBBDG_DEM_Demand!A678</f>
        <v>TO</v>
      </c>
      <c r="B678">
        <f>PUBBDG_DEM_Demand!B678</f>
        <v>2030</v>
      </c>
      <c r="C678" t="str">
        <f>PUBBDG_DEM_Demand!C678</f>
        <v>ADEMPUBBDGHSPOldSC</v>
      </c>
      <c r="D678">
        <f>IF(ISNUMBER(SEARCH("MUNNew",C678)),PUBBDG_DEM_Demand!D678*'Demand shift'!$C$2,PUBBDG_DEM_Demand!D678)</f>
        <v>1.8253467487420201</v>
      </c>
      <c r="E678" t="str">
        <f>PUBBDG_DEM_Demand!E678</f>
        <v>Mm2</v>
      </c>
      <c r="F678" t="str">
        <f>PUBBDG_DEM_Demand!F678</f>
        <v>Aggregated DemandPublicBuildingHospitalOldSpace Cooling</v>
      </c>
    </row>
    <row r="679" spans="1:6" x14ac:dyDescent="0.25">
      <c r="A679" t="str">
        <f>PUBBDG_DEM_Demand!A679</f>
        <v>TO</v>
      </c>
      <c r="B679">
        <f>PUBBDG_DEM_Demand!B679</f>
        <v>2030</v>
      </c>
      <c r="C679" t="str">
        <f>PUBBDG_DEM_Demand!C679</f>
        <v>ADEMPUBBDGMUNOldSC</v>
      </c>
      <c r="D679">
        <f>IF(ISNUMBER(SEARCH("MUNNew",C679)),PUBBDG_DEM_Demand!D679*'Demand shift'!$C$2,PUBBDG_DEM_Demand!D679)</f>
        <v>2.2043996931344201</v>
      </c>
      <c r="E679" t="str">
        <f>PUBBDG_DEM_Demand!E679</f>
        <v>Mm2</v>
      </c>
      <c r="F679" t="str">
        <f>PUBBDG_DEM_Demand!F679</f>
        <v>Aggregated DemandPublicBuildingMunicipalityOldSpace Cooling</v>
      </c>
    </row>
    <row r="680" spans="1:6" x14ac:dyDescent="0.25">
      <c r="A680" t="str">
        <f>PUBBDG_DEM_Demand!A680</f>
        <v>TO</v>
      </c>
      <c r="B680">
        <f>PUBBDG_DEM_Demand!B680</f>
        <v>2030</v>
      </c>
      <c r="C680" t="str">
        <f>PUBBDG_DEM_Demand!C680</f>
        <v>ADEMPUBBDGPSIOldSC</v>
      </c>
      <c r="D680">
        <f>IF(ISNUMBER(SEARCH("MUNNew",C680)),PUBBDG_DEM_Demand!D680*'Demand shift'!$C$2,PUBBDG_DEM_Demand!D680)</f>
        <v>3.9674662237716301</v>
      </c>
      <c r="E680" t="str">
        <f>PUBBDG_DEM_Demand!E680</f>
        <v>Mm2</v>
      </c>
      <c r="F680" t="str">
        <f>PUBBDG_DEM_Demand!F680</f>
        <v>Aggregated DemandPublicBuildingPost-Secondary InstitutionOldSpace Cooling</v>
      </c>
    </row>
    <row r="681" spans="1:6" x14ac:dyDescent="0.25">
      <c r="A681" t="str">
        <f>PUBBDG_DEM_Demand!A681</f>
        <v>TO</v>
      </c>
      <c r="B681">
        <f>PUBBDG_DEM_Demand!B681</f>
        <v>2030</v>
      </c>
      <c r="C681" t="str">
        <f>PUBBDG_DEM_Demand!C681</f>
        <v>ADEMPUBBDGSBDOldSC</v>
      </c>
      <c r="D681">
        <f>IF(ISNUMBER(SEARCH("MUNNew",C681)),PUBBDG_DEM_Demand!D681*'Demand shift'!$C$2,PUBBDG_DEM_Demand!D681)</f>
        <v>5.3368617991074201</v>
      </c>
      <c r="E681" t="str">
        <f>PUBBDG_DEM_Demand!E681</f>
        <v>Mm2</v>
      </c>
      <c r="F681" t="str">
        <f>PUBBDG_DEM_Demand!F681</f>
        <v>Aggregated DemandPublicBuildingSchool boardOldSpace Cooling</v>
      </c>
    </row>
    <row r="682" spans="1:6" x14ac:dyDescent="0.25">
      <c r="A682" t="str">
        <f>PUBBDG_DEM_Demand!A682</f>
        <v>TO</v>
      </c>
      <c r="B682">
        <f>PUBBDG_DEM_Demand!B682</f>
        <v>2030</v>
      </c>
      <c r="C682" t="str">
        <f>PUBBDG_DEM_Demand!C682</f>
        <v>ADEMPUBBDGHSPOldAM</v>
      </c>
      <c r="D682">
        <f>IF(ISNUMBER(SEARCH("MUNNew",C682)),PUBBDG_DEM_Demand!D682*'Demand shift'!$C$2,PUBBDG_DEM_Demand!D682)</f>
        <v>1.8253467487420201</v>
      </c>
      <c r="E682" t="str">
        <f>PUBBDG_DEM_Demand!E682</f>
        <v>Mm2</v>
      </c>
      <c r="F682" t="str">
        <f>PUBBDG_DEM_Demand!F682</f>
        <v>Aggregated DemandPublicBuildingHospitalOldAuxiliary Motors</v>
      </c>
    </row>
    <row r="683" spans="1:6" x14ac:dyDescent="0.25">
      <c r="A683" t="str">
        <f>PUBBDG_DEM_Demand!A683</f>
        <v>TO</v>
      </c>
      <c r="B683">
        <f>PUBBDG_DEM_Demand!B683</f>
        <v>2030</v>
      </c>
      <c r="C683" t="str">
        <f>PUBBDG_DEM_Demand!C683</f>
        <v>ADEMPUBBDGMUNOldAM</v>
      </c>
      <c r="D683">
        <f>IF(ISNUMBER(SEARCH("MUNNew",C683)),PUBBDG_DEM_Demand!D683*'Demand shift'!$C$2,PUBBDG_DEM_Demand!D683)</f>
        <v>2.2043996931344201</v>
      </c>
      <c r="E683" t="str">
        <f>PUBBDG_DEM_Demand!E683</f>
        <v>Mm2</v>
      </c>
      <c r="F683" t="str">
        <f>PUBBDG_DEM_Demand!F683</f>
        <v>Aggregated DemandPublicBuildingMunicipalityOldAuxiliary Motors</v>
      </c>
    </row>
    <row r="684" spans="1:6" x14ac:dyDescent="0.25">
      <c r="A684" t="str">
        <f>PUBBDG_DEM_Demand!A684</f>
        <v>TO</v>
      </c>
      <c r="B684">
        <f>PUBBDG_DEM_Demand!B684</f>
        <v>2030</v>
      </c>
      <c r="C684" t="str">
        <f>PUBBDG_DEM_Demand!C684</f>
        <v>ADEMPUBBDGPSIOldAM</v>
      </c>
      <c r="D684">
        <f>IF(ISNUMBER(SEARCH("MUNNew",C684)),PUBBDG_DEM_Demand!D684*'Demand shift'!$C$2,PUBBDG_DEM_Demand!D684)</f>
        <v>3.9674662237716301</v>
      </c>
      <c r="E684" t="str">
        <f>PUBBDG_DEM_Demand!E684</f>
        <v>Mm2</v>
      </c>
      <c r="F684" t="str">
        <f>PUBBDG_DEM_Demand!F684</f>
        <v>Aggregated DemandPublicBuildingPost-Secondary InstitutionOldAuxiliary Motors</v>
      </c>
    </row>
    <row r="685" spans="1:6" x14ac:dyDescent="0.25">
      <c r="A685" t="str">
        <f>PUBBDG_DEM_Demand!A685</f>
        <v>TO</v>
      </c>
      <c r="B685">
        <f>PUBBDG_DEM_Demand!B685</f>
        <v>2030</v>
      </c>
      <c r="C685" t="str">
        <f>PUBBDG_DEM_Demand!C685</f>
        <v>ADEMPUBBDGSBDOldAM</v>
      </c>
      <c r="D685">
        <f>IF(ISNUMBER(SEARCH("MUNNew",C685)),PUBBDG_DEM_Demand!D685*'Demand shift'!$C$2,PUBBDG_DEM_Demand!D685)</f>
        <v>5.3368617991074201</v>
      </c>
      <c r="E685" t="str">
        <f>PUBBDG_DEM_Demand!E685</f>
        <v>Mm2</v>
      </c>
      <c r="F685" t="str">
        <f>PUBBDG_DEM_Demand!F685</f>
        <v>Aggregated DemandPublicBuildingSchool boardOldAuxiliary Motors</v>
      </c>
    </row>
    <row r="686" spans="1:6" x14ac:dyDescent="0.25">
      <c r="A686" t="str">
        <f>PUBBDG_DEM_Demand!A686</f>
        <v>TO</v>
      </c>
      <c r="B686">
        <f>PUBBDG_DEM_Demand!B686</f>
        <v>2030</v>
      </c>
      <c r="C686" t="str">
        <f>PUBBDG_DEM_Demand!C686</f>
        <v>ADEMPUBBDGHSPOldAE</v>
      </c>
      <c r="D686">
        <f>IF(ISNUMBER(SEARCH("MUNNew",C686)),PUBBDG_DEM_Demand!D686*'Demand shift'!$C$2,PUBBDG_DEM_Demand!D686)</f>
        <v>1.8253467487420201</v>
      </c>
      <c r="E686" t="str">
        <f>PUBBDG_DEM_Demand!E686</f>
        <v>Mm2</v>
      </c>
      <c r="F686" t="str">
        <f>PUBBDG_DEM_Demand!F686</f>
        <v>Aggregated DemandPublicBuildingHospitalOldAuxiliary Equipment</v>
      </c>
    </row>
    <row r="687" spans="1:6" x14ac:dyDescent="0.25">
      <c r="A687" t="str">
        <f>PUBBDG_DEM_Demand!A687</f>
        <v>TO</v>
      </c>
      <c r="B687">
        <f>PUBBDG_DEM_Demand!B687</f>
        <v>2030</v>
      </c>
      <c r="C687" t="str">
        <f>PUBBDG_DEM_Demand!C687</f>
        <v>ADEMPUBBDGMUNOldAE</v>
      </c>
      <c r="D687">
        <f>IF(ISNUMBER(SEARCH("MUNNew",C687)),PUBBDG_DEM_Demand!D687*'Demand shift'!$C$2,PUBBDG_DEM_Demand!D687)</f>
        <v>2.2043996931344201</v>
      </c>
      <c r="E687" t="str">
        <f>PUBBDG_DEM_Demand!E687</f>
        <v>Mm2</v>
      </c>
      <c r="F687" t="str">
        <f>PUBBDG_DEM_Demand!F687</f>
        <v>Aggregated DemandPublicBuildingMunicipalityOldAuxiliary Equipment</v>
      </c>
    </row>
    <row r="688" spans="1:6" x14ac:dyDescent="0.25">
      <c r="A688" t="str">
        <f>PUBBDG_DEM_Demand!A688</f>
        <v>TO</v>
      </c>
      <c r="B688">
        <f>PUBBDG_DEM_Demand!B688</f>
        <v>2030</v>
      </c>
      <c r="C688" t="str">
        <f>PUBBDG_DEM_Demand!C688</f>
        <v>ADEMPUBBDGPSIOldAE</v>
      </c>
      <c r="D688">
        <f>IF(ISNUMBER(SEARCH("MUNNew",C688)),PUBBDG_DEM_Demand!D688*'Demand shift'!$C$2,PUBBDG_DEM_Demand!D688)</f>
        <v>3.9674662237716301</v>
      </c>
      <c r="E688" t="str">
        <f>PUBBDG_DEM_Demand!E688</f>
        <v>Mm2</v>
      </c>
      <c r="F688" t="str">
        <f>PUBBDG_DEM_Demand!F688</f>
        <v>Aggregated DemandPublicBuildingPost-Secondary InstitutionOldAuxiliary Equipment</v>
      </c>
    </row>
    <row r="689" spans="1:6" x14ac:dyDescent="0.25">
      <c r="A689" t="str">
        <f>PUBBDG_DEM_Demand!A689</f>
        <v>TO</v>
      </c>
      <c r="B689">
        <f>PUBBDG_DEM_Demand!B689</f>
        <v>2030</v>
      </c>
      <c r="C689" t="str">
        <f>PUBBDG_DEM_Demand!C689</f>
        <v>ADEMPUBBDGSBDOldAE</v>
      </c>
      <c r="D689">
        <f>IF(ISNUMBER(SEARCH("MUNNew",C689)),PUBBDG_DEM_Demand!D689*'Demand shift'!$C$2,PUBBDG_DEM_Demand!D689)</f>
        <v>5.3368617991074201</v>
      </c>
      <c r="E689" t="str">
        <f>PUBBDG_DEM_Demand!E689</f>
        <v>Mm2</v>
      </c>
      <c r="F689" t="str">
        <f>PUBBDG_DEM_Demand!F689</f>
        <v>Aggregated DemandPublicBuildingSchool boardOldAuxiliary Equipment</v>
      </c>
    </row>
    <row r="690" spans="1:6" x14ac:dyDescent="0.25">
      <c r="A690" t="str">
        <f>PUBBDG_DEM_Demand!A690</f>
        <v>TO</v>
      </c>
      <c r="B690">
        <f>PUBBDG_DEM_Demand!B690</f>
        <v>2030</v>
      </c>
      <c r="C690" t="str">
        <f>PUBBDG_DEM_Demand!C690</f>
        <v>ADEMPUBBDGHSPOldSH</v>
      </c>
      <c r="D690">
        <f>IF(ISNUMBER(SEARCH("MUNNew",C690)),PUBBDG_DEM_Demand!D690*'Demand shift'!$C$2,PUBBDG_DEM_Demand!D690)</f>
        <v>1.8253467487420201</v>
      </c>
      <c r="E690" t="str">
        <f>PUBBDG_DEM_Demand!E690</f>
        <v>Mm2</v>
      </c>
      <c r="F690" t="str">
        <f>PUBBDG_DEM_Demand!F690</f>
        <v>Aggregated DemandPublicBuildingHospitalOldSpace Heating</v>
      </c>
    </row>
    <row r="691" spans="1:6" x14ac:dyDescent="0.25">
      <c r="A691" t="str">
        <f>PUBBDG_DEM_Demand!A691</f>
        <v>TO</v>
      </c>
      <c r="B691">
        <f>PUBBDG_DEM_Demand!B691</f>
        <v>2030</v>
      </c>
      <c r="C691" t="str">
        <f>PUBBDG_DEM_Demand!C691</f>
        <v>ADEMPUBBDGMUNOldSH</v>
      </c>
      <c r="D691">
        <f>IF(ISNUMBER(SEARCH("MUNNew",C691)),PUBBDG_DEM_Demand!D691*'Demand shift'!$C$2,PUBBDG_DEM_Demand!D691)</f>
        <v>2.2043996931344201</v>
      </c>
      <c r="E691" t="str">
        <f>PUBBDG_DEM_Demand!E691</f>
        <v>Mm2</v>
      </c>
      <c r="F691" t="str">
        <f>PUBBDG_DEM_Demand!F691</f>
        <v>Aggregated DemandPublicBuildingMunicipalityOldSpace Heating</v>
      </c>
    </row>
    <row r="692" spans="1:6" x14ac:dyDescent="0.25">
      <c r="A692" t="str">
        <f>PUBBDG_DEM_Demand!A692</f>
        <v>TO</v>
      </c>
      <c r="B692">
        <f>PUBBDG_DEM_Demand!B692</f>
        <v>2030</v>
      </c>
      <c r="C692" t="str">
        <f>PUBBDG_DEM_Demand!C692</f>
        <v>ADEMPUBBDGPSIOldSH</v>
      </c>
      <c r="D692">
        <f>IF(ISNUMBER(SEARCH("MUNNew",C692)),PUBBDG_DEM_Demand!D692*'Demand shift'!$C$2,PUBBDG_DEM_Demand!D692)</f>
        <v>3.9674662237716301</v>
      </c>
      <c r="E692" t="str">
        <f>PUBBDG_DEM_Demand!E692</f>
        <v>Mm2</v>
      </c>
      <c r="F692" t="str">
        <f>PUBBDG_DEM_Demand!F692</f>
        <v>Aggregated DemandPublicBuildingPost-Secondary InstitutionOldSpace Heating</v>
      </c>
    </row>
    <row r="693" spans="1:6" x14ac:dyDescent="0.25">
      <c r="A693" t="str">
        <f>PUBBDG_DEM_Demand!A693</f>
        <v>TO</v>
      </c>
      <c r="B693">
        <f>PUBBDG_DEM_Demand!B693</f>
        <v>2030</v>
      </c>
      <c r="C693" t="str">
        <f>PUBBDG_DEM_Demand!C693</f>
        <v>ADEMPUBBDGSBDOldSH</v>
      </c>
      <c r="D693">
        <f>IF(ISNUMBER(SEARCH("MUNNew",C693)),PUBBDG_DEM_Demand!D693*'Demand shift'!$C$2,PUBBDG_DEM_Demand!D693)</f>
        <v>5.3368617991074201</v>
      </c>
      <c r="E693" t="str">
        <f>PUBBDG_DEM_Demand!E693</f>
        <v>Mm2</v>
      </c>
      <c r="F693" t="str">
        <f>PUBBDG_DEM_Demand!F693</f>
        <v>Aggregated DemandPublicBuildingSchool boardOldSpace Heating</v>
      </c>
    </row>
    <row r="694" spans="1:6" x14ac:dyDescent="0.25">
      <c r="A694" t="str">
        <f>PUBBDG_DEM_Demand!A694</f>
        <v>TO</v>
      </c>
      <c r="B694">
        <f>PUBBDG_DEM_Demand!B694</f>
        <v>2030</v>
      </c>
      <c r="C694" t="str">
        <f>PUBBDG_DEM_Demand!C694</f>
        <v>ADEMPUBBDGHSPOldWH</v>
      </c>
      <c r="D694">
        <f>IF(ISNUMBER(SEARCH("MUNNew",C694)),PUBBDG_DEM_Demand!D694*'Demand shift'!$C$2,PUBBDG_DEM_Demand!D694)</f>
        <v>1.8253467487420201</v>
      </c>
      <c r="E694" t="str">
        <f>PUBBDG_DEM_Demand!E694</f>
        <v>Mm2</v>
      </c>
      <c r="F694" t="str">
        <f>PUBBDG_DEM_Demand!F694</f>
        <v>Aggregated DemandPublicBuildingHospitalOldWater Heating</v>
      </c>
    </row>
    <row r="695" spans="1:6" x14ac:dyDescent="0.25">
      <c r="A695" t="str">
        <f>PUBBDG_DEM_Demand!A695</f>
        <v>TO</v>
      </c>
      <c r="B695">
        <f>PUBBDG_DEM_Demand!B695</f>
        <v>2030</v>
      </c>
      <c r="C695" t="str">
        <f>PUBBDG_DEM_Demand!C695</f>
        <v>ADEMPUBBDGMUNOldWH</v>
      </c>
      <c r="D695">
        <f>IF(ISNUMBER(SEARCH("MUNNew",C695)),PUBBDG_DEM_Demand!D695*'Demand shift'!$C$2,PUBBDG_DEM_Demand!D695)</f>
        <v>2.2043996931344201</v>
      </c>
      <c r="E695" t="str">
        <f>PUBBDG_DEM_Demand!E695</f>
        <v>Mm2</v>
      </c>
      <c r="F695" t="str">
        <f>PUBBDG_DEM_Demand!F695</f>
        <v>Aggregated DemandPublicBuildingMunicipalityOldWater Heating</v>
      </c>
    </row>
    <row r="696" spans="1:6" x14ac:dyDescent="0.25">
      <c r="A696" t="str">
        <f>PUBBDG_DEM_Demand!A696</f>
        <v>TO</v>
      </c>
      <c r="B696">
        <f>PUBBDG_DEM_Demand!B696</f>
        <v>2030</v>
      </c>
      <c r="C696" t="str">
        <f>PUBBDG_DEM_Demand!C696</f>
        <v>ADEMPUBBDGPSIOldWH</v>
      </c>
      <c r="D696">
        <f>IF(ISNUMBER(SEARCH("MUNNew",C696)),PUBBDG_DEM_Demand!D696*'Demand shift'!$C$2,PUBBDG_DEM_Demand!D696)</f>
        <v>3.9674662237716301</v>
      </c>
      <c r="E696" t="str">
        <f>PUBBDG_DEM_Demand!E696</f>
        <v>Mm2</v>
      </c>
      <c r="F696" t="str">
        <f>PUBBDG_DEM_Demand!F696</f>
        <v>Aggregated DemandPublicBuildingPost-Secondary InstitutionOldWater Heating</v>
      </c>
    </row>
    <row r="697" spans="1:6" x14ac:dyDescent="0.25">
      <c r="A697" t="str">
        <f>PUBBDG_DEM_Demand!A697</f>
        <v>TO</v>
      </c>
      <c r="B697">
        <f>PUBBDG_DEM_Demand!B697</f>
        <v>2030</v>
      </c>
      <c r="C697" t="str">
        <f>PUBBDG_DEM_Demand!C697</f>
        <v>ADEMPUBBDGSBDOldWH</v>
      </c>
      <c r="D697">
        <f>IF(ISNUMBER(SEARCH("MUNNew",C697)),PUBBDG_DEM_Demand!D697*'Demand shift'!$C$2,PUBBDG_DEM_Demand!D697)</f>
        <v>5.3368617991074201</v>
      </c>
      <c r="E697" t="str">
        <f>PUBBDG_DEM_Demand!E697</f>
        <v>Mm2</v>
      </c>
      <c r="F697" t="str">
        <f>PUBBDG_DEM_Demand!F697</f>
        <v>Aggregated DemandPublicBuildingSchool boardOldWater Heating</v>
      </c>
    </row>
    <row r="698" spans="1:6" x14ac:dyDescent="0.25">
      <c r="A698" t="str">
        <f>PUBBDG_DEM_Demand!A698</f>
        <v>TO</v>
      </c>
      <c r="B698">
        <f>PUBBDG_DEM_Demand!B698</f>
        <v>2030</v>
      </c>
      <c r="C698" t="str">
        <f>PUBBDG_DEM_Demand!C698</f>
        <v>ADEMPUBBDGHSPNewLI</v>
      </c>
      <c r="D698">
        <f>IF(ISNUMBER(SEARCH("MUNNew",C698)),PUBBDG_DEM_Demand!D698*'Demand shift'!$C$2,PUBBDG_DEM_Demand!D698)</f>
        <v>4.6135568597324102E-2</v>
      </c>
      <c r="E698" t="str">
        <f>PUBBDG_DEM_Demand!E698</f>
        <v>Mm2</v>
      </c>
      <c r="F698" t="str">
        <f>PUBBDG_DEM_Demand!F698</f>
        <v>Aggregated DemandPublicBuildingHospitalNewLighting</v>
      </c>
    </row>
    <row r="699" spans="1:6" x14ac:dyDescent="0.25">
      <c r="A699" t="str">
        <f>PUBBDG_DEM_Demand!A699</f>
        <v>TO</v>
      </c>
      <c r="B699">
        <f>PUBBDG_DEM_Demand!B699</f>
        <v>2030</v>
      </c>
      <c r="C699" t="str">
        <f>PUBBDG_DEM_Demand!C699</f>
        <v>ADEMPUBBDGMUNNewLI</v>
      </c>
      <c r="D699">
        <f>IF(ISNUMBER(SEARCH("MUNNew",C699)),PUBBDG_DEM_Demand!D699*'Demand shift'!$C$2,PUBBDG_DEM_Demand!D699)</f>
        <v>8.5952779996533002E-2</v>
      </c>
      <c r="E699" t="str">
        <f>PUBBDG_DEM_Demand!E699</f>
        <v>Mm2</v>
      </c>
      <c r="F699" t="str">
        <f>PUBBDG_DEM_Demand!F699</f>
        <v>Aggregated DemandPublicBuildingMunicipalityNewLighting</v>
      </c>
    </row>
    <row r="700" spans="1:6" x14ac:dyDescent="0.25">
      <c r="A700" t="str">
        <f>PUBBDG_DEM_Demand!A700</f>
        <v>TO</v>
      </c>
      <c r="B700">
        <f>PUBBDG_DEM_Demand!B700</f>
        <v>2030</v>
      </c>
      <c r="C700" t="str">
        <f>PUBBDG_DEM_Demand!C700</f>
        <v>ADEMPUBBDGPSINewLI</v>
      </c>
      <c r="D700">
        <f>IF(ISNUMBER(SEARCH("MUNNew",C700)),PUBBDG_DEM_Demand!D700*'Demand shift'!$C$2,PUBBDG_DEM_Demand!D700)</f>
        <v>7.7263879752338796E-2</v>
      </c>
      <c r="E700" t="str">
        <f>PUBBDG_DEM_Demand!E700</f>
        <v>Mm2</v>
      </c>
      <c r="F700" t="str">
        <f>PUBBDG_DEM_Demand!F700</f>
        <v>Aggregated DemandPublicBuildingPost-Secondary InstitutionNewLighting</v>
      </c>
    </row>
    <row r="701" spans="1:6" x14ac:dyDescent="0.25">
      <c r="A701" t="str">
        <f>PUBBDG_DEM_Demand!A701</f>
        <v>TO</v>
      </c>
      <c r="B701">
        <f>PUBBDG_DEM_Demand!B701</f>
        <v>2030</v>
      </c>
      <c r="C701" t="str">
        <f>PUBBDG_DEM_Demand!C701</f>
        <v>ADEMPUBBDGSBDNewLI</v>
      </c>
      <c r="D701">
        <f>IF(ISNUMBER(SEARCH("MUNNew",C701)),PUBBDG_DEM_Demand!D701*'Demand shift'!$C$2,PUBBDG_DEM_Demand!D701)</f>
        <v>0.175517906282081</v>
      </c>
      <c r="E701" t="str">
        <f>PUBBDG_DEM_Demand!E701</f>
        <v>Mm2</v>
      </c>
      <c r="F701" t="str">
        <f>PUBBDG_DEM_Demand!F701</f>
        <v>Aggregated DemandPublicBuildingSchool boardNewLighting</v>
      </c>
    </row>
    <row r="702" spans="1:6" x14ac:dyDescent="0.25">
      <c r="A702" t="str">
        <f>PUBBDG_DEM_Demand!A702</f>
        <v>TO</v>
      </c>
      <c r="B702">
        <f>PUBBDG_DEM_Demand!B702</f>
        <v>2030</v>
      </c>
      <c r="C702" t="str">
        <f>PUBBDG_DEM_Demand!C702</f>
        <v>ADEMPUBBDGHSPNewSC</v>
      </c>
      <c r="D702">
        <f>IF(ISNUMBER(SEARCH("MUNNew",C702)),PUBBDG_DEM_Demand!D702*'Demand shift'!$C$2,PUBBDG_DEM_Demand!D702)</f>
        <v>4.6135568597324102E-2</v>
      </c>
      <c r="E702" t="str">
        <f>PUBBDG_DEM_Demand!E702</f>
        <v>Mm2</v>
      </c>
      <c r="F702" t="str">
        <f>PUBBDG_DEM_Demand!F702</f>
        <v>Aggregated DemandPublicBuildingHospitalNewSpace Cooling</v>
      </c>
    </row>
    <row r="703" spans="1:6" x14ac:dyDescent="0.25">
      <c r="A703" t="str">
        <f>PUBBDG_DEM_Demand!A703</f>
        <v>TO</v>
      </c>
      <c r="B703">
        <f>PUBBDG_DEM_Demand!B703</f>
        <v>2030</v>
      </c>
      <c r="C703" t="str">
        <f>PUBBDG_DEM_Demand!C703</f>
        <v>ADEMPUBBDGMUNNewSC</v>
      </c>
      <c r="D703">
        <f>IF(ISNUMBER(SEARCH("MUNNew",C703)),PUBBDG_DEM_Demand!D703*'Demand shift'!$C$2,PUBBDG_DEM_Demand!D703)</f>
        <v>8.5952779996533002E-2</v>
      </c>
      <c r="E703" t="str">
        <f>PUBBDG_DEM_Demand!E703</f>
        <v>Mm2</v>
      </c>
      <c r="F703" t="str">
        <f>PUBBDG_DEM_Demand!F703</f>
        <v>Aggregated DemandPublicBuildingMunicipalityNewSpace Cooling</v>
      </c>
    </row>
    <row r="704" spans="1:6" x14ac:dyDescent="0.25">
      <c r="A704" t="str">
        <f>PUBBDG_DEM_Demand!A704</f>
        <v>TO</v>
      </c>
      <c r="B704">
        <f>PUBBDG_DEM_Demand!B704</f>
        <v>2030</v>
      </c>
      <c r="C704" t="str">
        <f>PUBBDG_DEM_Demand!C704</f>
        <v>ADEMPUBBDGPSINewSC</v>
      </c>
      <c r="D704">
        <f>IF(ISNUMBER(SEARCH("MUNNew",C704)),PUBBDG_DEM_Demand!D704*'Demand shift'!$C$2,PUBBDG_DEM_Demand!D704)</f>
        <v>7.7263879752338796E-2</v>
      </c>
      <c r="E704" t="str">
        <f>PUBBDG_DEM_Demand!E704</f>
        <v>Mm2</v>
      </c>
      <c r="F704" t="str">
        <f>PUBBDG_DEM_Demand!F704</f>
        <v>Aggregated DemandPublicBuildingPost-Secondary InstitutionNewSpace Cooling</v>
      </c>
    </row>
    <row r="705" spans="1:6" x14ac:dyDescent="0.25">
      <c r="A705" t="str">
        <f>PUBBDG_DEM_Demand!A705</f>
        <v>TO</v>
      </c>
      <c r="B705">
        <f>PUBBDG_DEM_Demand!B705</f>
        <v>2030</v>
      </c>
      <c r="C705" t="str">
        <f>PUBBDG_DEM_Demand!C705</f>
        <v>ADEMPUBBDGSBDNewSC</v>
      </c>
      <c r="D705">
        <f>IF(ISNUMBER(SEARCH("MUNNew",C705)),PUBBDG_DEM_Demand!D705*'Demand shift'!$C$2,PUBBDG_DEM_Demand!D705)</f>
        <v>0.175517906282081</v>
      </c>
      <c r="E705" t="str">
        <f>PUBBDG_DEM_Demand!E705</f>
        <v>Mm2</v>
      </c>
      <c r="F705" t="str">
        <f>PUBBDG_DEM_Demand!F705</f>
        <v>Aggregated DemandPublicBuildingSchool boardNewSpace Cooling</v>
      </c>
    </row>
    <row r="706" spans="1:6" x14ac:dyDescent="0.25">
      <c r="A706" t="str">
        <f>PUBBDG_DEM_Demand!A706</f>
        <v>TO</v>
      </c>
      <c r="B706">
        <f>PUBBDG_DEM_Demand!B706</f>
        <v>2030</v>
      </c>
      <c r="C706" t="str">
        <f>PUBBDG_DEM_Demand!C706</f>
        <v>ADEMPUBBDGHSPNewAM</v>
      </c>
      <c r="D706">
        <f>IF(ISNUMBER(SEARCH("MUNNew",C706)),PUBBDG_DEM_Demand!D706*'Demand shift'!$C$2,PUBBDG_DEM_Demand!D706)</f>
        <v>4.6135568597324102E-2</v>
      </c>
      <c r="E706" t="str">
        <f>PUBBDG_DEM_Demand!E706</f>
        <v>Mm2</v>
      </c>
      <c r="F706" t="str">
        <f>PUBBDG_DEM_Demand!F706</f>
        <v>Aggregated DemandPublicBuildingHospitalNewAuxiliary Motors</v>
      </c>
    </row>
    <row r="707" spans="1:6" x14ac:dyDescent="0.25">
      <c r="A707" t="str">
        <f>PUBBDG_DEM_Demand!A707</f>
        <v>TO</v>
      </c>
      <c r="B707">
        <f>PUBBDG_DEM_Demand!B707</f>
        <v>2030</v>
      </c>
      <c r="C707" t="str">
        <f>PUBBDG_DEM_Demand!C707</f>
        <v>ADEMPUBBDGMUNNewAM</v>
      </c>
      <c r="D707">
        <f>IF(ISNUMBER(SEARCH("MUNNew",C707)),PUBBDG_DEM_Demand!D707*'Demand shift'!$C$2,PUBBDG_DEM_Demand!D707)</f>
        <v>8.5952779996533002E-2</v>
      </c>
      <c r="E707" t="str">
        <f>PUBBDG_DEM_Demand!E707</f>
        <v>Mm2</v>
      </c>
      <c r="F707" t="str">
        <f>PUBBDG_DEM_Demand!F707</f>
        <v>Aggregated DemandPublicBuildingMunicipalityNewAuxiliary Motors</v>
      </c>
    </row>
    <row r="708" spans="1:6" x14ac:dyDescent="0.25">
      <c r="A708" t="str">
        <f>PUBBDG_DEM_Demand!A708</f>
        <v>TO</v>
      </c>
      <c r="B708">
        <f>PUBBDG_DEM_Demand!B708</f>
        <v>2030</v>
      </c>
      <c r="C708" t="str">
        <f>PUBBDG_DEM_Demand!C708</f>
        <v>ADEMPUBBDGPSINewAM</v>
      </c>
      <c r="D708">
        <f>IF(ISNUMBER(SEARCH("MUNNew",C708)),PUBBDG_DEM_Demand!D708*'Demand shift'!$C$2,PUBBDG_DEM_Demand!D708)</f>
        <v>7.7263879752338796E-2</v>
      </c>
      <c r="E708" t="str">
        <f>PUBBDG_DEM_Demand!E708</f>
        <v>Mm2</v>
      </c>
      <c r="F708" t="str">
        <f>PUBBDG_DEM_Demand!F708</f>
        <v>Aggregated DemandPublicBuildingPost-Secondary InstitutionNewAuxiliary Motors</v>
      </c>
    </row>
    <row r="709" spans="1:6" x14ac:dyDescent="0.25">
      <c r="A709" t="str">
        <f>PUBBDG_DEM_Demand!A709</f>
        <v>TO</v>
      </c>
      <c r="B709">
        <f>PUBBDG_DEM_Demand!B709</f>
        <v>2030</v>
      </c>
      <c r="C709" t="str">
        <f>PUBBDG_DEM_Demand!C709</f>
        <v>ADEMPUBBDGSBDNewAM</v>
      </c>
      <c r="D709">
        <f>IF(ISNUMBER(SEARCH("MUNNew",C709)),PUBBDG_DEM_Demand!D709*'Demand shift'!$C$2,PUBBDG_DEM_Demand!D709)</f>
        <v>0.175517906282081</v>
      </c>
      <c r="E709" t="str">
        <f>PUBBDG_DEM_Demand!E709</f>
        <v>Mm2</v>
      </c>
      <c r="F709" t="str">
        <f>PUBBDG_DEM_Demand!F709</f>
        <v>Aggregated DemandPublicBuildingSchool boardNewAuxiliary Motors</v>
      </c>
    </row>
    <row r="710" spans="1:6" x14ac:dyDescent="0.25">
      <c r="A710" t="str">
        <f>PUBBDG_DEM_Demand!A710</f>
        <v>TO</v>
      </c>
      <c r="B710">
        <f>PUBBDG_DEM_Demand!B710</f>
        <v>2030</v>
      </c>
      <c r="C710" t="str">
        <f>PUBBDG_DEM_Demand!C710</f>
        <v>ADEMPUBBDGHSPNewAE</v>
      </c>
      <c r="D710">
        <f>IF(ISNUMBER(SEARCH("MUNNew",C710)),PUBBDG_DEM_Demand!D710*'Demand shift'!$C$2,PUBBDG_DEM_Demand!D710)</f>
        <v>4.6135568597324102E-2</v>
      </c>
      <c r="E710" t="str">
        <f>PUBBDG_DEM_Demand!E710</f>
        <v>Mm2</v>
      </c>
      <c r="F710" t="str">
        <f>PUBBDG_DEM_Demand!F710</f>
        <v>Aggregated DemandPublicBuildingHospitalNewAuxiliary Equipment</v>
      </c>
    </row>
    <row r="711" spans="1:6" x14ac:dyDescent="0.25">
      <c r="A711" t="str">
        <f>PUBBDG_DEM_Demand!A711</f>
        <v>TO</v>
      </c>
      <c r="B711">
        <f>PUBBDG_DEM_Demand!B711</f>
        <v>2030</v>
      </c>
      <c r="C711" t="str">
        <f>PUBBDG_DEM_Demand!C711</f>
        <v>ADEMPUBBDGMUNNewAE</v>
      </c>
      <c r="D711">
        <f>IF(ISNUMBER(SEARCH("MUNNew",C711)),PUBBDG_DEM_Demand!D711*'Demand shift'!$C$2,PUBBDG_DEM_Demand!D711)</f>
        <v>8.5952779996533002E-2</v>
      </c>
      <c r="E711" t="str">
        <f>PUBBDG_DEM_Demand!E711</f>
        <v>Mm2</v>
      </c>
      <c r="F711" t="str">
        <f>PUBBDG_DEM_Demand!F711</f>
        <v>Aggregated DemandPublicBuildingMunicipalityNewAuxiliary Equipment</v>
      </c>
    </row>
    <row r="712" spans="1:6" x14ac:dyDescent="0.25">
      <c r="A712" t="str">
        <f>PUBBDG_DEM_Demand!A712</f>
        <v>TO</v>
      </c>
      <c r="B712">
        <f>PUBBDG_DEM_Demand!B712</f>
        <v>2030</v>
      </c>
      <c r="C712" t="str">
        <f>PUBBDG_DEM_Demand!C712</f>
        <v>ADEMPUBBDGPSINewAE</v>
      </c>
      <c r="D712">
        <f>IF(ISNUMBER(SEARCH("MUNNew",C712)),PUBBDG_DEM_Demand!D712*'Demand shift'!$C$2,PUBBDG_DEM_Demand!D712)</f>
        <v>7.7263879752338796E-2</v>
      </c>
      <c r="E712" t="str">
        <f>PUBBDG_DEM_Demand!E712</f>
        <v>Mm2</v>
      </c>
      <c r="F712" t="str">
        <f>PUBBDG_DEM_Demand!F712</f>
        <v>Aggregated DemandPublicBuildingPost-Secondary InstitutionNewAuxiliary Equipment</v>
      </c>
    </row>
    <row r="713" spans="1:6" x14ac:dyDescent="0.25">
      <c r="A713" t="str">
        <f>PUBBDG_DEM_Demand!A713</f>
        <v>TO</v>
      </c>
      <c r="B713">
        <f>PUBBDG_DEM_Demand!B713</f>
        <v>2030</v>
      </c>
      <c r="C713" t="str">
        <f>PUBBDG_DEM_Demand!C713</f>
        <v>ADEMPUBBDGSBDNewAE</v>
      </c>
      <c r="D713">
        <f>IF(ISNUMBER(SEARCH("MUNNew",C713)),PUBBDG_DEM_Demand!D713*'Demand shift'!$C$2,PUBBDG_DEM_Demand!D713)</f>
        <v>0.175517906282081</v>
      </c>
      <c r="E713" t="str">
        <f>PUBBDG_DEM_Demand!E713</f>
        <v>Mm2</v>
      </c>
      <c r="F713" t="str">
        <f>PUBBDG_DEM_Demand!F713</f>
        <v>Aggregated DemandPublicBuildingSchool boardNewAuxiliary Equipment</v>
      </c>
    </row>
    <row r="714" spans="1:6" x14ac:dyDescent="0.25">
      <c r="A714" t="str">
        <f>PUBBDG_DEM_Demand!A714</f>
        <v>TO</v>
      </c>
      <c r="B714">
        <f>PUBBDG_DEM_Demand!B714</f>
        <v>2030</v>
      </c>
      <c r="C714" t="str">
        <f>PUBBDG_DEM_Demand!C714</f>
        <v>ADEMPUBBDGHSPNewSH</v>
      </c>
      <c r="D714">
        <f>IF(ISNUMBER(SEARCH("MUNNew",C714)),PUBBDG_DEM_Demand!D714*'Demand shift'!$C$2,PUBBDG_DEM_Demand!D714)</f>
        <v>4.6135568597324102E-2</v>
      </c>
      <c r="E714" t="str">
        <f>PUBBDG_DEM_Demand!E714</f>
        <v>Mm2</v>
      </c>
      <c r="F714" t="str">
        <f>PUBBDG_DEM_Demand!F714</f>
        <v>Aggregated DemandPublicBuildingHospitalNewSpace Heating</v>
      </c>
    </row>
    <row r="715" spans="1:6" x14ac:dyDescent="0.25">
      <c r="A715" t="str">
        <f>PUBBDG_DEM_Demand!A715</f>
        <v>TO</v>
      </c>
      <c r="B715">
        <f>PUBBDG_DEM_Demand!B715</f>
        <v>2030</v>
      </c>
      <c r="C715" t="str">
        <f>PUBBDG_DEM_Demand!C715</f>
        <v>ADEMPUBBDGMUNNewSH</v>
      </c>
      <c r="D715">
        <f>IF(ISNUMBER(SEARCH("MUNNew",C715)),PUBBDG_DEM_Demand!D715*'Demand shift'!$C$2,PUBBDG_DEM_Demand!D715)</f>
        <v>8.5952779996533002E-2</v>
      </c>
      <c r="E715" t="str">
        <f>PUBBDG_DEM_Demand!E715</f>
        <v>Mm2</v>
      </c>
      <c r="F715" t="str">
        <f>PUBBDG_DEM_Demand!F715</f>
        <v>Aggregated DemandPublicBuildingMunicipalityNewSpace Heating</v>
      </c>
    </row>
    <row r="716" spans="1:6" x14ac:dyDescent="0.25">
      <c r="A716" t="str">
        <f>PUBBDG_DEM_Demand!A716</f>
        <v>TO</v>
      </c>
      <c r="B716">
        <f>PUBBDG_DEM_Demand!B716</f>
        <v>2030</v>
      </c>
      <c r="C716" t="str">
        <f>PUBBDG_DEM_Demand!C716</f>
        <v>ADEMPUBBDGPSINewSH</v>
      </c>
      <c r="D716">
        <f>IF(ISNUMBER(SEARCH("MUNNew",C716)),PUBBDG_DEM_Demand!D716*'Demand shift'!$C$2,PUBBDG_DEM_Demand!D716)</f>
        <v>7.7263879752338796E-2</v>
      </c>
      <c r="E716" t="str">
        <f>PUBBDG_DEM_Demand!E716</f>
        <v>Mm2</v>
      </c>
      <c r="F716" t="str">
        <f>PUBBDG_DEM_Demand!F716</f>
        <v>Aggregated DemandPublicBuildingPost-Secondary InstitutionNewSpace Heating</v>
      </c>
    </row>
    <row r="717" spans="1:6" x14ac:dyDescent="0.25">
      <c r="A717" t="str">
        <f>PUBBDG_DEM_Demand!A717</f>
        <v>TO</v>
      </c>
      <c r="B717">
        <f>PUBBDG_DEM_Demand!B717</f>
        <v>2030</v>
      </c>
      <c r="C717" t="str">
        <f>PUBBDG_DEM_Demand!C717</f>
        <v>ADEMPUBBDGSBDNewSH</v>
      </c>
      <c r="D717">
        <f>IF(ISNUMBER(SEARCH("MUNNew",C717)),PUBBDG_DEM_Demand!D717*'Demand shift'!$C$2,PUBBDG_DEM_Demand!D717)</f>
        <v>0.175517906282081</v>
      </c>
      <c r="E717" t="str">
        <f>PUBBDG_DEM_Demand!E717</f>
        <v>Mm2</v>
      </c>
      <c r="F717" t="str">
        <f>PUBBDG_DEM_Demand!F717</f>
        <v>Aggregated DemandPublicBuildingSchool boardNewSpace Heating</v>
      </c>
    </row>
    <row r="718" spans="1:6" x14ac:dyDescent="0.25">
      <c r="A718" t="str">
        <f>PUBBDG_DEM_Demand!A718</f>
        <v>TO</v>
      </c>
      <c r="B718">
        <f>PUBBDG_DEM_Demand!B718</f>
        <v>2030</v>
      </c>
      <c r="C718" t="str">
        <f>PUBBDG_DEM_Demand!C718</f>
        <v>ADEMPUBBDGHSPNewWH</v>
      </c>
      <c r="D718">
        <f>IF(ISNUMBER(SEARCH("MUNNew",C718)),PUBBDG_DEM_Demand!D718*'Demand shift'!$C$2,PUBBDG_DEM_Demand!D718)</f>
        <v>4.6135568597324102E-2</v>
      </c>
      <c r="E718" t="str">
        <f>PUBBDG_DEM_Demand!E718</f>
        <v>Mm2</v>
      </c>
      <c r="F718" t="str">
        <f>PUBBDG_DEM_Demand!F718</f>
        <v>Aggregated DemandPublicBuildingHospitalNewWater Heating</v>
      </c>
    </row>
    <row r="719" spans="1:6" x14ac:dyDescent="0.25">
      <c r="A719" t="str">
        <f>PUBBDG_DEM_Demand!A719</f>
        <v>TO</v>
      </c>
      <c r="B719">
        <f>PUBBDG_DEM_Demand!B719</f>
        <v>2030</v>
      </c>
      <c r="C719" t="str">
        <f>PUBBDG_DEM_Demand!C719</f>
        <v>ADEMPUBBDGMUNNewWH</v>
      </c>
      <c r="D719">
        <f>IF(ISNUMBER(SEARCH("MUNNew",C719)),PUBBDG_DEM_Demand!D719*'Demand shift'!$C$2,PUBBDG_DEM_Demand!D719)</f>
        <v>8.5952779996533002E-2</v>
      </c>
      <c r="E719" t="str">
        <f>PUBBDG_DEM_Demand!E719</f>
        <v>Mm2</v>
      </c>
      <c r="F719" t="str">
        <f>PUBBDG_DEM_Demand!F719</f>
        <v>Aggregated DemandPublicBuildingMunicipalityNewWater Heating</v>
      </c>
    </row>
    <row r="720" spans="1:6" x14ac:dyDescent="0.25">
      <c r="A720" t="str">
        <f>PUBBDG_DEM_Demand!A720</f>
        <v>TO</v>
      </c>
      <c r="B720">
        <f>PUBBDG_DEM_Demand!B720</f>
        <v>2030</v>
      </c>
      <c r="C720" t="str">
        <f>PUBBDG_DEM_Demand!C720</f>
        <v>ADEMPUBBDGPSINewWH</v>
      </c>
      <c r="D720">
        <f>IF(ISNUMBER(SEARCH("MUNNew",C720)),PUBBDG_DEM_Demand!D720*'Demand shift'!$C$2,PUBBDG_DEM_Demand!D720)</f>
        <v>7.7263879752338796E-2</v>
      </c>
      <c r="E720" t="str">
        <f>PUBBDG_DEM_Demand!E720</f>
        <v>Mm2</v>
      </c>
      <c r="F720" t="str">
        <f>PUBBDG_DEM_Demand!F720</f>
        <v>Aggregated DemandPublicBuildingPost-Secondary InstitutionNewWater Heating</v>
      </c>
    </row>
    <row r="721" spans="1:6" x14ac:dyDescent="0.25">
      <c r="A721" t="str">
        <f>PUBBDG_DEM_Demand!A721</f>
        <v>TO</v>
      </c>
      <c r="B721">
        <f>PUBBDG_DEM_Demand!B721</f>
        <v>2030</v>
      </c>
      <c r="C721" t="str">
        <f>PUBBDG_DEM_Demand!C721</f>
        <v>ADEMPUBBDGSBDNewWH</v>
      </c>
      <c r="D721">
        <f>IF(ISNUMBER(SEARCH("MUNNew",C721)),PUBBDG_DEM_Demand!D721*'Demand shift'!$C$2,PUBBDG_DEM_Demand!D721)</f>
        <v>0.175517906282081</v>
      </c>
      <c r="E721" t="str">
        <f>PUBBDG_DEM_Demand!E721</f>
        <v>Mm2</v>
      </c>
      <c r="F721" t="str">
        <f>PUBBDG_DEM_Demand!F721</f>
        <v>Aggregated DemandPublicBuildingSchool boardNewWater Heating</v>
      </c>
    </row>
    <row r="722" spans="1:6" x14ac:dyDescent="0.25">
      <c r="A722" t="str">
        <f>PUBBDG_DEM_Demand!A722</f>
        <v>TO</v>
      </c>
      <c r="B722">
        <f>PUBBDG_DEM_Demand!B722</f>
        <v>2031</v>
      </c>
      <c r="C722" t="str">
        <f>PUBBDG_DEM_Demand!C722</f>
        <v>ADEMPUBBDGHSPOldLI</v>
      </c>
      <c r="D722">
        <f>IF(ISNUMBER(SEARCH("MUNNew",C722)),PUBBDG_DEM_Demand!D722*'Demand shift'!$C$2,PUBBDG_DEM_Demand!D722)</f>
        <v>1.8253467487420201</v>
      </c>
      <c r="E722" t="str">
        <f>PUBBDG_DEM_Demand!E722</f>
        <v>Mm2</v>
      </c>
      <c r="F722" t="str">
        <f>PUBBDG_DEM_Demand!F722</f>
        <v>Aggregated DemandPublicBuildingHospitalOldLighting</v>
      </c>
    </row>
    <row r="723" spans="1:6" x14ac:dyDescent="0.25">
      <c r="A723" t="str">
        <f>PUBBDG_DEM_Demand!A723</f>
        <v>TO</v>
      </c>
      <c r="B723">
        <f>PUBBDG_DEM_Demand!B723</f>
        <v>2031</v>
      </c>
      <c r="C723" t="str">
        <f>PUBBDG_DEM_Demand!C723</f>
        <v>ADEMPUBBDGMUNOldLI</v>
      </c>
      <c r="D723">
        <f>IF(ISNUMBER(SEARCH("MUNNew",C723)),PUBBDG_DEM_Demand!D723*'Demand shift'!$C$2,PUBBDG_DEM_Demand!D723)</f>
        <v>2.2043996931344201</v>
      </c>
      <c r="E723" t="str">
        <f>PUBBDG_DEM_Demand!E723</f>
        <v>Mm2</v>
      </c>
      <c r="F723" t="str">
        <f>PUBBDG_DEM_Demand!F723</f>
        <v>Aggregated DemandPublicBuildingMunicipalityOldLighting</v>
      </c>
    </row>
    <row r="724" spans="1:6" x14ac:dyDescent="0.25">
      <c r="A724" t="str">
        <f>PUBBDG_DEM_Demand!A724</f>
        <v>TO</v>
      </c>
      <c r="B724">
        <f>PUBBDG_DEM_Demand!B724</f>
        <v>2031</v>
      </c>
      <c r="C724" t="str">
        <f>PUBBDG_DEM_Demand!C724</f>
        <v>ADEMPUBBDGPSIOldLI</v>
      </c>
      <c r="D724">
        <f>IF(ISNUMBER(SEARCH("MUNNew",C724)),PUBBDG_DEM_Demand!D724*'Demand shift'!$C$2,PUBBDG_DEM_Demand!D724)</f>
        <v>3.9674662237716301</v>
      </c>
      <c r="E724" t="str">
        <f>PUBBDG_DEM_Demand!E724</f>
        <v>Mm2</v>
      </c>
      <c r="F724" t="str">
        <f>PUBBDG_DEM_Demand!F724</f>
        <v>Aggregated DemandPublicBuildingPost-Secondary InstitutionOldLighting</v>
      </c>
    </row>
    <row r="725" spans="1:6" x14ac:dyDescent="0.25">
      <c r="A725" t="str">
        <f>PUBBDG_DEM_Demand!A725</f>
        <v>TO</v>
      </c>
      <c r="B725">
        <f>PUBBDG_DEM_Demand!B725</f>
        <v>2031</v>
      </c>
      <c r="C725" t="str">
        <f>PUBBDG_DEM_Demand!C725</f>
        <v>ADEMPUBBDGSBDOldLI</v>
      </c>
      <c r="D725">
        <f>IF(ISNUMBER(SEARCH("MUNNew",C725)),PUBBDG_DEM_Demand!D725*'Demand shift'!$C$2,PUBBDG_DEM_Demand!D725)</f>
        <v>5.3368617991074201</v>
      </c>
      <c r="E725" t="str">
        <f>PUBBDG_DEM_Demand!E725</f>
        <v>Mm2</v>
      </c>
      <c r="F725" t="str">
        <f>PUBBDG_DEM_Demand!F725</f>
        <v>Aggregated DemandPublicBuildingSchool boardOldLighting</v>
      </c>
    </row>
    <row r="726" spans="1:6" x14ac:dyDescent="0.25">
      <c r="A726" t="str">
        <f>PUBBDG_DEM_Demand!A726</f>
        <v>TO</v>
      </c>
      <c r="B726">
        <f>PUBBDG_DEM_Demand!B726</f>
        <v>2031</v>
      </c>
      <c r="C726" t="str">
        <f>PUBBDG_DEM_Demand!C726</f>
        <v>ADEMPUBBDGHSPOldSC</v>
      </c>
      <c r="D726">
        <f>IF(ISNUMBER(SEARCH("MUNNew",C726)),PUBBDG_DEM_Demand!D726*'Demand shift'!$C$2,PUBBDG_DEM_Demand!D726)</f>
        <v>1.8253467487420201</v>
      </c>
      <c r="E726" t="str">
        <f>PUBBDG_DEM_Demand!E726</f>
        <v>Mm2</v>
      </c>
      <c r="F726" t="str">
        <f>PUBBDG_DEM_Demand!F726</f>
        <v>Aggregated DemandPublicBuildingHospitalOldSpace Cooling</v>
      </c>
    </row>
    <row r="727" spans="1:6" x14ac:dyDescent="0.25">
      <c r="A727" t="str">
        <f>PUBBDG_DEM_Demand!A727</f>
        <v>TO</v>
      </c>
      <c r="B727">
        <f>PUBBDG_DEM_Demand!B727</f>
        <v>2031</v>
      </c>
      <c r="C727" t="str">
        <f>PUBBDG_DEM_Demand!C727</f>
        <v>ADEMPUBBDGMUNOldSC</v>
      </c>
      <c r="D727">
        <f>IF(ISNUMBER(SEARCH("MUNNew",C727)),PUBBDG_DEM_Demand!D727*'Demand shift'!$C$2,PUBBDG_DEM_Demand!D727)</f>
        <v>2.2043996931344201</v>
      </c>
      <c r="E727" t="str">
        <f>PUBBDG_DEM_Demand!E727</f>
        <v>Mm2</v>
      </c>
      <c r="F727" t="str">
        <f>PUBBDG_DEM_Demand!F727</f>
        <v>Aggregated DemandPublicBuildingMunicipalityOldSpace Cooling</v>
      </c>
    </row>
    <row r="728" spans="1:6" x14ac:dyDescent="0.25">
      <c r="A728" t="str">
        <f>PUBBDG_DEM_Demand!A728</f>
        <v>TO</v>
      </c>
      <c r="B728">
        <f>PUBBDG_DEM_Demand!B728</f>
        <v>2031</v>
      </c>
      <c r="C728" t="str">
        <f>PUBBDG_DEM_Demand!C728</f>
        <v>ADEMPUBBDGPSIOldSC</v>
      </c>
      <c r="D728">
        <f>IF(ISNUMBER(SEARCH("MUNNew",C728)),PUBBDG_DEM_Demand!D728*'Demand shift'!$C$2,PUBBDG_DEM_Demand!D728)</f>
        <v>3.9674662237716301</v>
      </c>
      <c r="E728" t="str">
        <f>PUBBDG_DEM_Demand!E728</f>
        <v>Mm2</v>
      </c>
      <c r="F728" t="str">
        <f>PUBBDG_DEM_Demand!F728</f>
        <v>Aggregated DemandPublicBuildingPost-Secondary InstitutionOldSpace Cooling</v>
      </c>
    </row>
    <row r="729" spans="1:6" x14ac:dyDescent="0.25">
      <c r="A729" t="str">
        <f>PUBBDG_DEM_Demand!A729</f>
        <v>TO</v>
      </c>
      <c r="B729">
        <f>PUBBDG_DEM_Demand!B729</f>
        <v>2031</v>
      </c>
      <c r="C729" t="str">
        <f>PUBBDG_DEM_Demand!C729</f>
        <v>ADEMPUBBDGSBDOldSC</v>
      </c>
      <c r="D729">
        <f>IF(ISNUMBER(SEARCH("MUNNew",C729)),PUBBDG_DEM_Demand!D729*'Demand shift'!$C$2,PUBBDG_DEM_Demand!D729)</f>
        <v>5.3368617991074201</v>
      </c>
      <c r="E729" t="str">
        <f>PUBBDG_DEM_Demand!E729</f>
        <v>Mm2</v>
      </c>
      <c r="F729" t="str">
        <f>PUBBDG_DEM_Demand!F729</f>
        <v>Aggregated DemandPublicBuildingSchool boardOldSpace Cooling</v>
      </c>
    </row>
    <row r="730" spans="1:6" x14ac:dyDescent="0.25">
      <c r="A730" t="str">
        <f>PUBBDG_DEM_Demand!A730</f>
        <v>TO</v>
      </c>
      <c r="B730">
        <f>PUBBDG_DEM_Demand!B730</f>
        <v>2031</v>
      </c>
      <c r="C730" t="str">
        <f>PUBBDG_DEM_Demand!C730</f>
        <v>ADEMPUBBDGHSPOldAM</v>
      </c>
      <c r="D730">
        <f>IF(ISNUMBER(SEARCH("MUNNew",C730)),PUBBDG_DEM_Demand!D730*'Demand shift'!$C$2,PUBBDG_DEM_Demand!D730)</f>
        <v>1.8253467487420201</v>
      </c>
      <c r="E730" t="str">
        <f>PUBBDG_DEM_Demand!E730</f>
        <v>Mm2</v>
      </c>
      <c r="F730" t="str">
        <f>PUBBDG_DEM_Demand!F730</f>
        <v>Aggregated DemandPublicBuildingHospitalOldAuxiliary Motors</v>
      </c>
    </row>
    <row r="731" spans="1:6" x14ac:dyDescent="0.25">
      <c r="A731" t="str">
        <f>PUBBDG_DEM_Demand!A731</f>
        <v>TO</v>
      </c>
      <c r="B731">
        <f>PUBBDG_DEM_Demand!B731</f>
        <v>2031</v>
      </c>
      <c r="C731" t="str">
        <f>PUBBDG_DEM_Demand!C731</f>
        <v>ADEMPUBBDGMUNOldAM</v>
      </c>
      <c r="D731">
        <f>IF(ISNUMBER(SEARCH("MUNNew",C731)),PUBBDG_DEM_Demand!D731*'Demand shift'!$C$2,PUBBDG_DEM_Demand!D731)</f>
        <v>2.2043996931344201</v>
      </c>
      <c r="E731" t="str">
        <f>PUBBDG_DEM_Demand!E731</f>
        <v>Mm2</v>
      </c>
      <c r="F731" t="str">
        <f>PUBBDG_DEM_Demand!F731</f>
        <v>Aggregated DemandPublicBuildingMunicipalityOldAuxiliary Motors</v>
      </c>
    </row>
    <row r="732" spans="1:6" x14ac:dyDescent="0.25">
      <c r="A732" t="str">
        <f>PUBBDG_DEM_Demand!A732</f>
        <v>TO</v>
      </c>
      <c r="B732">
        <f>PUBBDG_DEM_Demand!B732</f>
        <v>2031</v>
      </c>
      <c r="C732" t="str">
        <f>PUBBDG_DEM_Demand!C732</f>
        <v>ADEMPUBBDGPSIOldAM</v>
      </c>
      <c r="D732">
        <f>IF(ISNUMBER(SEARCH("MUNNew",C732)),PUBBDG_DEM_Demand!D732*'Demand shift'!$C$2,PUBBDG_DEM_Demand!D732)</f>
        <v>3.9674662237716301</v>
      </c>
      <c r="E732" t="str">
        <f>PUBBDG_DEM_Demand!E732</f>
        <v>Mm2</v>
      </c>
      <c r="F732" t="str">
        <f>PUBBDG_DEM_Demand!F732</f>
        <v>Aggregated DemandPublicBuildingPost-Secondary InstitutionOldAuxiliary Motors</v>
      </c>
    </row>
    <row r="733" spans="1:6" x14ac:dyDescent="0.25">
      <c r="A733" t="str">
        <f>PUBBDG_DEM_Demand!A733</f>
        <v>TO</v>
      </c>
      <c r="B733">
        <f>PUBBDG_DEM_Demand!B733</f>
        <v>2031</v>
      </c>
      <c r="C733" t="str">
        <f>PUBBDG_DEM_Demand!C733</f>
        <v>ADEMPUBBDGSBDOldAM</v>
      </c>
      <c r="D733">
        <f>IF(ISNUMBER(SEARCH("MUNNew",C733)),PUBBDG_DEM_Demand!D733*'Demand shift'!$C$2,PUBBDG_DEM_Demand!D733)</f>
        <v>5.3368617991074201</v>
      </c>
      <c r="E733" t="str">
        <f>PUBBDG_DEM_Demand!E733</f>
        <v>Mm2</v>
      </c>
      <c r="F733" t="str">
        <f>PUBBDG_DEM_Demand!F733</f>
        <v>Aggregated DemandPublicBuildingSchool boardOldAuxiliary Motors</v>
      </c>
    </row>
    <row r="734" spans="1:6" x14ac:dyDescent="0.25">
      <c r="A734" t="str">
        <f>PUBBDG_DEM_Demand!A734</f>
        <v>TO</v>
      </c>
      <c r="B734">
        <f>PUBBDG_DEM_Demand!B734</f>
        <v>2031</v>
      </c>
      <c r="C734" t="str">
        <f>PUBBDG_DEM_Demand!C734</f>
        <v>ADEMPUBBDGHSPOldAE</v>
      </c>
      <c r="D734">
        <f>IF(ISNUMBER(SEARCH("MUNNew",C734)),PUBBDG_DEM_Demand!D734*'Demand shift'!$C$2,PUBBDG_DEM_Demand!D734)</f>
        <v>1.8253467487420201</v>
      </c>
      <c r="E734" t="str">
        <f>PUBBDG_DEM_Demand!E734</f>
        <v>Mm2</v>
      </c>
      <c r="F734" t="str">
        <f>PUBBDG_DEM_Demand!F734</f>
        <v>Aggregated DemandPublicBuildingHospitalOldAuxiliary Equipment</v>
      </c>
    </row>
    <row r="735" spans="1:6" x14ac:dyDescent="0.25">
      <c r="A735" t="str">
        <f>PUBBDG_DEM_Demand!A735</f>
        <v>TO</v>
      </c>
      <c r="B735">
        <f>PUBBDG_DEM_Demand!B735</f>
        <v>2031</v>
      </c>
      <c r="C735" t="str">
        <f>PUBBDG_DEM_Demand!C735</f>
        <v>ADEMPUBBDGMUNOldAE</v>
      </c>
      <c r="D735">
        <f>IF(ISNUMBER(SEARCH("MUNNew",C735)),PUBBDG_DEM_Demand!D735*'Demand shift'!$C$2,PUBBDG_DEM_Demand!D735)</f>
        <v>2.2043996931344201</v>
      </c>
      <c r="E735" t="str">
        <f>PUBBDG_DEM_Demand!E735</f>
        <v>Mm2</v>
      </c>
      <c r="F735" t="str">
        <f>PUBBDG_DEM_Demand!F735</f>
        <v>Aggregated DemandPublicBuildingMunicipalityOldAuxiliary Equipment</v>
      </c>
    </row>
    <row r="736" spans="1:6" x14ac:dyDescent="0.25">
      <c r="A736" t="str">
        <f>PUBBDG_DEM_Demand!A736</f>
        <v>TO</v>
      </c>
      <c r="B736">
        <f>PUBBDG_DEM_Demand!B736</f>
        <v>2031</v>
      </c>
      <c r="C736" t="str">
        <f>PUBBDG_DEM_Demand!C736</f>
        <v>ADEMPUBBDGPSIOldAE</v>
      </c>
      <c r="D736">
        <f>IF(ISNUMBER(SEARCH("MUNNew",C736)),PUBBDG_DEM_Demand!D736*'Demand shift'!$C$2,PUBBDG_DEM_Demand!D736)</f>
        <v>3.9674662237716301</v>
      </c>
      <c r="E736" t="str">
        <f>PUBBDG_DEM_Demand!E736</f>
        <v>Mm2</v>
      </c>
      <c r="F736" t="str">
        <f>PUBBDG_DEM_Demand!F736</f>
        <v>Aggregated DemandPublicBuildingPost-Secondary InstitutionOldAuxiliary Equipment</v>
      </c>
    </row>
    <row r="737" spans="1:6" x14ac:dyDescent="0.25">
      <c r="A737" t="str">
        <f>PUBBDG_DEM_Demand!A737</f>
        <v>TO</v>
      </c>
      <c r="B737">
        <f>PUBBDG_DEM_Demand!B737</f>
        <v>2031</v>
      </c>
      <c r="C737" t="str">
        <f>PUBBDG_DEM_Demand!C737</f>
        <v>ADEMPUBBDGSBDOldAE</v>
      </c>
      <c r="D737">
        <f>IF(ISNUMBER(SEARCH("MUNNew",C737)),PUBBDG_DEM_Demand!D737*'Demand shift'!$C$2,PUBBDG_DEM_Demand!D737)</f>
        <v>5.3368617991074201</v>
      </c>
      <c r="E737" t="str">
        <f>PUBBDG_DEM_Demand!E737</f>
        <v>Mm2</v>
      </c>
      <c r="F737" t="str">
        <f>PUBBDG_DEM_Demand!F737</f>
        <v>Aggregated DemandPublicBuildingSchool boardOldAuxiliary Equipment</v>
      </c>
    </row>
    <row r="738" spans="1:6" x14ac:dyDescent="0.25">
      <c r="A738" t="str">
        <f>PUBBDG_DEM_Demand!A738</f>
        <v>TO</v>
      </c>
      <c r="B738">
        <f>PUBBDG_DEM_Demand!B738</f>
        <v>2031</v>
      </c>
      <c r="C738" t="str">
        <f>PUBBDG_DEM_Demand!C738</f>
        <v>ADEMPUBBDGHSPOldSH</v>
      </c>
      <c r="D738">
        <f>IF(ISNUMBER(SEARCH("MUNNew",C738)),PUBBDG_DEM_Demand!D738*'Demand shift'!$C$2,PUBBDG_DEM_Demand!D738)</f>
        <v>1.8253467487420201</v>
      </c>
      <c r="E738" t="str">
        <f>PUBBDG_DEM_Demand!E738</f>
        <v>Mm2</v>
      </c>
      <c r="F738" t="str">
        <f>PUBBDG_DEM_Demand!F738</f>
        <v>Aggregated DemandPublicBuildingHospitalOldSpace Heating</v>
      </c>
    </row>
    <row r="739" spans="1:6" x14ac:dyDescent="0.25">
      <c r="A739" t="str">
        <f>PUBBDG_DEM_Demand!A739</f>
        <v>TO</v>
      </c>
      <c r="B739">
        <f>PUBBDG_DEM_Demand!B739</f>
        <v>2031</v>
      </c>
      <c r="C739" t="str">
        <f>PUBBDG_DEM_Demand!C739</f>
        <v>ADEMPUBBDGMUNOldSH</v>
      </c>
      <c r="D739">
        <f>IF(ISNUMBER(SEARCH("MUNNew",C739)),PUBBDG_DEM_Demand!D739*'Demand shift'!$C$2,PUBBDG_DEM_Demand!D739)</f>
        <v>2.2043996931344201</v>
      </c>
      <c r="E739" t="str">
        <f>PUBBDG_DEM_Demand!E739</f>
        <v>Mm2</v>
      </c>
      <c r="F739" t="str">
        <f>PUBBDG_DEM_Demand!F739</f>
        <v>Aggregated DemandPublicBuildingMunicipalityOldSpace Heating</v>
      </c>
    </row>
    <row r="740" spans="1:6" x14ac:dyDescent="0.25">
      <c r="A740" t="str">
        <f>PUBBDG_DEM_Demand!A740</f>
        <v>TO</v>
      </c>
      <c r="B740">
        <f>PUBBDG_DEM_Demand!B740</f>
        <v>2031</v>
      </c>
      <c r="C740" t="str">
        <f>PUBBDG_DEM_Demand!C740</f>
        <v>ADEMPUBBDGPSIOldSH</v>
      </c>
      <c r="D740">
        <f>IF(ISNUMBER(SEARCH("MUNNew",C740)),PUBBDG_DEM_Demand!D740*'Demand shift'!$C$2,PUBBDG_DEM_Demand!D740)</f>
        <v>3.9674662237716301</v>
      </c>
      <c r="E740" t="str">
        <f>PUBBDG_DEM_Demand!E740</f>
        <v>Mm2</v>
      </c>
      <c r="F740" t="str">
        <f>PUBBDG_DEM_Demand!F740</f>
        <v>Aggregated DemandPublicBuildingPost-Secondary InstitutionOldSpace Heating</v>
      </c>
    </row>
    <row r="741" spans="1:6" x14ac:dyDescent="0.25">
      <c r="A741" t="str">
        <f>PUBBDG_DEM_Demand!A741</f>
        <v>TO</v>
      </c>
      <c r="B741">
        <f>PUBBDG_DEM_Demand!B741</f>
        <v>2031</v>
      </c>
      <c r="C741" t="str">
        <f>PUBBDG_DEM_Demand!C741</f>
        <v>ADEMPUBBDGSBDOldSH</v>
      </c>
      <c r="D741">
        <f>IF(ISNUMBER(SEARCH("MUNNew",C741)),PUBBDG_DEM_Demand!D741*'Demand shift'!$C$2,PUBBDG_DEM_Demand!D741)</f>
        <v>5.3368617991074201</v>
      </c>
      <c r="E741" t="str">
        <f>PUBBDG_DEM_Demand!E741</f>
        <v>Mm2</v>
      </c>
      <c r="F741" t="str">
        <f>PUBBDG_DEM_Demand!F741</f>
        <v>Aggregated DemandPublicBuildingSchool boardOldSpace Heating</v>
      </c>
    </row>
    <row r="742" spans="1:6" x14ac:dyDescent="0.25">
      <c r="A742" t="str">
        <f>PUBBDG_DEM_Demand!A742</f>
        <v>TO</v>
      </c>
      <c r="B742">
        <f>PUBBDG_DEM_Demand!B742</f>
        <v>2031</v>
      </c>
      <c r="C742" t="str">
        <f>PUBBDG_DEM_Demand!C742</f>
        <v>ADEMPUBBDGHSPOldWH</v>
      </c>
      <c r="D742">
        <f>IF(ISNUMBER(SEARCH("MUNNew",C742)),PUBBDG_DEM_Demand!D742*'Demand shift'!$C$2,PUBBDG_DEM_Demand!D742)</f>
        <v>1.8253467487420201</v>
      </c>
      <c r="E742" t="str">
        <f>PUBBDG_DEM_Demand!E742</f>
        <v>Mm2</v>
      </c>
      <c r="F742" t="str">
        <f>PUBBDG_DEM_Demand!F742</f>
        <v>Aggregated DemandPublicBuildingHospitalOldWater Heating</v>
      </c>
    </row>
    <row r="743" spans="1:6" x14ac:dyDescent="0.25">
      <c r="A743" t="str">
        <f>PUBBDG_DEM_Demand!A743</f>
        <v>TO</v>
      </c>
      <c r="B743">
        <f>PUBBDG_DEM_Demand!B743</f>
        <v>2031</v>
      </c>
      <c r="C743" t="str">
        <f>PUBBDG_DEM_Demand!C743</f>
        <v>ADEMPUBBDGMUNOldWH</v>
      </c>
      <c r="D743">
        <f>IF(ISNUMBER(SEARCH("MUNNew",C743)),PUBBDG_DEM_Demand!D743*'Demand shift'!$C$2,PUBBDG_DEM_Demand!D743)</f>
        <v>2.2043996931344201</v>
      </c>
      <c r="E743" t="str">
        <f>PUBBDG_DEM_Demand!E743</f>
        <v>Mm2</v>
      </c>
      <c r="F743" t="str">
        <f>PUBBDG_DEM_Demand!F743</f>
        <v>Aggregated DemandPublicBuildingMunicipalityOldWater Heating</v>
      </c>
    </row>
    <row r="744" spans="1:6" x14ac:dyDescent="0.25">
      <c r="A744" t="str">
        <f>PUBBDG_DEM_Demand!A744</f>
        <v>TO</v>
      </c>
      <c r="B744">
        <f>PUBBDG_DEM_Demand!B744</f>
        <v>2031</v>
      </c>
      <c r="C744" t="str">
        <f>PUBBDG_DEM_Demand!C744</f>
        <v>ADEMPUBBDGPSIOldWH</v>
      </c>
      <c r="D744">
        <f>IF(ISNUMBER(SEARCH("MUNNew",C744)),PUBBDG_DEM_Demand!D744*'Demand shift'!$C$2,PUBBDG_DEM_Demand!D744)</f>
        <v>3.9674662237716301</v>
      </c>
      <c r="E744" t="str">
        <f>PUBBDG_DEM_Demand!E744</f>
        <v>Mm2</v>
      </c>
      <c r="F744" t="str">
        <f>PUBBDG_DEM_Demand!F744</f>
        <v>Aggregated DemandPublicBuildingPost-Secondary InstitutionOldWater Heating</v>
      </c>
    </row>
    <row r="745" spans="1:6" x14ac:dyDescent="0.25">
      <c r="A745" t="str">
        <f>PUBBDG_DEM_Demand!A745</f>
        <v>TO</v>
      </c>
      <c r="B745">
        <f>PUBBDG_DEM_Demand!B745</f>
        <v>2031</v>
      </c>
      <c r="C745" t="str">
        <f>PUBBDG_DEM_Demand!C745</f>
        <v>ADEMPUBBDGSBDOldWH</v>
      </c>
      <c r="D745">
        <f>IF(ISNUMBER(SEARCH("MUNNew",C745)),PUBBDG_DEM_Demand!D745*'Demand shift'!$C$2,PUBBDG_DEM_Demand!D745)</f>
        <v>5.3368617991074201</v>
      </c>
      <c r="E745" t="str">
        <f>PUBBDG_DEM_Demand!E745</f>
        <v>Mm2</v>
      </c>
      <c r="F745" t="str">
        <f>PUBBDG_DEM_Demand!F745</f>
        <v>Aggregated DemandPublicBuildingSchool boardOldWater Heating</v>
      </c>
    </row>
    <row r="746" spans="1:6" x14ac:dyDescent="0.25">
      <c r="A746" t="str">
        <f>PUBBDG_DEM_Demand!A746</f>
        <v>TO</v>
      </c>
      <c r="B746">
        <f>PUBBDG_DEM_Demand!B746</f>
        <v>2031</v>
      </c>
      <c r="C746" t="str">
        <f>PUBBDG_DEM_Demand!C746</f>
        <v>ADEMPUBBDGHSPNewLI</v>
      </c>
      <c r="D746">
        <f>IF(ISNUMBER(SEARCH("MUNNew",C746)),PUBBDG_DEM_Demand!D746*'Demand shift'!$C$2,PUBBDG_DEM_Demand!D746)</f>
        <v>5.2726366422493003E-2</v>
      </c>
      <c r="E746" t="str">
        <f>PUBBDG_DEM_Demand!E746</f>
        <v>Mm2</v>
      </c>
      <c r="F746" t="str">
        <f>PUBBDG_DEM_Demand!F746</f>
        <v>Aggregated DemandPublicBuildingHospitalNewLighting</v>
      </c>
    </row>
    <row r="747" spans="1:6" x14ac:dyDescent="0.25">
      <c r="A747" t="str">
        <f>PUBBDG_DEM_Demand!A747</f>
        <v>TO</v>
      </c>
      <c r="B747">
        <f>PUBBDG_DEM_Demand!B747</f>
        <v>2031</v>
      </c>
      <c r="C747" t="str">
        <f>PUBBDG_DEM_Demand!C747</f>
        <v>ADEMPUBBDGMUNNewLI</v>
      </c>
      <c r="D747">
        <f>IF(ISNUMBER(SEARCH("MUNNew",C747)),PUBBDG_DEM_Demand!D747*'Demand shift'!$C$2,PUBBDG_DEM_Demand!D747)</f>
        <v>9.8231747420485793E-2</v>
      </c>
      <c r="E747" t="str">
        <f>PUBBDG_DEM_Demand!E747</f>
        <v>Mm2</v>
      </c>
      <c r="F747" t="str">
        <f>PUBBDG_DEM_Demand!F747</f>
        <v>Aggregated DemandPublicBuildingMunicipalityNewLighting</v>
      </c>
    </row>
    <row r="748" spans="1:6" x14ac:dyDescent="0.25">
      <c r="A748" t="str">
        <f>PUBBDG_DEM_Demand!A748</f>
        <v>TO</v>
      </c>
      <c r="B748">
        <f>PUBBDG_DEM_Demand!B748</f>
        <v>2031</v>
      </c>
      <c r="C748" t="str">
        <f>PUBBDG_DEM_Demand!C748</f>
        <v>ADEMPUBBDGPSINewLI</v>
      </c>
      <c r="D748">
        <f>IF(ISNUMBER(SEARCH("MUNNew",C748)),PUBBDG_DEM_Demand!D748*'Demand shift'!$C$2,PUBBDG_DEM_Demand!D748)</f>
        <v>8.8301585472371394E-2</v>
      </c>
      <c r="E748" t="str">
        <f>PUBBDG_DEM_Demand!E748</f>
        <v>Mm2</v>
      </c>
      <c r="F748" t="str">
        <f>PUBBDG_DEM_Demand!F748</f>
        <v>Aggregated DemandPublicBuildingPost-Secondary InstitutionNewLighting</v>
      </c>
    </row>
    <row r="749" spans="1:6" x14ac:dyDescent="0.25">
      <c r="A749" t="str">
        <f>PUBBDG_DEM_Demand!A749</f>
        <v>TO</v>
      </c>
      <c r="B749">
        <f>PUBBDG_DEM_Demand!B749</f>
        <v>2031</v>
      </c>
      <c r="C749" t="str">
        <f>PUBBDG_DEM_Demand!C749</f>
        <v>ADEMPUBBDGSBDNewLI</v>
      </c>
      <c r="D749">
        <f>IF(ISNUMBER(SEARCH("MUNNew",C749)),PUBBDG_DEM_Demand!D749*'Demand shift'!$C$2,PUBBDG_DEM_Demand!D749)</f>
        <v>0.200591895709093</v>
      </c>
      <c r="E749" t="str">
        <f>PUBBDG_DEM_Demand!E749</f>
        <v>Mm2</v>
      </c>
      <c r="F749" t="str">
        <f>PUBBDG_DEM_Demand!F749</f>
        <v>Aggregated DemandPublicBuildingSchool boardNewLighting</v>
      </c>
    </row>
    <row r="750" spans="1:6" x14ac:dyDescent="0.25">
      <c r="A750" t="str">
        <f>PUBBDG_DEM_Demand!A750</f>
        <v>TO</v>
      </c>
      <c r="B750">
        <f>PUBBDG_DEM_Demand!B750</f>
        <v>2031</v>
      </c>
      <c r="C750" t="str">
        <f>PUBBDG_DEM_Demand!C750</f>
        <v>ADEMPUBBDGHSPNewSC</v>
      </c>
      <c r="D750">
        <f>IF(ISNUMBER(SEARCH("MUNNew",C750)),PUBBDG_DEM_Demand!D750*'Demand shift'!$C$2,PUBBDG_DEM_Demand!D750)</f>
        <v>5.2726366422493003E-2</v>
      </c>
      <c r="E750" t="str">
        <f>PUBBDG_DEM_Demand!E750</f>
        <v>Mm2</v>
      </c>
      <c r="F750" t="str">
        <f>PUBBDG_DEM_Demand!F750</f>
        <v>Aggregated DemandPublicBuildingHospitalNewSpace Cooling</v>
      </c>
    </row>
    <row r="751" spans="1:6" x14ac:dyDescent="0.25">
      <c r="A751" t="str">
        <f>PUBBDG_DEM_Demand!A751</f>
        <v>TO</v>
      </c>
      <c r="B751">
        <f>PUBBDG_DEM_Demand!B751</f>
        <v>2031</v>
      </c>
      <c r="C751" t="str">
        <f>PUBBDG_DEM_Demand!C751</f>
        <v>ADEMPUBBDGMUNNewSC</v>
      </c>
      <c r="D751">
        <f>IF(ISNUMBER(SEARCH("MUNNew",C751)),PUBBDG_DEM_Demand!D751*'Demand shift'!$C$2,PUBBDG_DEM_Demand!D751)</f>
        <v>9.8231747420485793E-2</v>
      </c>
      <c r="E751" t="str">
        <f>PUBBDG_DEM_Demand!E751</f>
        <v>Mm2</v>
      </c>
      <c r="F751" t="str">
        <f>PUBBDG_DEM_Demand!F751</f>
        <v>Aggregated DemandPublicBuildingMunicipalityNewSpace Cooling</v>
      </c>
    </row>
    <row r="752" spans="1:6" x14ac:dyDescent="0.25">
      <c r="A752" t="str">
        <f>PUBBDG_DEM_Demand!A752</f>
        <v>TO</v>
      </c>
      <c r="B752">
        <f>PUBBDG_DEM_Demand!B752</f>
        <v>2031</v>
      </c>
      <c r="C752" t="str">
        <f>PUBBDG_DEM_Demand!C752</f>
        <v>ADEMPUBBDGPSINewSC</v>
      </c>
      <c r="D752">
        <f>IF(ISNUMBER(SEARCH("MUNNew",C752)),PUBBDG_DEM_Demand!D752*'Demand shift'!$C$2,PUBBDG_DEM_Demand!D752)</f>
        <v>8.8301585472371394E-2</v>
      </c>
      <c r="E752" t="str">
        <f>PUBBDG_DEM_Demand!E752</f>
        <v>Mm2</v>
      </c>
      <c r="F752" t="str">
        <f>PUBBDG_DEM_Demand!F752</f>
        <v>Aggregated DemandPublicBuildingPost-Secondary InstitutionNewSpace Cooling</v>
      </c>
    </row>
    <row r="753" spans="1:6" x14ac:dyDescent="0.25">
      <c r="A753" t="str">
        <f>PUBBDG_DEM_Demand!A753</f>
        <v>TO</v>
      </c>
      <c r="B753">
        <f>PUBBDG_DEM_Demand!B753</f>
        <v>2031</v>
      </c>
      <c r="C753" t="str">
        <f>PUBBDG_DEM_Demand!C753</f>
        <v>ADEMPUBBDGSBDNewSC</v>
      </c>
      <c r="D753">
        <f>IF(ISNUMBER(SEARCH("MUNNew",C753)),PUBBDG_DEM_Demand!D753*'Demand shift'!$C$2,PUBBDG_DEM_Demand!D753)</f>
        <v>0.200591895709093</v>
      </c>
      <c r="E753" t="str">
        <f>PUBBDG_DEM_Demand!E753</f>
        <v>Mm2</v>
      </c>
      <c r="F753" t="str">
        <f>PUBBDG_DEM_Demand!F753</f>
        <v>Aggregated DemandPublicBuildingSchool boardNewSpace Cooling</v>
      </c>
    </row>
    <row r="754" spans="1:6" x14ac:dyDescent="0.25">
      <c r="A754" t="str">
        <f>PUBBDG_DEM_Demand!A754</f>
        <v>TO</v>
      </c>
      <c r="B754">
        <f>PUBBDG_DEM_Demand!B754</f>
        <v>2031</v>
      </c>
      <c r="C754" t="str">
        <f>PUBBDG_DEM_Demand!C754</f>
        <v>ADEMPUBBDGHSPNewAM</v>
      </c>
      <c r="D754">
        <f>IF(ISNUMBER(SEARCH("MUNNew",C754)),PUBBDG_DEM_Demand!D754*'Demand shift'!$C$2,PUBBDG_DEM_Demand!D754)</f>
        <v>5.2726366422493003E-2</v>
      </c>
      <c r="E754" t="str">
        <f>PUBBDG_DEM_Demand!E754</f>
        <v>Mm2</v>
      </c>
      <c r="F754" t="str">
        <f>PUBBDG_DEM_Demand!F754</f>
        <v>Aggregated DemandPublicBuildingHospitalNewAuxiliary Motors</v>
      </c>
    </row>
    <row r="755" spans="1:6" x14ac:dyDescent="0.25">
      <c r="A755" t="str">
        <f>PUBBDG_DEM_Demand!A755</f>
        <v>TO</v>
      </c>
      <c r="B755">
        <f>PUBBDG_DEM_Demand!B755</f>
        <v>2031</v>
      </c>
      <c r="C755" t="str">
        <f>PUBBDG_DEM_Demand!C755</f>
        <v>ADEMPUBBDGMUNNewAM</v>
      </c>
      <c r="D755">
        <f>IF(ISNUMBER(SEARCH("MUNNew",C755)),PUBBDG_DEM_Demand!D755*'Demand shift'!$C$2,PUBBDG_DEM_Demand!D755)</f>
        <v>9.8231747420485793E-2</v>
      </c>
      <c r="E755" t="str">
        <f>PUBBDG_DEM_Demand!E755</f>
        <v>Mm2</v>
      </c>
      <c r="F755" t="str">
        <f>PUBBDG_DEM_Demand!F755</f>
        <v>Aggregated DemandPublicBuildingMunicipalityNewAuxiliary Motors</v>
      </c>
    </row>
    <row r="756" spans="1:6" x14ac:dyDescent="0.25">
      <c r="A756" t="str">
        <f>PUBBDG_DEM_Demand!A756</f>
        <v>TO</v>
      </c>
      <c r="B756">
        <f>PUBBDG_DEM_Demand!B756</f>
        <v>2031</v>
      </c>
      <c r="C756" t="str">
        <f>PUBBDG_DEM_Demand!C756</f>
        <v>ADEMPUBBDGPSINewAM</v>
      </c>
      <c r="D756">
        <f>IF(ISNUMBER(SEARCH("MUNNew",C756)),PUBBDG_DEM_Demand!D756*'Demand shift'!$C$2,PUBBDG_DEM_Demand!D756)</f>
        <v>8.8301585472371394E-2</v>
      </c>
      <c r="E756" t="str">
        <f>PUBBDG_DEM_Demand!E756</f>
        <v>Mm2</v>
      </c>
      <c r="F756" t="str">
        <f>PUBBDG_DEM_Demand!F756</f>
        <v>Aggregated DemandPublicBuildingPost-Secondary InstitutionNewAuxiliary Motors</v>
      </c>
    </row>
    <row r="757" spans="1:6" x14ac:dyDescent="0.25">
      <c r="A757" t="str">
        <f>PUBBDG_DEM_Demand!A757</f>
        <v>TO</v>
      </c>
      <c r="B757">
        <f>PUBBDG_DEM_Demand!B757</f>
        <v>2031</v>
      </c>
      <c r="C757" t="str">
        <f>PUBBDG_DEM_Demand!C757</f>
        <v>ADEMPUBBDGSBDNewAM</v>
      </c>
      <c r="D757">
        <f>IF(ISNUMBER(SEARCH("MUNNew",C757)),PUBBDG_DEM_Demand!D757*'Demand shift'!$C$2,PUBBDG_DEM_Demand!D757)</f>
        <v>0.200591895709093</v>
      </c>
      <c r="E757" t="str">
        <f>PUBBDG_DEM_Demand!E757</f>
        <v>Mm2</v>
      </c>
      <c r="F757" t="str">
        <f>PUBBDG_DEM_Demand!F757</f>
        <v>Aggregated DemandPublicBuildingSchool boardNewAuxiliary Motors</v>
      </c>
    </row>
    <row r="758" spans="1:6" x14ac:dyDescent="0.25">
      <c r="A758" t="str">
        <f>PUBBDG_DEM_Demand!A758</f>
        <v>TO</v>
      </c>
      <c r="B758">
        <f>PUBBDG_DEM_Demand!B758</f>
        <v>2031</v>
      </c>
      <c r="C758" t="str">
        <f>PUBBDG_DEM_Demand!C758</f>
        <v>ADEMPUBBDGHSPNewAE</v>
      </c>
      <c r="D758">
        <f>IF(ISNUMBER(SEARCH("MUNNew",C758)),PUBBDG_DEM_Demand!D758*'Demand shift'!$C$2,PUBBDG_DEM_Demand!D758)</f>
        <v>5.2726366422493003E-2</v>
      </c>
      <c r="E758" t="str">
        <f>PUBBDG_DEM_Demand!E758</f>
        <v>Mm2</v>
      </c>
      <c r="F758" t="str">
        <f>PUBBDG_DEM_Demand!F758</f>
        <v>Aggregated DemandPublicBuildingHospitalNewAuxiliary Equipment</v>
      </c>
    </row>
    <row r="759" spans="1:6" x14ac:dyDescent="0.25">
      <c r="A759" t="str">
        <f>PUBBDG_DEM_Demand!A759</f>
        <v>TO</v>
      </c>
      <c r="B759">
        <f>PUBBDG_DEM_Demand!B759</f>
        <v>2031</v>
      </c>
      <c r="C759" t="str">
        <f>PUBBDG_DEM_Demand!C759</f>
        <v>ADEMPUBBDGMUNNewAE</v>
      </c>
      <c r="D759">
        <f>IF(ISNUMBER(SEARCH("MUNNew",C759)),PUBBDG_DEM_Demand!D759*'Demand shift'!$C$2,PUBBDG_DEM_Demand!D759)</f>
        <v>9.8231747420485793E-2</v>
      </c>
      <c r="E759" t="str">
        <f>PUBBDG_DEM_Demand!E759</f>
        <v>Mm2</v>
      </c>
      <c r="F759" t="str">
        <f>PUBBDG_DEM_Demand!F759</f>
        <v>Aggregated DemandPublicBuildingMunicipalityNewAuxiliary Equipment</v>
      </c>
    </row>
    <row r="760" spans="1:6" x14ac:dyDescent="0.25">
      <c r="A760" t="str">
        <f>PUBBDG_DEM_Demand!A760</f>
        <v>TO</v>
      </c>
      <c r="B760">
        <f>PUBBDG_DEM_Demand!B760</f>
        <v>2031</v>
      </c>
      <c r="C760" t="str">
        <f>PUBBDG_DEM_Demand!C760</f>
        <v>ADEMPUBBDGPSINewAE</v>
      </c>
      <c r="D760">
        <f>IF(ISNUMBER(SEARCH("MUNNew",C760)),PUBBDG_DEM_Demand!D760*'Demand shift'!$C$2,PUBBDG_DEM_Demand!D760)</f>
        <v>8.8301585472371394E-2</v>
      </c>
      <c r="E760" t="str">
        <f>PUBBDG_DEM_Demand!E760</f>
        <v>Mm2</v>
      </c>
      <c r="F760" t="str">
        <f>PUBBDG_DEM_Demand!F760</f>
        <v>Aggregated DemandPublicBuildingPost-Secondary InstitutionNewAuxiliary Equipment</v>
      </c>
    </row>
    <row r="761" spans="1:6" x14ac:dyDescent="0.25">
      <c r="A761" t="str">
        <f>PUBBDG_DEM_Demand!A761</f>
        <v>TO</v>
      </c>
      <c r="B761">
        <f>PUBBDG_DEM_Demand!B761</f>
        <v>2031</v>
      </c>
      <c r="C761" t="str">
        <f>PUBBDG_DEM_Demand!C761</f>
        <v>ADEMPUBBDGSBDNewAE</v>
      </c>
      <c r="D761">
        <f>IF(ISNUMBER(SEARCH("MUNNew",C761)),PUBBDG_DEM_Demand!D761*'Demand shift'!$C$2,PUBBDG_DEM_Demand!D761)</f>
        <v>0.200591895709093</v>
      </c>
      <c r="E761" t="str">
        <f>PUBBDG_DEM_Demand!E761</f>
        <v>Mm2</v>
      </c>
      <c r="F761" t="str">
        <f>PUBBDG_DEM_Demand!F761</f>
        <v>Aggregated DemandPublicBuildingSchool boardNewAuxiliary Equipment</v>
      </c>
    </row>
    <row r="762" spans="1:6" x14ac:dyDescent="0.25">
      <c r="A762" t="str">
        <f>PUBBDG_DEM_Demand!A762</f>
        <v>TO</v>
      </c>
      <c r="B762">
        <f>PUBBDG_DEM_Demand!B762</f>
        <v>2031</v>
      </c>
      <c r="C762" t="str">
        <f>PUBBDG_DEM_Demand!C762</f>
        <v>ADEMPUBBDGHSPNewSH</v>
      </c>
      <c r="D762">
        <f>IF(ISNUMBER(SEARCH("MUNNew",C762)),PUBBDG_DEM_Demand!D762*'Demand shift'!$C$2,PUBBDG_DEM_Demand!D762)</f>
        <v>5.2726366422493003E-2</v>
      </c>
      <c r="E762" t="str">
        <f>PUBBDG_DEM_Demand!E762</f>
        <v>Mm2</v>
      </c>
      <c r="F762" t="str">
        <f>PUBBDG_DEM_Demand!F762</f>
        <v>Aggregated DemandPublicBuildingHospitalNewSpace Heating</v>
      </c>
    </row>
    <row r="763" spans="1:6" x14ac:dyDescent="0.25">
      <c r="A763" t="str">
        <f>PUBBDG_DEM_Demand!A763</f>
        <v>TO</v>
      </c>
      <c r="B763">
        <f>PUBBDG_DEM_Demand!B763</f>
        <v>2031</v>
      </c>
      <c r="C763" t="str">
        <f>PUBBDG_DEM_Demand!C763</f>
        <v>ADEMPUBBDGMUNNewSH</v>
      </c>
      <c r="D763">
        <f>IF(ISNUMBER(SEARCH("MUNNew",C763)),PUBBDG_DEM_Demand!D763*'Demand shift'!$C$2,PUBBDG_DEM_Demand!D763)</f>
        <v>9.8231747420485793E-2</v>
      </c>
      <c r="E763" t="str">
        <f>PUBBDG_DEM_Demand!E763</f>
        <v>Mm2</v>
      </c>
      <c r="F763" t="str">
        <f>PUBBDG_DEM_Demand!F763</f>
        <v>Aggregated DemandPublicBuildingMunicipalityNewSpace Heating</v>
      </c>
    </row>
    <row r="764" spans="1:6" x14ac:dyDescent="0.25">
      <c r="A764" t="str">
        <f>PUBBDG_DEM_Demand!A764</f>
        <v>TO</v>
      </c>
      <c r="B764">
        <f>PUBBDG_DEM_Demand!B764</f>
        <v>2031</v>
      </c>
      <c r="C764" t="str">
        <f>PUBBDG_DEM_Demand!C764</f>
        <v>ADEMPUBBDGPSINewSH</v>
      </c>
      <c r="D764">
        <f>IF(ISNUMBER(SEARCH("MUNNew",C764)),PUBBDG_DEM_Demand!D764*'Demand shift'!$C$2,PUBBDG_DEM_Demand!D764)</f>
        <v>8.8301585472371394E-2</v>
      </c>
      <c r="E764" t="str">
        <f>PUBBDG_DEM_Demand!E764</f>
        <v>Mm2</v>
      </c>
      <c r="F764" t="str">
        <f>PUBBDG_DEM_Demand!F764</f>
        <v>Aggregated DemandPublicBuildingPost-Secondary InstitutionNewSpace Heating</v>
      </c>
    </row>
    <row r="765" spans="1:6" x14ac:dyDescent="0.25">
      <c r="A765" t="str">
        <f>PUBBDG_DEM_Demand!A765</f>
        <v>TO</v>
      </c>
      <c r="B765">
        <f>PUBBDG_DEM_Demand!B765</f>
        <v>2031</v>
      </c>
      <c r="C765" t="str">
        <f>PUBBDG_DEM_Demand!C765</f>
        <v>ADEMPUBBDGSBDNewSH</v>
      </c>
      <c r="D765">
        <f>IF(ISNUMBER(SEARCH("MUNNew",C765)),PUBBDG_DEM_Demand!D765*'Demand shift'!$C$2,PUBBDG_DEM_Demand!D765)</f>
        <v>0.200591895709093</v>
      </c>
      <c r="E765" t="str">
        <f>PUBBDG_DEM_Demand!E765</f>
        <v>Mm2</v>
      </c>
      <c r="F765" t="str">
        <f>PUBBDG_DEM_Demand!F765</f>
        <v>Aggregated DemandPublicBuildingSchool boardNewSpace Heating</v>
      </c>
    </row>
    <row r="766" spans="1:6" x14ac:dyDescent="0.25">
      <c r="A766" t="str">
        <f>PUBBDG_DEM_Demand!A766</f>
        <v>TO</v>
      </c>
      <c r="B766">
        <f>PUBBDG_DEM_Demand!B766</f>
        <v>2031</v>
      </c>
      <c r="C766" t="str">
        <f>PUBBDG_DEM_Demand!C766</f>
        <v>ADEMPUBBDGHSPNewWH</v>
      </c>
      <c r="D766">
        <f>IF(ISNUMBER(SEARCH("MUNNew",C766)),PUBBDG_DEM_Demand!D766*'Demand shift'!$C$2,PUBBDG_DEM_Demand!D766)</f>
        <v>5.2726366422493003E-2</v>
      </c>
      <c r="E766" t="str">
        <f>PUBBDG_DEM_Demand!E766</f>
        <v>Mm2</v>
      </c>
      <c r="F766" t="str">
        <f>PUBBDG_DEM_Demand!F766</f>
        <v>Aggregated DemandPublicBuildingHospitalNewWater Heating</v>
      </c>
    </row>
    <row r="767" spans="1:6" x14ac:dyDescent="0.25">
      <c r="A767" t="str">
        <f>PUBBDG_DEM_Demand!A767</f>
        <v>TO</v>
      </c>
      <c r="B767">
        <f>PUBBDG_DEM_Demand!B767</f>
        <v>2031</v>
      </c>
      <c r="C767" t="str">
        <f>PUBBDG_DEM_Demand!C767</f>
        <v>ADEMPUBBDGMUNNewWH</v>
      </c>
      <c r="D767">
        <f>IF(ISNUMBER(SEARCH("MUNNew",C767)),PUBBDG_DEM_Demand!D767*'Demand shift'!$C$2,PUBBDG_DEM_Demand!D767)</f>
        <v>9.8231747420485793E-2</v>
      </c>
      <c r="E767" t="str">
        <f>PUBBDG_DEM_Demand!E767</f>
        <v>Mm2</v>
      </c>
      <c r="F767" t="str">
        <f>PUBBDG_DEM_Demand!F767</f>
        <v>Aggregated DemandPublicBuildingMunicipalityNewWater Heating</v>
      </c>
    </row>
    <row r="768" spans="1:6" x14ac:dyDescent="0.25">
      <c r="A768" t="str">
        <f>PUBBDG_DEM_Demand!A768</f>
        <v>TO</v>
      </c>
      <c r="B768">
        <f>PUBBDG_DEM_Demand!B768</f>
        <v>2031</v>
      </c>
      <c r="C768" t="str">
        <f>PUBBDG_DEM_Demand!C768</f>
        <v>ADEMPUBBDGPSINewWH</v>
      </c>
      <c r="D768">
        <f>IF(ISNUMBER(SEARCH("MUNNew",C768)),PUBBDG_DEM_Demand!D768*'Demand shift'!$C$2,PUBBDG_DEM_Demand!D768)</f>
        <v>8.8301585472371394E-2</v>
      </c>
      <c r="E768" t="str">
        <f>PUBBDG_DEM_Demand!E768</f>
        <v>Mm2</v>
      </c>
      <c r="F768" t="str">
        <f>PUBBDG_DEM_Demand!F768</f>
        <v>Aggregated DemandPublicBuildingPost-Secondary InstitutionNewWater Heating</v>
      </c>
    </row>
    <row r="769" spans="1:6" x14ac:dyDescent="0.25">
      <c r="A769" t="str">
        <f>PUBBDG_DEM_Demand!A769</f>
        <v>TO</v>
      </c>
      <c r="B769">
        <f>PUBBDG_DEM_Demand!B769</f>
        <v>2031</v>
      </c>
      <c r="C769" t="str">
        <f>PUBBDG_DEM_Demand!C769</f>
        <v>ADEMPUBBDGSBDNewWH</v>
      </c>
      <c r="D769">
        <f>IF(ISNUMBER(SEARCH("MUNNew",C769)),PUBBDG_DEM_Demand!D769*'Demand shift'!$C$2,PUBBDG_DEM_Demand!D769)</f>
        <v>0.200591895709093</v>
      </c>
      <c r="E769" t="str">
        <f>PUBBDG_DEM_Demand!E769</f>
        <v>Mm2</v>
      </c>
      <c r="F769" t="str">
        <f>PUBBDG_DEM_Demand!F769</f>
        <v>Aggregated DemandPublicBuildingSchool boardNewWater Heating</v>
      </c>
    </row>
    <row r="770" spans="1:6" x14ac:dyDescent="0.25">
      <c r="A770" t="str">
        <f>PUBBDG_DEM_Demand!A770</f>
        <v>TO</v>
      </c>
      <c r="B770">
        <f>PUBBDG_DEM_Demand!B770</f>
        <v>2032</v>
      </c>
      <c r="C770" t="str">
        <f>PUBBDG_DEM_Demand!C770</f>
        <v>ADEMPUBBDGHSPOldLI</v>
      </c>
      <c r="D770">
        <f>IF(ISNUMBER(SEARCH("MUNNew",C770)),PUBBDG_DEM_Demand!D770*'Demand shift'!$C$2,PUBBDG_DEM_Demand!D770)</f>
        <v>1.8253467487420201</v>
      </c>
      <c r="E770" t="str">
        <f>PUBBDG_DEM_Demand!E770</f>
        <v>Mm2</v>
      </c>
      <c r="F770" t="str">
        <f>PUBBDG_DEM_Demand!F770</f>
        <v>Aggregated DemandPublicBuildingHospitalOldLighting</v>
      </c>
    </row>
    <row r="771" spans="1:6" x14ac:dyDescent="0.25">
      <c r="A771" t="str">
        <f>PUBBDG_DEM_Demand!A771</f>
        <v>TO</v>
      </c>
      <c r="B771">
        <f>PUBBDG_DEM_Demand!B771</f>
        <v>2032</v>
      </c>
      <c r="C771" t="str">
        <f>PUBBDG_DEM_Demand!C771</f>
        <v>ADEMPUBBDGMUNOldLI</v>
      </c>
      <c r="D771">
        <f>IF(ISNUMBER(SEARCH("MUNNew",C771)),PUBBDG_DEM_Demand!D771*'Demand shift'!$C$2,PUBBDG_DEM_Demand!D771)</f>
        <v>2.2043996931344201</v>
      </c>
      <c r="E771" t="str">
        <f>PUBBDG_DEM_Demand!E771</f>
        <v>Mm2</v>
      </c>
      <c r="F771" t="str">
        <f>PUBBDG_DEM_Demand!F771</f>
        <v>Aggregated DemandPublicBuildingMunicipalityOldLighting</v>
      </c>
    </row>
    <row r="772" spans="1:6" x14ac:dyDescent="0.25">
      <c r="A772" t="str">
        <f>PUBBDG_DEM_Demand!A772</f>
        <v>TO</v>
      </c>
      <c r="B772">
        <f>PUBBDG_DEM_Demand!B772</f>
        <v>2032</v>
      </c>
      <c r="C772" t="str">
        <f>PUBBDG_DEM_Demand!C772</f>
        <v>ADEMPUBBDGPSIOldLI</v>
      </c>
      <c r="D772">
        <f>IF(ISNUMBER(SEARCH("MUNNew",C772)),PUBBDG_DEM_Demand!D772*'Demand shift'!$C$2,PUBBDG_DEM_Demand!D772)</f>
        <v>3.9674662237716301</v>
      </c>
      <c r="E772" t="str">
        <f>PUBBDG_DEM_Demand!E772</f>
        <v>Mm2</v>
      </c>
      <c r="F772" t="str">
        <f>PUBBDG_DEM_Demand!F772</f>
        <v>Aggregated DemandPublicBuildingPost-Secondary InstitutionOldLighting</v>
      </c>
    </row>
    <row r="773" spans="1:6" x14ac:dyDescent="0.25">
      <c r="A773" t="str">
        <f>PUBBDG_DEM_Demand!A773</f>
        <v>TO</v>
      </c>
      <c r="B773">
        <f>PUBBDG_DEM_Demand!B773</f>
        <v>2032</v>
      </c>
      <c r="C773" t="str">
        <f>PUBBDG_DEM_Demand!C773</f>
        <v>ADEMPUBBDGSBDOldLI</v>
      </c>
      <c r="D773">
        <f>IF(ISNUMBER(SEARCH("MUNNew",C773)),PUBBDG_DEM_Demand!D773*'Demand shift'!$C$2,PUBBDG_DEM_Demand!D773)</f>
        <v>5.3368617991074201</v>
      </c>
      <c r="E773" t="str">
        <f>PUBBDG_DEM_Demand!E773</f>
        <v>Mm2</v>
      </c>
      <c r="F773" t="str">
        <f>PUBBDG_DEM_Demand!F773</f>
        <v>Aggregated DemandPublicBuildingSchool boardOldLighting</v>
      </c>
    </row>
    <row r="774" spans="1:6" x14ac:dyDescent="0.25">
      <c r="A774" t="str">
        <f>PUBBDG_DEM_Demand!A774</f>
        <v>TO</v>
      </c>
      <c r="B774">
        <f>PUBBDG_DEM_Demand!B774</f>
        <v>2032</v>
      </c>
      <c r="C774" t="str">
        <f>PUBBDG_DEM_Demand!C774</f>
        <v>ADEMPUBBDGHSPOldSC</v>
      </c>
      <c r="D774">
        <f>IF(ISNUMBER(SEARCH("MUNNew",C774)),PUBBDG_DEM_Demand!D774*'Demand shift'!$C$2,PUBBDG_DEM_Demand!D774)</f>
        <v>1.8253467487420201</v>
      </c>
      <c r="E774" t="str">
        <f>PUBBDG_DEM_Demand!E774</f>
        <v>Mm2</v>
      </c>
      <c r="F774" t="str">
        <f>PUBBDG_DEM_Demand!F774</f>
        <v>Aggregated DemandPublicBuildingHospitalOldSpace Cooling</v>
      </c>
    </row>
    <row r="775" spans="1:6" x14ac:dyDescent="0.25">
      <c r="A775" t="str">
        <f>PUBBDG_DEM_Demand!A775</f>
        <v>TO</v>
      </c>
      <c r="B775">
        <f>PUBBDG_DEM_Demand!B775</f>
        <v>2032</v>
      </c>
      <c r="C775" t="str">
        <f>PUBBDG_DEM_Demand!C775</f>
        <v>ADEMPUBBDGMUNOldSC</v>
      </c>
      <c r="D775">
        <f>IF(ISNUMBER(SEARCH("MUNNew",C775)),PUBBDG_DEM_Demand!D775*'Demand shift'!$C$2,PUBBDG_DEM_Demand!D775)</f>
        <v>2.2043996931344201</v>
      </c>
      <c r="E775" t="str">
        <f>PUBBDG_DEM_Demand!E775</f>
        <v>Mm2</v>
      </c>
      <c r="F775" t="str">
        <f>PUBBDG_DEM_Demand!F775</f>
        <v>Aggregated DemandPublicBuildingMunicipalityOldSpace Cooling</v>
      </c>
    </row>
    <row r="776" spans="1:6" x14ac:dyDescent="0.25">
      <c r="A776" t="str">
        <f>PUBBDG_DEM_Demand!A776</f>
        <v>TO</v>
      </c>
      <c r="B776">
        <f>PUBBDG_DEM_Demand!B776</f>
        <v>2032</v>
      </c>
      <c r="C776" t="str">
        <f>PUBBDG_DEM_Demand!C776</f>
        <v>ADEMPUBBDGPSIOldSC</v>
      </c>
      <c r="D776">
        <f>IF(ISNUMBER(SEARCH("MUNNew",C776)),PUBBDG_DEM_Demand!D776*'Demand shift'!$C$2,PUBBDG_DEM_Demand!D776)</f>
        <v>3.9674662237716301</v>
      </c>
      <c r="E776" t="str">
        <f>PUBBDG_DEM_Demand!E776</f>
        <v>Mm2</v>
      </c>
      <c r="F776" t="str">
        <f>PUBBDG_DEM_Demand!F776</f>
        <v>Aggregated DemandPublicBuildingPost-Secondary InstitutionOldSpace Cooling</v>
      </c>
    </row>
    <row r="777" spans="1:6" x14ac:dyDescent="0.25">
      <c r="A777" t="str">
        <f>PUBBDG_DEM_Demand!A777</f>
        <v>TO</v>
      </c>
      <c r="B777">
        <f>PUBBDG_DEM_Demand!B777</f>
        <v>2032</v>
      </c>
      <c r="C777" t="str">
        <f>PUBBDG_DEM_Demand!C777</f>
        <v>ADEMPUBBDGSBDOldSC</v>
      </c>
      <c r="D777">
        <f>IF(ISNUMBER(SEARCH("MUNNew",C777)),PUBBDG_DEM_Demand!D777*'Demand shift'!$C$2,PUBBDG_DEM_Demand!D777)</f>
        <v>5.3368617991074201</v>
      </c>
      <c r="E777" t="str">
        <f>PUBBDG_DEM_Demand!E777</f>
        <v>Mm2</v>
      </c>
      <c r="F777" t="str">
        <f>PUBBDG_DEM_Demand!F777</f>
        <v>Aggregated DemandPublicBuildingSchool boardOldSpace Cooling</v>
      </c>
    </row>
    <row r="778" spans="1:6" x14ac:dyDescent="0.25">
      <c r="A778" t="str">
        <f>PUBBDG_DEM_Demand!A778</f>
        <v>TO</v>
      </c>
      <c r="B778">
        <f>PUBBDG_DEM_Demand!B778</f>
        <v>2032</v>
      </c>
      <c r="C778" t="str">
        <f>PUBBDG_DEM_Demand!C778</f>
        <v>ADEMPUBBDGHSPOldAM</v>
      </c>
      <c r="D778">
        <f>IF(ISNUMBER(SEARCH("MUNNew",C778)),PUBBDG_DEM_Demand!D778*'Demand shift'!$C$2,PUBBDG_DEM_Demand!D778)</f>
        <v>1.8253467487420201</v>
      </c>
      <c r="E778" t="str">
        <f>PUBBDG_DEM_Demand!E778</f>
        <v>Mm2</v>
      </c>
      <c r="F778" t="str">
        <f>PUBBDG_DEM_Demand!F778</f>
        <v>Aggregated DemandPublicBuildingHospitalOldAuxiliary Motors</v>
      </c>
    </row>
    <row r="779" spans="1:6" x14ac:dyDescent="0.25">
      <c r="A779" t="str">
        <f>PUBBDG_DEM_Demand!A779</f>
        <v>TO</v>
      </c>
      <c r="B779">
        <f>PUBBDG_DEM_Demand!B779</f>
        <v>2032</v>
      </c>
      <c r="C779" t="str">
        <f>PUBBDG_DEM_Demand!C779</f>
        <v>ADEMPUBBDGMUNOldAM</v>
      </c>
      <c r="D779">
        <f>IF(ISNUMBER(SEARCH("MUNNew",C779)),PUBBDG_DEM_Demand!D779*'Demand shift'!$C$2,PUBBDG_DEM_Demand!D779)</f>
        <v>2.2043996931344201</v>
      </c>
      <c r="E779" t="str">
        <f>PUBBDG_DEM_Demand!E779</f>
        <v>Mm2</v>
      </c>
      <c r="F779" t="str">
        <f>PUBBDG_DEM_Demand!F779</f>
        <v>Aggregated DemandPublicBuildingMunicipalityOldAuxiliary Motors</v>
      </c>
    </row>
    <row r="780" spans="1:6" x14ac:dyDescent="0.25">
      <c r="A780" t="str">
        <f>PUBBDG_DEM_Demand!A780</f>
        <v>TO</v>
      </c>
      <c r="B780">
        <f>PUBBDG_DEM_Demand!B780</f>
        <v>2032</v>
      </c>
      <c r="C780" t="str">
        <f>PUBBDG_DEM_Demand!C780</f>
        <v>ADEMPUBBDGPSIOldAM</v>
      </c>
      <c r="D780">
        <f>IF(ISNUMBER(SEARCH("MUNNew",C780)),PUBBDG_DEM_Demand!D780*'Demand shift'!$C$2,PUBBDG_DEM_Demand!D780)</f>
        <v>3.9674662237716301</v>
      </c>
      <c r="E780" t="str">
        <f>PUBBDG_DEM_Demand!E780</f>
        <v>Mm2</v>
      </c>
      <c r="F780" t="str">
        <f>PUBBDG_DEM_Demand!F780</f>
        <v>Aggregated DemandPublicBuildingPost-Secondary InstitutionOldAuxiliary Motors</v>
      </c>
    </row>
    <row r="781" spans="1:6" x14ac:dyDescent="0.25">
      <c r="A781" t="str">
        <f>PUBBDG_DEM_Demand!A781</f>
        <v>TO</v>
      </c>
      <c r="B781">
        <f>PUBBDG_DEM_Demand!B781</f>
        <v>2032</v>
      </c>
      <c r="C781" t="str">
        <f>PUBBDG_DEM_Demand!C781</f>
        <v>ADEMPUBBDGSBDOldAM</v>
      </c>
      <c r="D781">
        <f>IF(ISNUMBER(SEARCH("MUNNew",C781)),PUBBDG_DEM_Demand!D781*'Demand shift'!$C$2,PUBBDG_DEM_Demand!D781)</f>
        <v>5.3368617991074201</v>
      </c>
      <c r="E781" t="str">
        <f>PUBBDG_DEM_Demand!E781</f>
        <v>Mm2</v>
      </c>
      <c r="F781" t="str">
        <f>PUBBDG_DEM_Demand!F781</f>
        <v>Aggregated DemandPublicBuildingSchool boardOldAuxiliary Motors</v>
      </c>
    </row>
    <row r="782" spans="1:6" x14ac:dyDescent="0.25">
      <c r="A782" t="str">
        <f>PUBBDG_DEM_Demand!A782</f>
        <v>TO</v>
      </c>
      <c r="B782">
        <f>PUBBDG_DEM_Demand!B782</f>
        <v>2032</v>
      </c>
      <c r="C782" t="str">
        <f>PUBBDG_DEM_Demand!C782</f>
        <v>ADEMPUBBDGHSPOldAE</v>
      </c>
      <c r="D782">
        <f>IF(ISNUMBER(SEARCH("MUNNew",C782)),PUBBDG_DEM_Demand!D782*'Demand shift'!$C$2,PUBBDG_DEM_Demand!D782)</f>
        <v>1.8253467487420201</v>
      </c>
      <c r="E782" t="str">
        <f>PUBBDG_DEM_Demand!E782</f>
        <v>Mm2</v>
      </c>
      <c r="F782" t="str">
        <f>PUBBDG_DEM_Demand!F782</f>
        <v>Aggregated DemandPublicBuildingHospitalOldAuxiliary Equipment</v>
      </c>
    </row>
    <row r="783" spans="1:6" x14ac:dyDescent="0.25">
      <c r="A783" t="str">
        <f>PUBBDG_DEM_Demand!A783</f>
        <v>TO</v>
      </c>
      <c r="B783">
        <f>PUBBDG_DEM_Demand!B783</f>
        <v>2032</v>
      </c>
      <c r="C783" t="str">
        <f>PUBBDG_DEM_Demand!C783</f>
        <v>ADEMPUBBDGMUNOldAE</v>
      </c>
      <c r="D783">
        <f>IF(ISNUMBER(SEARCH("MUNNew",C783)),PUBBDG_DEM_Demand!D783*'Demand shift'!$C$2,PUBBDG_DEM_Demand!D783)</f>
        <v>2.2043996931344201</v>
      </c>
      <c r="E783" t="str">
        <f>PUBBDG_DEM_Demand!E783</f>
        <v>Mm2</v>
      </c>
      <c r="F783" t="str">
        <f>PUBBDG_DEM_Demand!F783</f>
        <v>Aggregated DemandPublicBuildingMunicipalityOldAuxiliary Equipment</v>
      </c>
    </row>
    <row r="784" spans="1:6" x14ac:dyDescent="0.25">
      <c r="A784" t="str">
        <f>PUBBDG_DEM_Demand!A784</f>
        <v>TO</v>
      </c>
      <c r="B784">
        <f>PUBBDG_DEM_Demand!B784</f>
        <v>2032</v>
      </c>
      <c r="C784" t="str">
        <f>PUBBDG_DEM_Demand!C784</f>
        <v>ADEMPUBBDGPSIOldAE</v>
      </c>
      <c r="D784">
        <f>IF(ISNUMBER(SEARCH("MUNNew",C784)),PUBBDG_DEM_Demand!D784*'Demand shift'!$C$2,PUBBDG_DEM_Demand!D784)</f>
        <v>3.9674662237716301</v>
      </c>
      <c r="E784" t="str">
        <f>PUBBDG_DEM_Demand!E784</f>
        <v>Mm2</v>
      </c>
      <c r="F784" t="str">
        <f>PUBBDG_DEM_Demand!F784</f>
        <v>Aggregated DemandPublicBuildingPost-Secondary InstitutionOldAuxiliary Equipment</v>
      </c>
    </row>
    <row r="785" spans="1:6" x14ac:dyDescent="0.25">
      <c r="A785" t="str">
        <f>PUBBDG_DEM_Demand!A785</f>
        <v>TO</v>
      </c>
      <c r="B785">
        <f>PUBBDG_DEM_Demand!B785</f>
        <v>2032</v>
      </c>
      <c r="C785" t="str">
        <f>PUBBDG_DEM_Demand!C785</f>
        <v>ADEMPUBBDGSBDOldAE</v>
      </c>
      <c r="D785">
        <f>IF(ISNUMBER(SEARCH("MUNNew",C785)),PUBBDG_DEM_Demand!D785*'Demand shift'!$C$2,PUBBDG_DEM_Demand!D785)</f>
        <v>5.3368617991074201</v>
      </c>
      <c r="E785" t="str">
        <f>PUBBDG_DEM_Demand!E785</f>
        <v>Mm2</v>
      </c>
      <c r="F785" t="str">
        <f>PUBBDG_DEM_Demand!F785</f>
        <v>Aggregated DemandPublicBuildingSchool boardOldAuxiliary Equipment</v>
      </c>
    </row>
    <row r="786" spans="1:6" x14ac:dyDescent="0.25">
      <c r="A786" t="str">
        <f>PUBBDG_DEM_Demand!A786</f>
        <v>TO</v>
      </c>
      <c r="B786">
        <f>PUBBDG_DEM_Demand!B786</f>
        <v>2032</v>
      </c>
      <c r="C786" t="str">
        <f>PUBBDG_DEM_Demand!C786</f>
        <v>ADEMPUBBDGHSPOldSH</v>
      </c>
      <c r="D786">
        <f>IF(ISNUMBER(SEARCH("MUNNew",C786)),PUBBDG_DEM_Demand!D786*'Demand shift'!$C$2,PUBBDG_DEM_Demand!D786)</f>
        <v>1.8253467487420201</v>
      </c>
      <c r="E786" t="str">
        <f>PUBBDG_DEM_Demand!E786</f>
        <v>Mm2</v>
      </c>
      <c r="F786" t="str">
        <f>PUBBDG_DEM_Demand!F786</f>
        <v>Aggregated DemandPublicBuildingHospitalOldSpace Heating</v>
      </c>
    </row>
    <row r="787" spans="1:6" x14ac:dyDescent="0.25">
      <c r="A787" t="str">
        <f>PUBBDG_DEM_Demand!A787</f>
        <v>TO</v>
      </c>
      <c r="B787">
        <f>PUBBDG_DEM_Demand!B787</f>
        <v>2032</v>
      </c>
      <c r="C787" t="str">
        <f>PUBBDG_DEM_Demand!C787</f>
        <v>ADEMPUBBDGMUNOldSH</v>
      </c>
      <c r="D787">
        <f>IF(ISNUMBER(SEARCH("MUNNew",C787)),PUBBDG_DEM_Demand!D787*'Demand shift'!$C$2,PUBBDG_DEM_Demand!D787)</f>
        <v>2.2043996931344201</v>
      </c>
      <c r="E787" t="str">
        <f>PUBBDG_DEM_Demand!E787</f>
        <v>Mm2</v>
      </c>
      <c r="F787" t="str">
        <f>PUBBDG_DEM_Demand!F787</f>
        <v>Aggregated DemandPublicBuildingMunicipalityOldSpace Heating</v>
      </c>
    </row>
    <row r="788" spans="1:6" x14ac:dyDescent="0.25">
      <c r="A788" t="str">
        <f>PUBBDG_DEM_Demand!A788</f>
        <v>TO</v>
      </c>
      <c r="B788">
        <f>PUBBDG_DEM_Demand!B788</f>
        <v>2032</v>
      </c>
      <c r="C788" t="str">
        <f>PUBBDG_DEM_Demand!C788</f>
        <v>ADEMPUBBDGPSIOldSH</v>
      </c>
      <c r="D788">
        <f>IF(ISNUMBER(SEARCH("MUNNew",C788)),PUBBDG_DEM_Demand!D788*'Demand shift'!$C$2,PUBBDG_DEM_Demand!D788)</f>
        <v>3.9674662237716301</v>
      </c>
      <c r="E788" t="str">
        <f>PUBBDG_DEM_Demand!E788</f>
        <v>Mm2</v>
      </c>
      <c r="F788" t="str">
        <f>PUBBDG_DEM_Demand!F788</f>
        <v>Aggregated DemandPublicBuildingPost-Secondary InstitutionOldSpace Heating</v>
      </c>
    </row>
    <row r="789" spans="1:6" x14ac:dyDescent="0.25">
      <c r="A789" t="str">
        <f>PUBBDG_DEM_Demand!A789</f>
        <v>TO</v>
      </c>
      <c r="B789">
        <f>PUBBDG_DEM_Demand!B789</f>
        <v>2032</v>
      </c>
      <c r="C789" t="str">
        <f>PUBBDG_DEM_Demand!C789</f>
        <v>ADEMPUBBDGSBDOldSH</v>
      </c>
      <c r="D789">
        <f>IF(ISNUMBER(SEARCH("MUNNew",C789)),PUBBDG_DEM_Demand!D789*'Demand shift'!$C$2,PUBBDG_DEM_Demand!D789)</f>
        <v>5.3368617991074201</v>
      </c>
      <c r="E789" t="str">
        <f>PUBBDG_DEM_Demand!E789</f>
        <v>Mm2</v>
      </c>
      <c r="F789" t="str">
        <f>PUBBDG_DEM_Demand!F789</f>
        <v>Aggregated DemandPublicBuildingSchool boardOldSpace Heating</v>
      </c>
    </row>
    <row r="790" spans="1:6" x14ac:dyDescent="0.25">
      <c r="A790" t="str">
        <f>PUBBDG_DEM_Demand!A790</f>
        <v>TO</v>
      </c>
      <c r="B790">
        <f>PUBBDG_DEM_Demand!B790</f>
        <v>2032</v>
      </c>
      <c r="C790" t="str">
        <f>PUBBDG_DEM_Demand!C790</f>
        <v>ADEMPUBBDGHSPOldWH</v>
      </c>
      <c r="D790">
        <f>IF(ISNUMBER(SEARCH("MUNNew",C790)),PUBBDG_DEM_Demand!D790*'Demand shift'!$C$2,PUBBDG_DEM_Demand!D790)</f>
        <v>1.8253467487420201</v>
      </c>
      <c r="E790" t="str">
        <f>PUBBDG_DEM_Demand!E790</f>
        <v>Mm2</v>
      </c>
      <c r="F790" t="str">
        <f>PUBBDG_DEM_Demand!F790</f>
        <v>Aggregated DemandPublicBuildingHospitalOldWater Heating</v>
      </c>
    </row>
    <row r="791" spans="1:6" x14ac:dyDescent="0.25">
      <c r="A791" t="str">
        <f>PUBBDG_DEM_Demand!A791</f>
        <v>TO</v>
      </c>
      <c r="B791">
        <f>PUBBDG_DEM_Demand!B791</f>
        <v>2032</v>
      </c>
      <c r="C791" t="str">
        <f>PUBBDG_DEM_Demand!C791</f>
        <v>ADEMPUBBDGMUNOldWH</v>
      </c>
      <c r="D791">
        <f>IF(ISNUMBER(SEARCH("MUNNew",C791)),PUBBDG_DEM_Demand!D791*'Demand shift'!$C$2,PUBBDG_DEM_Demand!D791)</f>
        <v>2.2043996931344201</v>
      </c>
      <c r="E791" t="str">
        <f>PUBBDG_DEM_Demand!E791</f>
        <v>Mm2</v>
      </c>
      <c r="F791" t="str">
        <f>PUBBDG_DEM_Demand!F791</f>
        <v>Aggregated DemandPublicBuildingMunicipalityOldWater Heating</v>
      </c>
    </row>
    <row r="792" spans="1:6" x14ac:dyDescent="0.25">
      <c r="A792" t="str">
        <f>PUBBDG_DEM_Demand!A792</f>
        <v>TO</v>
      </c>
      <c r="B792">
        <f>PUBBDG_DEM_Demand!B792</f>
        <v>2032</v>
      </c>
      <c r="C792" t="str">
        <f>PUBBDG_DEM_Demand!C792</f>
        <v>ADEMPUBBDGPSIOldWH</v>
      </c>
      <c r="D792">
        <f>IF(ISNUMBER(SEARCH("MUNNew",C792)),PUBBDG_DEM_Demand!D792*'Demand shift'!$C$2,PUBBDG_DEM_Demand!D792)</f>
        <v>3.9674662237716301</v>
      </c>
      <c r="E792" t="str">
        <f>PUBBDG_DEM_Demand!E792</f>
        <v>Mm2</v>
      </c>
      <c r="F792" t="str">
        <f>PUBBDG_DEM_Demand!F792</f>
        <v>Aggregated DemandPublicBuildingPost-Secondary InstitutionOldWater Heating</v>
      </c>
    </row>
    <row r="793" spans="1:6" x14ac:dyDescent="0.25">
      <c r="A793" t="str">
        <f>PUBBDG_DEM_Demand!A793</f>
        <v>TO</v>
      </c>
      <c r="B793">
        <f>PUBBDG_DEM_Demand!B793</f>
        <v>2032</v>
      </c>
      <c r="C793" t="str">
        <f>PUBBDG_DEM_Demand!C793</f>
        <v>ADEMPUBBDGSBDOldWH</v>
      </c>
      <c r="D793">
        <f>IF(ISNUMBER(SEARCH("MUNNew",C793)),PUBBDG_DEM_Demand!D793*'Demand shift'!$C$2,PUBBDG_DEM_Demand!D793)</f>
        <v>5.3368617991074201</v>
      </c>
      <c r="E793" t="str">
        <f>PUBBDG_DEM_Demand!E793</f>
        <v>Mm2</v>
      </c>
      <c r="F793" t="str">
        <f>PUBBDG_DEM_Demand!F793</f>
        <v>Aggregated DemandPublicBuildingSchool boardOldWater Heating</v>
      </c>
    </row>
    <row r="794" spans="1:6" x14ac:dyDescent="0.25">
      <c r="A794" t="str">
        <f>PUBBDG_DEM_Demand!A794</f>
        <v>TO</v>
      </c>
      <c r="B794">
        <f>PUBBDG_DEM_Demand!B794</f>
        <v>2032</v>
      </c>
      <c r="C794" t="str">
        <f>PUBBDG_DEM_Demand!C794</f>
        <v>ADEMPUBBDGHSPNewLI</v>
      </c>
      <c r="D794">
        <f>IF(ISNUMBER(SEARCH("MUNNew",C794)),PUBBDG_DEM_Demand!D794*'Demand shift'!$C$2,PUBBDG_DEM_Demand!D794)</f>
        <v>5.7988550982762198E-2</v>
      </c>
      <c r="E794" t="str">
        <f>PUBBDG_DEM_Demand!E794</f>
        <v>Mm2</v>
      </c>
      <c r="F794" t="str">
        <f>PUBBDG_DEM_Demand!F794</f>
        <v>Aggregated DemandPublicBuildingHospitalNewLighting</v>
      </c>
    </row>
    <row r="795" spans="1:6" x14ac:dyDescent="0.25">
      <c r="A795" t="str">
        <f>PUBBDG_DEM_Demand!A795</f>
        <v>TO</v>
      </c>
      <c r="B795">
        <f>PUBBDG_DEM_Demand!B795</f>
        <v>2032</v>
      </c>
      <c r="C795" t="str">
        <f>PUBBDG_DEM_Demand!C795</f>
        <v>ADEMPUBBDGMUNNewLI</v>
      </c>
      <c r="D795">
        <f>IF(ISNUMBER(SEARCH("MUNNew",C795)),PUBBDG_DEM_Demand!D795*'Demand shift'!$C$2,PUBBDG_DEM_Demand!D795)</f>
        <v>0.11117966775937201</v>
      </c>
      <c r="E795" t="str">
        <f>PUBBDG_DEM_Demand!E795</f>
        <v>Mm2</v>
      </c>
      <c r="F795" t="str">
        <f>PUBBDG_DEM_Demand!F795</f>
        <v>Aggregated DemandPublicBuildingMunicipalityNewLighting</v>
      </c>
    </row>
    <row r="796" spans="1:6" x14ac:dyDescent="0.25">
      <c r="A796" t="str">
        <f>PUBBDG_DEM_Demand!A796</f>
        <v>TO</v>
      </c>
      <c r="B796">
        <f>PUBBDG_DEM_Demand!B796</f>
        <v>2032</v>
      </c>
      <c r="C796" t="str">
        <f>PUBBDG_DEM_Demand!C796</f>
        <v>ADEMPUBBDGPSINewLI</v>
      </c>
      <c r="D796">
        <f>IF(ISNUMBER(SEARCH("MUNNew",C796)),PUBBDG_DEM_Demand!D796*'Demand shift'!$C$2,PUBBDG_DEM_Demand!D796)</f>
        <v>9.6548848794079697E-2</v>
      </c>
      <c r="E796" t="str">
        <f>PUBBDG_DEM_Demand!E796</f>
        <v>Mm2</v>
      </c>
      <c r="F796" t="str">
        <f>PUBBDG_DEM_Demand!F796</f>
        <v>Aggregated DemandPublicBuildingPost-Secondary InstitutionNewLighting</v>
      </c>
    </row>
    <row r="797" spans="1:6" x14ac:dyDescent="0.25">
      <c r="A797" t="str">
        <f>PUBBDG_DEM_Demand!A797</f>
        <v>TO</v>
      </c>
      <c r="B797">
        <f>PUBBDG_DEM_Demand!B797</f>
        <v>2032</v>
      </c>
      <c r="C797" t="str">
        <f>PUBBDG_DEM_Demand!C797</f>
        <v>ADEMPUBBDGSBDNewLI</v>
      </c>
      <c r="D797">
        <f>IF(ISNUMBER(SEARCH("MUNNew",C797)),PUBBDG_DEM_Demand!D797*'Demand shift'!$C$2,PUBBDG_DEM_Demand!D797)</f>
        <v>0.220825868758424</v>
      </c>
      <c r="E797" t="str">
        <f>PUBBDG_DEM_Demand!E797</f>
        <v>Mm2</v>
      </c>
      <c r="F797" t="str">
        <f>PUBBDG_DEM_Demand!F797</f>
        <v>Aggregated DemandPublicBuildingSchool boardNewLighting</v>
      </c>
    </row>
    <row r="798" spans="1:6" x14ac:dyDescent="0.25">
      <c r="A798" t="str">
        <f>PUBBDG_DEM_Demand!A798</f>
        <v>TO</v>
      </c>
      <c r="B798">
        <f>PUBBDG_DEM_Demand!B798</f>
        <v>2032</v>
      </c>
      <c r="C798" t="str">
        <f>PUBBDG_DEM_Demand!C798</f>
        <v>ADEMPUBBDGHSPNewSC</v>
      </c>
      <c r="D798">
        <f>IF(ISNUMBER(SEARCH("MUNNew",C798)),PUBBDG_DEM_Demand!D798*'Demand shift'!$C$2,PUBBDG_DEM_Demand!D798)</f>
        <v>5.7988550982762198E-2</v>
      </c>
      <c r="E798" t="str">
        <f>PUBBDG_DEM_Demand!E798</f>
        <v>Mm2</v>
      </c>
      <c r="F798" t="str">
        <f>PUBBDG_DEM_Demand!F798</f>
        <v>Aggregated DemandPublicBuildingHospitalNewSpace Cooling</v>
      </c>
    </row>
    <row r="799" spans="1:6" x14ac:dyDescent="0.25">
      <c r="A799" t="str">
        <f>PUBBDG_DEM_Demand!A799</f>
        <v>TO</v>
      </c>
      <c r="B799">
        <f>PUBBDG_DEM_Demand!B799</f>
        <v>2032</v>
      </c>
      <c r="C799" t="str">
        <f>PUBBDG_DEM_Demand!C799</f>
        <v>ADEMPUBBDGMUNNewSC</v>
      </c>
      <c r="D799">
        <f>IF(ISNUMBER(SEARCH("MUNNew",C799)),PUBBDG_DEM_Demand!D799*'Demand shift'!$C$2,PUBBDG_DEM_Demand!D799)</f>
        <v>0.11117966775937201</v>
      </c>
      <c r="E799" t="str">
        <f>PUBBDG_DEM_Demand!E799</f>
        <v>Mm2</v>
      </c>
      <c r="F799" t="str">
        <f>PUBBDG_DEM_Demand!F799</f>
        <v>Aggregated DemandPublicBuildingMunicipalityNewSpace Cooling</v>
      </c>
    </row>
    <row r="800" spans="1:6" x14ac:dyDescent="0.25">
      <c r="A800" t="str">
        <f>PUBBDG_DEM_Demand!A800</f>
        <v>TO</v>
      </c>
      <c r="B800">
        <f>PUBBDG_DEM_Demand!B800</f>
        <v>2032</v>
      </c>
      <c r="C800" t="str">
        <f>PUBBDG_DEM_Demand!C800</f>
        <v>ADEMPUBBDGPSINewSC</v>
      </c>
      <c r="D800">
        <f>IF(ISNUMBER(SEARCH("MUNNew",C800)),PUBBDG_DEM_Demand!D800*'Demand shift'!$C$2,PUBBDG_DEM_Demand!D800)</f>
        <v>9.6548848794079697E-2</v>
      </c>
      <c r="E800" t="str">
        <f>PUBBDG_DEM_Demand!E800</f>
        <v>Mm2</v>
      </c>
      <c r="F800" t="str">
        <f>PUBBDG_DEM_Demand!F800</f>
        <v>Aggregated DemandPublicBuildingPost-Secondary InstitutionNewSpace Cooling</v>
      </c>
    </row>
    <row r="801" spans="1:6" x14ac:dyDescent="0.25">
      <c r="A801" t="str">
        <f>PUBBDG_DEM_Demand!A801</f>
        <v>TO</v>
      </c>
      <c r="B801">
        <f>PUBBDG_DEM_Demand!B801</f>
        <v>2032</v>
      </c>
      <c r="C801" t="str">
        <f>PUBBDG_DEM_Demand!C801</f>
        <v>ADEMPUBBDGSBDNewSC</v>
      </c>
      <c r="D801">
        <f>IF(ISNUMBER(SEARCH("MUNNew",C801)),PUBBDG_DEM_Demand!D801*'Demand shift'!$C$2,PUBBDG_DEM_Demand!D801)</f>
        <v>0.220825868758424</v>
      </c>
      <c r="E801" t="str">
        <f>PUBBDG_DEM_Demand!E801</f>
        <v>Mm2</v>
      </c>
      <c r="F801" t="str">
        <f>PUBBDG_DEM_Demand!F801</f>
        <v>Aggregated DemandPublicBuildingSchool boardNewSpace Cooling</v>
      </c>
    </row>
    <row r="802" spans="1:6" x14ac:dyDescent="0.25">
      <c r="A802" t="str">
        <f>PUBBDG_DEM_Demand!A802</f>
        <v>TO</v>
      </c>
      <c r="B802">
        <f>PUBBDG_DEM_Demand!B802</f>
        <v>2032</v>
      </c>
      <c r="C802" t="str">
        <f>PUBBDG_DEM_Demand!C802</f>
        <v>ADEMPUBBDGHSPNewAM</v>
      </c>
      <c r="D802">
        <f>IF(ISNUMBER(SEARCH("MUNNew",C802)),PUBBDG_DEM_Demand!D802*'Demand shift'!$C$2,PUBBDG_DEM_Demand!D802)</f>
        <v>5.7988550982762198E-2</v>
      </c>
      <c r="E802" t="str">
        <f>PUBBDG_DEM_Demand!E802</f>
        <v>Mm2</v>
      </c>
      <c r="F802" t="str">
        <f>PUBBDG_DEM_Demand!F802</f>
        <v>Aggregated DemandPublicBuildingHospitalNewAuxiliary Motors</v>
      </c>
    </row>
    <row r="803" spans="1:6" x14ac:dyDescent="0.25">
      <c r="A803" t="str">
        <f>PUBBDG_DEM_Demand!A803</f>
        <v>TO</v>
      </c>
      <c r="B803">
        <f>PUBBDG_DEM_Demand!B803</f>
        <v>2032</v>
      </c>
      <c r="C803" t="str">
        <f>PUBBDG_DEM_Demand!C803</f>
        <v>ADEMPUBBDGMUNNewAM</v>
      </c>
      <c r="D803">
        <f>IF(ISNUMBER(SEARCH("MUNNew",C803)),PUBBDG_DEM_Demand!D803*'Demand shift'!$C$2,PUBBDG_DEM_Demand!D803)</f>
        <v>0.11117966775937201</v>
      </c>
      <c r="E803" t="str">
        <f>PUBBDG_DEM_Demand!E803</f>
        <v>Mm2</v>
      </c>
      <c r="F803" t="str">
        <f>PUBBDG_DEM_Demand!F803</f>
        <v>Aggregated DemandPublicBuildingMunicipalityNewAuxiliary Motors</v>
      </c>
    </row>
    <row r="804" spans="1:6" x14ac:dyDescent="0.25">
      <c r="A804" t="str">
        <f>PUBBDG_DEM_Demand!A804</f>
        <v>TO</v>
      </c>
      <c r="B804">
        <f>PUBBDG_DEM_Demand!B804</f>
        <v>2032</v>
      </c>
      <c r="C804" t="str">
        <f>PUBBDG_DEM_Demand!C804</f>
        <v>ADEMPUBBDGPSINewAM</v>
      </c>
      <c r="D804">
        <f>IF(ISNUMBER(SEARCH("MUNNew",C804)),PUBBDG_DEM_Demand!D804*'Demand shift'!$C$2,PUBBDG_DEM_Demand!D804)</f>
        <v>9.6548848794079697E-2</v>
      </c>
      <c r="E804" t="str">
        <f>PUBBDG_DEM_Demand!E804</f>
        <v>Mm2</v>
      </c>
      <c r="F804" t="str">
        <f>PUBBDG_DEM_Demand!F804</f>
        <v>Aggregated DemandPublicBuildingPost-Secondary InstitutionNewAuxiliary Motors</v>
      </c>
    </row>
    <row r="805" spans="1:6" x14ac:dyDescent="0.25">
      <c r="A805" t="str">
        <f>PUBBDG_DEM_Demand!A805</f>
        <v>TO</v>
      </c>
      <c r="B805">
        <f>PUBBDG_DEM_Demand!B805</f>
        <v>2032</v>
      </c>
      <c r="C805" t="str">
        <f>PUBBDG_DEM_Demand!C805</f>
        <v>ADEMPUBBDGSBDNewAM</v>
      </c>
      <c r="D805">
        <f>IF(ISNUMBER(SEARCH("MUNNew",C805)),PUBBDG_DEM_Demand!D805*'Demand shift'!$C$2,PUBBDG_DEM_Demand!D805)</f>
        <v>0.220825868758424</v>
      </c>
      <c r="E805" t="str">
        <f>PUBBDG_DEM_Demand!E805</f>
        <v>Mm2</v>
      </c>
      <c r="F805" t="str">
        <f>PUBBDG_DEM_Demand!F805</f>
        <v>Aggregated DemandPublicBuildingSchool boardNewAuxiliary Motors</v>
      </c>
    </row>
    <row r="806" spans="1:6" x14ac:dyDescent="0.25">
      <c r="A806" t="str">
        <f>PUBBDG_DEM_Demand!A806</f>
        <v>TO</v>
      </c>
      <c r="B806">
        <f>PUBBDG_DEM_Demand!B806</f>
        <v>2032</v>
      </c>
      <c r="C806" t="str">
        <f>PUBBDG_DEM_Demand!C806</f>
        <v>ADEMPUBBDGHSPNewAE</v>
      </c>
      <c r="D806">
        <f>IF(ISNUMBER(SEARCH("MUNNew",C806)),PUBBDG_DEM_Demand!D806*'Demand shift'!$C$2,PUBBDG_DEM_Demand!D806)</f>
        <v>5.7988550982762198E-2</v>
      </c>
      <c r="E806" t="str">
        <f>PUBBDG_DEM_Demand!E806</f>
        <v>Mm2</v>
      </c>
      <c r="F806" t="str">
        <f>PUBBDG_DEM_Demand!F806</f>
        <v>Aggregated DemandPublicBuildingHospitalNewAuxiliary Equipment</v>
      </c>
    </row>
    <row r="807" spans="1:6" x14ac:dyDescent="0.25">
      <c r="A807" t="str">
        <f>PUBBDG_DEM_Demand!A807</f>
        <v>TO</v>
      </c>
      <c r="B807">
        <f>PUBBDG_DEM_Demand!B807</f>
        <v>2032</v>
      </c>
      <c r="C807" t="str">
        <f>PUBBDG_DEM_Demand!C807</f>
        <v>ADEMPUBBDGMUNNewAE</v>
      </c>
      <c r="D807">
        <f>IF(ISNUMBER(SEARCH("MUNNew",C807)),PUBBDG_DEM_Demand!D807*'Demand shift'!$C$2,PUBBDG_DEM_Demand!D807)</f>
        <v>0.11117966775937201</v>
      </c>
      <c r="E807" t="str">
        <f>PUBBDG_DEM_Demand!E807</f>
        <v>Mm2</v>
      </c>
      <c r="F807" t="str">
        <f>PUBBDG_DEM_Demand!F807</f>
        <v>Aggregated DemandPublicBuildingMunicipalityNewAuxiliary Equipment</v>
      </c>
    </row>
    <row r="808" spans="1:6" x14ac:dyDescent="0.25">
      <c r="A808" t="str">
        <f>PUBBDG_DEM_Demand!A808</f>
        <v>TO</v>
      </c>
      <c r="B808">
        <f>PUBBDG_DEM_Demand!B808</f>
        <v>2032</v>
      </c>
      <c r="C808" t="str">
        <f>PUBBDG_DEM_Demand!C808</f>
        <v>ADEMPUBBDGPSINewAE</v>
      </c>
      <c r="D808">
        <f>IF(ISNUMBER(SEARCH("MUNNew",C808)),PUBBDG_DEM_Demand!D808*'Demand shift'!$C$2,PUBBDG_DEM_Demand!D808)</f>
        <v>9.6548848794079697E-2</v>
      </c>
      <c r="E808" t="str">
        <f>PUBBDG_DEM_Demand!E808</f>
        <v>Mm2</v>
      </c>
      <c r="F808" t="str">
        <f>PUBBDG_DEM_Demand!F808</f>
        <v>Aggregated DemandPublicBuildingPost-Secondary InstitutionNewAuxiliary Equipment</v>
      </c>
    </row>
    <row r="809" spans="1:6" x14ac:dyDescent="0.25">
      <c r="A809" t="str">
        <f>PUBBDG_DEM_Demand!A809</f>
        <v>TO</v>
      </c>
      <c r="B809">
        <f>PUBBDG_DEM_Demand!B809</f>
        <v>2032</v>
      </c>
      <c r="C809" t="str">
        <f>PUBBDG_DEM_Demand!C809</f>
        <v>ADEMPUBBDGSBDNewAE</v>
      </c>
      <c r="D809">
        <f>IF(ISNUMBER(SEARCH("MUNNew",C809)),PUBBDG_DEM_Demand!D809*'Demand shift'!$C$2,PUBBDG_DEM_Demand!D809)</f>
        <v>0.220825868758424</v>
      </c>
      <c r="E809" t="str">
        <f>PUBBDG_DEM_Demand!E809</f>
        <v>Mm2</v>
      </c>
      <c r="F809" t="str">
        <f>PUBBDG_DEM_Demand!F809</f>
        <v>Aggregated DemandPublicBuildingSchool boardNewAuxiliary Equipment</v>
      </c>
    </row>
    <row r="810" spans="1:6" x14ac:dyDescent="0.25">
      <c r="A810" t="str">
        <f>PUBBDG_DEM_Demand!A810</f>
        <v>TO</v>
      </c>
      <c r="B810">
        <f>PUBBDG_DEM_Demand!B810</f>
        <v>2032</v>
      </c>
      <c r="C810" t="str">
        <f>PUBBDG_DEM_Demand!C810</f>
        <v>ADEMPUBBDGHSPNewSH</v>
      </c>
      <c r="D810">
        <f>IF(ISNUMBER(SEARCH("MUNNew",C810)),PUBBDG_DEM_Demand!D810*'Demand shift'!$C$2,PUBBDG_DEM_Demand!D810)</f>
        <v>5.7988550982762198E-2</v>
      </c>
      <c r="E810" t="str">
        <f>PUBBDG_DEM_Demand!E810</f>
        <v>Mm2</v>
      </c>
      <c r="F810" t="str">
        <f>PUBBDG_DEM_Demand!F810</f>
        <v>Aggregated DemandPublicBuildingHospitalNewSpace Heating</v>
      </c>
    </row>
    <row r="811" spans="1:6" x14ac:dyDescent="0.25">
      <c r="A811" t="str">
        <f>PUBBDG_DEM_Demand!A811</f>
        <v>TO</v>
      </c>
      <c r="B811">
        <f>PUBBDG_DEM_Demand!B811</f>
        <v>2032</v>
      </c>
      <c r="C811" t="str">
        <f>PUBBDG_DEM_Demand!C811</f>
        <v>ADEMPUBBDGMUNNewSH</v>
      </c>
      <c r="D811">
        <f>IF(ISNUMBER(SEARCH("MUNNew",C811)),PUBBDG_DEM_Demand!D811*'Demand shift'!$C$2,PUBBDG_DEM_Demand!D811)</f>
        <v>0.11117966775937201</v>
      </c>
      <c r="E811" t="str">
        <f>PUBBDG_DEM_Demand!E811</f>
        <v>Mm2</v>
      </c>
      <c r="F811" t="str">
        <f>PUBBDG_DEM_Demand!F811</f>
        <v>Aggregated DemandPublicBuildingMunicipalityNewSpace Heating</v>
      </c>
    </row>
    <row r="812" spans="1:6" x14ac:dyDescent="0.25">
      <c r="A812" t="str">
        <f>PUBBDG_DEM_Demand!A812</f>
        <v>TO</v>
      </c>
      <c r="B812">
        <f>PUBBDG_DEM_Demand!B812</f>
        <v>2032</v>
      </c>
      <c r="C812" t="str">
        <f>PUBBDG_DEM_Demand!C812</f>
        <v>ADEMPUBBDGPSINewSH</v>
      </c>
      <c r="D812">
        <f>IF(ISNUMBER(SEARCH("MUNNew",C812)),PUBBDG_DEM_Demand!D812*'Demand shift'!$C$2,PUBBDG_DEM_Demand!D812)</f>
        <v>9.6548848794079697E-2</v>
      </c>
      <c r="E812" t="str">
        <f>PUBBDG_DEM_Demand!E812</f>
        <v>Mm2</v>
      </c>
      <c r="F812" t="str">
        <f>PUBBDG_DEM_Demand!F812</f>
        <v>Aggregated DemandPublicBuildingPost-Secondary InstitutionNewSpace Heating</v>
      </c>
    </row>
    <row r="813" spans="1:6" x14ac:dyDescent="0.25">
      <c r="A813" t="str">
        <f>PUBBDG_DEM_Demand!A813</f>
        <v>TO</v>
      </c>
      <c r="B813">
        <f>PUBBDG_DEM_Demand!B813</f>
        <v>2032</v>
      </c>
      <c r="C813" t="str">
        <f>PUBBDG_DEM_Demand!C813</f>
        <v>ADEMPUBBDGSBDNewSH</v>
      </c>
      <c r="D813">
        <f>IF(ISNUMBER(SEARCH("MUNNew",C813)),PUBBDG_DEM_Demand!D813*'Demand shift'!$C$2,PUBBDG_DEM_Demand!D813)</f>
        <v>0.220825868758424</v>
      </c>
      <c r="E813" t="str">
        <f>PUBBDG_DEM_Demand!E813</f>
        <v>Mm2</v>
      </c>
      <c r="F813" t="str">
        <f>PUBBDG_DEM_Demand!F813</f>
        <v>Aggregated DemandPublicBuildingSchool boardNewSpace Heating</v>
      </c>
    </row>
    <row r="814" spans="1:6" x14ac:dyDescent="0.25">
      <c r="A814" t="str">
        <f>PUBBDG_DEM_Demand!A814</f>
        <v>TO</v>
      </c>
      <c r="B814">
        <f>PUBBDG_DEM_Demand!B814</f>
        <v>2032</v>
      </c>
      <c r="C814" t="str">
        <f>PUBBDG_DEM_Demand!C814</f>
        <v>ADEMPUBBDGHSPNewWH</v>
      </c>
      <c r="D814">
        <f>IF(ISNUMBER(SEARCH("MUNNew",C814)),PUBBDG_DEM_Demand!D814*'Demand shift'!$C$2,PUBBDG_DEM_Demand!D814)</f>
        <v>5.7988550982762198E-2</v>
      </c>
      <c r="E814" t="str">
        <f>PUBBDG_DEM_Demand!E814</f>
        <v>Mm2</v>
      </c>
      <c r="F814" t="str">
        <f>PUBBDG_DEM_Demand!F814</f>
        <v>Aggregated DemandPublicBuildingHospitalNewWater Heating</v>
      </c>
    </row>
    <row r="815" spans="1:6" x14ac:dyDescent="0.25">
      <c r="A815" t="str">
        <f>PUBBDG_DEM_Demand!A815</f>
        <v>TO</v>
      </c>
      <c r="B815">
        <f>PUBBDG_DEM_Demand!B815</f>
        <v>2032</v>
      </c>
      <c r="C815" t="str">
        <f>PUBBDG_DEM_Demand!C815</f>
        <v>ADEMPUBBDGMUNNewWH</v>
      </c>
      <c r="D815">
        <f>IF(ISNUMBER(SEARCH("MUNNew",C815)),PUBBDG_DEM_Demand!D815*'Demand shift'!$C$2,PUBBDG_DEM_Demand!D815)</f>
        <v>0.11117966775937201</v>
      </c>
      <c r="E815" t="str">
        <f>PUBBDG_DEM_Demand!E815</f>
        <v>Mm2</v>
      </c>
      <c r="F815" t="str">
        <f>PUBBDG_DEM_Demand!F815</f>
        <v>Aggregated DemandPublicBuildingMunicipalityNewWater Heating</v>
      </c>
    </row>
    <row r="816" spans="1:6" x14ac:dyDescent="0.25">
      <c r="A816" t="str">
        <f>PUBBDG_DEM_Demand!A816</f>
        <v>TO</v>
      </c>
      <c r="B816">
        <f>PUBBDG_DEM_Demand!B816</f>
        <v>2032</v>
      </c>
      <c r="C816" t="str">
        <f>PUBBDG_DEM_Demand!C816</f>
        <v>ADEMPUBBDGPSINewWH</v>
      </c>
      <c r="D816">
        <f>IF(ISNUMBER(SEARCH("MUNNew",C816)),PUBBDG_DEM_Demand!D816*'Demand shift'!$C$2,PUBBDG_DEM_Demand!D816)</f>
        <v>9.6548848794079697E-2</v>
      </c>
      <c r="E816" t="str">
        <f>PUBBDG_DEM_Demand!E816</f>
        <v>Mm2</v>
      </c>
      <c r="F816" t="str">
        <f>PUBBDG_DEM_Demand!F816</f>
        <v>Aggregated DemandPublicBuildingPost-Secondary InstitutionNewWater Heating</v>
      </c>
    </row>
    <row r="817" spans="1:6" x14ac:dyDescent="0.25">
      <c r="A817" t="str">
        <f>PUBBDG_DEM_Demand!A817</f>
        <v>TO</v>
      </c>
      <c r="B817">
        <f>PUBBDG_DEM_Demand!B817</f>
        <v>2032</v>
      </c>
      <c r="C817" t="str">
        <f>PUBBDG_DEM_Demand!C817</f>
        <v>ADEMPUBBDGSBDNewWH</v>
      </c>
      <c r="D817">
        <f>IF(ISNUMBER(SEARCH("MUNNew",C817)),PUBBDG_DEM_Demand!D817*'Demand shift'!$C$2,PUBBDG_DEM_Demand!D817)</f>
        <v>0.220825868758424</v>
      </c>
      <c r="E817" t="str">
        <f>PUBBDG_DEM_Demand!E817</f>
        <v>Mm2</v>
      </c>
      <c r="F817" t="str">
        <f>PUBBDG_DEM_Demand!F817</f>
        <v>Aggregated DemandPublicBuildingSchool boardNewWater Heating</v>
      </c>
    </row>
    <row r="818" spans="1:6" x14ac:dyDescent="0.25">
      <c r="A818" t="str">
        <f>PUBBDG_DEM_Demand!A818</f>
        <v>TO</v>
      </c>
      <c r="B818">
        <f>PUBBDG_DEM_Demand!B818</f>
        <v>2033</v>
      </c>
      <c r="C818" t="str">
        <f>PUBBDG_DEM_Demand!C818</f>
        <v>ADEMPUBBDGHSPOldLI</v>
      </c>
      <c r="D818">
        <f>IF(ISNUMBER(SEARCH("MUNNew",C818)),PUBBDG_DEM_Demand!D818*'Demand shift'!$C$2,PUBBDG_DEM_Demand!D818)</f>
        <v>1.8253467487420201</v>
      </c>
      <c r="E818" t="str">
        <f>PUBBDG_DEM_Demand!E818</f>
        <v>Mm2</v>
      </c>
      <c r="F818" t="str">
        <f>PUBBDG_DEM_Demand!F818</f>
        <v>Aggregated DemandPublicBuildingHospitalOldLighting</v>
      </c>
    </row>
    <row r="819" spans="1:6" x14ac:dyDescent="0.25">
      <c r="A819" t="str">
        <f>PUBBDG_DEM_Demand!A819</f>
        <v>TO</v>
      </c>
      <c r="B819">
        <f>PUBBDG_DEM_Demand!B819</f>
        <v>2033</v>
      </c>
      <c r="C819" t="str">
        <f>PUBBDG_DEM_Demand!C819</f>
        <v>ADEMPUBBDGMUNOldLI</v>
      </c>
      <c r="D819">
        <f>IF(ISNUMBER(SEARCH("MUNNew",C819)),PUBBDG_DEM_Demand!D819*'Demand shift'!$C$2,PUBBDG_DEM_Demand!D819)</f>
        <v>2.2043996931344201</v>
      </c>
      <c r="E819" t="str">
        <f>PUBBDG_DEM_Demand!E819</f>
        <v>Mm2</v>
      </c>
      <c r="F819" t="str">
        <f>PUBBDG_DEM_Demand!F819</f>
        <v>Aggregated DemandPublicBuildingMunicipalityOldLighting</v>
      </c>
    </row>
    <row r="820" spans="1:6" x14ac:dyDescent="0.25">
      <c r="A820" t="str">
        <f>PUBBDG_DEM_Demand!A820</f>
        <v>TO</v>
      </c>
      <c r="B820">
        <f>PUBBDG_DEM_Demand!B820</f>
        <v>2033</v>
      </c>
      <c r="C820" t="str">
        <f>PUBBDG_DEM_Demand!C820</f>
        <v>ADEMPUBBDGPSIOldLI</v>
      </c>
      <c r="D820">
        <f>IF(ISNUMBER(SEARCH("MUNNew",C820)),PUBBDG_DEM_Demand!D820*'Demand shift'!$C$2,PUBBDG_DEM_Demand!D820)</f>
        <v>3.9674662237716301</v>
      </c>
      <c r="E820" t="str">
        <f>PUBBDG_DEM_Demand!E820</f>
        <v>Mm2</v>
      </c>
      <c r="F820" t="str">
        <f>PUBBDG_DEM_Demand!F820</f>
        <v>Aggregated DemandPublicBuildingPost-Secondary InstitutionOldLighting</v>
      </c>
    </row>
    <row r="821" spans="1:6" x14ac:dyDescent="0.25">
      <c r="A821" t="str">
        <f>PUBBDG_DEM_Demand!A821</f>
        <v>TO</v>
      </c>
      <c r="B821">
        <f>PUBBDG_DEM_Demand!B821</f>
        <v>2033</v>
      </c>
      <c r="C821" t="str">
        <f>PUBBDG_DEM_Demand!C821</f>
        <v>ADEMPUBBDGSBDOldLI</v>
      </c>
      <c r="D821">
        <f>IF(ISNUMBER(SEARCH("MUNNew",C821)),PUBBDG_DEM_Demand!D821*'Demand shift'!$C$2,PUBBDG_DEM_Demand!D821)</f>
        <v>5.3368617991074201</v>
      </c>
      <c r="E821" t="str">
        <f>PUBBDG_DEM_Demand!E821</f>
        <v>Mm2</v>
      </c>
      <c r="F821" t="str">
        <f>PUBBDG_DEM_Demand!F821</f>
        <v>Aggregated DemandPublicBuildingSchool boardOldLighting</v>
      </c>
    </row>
    <row r="822" spans="1:6" x14ac:dyDescent="0.25">
      <c r="A822" t="str">
        <f>PUBBDG_DEM_Demand!A822</f>
        <v>TO</v>
      </c>
      <c r="B822">
        <f>PUBBDG_DEM_Demand!B822</f>
        <v>2033</v>
      </c>
      <c r="C822" t="str">
        <f>PUBBDG_DEM_Demand!C822</f>
        <v>ADEMPUBBDGHSPOldSC</v>
      </c>
      <c r="D822">
        <f>IF(ISNUMBER(SEARCH("MUNNew",C822)),PUBBDG_DEM_Demand!D822*'Demand shift'!$C$2,PUBBDG_DEM_Demand!D822)</f>
        <v>1.8253467487420201</v>
      </c>
      <c r="E822" t="str">
        <f>PUBBDG_DEM_Demand!E822</f>
        <v>Mm2</v>
      </c>
      <c r="F822" t="str">
        <f>PUBBDG_DEM_Demand!F822</f>
        <v>Aggregated DemandPublicBuildingHospitalOldSpace Cooling</v>
      </c>
    </row>
    <row r="823" spans="1:6" x14ac:dyDescent="0.25">
      <c r="A823" t="str">
        <f>PUBBDG_DEM_Demand!A823</f>
        <v>TO</v>
      </c>
      <c r="B823">
        <f>PUBBDG_DEM_Demand!B823</f>
        <v>2033</v>
      </c>
      <c r="C823" t="str">
        <f>PUBBDG_DEM_Demand!C823</f>
        <v>ADEMPUBBDGMUNOldSC</v>
      </c>
      <c r="D823">
        <f>IF(ISNUMBER(SEARCH("MUNNew",C823)),PUBBDG_DEM_Demand!D823*'Demand shift'!$C$2,PUBBDG_DEM_Demand!D823)</f>
        <v>2.2043996931344201</v>
      </c>
      <c r="E823" t="str">
        <f>PUBBDG_DEM_Demand!E823</f>
        <v>Mm2</v>
      </c>
      <c r="F823" t="str">
        <f>PUBBDG_DEM_Demand!F823</f>
        <v>Aggregated DemandPublicBuildingMunicipalityOldSpace Cooling</v>
      </c>
    </row>
    <row r="824" spans="1:6" x14ac:dyDescent="0.25">
      <c r="A824" t="str">
        <f>PUBBDG_DEM_Demand!A824</f>
        <v>TO</v>
      </c>
      <c r="B824">
        <f>PUBBDG_DEM_Demand!B824</f>
        <v>2033</v>
      </c>
      <c r="C824" t="str">
        <f>PUBBDG_DEM_Demand!C824</f>
        <v>ADEMPUBBDGPSIOldSC</v>
      </c>
      <c r="D824">
        <f>IF(ISNUMBER(SEARCH("MUNNew",C824)),PUBBDG_DEM_Demand!D824*'Demand shift'!$C$2,PUBBDG_DEM_Demand!D824)</f>
        <v>3.9674662237716301</v>
      </c>
      <c r="E824" t="str">
        <f>PUBBDG_DEM_Demand!E824</f>
        <v>Mm2</v>
      </c>
      <c r="F824" t="str">
        <f>PUBBDG_DEM_Demand!F824</f>
        <v>Aggregated DemandPublicBuildingPost-Secondary InstitutionOldSpace Cooling</v>
      </c>
    </row>
    <row r="825" spans="1:6" x14ac:dyDescent="0.25">
      <c r="A825" t="str">
        <f>PUBBDG_DEM_Demand!A825</f>
        <v>TO</v>
      </c>
      <c r="B825">
        <f>PUBBDG_DEM_Demand!B825</f>
        <v>2033</v>
      </c>
      <c r="C825" t="str">
        <f>PUBBDG_DEM_Demand!C825</f>
        <v>ADEMPUBBDGSBDOldSC</v>
      </c>
      <c r="D825">
        <f>IF(ISNUMBER(SEARCH("MUNNew",C825)),PUBBDG_DEM_Demand!D825*'Demand shift'!$C$2,PUBBDG_DEM_Demand!D825)</f>
        <v>5.3368617991074201</v>
      </c>
      <c r="E825" t="str">
        <f>PUBBDG_DEM_Demand!E825</f>
        <v>Mm2</v>
      </c>
      <c r="F825" t="str">
        <f>PUBBDG_DEM_Demand!F825</f>
        <v>Aggregated DemandPublicBuildingSchool boardOldSpace Cooling</v>
      </c>
    </row>
    <row r="826" spans="1:6" x14ac:dyDescent="0.25">
      <c r="A826" t="str">
        <f>PUBBDG_DEM_Demand!A826</f>
        <v>TO</v>
      </c>
      <c r="B826">
        <f>PUBBDG_DEM_Demand!B826</f>
        <v>2033</v>
      </c>
      <c r="C826" t="str">
        <f>PUBBDG_DEM_Demand!C826</f>
        <v>ADEMPUBBDGHSPOldAM</v>
      </c>
      <c r="D826">
        <f>IF(ISNUMBER(SEARCH("MUNNew",C826)),PUBBDG_DEM_Demand!D826*'Demand shift'!$C$2,PUBBDG_DEM_Demand!D826)</f>
        <v>1.8253467487420201</v>
      </c>
      <c r="E826" t="str">
        <f>PUBBDG_DEM_Demand!E826</f>
        <v>Mm2</v>
      </c>
      <c r="F826" t="str">
        <f>PUBBDG_DEM_Demand!F826</f>
        <v>Aggregated DemandPublicBuildingHospitalOldAuxiliary Motors</v>
      </c>
    </row>
    <row r="827" spans="1:6" x14ac:dyDescent="0.25">
      <c r="A827" t="str">
        <f>PUBBDG_DEM_Demand!A827</f>
        <v>TO</v>
      </c>
      <c r="B827">
        <f>PUBBDG_DEM_Demand!B827</f>
        <v>2033</v>
      </c>
      <c r="C827" t="str">
        <f>PUBBDG_DEM_Demand!C827</f>
        <v>ADEMPUBBDGMUNOldAM</v>
      </c>
      <c r="D827">
        <f>IF(ISNUMBER(SEARCH("MUNNew",C827)),PUBBDG_DEM_Demand!D827*'Demand shift'!$C$2,PUBBDG_DEM_Demand!D827)</f>
        <v>2.2043996931344201</v>
      </c>
      <c r="E827" t="str">
        <f>PUBBDG_DEM_Demand!E827</f>
        <v>Mm2</v>
      </c>
      <c r="F827" t="str">
        <f>PUBBDG_DEM_Demand!F827</f>
        <v>Aggregated DemandPublicBuildingMunicipalityOldAuxiliary Motors</v>
      </c>
    </row>
    <row r="828" spans="1:6" x14ac:dyDescent="0.25">
      <c r="A828" t="str">
        <f>PUBBDG_DEM_Demand!A828</f>
        <v>TO</v>
      </c>
      <c r="B828">
        <f>PUBBDG_DEM_Demand!B828</f>
        <v>2033</v>
      </c>
      <c r="C828" t="str">
        <f>PUBBDG_DEM_Demand!C828</f>
        <v>ADEMPUBBDGPSIOldAM</v>
      </c>
      <c r="D828">
        <f>IF(ISNUMBER(SEARCH("MUNNew",C828)),PUBBDG_DEM_Demand!D828*'Demand shift'!$C$2,PUBBDG_DEM_Demand!D828)</f>
        <v>3.9674662237716301</v>
      </c>
      <c r="E828" t="str">
        <f>PUBBDG_DEM_Demand!E828</f>
        <v>Mm2</v>
      </c>
      <c r="F828" t="str">
        <f>PUBBDG_DEM_Demand!F828</f>
        <v>Aggregated DemandPublicBuildingPost-Secondary InstitutionOldAuxiliary Motors</v>
      </c>
    </row>
    <row r="829" spans="1:6" x14ac:dyDescent="0.25">
      <c r="A829" t="str">
        <f>PUBBDG_DEM_Demand!A829</f>
        <v>TO</v>
      </c>
      <c r="B829">
        <f>PUBBDG_DEM_Demand!B829</f>
        <v>2033</v>
      </c>
      <c r="C829" t="str">
        <f>PUBBDG_DEM_Demand!C829</f>
        <v>ADEMPUBBDGSBDOldAM</v>
      </c>
      <c r="D829">
        <f>IF(ISNUMBER(SEARCH("MUNNew",C829)),PUBBDG_DEM_Demand!D829*'Demand shift'!$C$2,PUBBDG_DEM_Demand!D829)</f>
        <v>5.3368617991074201</v>
      </c>
      <c r="E829" t="str">
        <f>PUBBDG_DEM_Demand!E829</f>
        <v>Mm2</v>
      </c>
      <c r="F829" t="str">
        <f>PUBBDG_DEM_Demand!F829</f>
        <v>Aggregated DemandPublicBuildingSchool boardOldAuxiliary Motors</v>
      </c>
    </row>
    <row r="830" spans="1:6" x14ac:dyDescent="0.25">
      <c r="A830" t="str">
        <f>PUBBDG_DEM_Demand!A830</f>
        <v>TO</v>
      </c>
      <c r="B830">
        <f>PUBBDG_DEM_Demand!B830</f>
        <v>2033</v>
      </c>
      <c r="C830" t="str">
        <f>PUBBDG_DEM_Demand!C830</f>
        <v>ADEMPUBBDGHSPOldAE</v>
      </c>
      <c r="D830">
        <f>IF(ISNUMBER(SEARCH("MUNNew",C830)),PUBBDG_DEM_Demand!D830*'Demand shift'!$C$2,PUBBDG_DEM_Demand!D830)</f>
        <v>1.8253467487420201</v>
      </c>
      <c r="E830" t="str">
        <f>PUBBDG_DEM_Demand!E830</f>
        <v>Mm2</v>
      </c>
      <c r="F830" t="str">
        <f>PUBBDG_DEM_Demand!F830</f>
        <v>Aggregated DemandPublicBuildingHospitalOldAuxiliary Equipment</v>
      </c>
    </row>
    <row r="831" spans="1:6" x14ac:dyDescent="0.25">
      <c r="A831" t="str">
        <f>PUBBDG_DEM_Demand!A831</f>
        <v>TO</v>
      </c>
      <c r="B831">
        <f>PUBBDG_DEM_Demand!B831</f>
        <v>2033</v>
      </c>
      <c r="C831" t="str">
        <f>PUBBDG_DEM_Demand!C831</f>
        <v>ADEMPUBBDGMUNOldAE</v>
      </c>
      <c r="D831">
        <f>IF(ISNUMBER(SEARCH("MUNNew",C831)),PUBBDG_DEM_Demand!D831*'Demand shift'!$C$2,PUBBDG_DEM_Demand!D831)</f>
        <v>2.2043996931344201</v>
      </c>
      <c r="E831" t="str">
        <f>PUBBDG_DEM_Demand!E831</f>
        <v>Mm2</v>
      </c>
      <c r="F831" t="str">
        <f>PUBBDG_DEM_Demand!F831</f>
        <v>Aggregated DemandPublicBuildingMunicipalityOldAuxiliary Equipment</v>
      </c>
    </row>
    <row r="832" spans="1:6" x14ac:dyDescent="0.25">
      <c r="A832" t="str">
        <f>PUBBDG_DEM_Demand!A832</f>
        <v>TO</v>
      </c>
      <c r="B832">
        <f>PUBBDG_DEM_Demand!B832</f>
        <v>2033</v>
      </c>
      <c r="C832" t="str">
        <f>PUBBDG_DEM_Demand!C832</f>
        <v>ADEMPUBBDGPSIOldAE</v>
      </c>
      <c r="D832">
        <f>IF(ISNUMBER(SEARCH("MUNNew",C832)),PUBBDG_DEM_Demand!D832*'Demand shift'!$C$2,PUBBDG_DEM_Demand!D832)</f>
        <v>3.9674662237716301</v>
      </c>
      <c r="E832" t="str">
        <f>PUBBDG_DEM_Demand!E832</f>
        <v>Mm2</v>
      </c>
      <c r="F832" t="str">
        <f>PUBBDG_DEM_Demand!F832</f>
        <v>Aggregated DemandPublicBuildingPost-Secondary InstitutionOldAuxiliary Equipment</v>
      </c>
    </row>
    <row r="833" spans="1:6" x14ac:dyDescent="0.25">
      <c r="A833" t="str">
        <f>PUBBDG_DEM_Demand!A833</f>
        <v>TO</v>
      </c>
      <c r="B833">
        <f>PUBBDG_DEM_Demand!B833</f>
        <v>2033</v>
      </c>
      <c r="C833" t="str">
        <f>PUBBDG_DEM_Demand!C833</f>
        <v>ADEMPUBBDGSBDOldAE</v>
      </c>
      <c r="D833">
        <f>IF(ISNUMBER(SEARCH("MUNNew",C833)),PUBBDG_DEM_Demand!D833*'Demand shift'!$C$2,PUBBDG_DEM_Demand!D833)</f>
        <v>5.3368617991074201</v>
      </c>
      <c r="E833" t="str">
        <f>PUBBDG_DEM_Demand!E833</f>
        <v>Mm2</v>
      </c>
      <c r="F833" t="str">
        <f>PUBBDG_DEM_Demand!F833</f>
        <v>Aggregated DemandPublicBuildingSchool boardOldAuxiliary Equipment</v>
      </c>
    </row>
    <row r="834" spans="1:6" x14ac:dyDescent="0.25">
      <c r="A834" t="str">
        <f>PUBBDG_DEM_Demand!A834</f>
        <v>TO</v>
      </c>
      <c r="B834">
        <f>PUBBDG_DEM_Demand!B834</f>
        <v>2033</v>
      </c>
      <c r="C834" t="str">
        <f>PUBBDG_DEM_Demand!C834</f>
        <v>ADEMPUBBDGHSPOldSH</v>
      </c>
      <c r="D834">
        <f>IF(ISNUMBER(SEARCH("MUNNew",C834)),PUBBDG_DEM_Demand!D834*'Demand shift'!$C$2,PUBBDG_DEM_Demand!D834)</f>
        <v>1.8253467487420201</v>
      </c>
      <c r="E834" t="str">
        <f>PUBBDG_DEM_Demand!E834</f>
        <v>Mm2</v>
      </c>
      <c r="F834" t="str">
        <f>PUBBDG_DEM_Demand!F834</f>
        <v>Aggregated DemandPublicBuildingHospitalOldSpace Heating</v>
      </c>
    </row>
    <row r="835" spans="1:6" x14ac:dyDescent="0.25">
      <c r="A835" t="str">
        <f>PUBBDG_DEM_Demand!A835</f>
        <v>TO</v>
      </c>
      <c r="B835">
        <f>PUBBDG_DEM_Demand!B835</f>
        <v>2033</v>
      </c>
      <c r="C835" t="str">
        <f>PUBBDG_DEM_Demand!C835</f>
        <v>ADEMPUBBDGMUNOldSH</v>
      </c>
      <c r="D835">
        <f>IF(ISNUMBER(SEARCH("MUNNew",C835)),PUBBDG_DEM_Demand!D835*'Demand shift'!$C$2,PUBBDG_DEM_Demand!D835)</f>
        <v>2.2043996931344201</v>
      </c>
      <c r="E835" t="str">
        <f>PUBBDG_DEM_Demand!E835</f>
        <v>Mm2</v>
      </c>
      <c r="F835" t="str">
        <f>PUBBDG_DEM_Demand!F835</f>
        <v>Aggregated DemandPublicBuildingMunicipalityOldSpace Heating</v>
      </c>
    </row>
    <row r="836" spans="1:6" x14ac:dyDescent="0.25">
      <c r="A836" t="str">
        <f>PUBBDG_DEM_Demand!A836</f>
        <v>TO</v>
      </c>
      <c r="B836">
        <f>PUBBDG_DEM_Demand!B836</f>
        <v>2033</v>
      </c>
      <c r="C836" t="str">
        <f>PUBBDG_DEM_Demand!C836</f>
        <v>ADEMPUBBDGPSIOldSH</v>
      </c>
      <c r="D836">
        <f>IF(ISNUMBER(SEARCH("MUNNew",C836)),PUBBDG_DEM_Demand!D836*'Demand shift'!$C$2,PUBBDG_DEM_Demand!D836)</f>
        <v>3.9674662237716301</v>
      </c>
      <c r="E836" t="str">
        <f>PUBBDG_DEM_Demand!E836</f>
        <v>Mm2</v>
      </c>
      <c r="F836" t="str">
        <f>PUBBDG_DEM_Demand!F836</f>
        <v>Aggregated DemandPublicBuildingPost-Secondary InstitutionOldSpace Heating</v>
      </c>
    </row>
    <row r="837" spans="1:6" x14ac:dyDescent="0.25">
      <c r="A837" t="str">
        <f>PUBBDG_DEM_Demand!A837</f>
        <v>TO</v>
      </c>
      <c r="B837">
        <f>PUBBDG_DEM_Demand!B837</f>
        <v>2033</v>
      </c>
      <c r="C837" t="str">
        <f>PUBBDG_DEM_Demand!C837</f>
        <v>ADEMPUBBDGSBDOldSH</v>
      </c>
      <c r="D837">
        <f>IF(ISNUMBER(SEARCH("MUNNew",C837)),PUBBDG_DEM_Demand!D837*'Demand shift'!$C$2,PUBBDG_DEM_Demand!D837)</f>
        <v>5.3368617991074201</v>
      </c>
      <c r="E837" t="str">
        <f>PUBBDG_DEM_Demand!E837</f>
        <v>Mm2</v>
      </c>
      <c r="F837" t="str">
        <f>PUBBDG_DEM_Demand!F837</f>
        <v>Aggregated DemandPublicBuildingSchool boardOldSpace Heating</v>
      </c>
    </row>
    <row r="838" spans="1:6" x14ac:dyDescent="0.25">
      <c r="A838" t="str">
        <f>PUBBDG_DEM_Demand!A838</f>
        <v>TO</v>
      </c>
      <c r="B838">
        <f>PUBBDG_DEM_Demand!B838</f>
        <v>2033</v>
      </c>
      <c r="C838" t="str">
        <f>PUBBDG_DEM_Demand!C838</f>
        <v>ADEMPUBBDGHSPOldWH</v>
      </c>
      <c r="D838">
        <f>IF(ISNUMBER(SEARCH("MUNNew",C838)),PUBBDG_DEM_Demand!D838*'Demand shift'!$C$2,PUBBDG_DEM_Demand!D838)</f>
        <v>1.8253467487420201</v>
      </c>
      <c r="E838" t="str">
        <f>PUBBDG_DEM_Demand!E838</f>
        <v>Mm2</v>
      </c>
      <c r="F838" t="str">
        <f>PUBBDG_DEM_Demand!F838</f>
        <v>Aggregated DemandPublicBuildingHospitalOldWater Heating</v>
      </c>
    </row>
    <row r="839" spans="1:6" x14ac:dyDescent="0.25">
      <c r="A839" t="str">
        <f>PUBBDG_DEM_Demand!A839</f>
        <v>TO</v>
      </c>
      <c r="B839">
        <f>PUBBDG_DEM_Demand!B839</f>
        <v>2033</v>
      </c>
      <c r="C839" t="str">
        <f>PUBBDG_DEM_Demand!C839</f>
        <v>ADEMPUBBDGMUNOldWH</v>
      </c>
      <c r="D839">
        <f>IF(ISNUMBER(SEARCH("MUNNew",C839)),PUBBDG_DEM_Demand!D839*'Demand shift'!$C$2,PUBBDG_DEM_Demand!D839)</f>
        <v>2.2043996931344201</v>
      </c>
      <c r="E839" t="str">
        <f>PUBBDG_DEM_Demand!E839</f>
        <v>Mm2</v>
      </c>
      <c r="F839" t="str">
        <f>PUBBDG_DEM_Demand!F839</f>
        <v>Aggregated DemandPublicBuildingMunicipalityOldWater Heating</v>
      </c>
    </row>
    <row r="840" spans="1:6" x14ac:dyDescent="0.25">
      <c r="A840" t="str">
        <f>PUBBDG_DEM_Demand!A840</f>
        <v>TO</v>
      </c>
      <c r="B840">
        <f>PUBBDG_DEM_Demand!B840</f>
        <v>2033</v>
      </c>
      <c r="C840" t="str">
        <f>PUBBDG_DEM_Demand!C840</f>
        <v>ADEMPUBBDGPSIOldWH</v>
      </c>
      <c r="D840">
        <f>IF(ISNUMBER(SEARCH("MUNNew",C840)),PUBBDG_DEM_Demand!D840*'Demand shift'!$C$2,PUBBDG_DEM_Demand!D840)</f>
        <v>3.9674662237716301</v>
      </c>
      <c r="E840" t="str">
        <f>PUBBDG_DEM_Demand!E840</f>
        <v>Mm2</v>
      </c>
      <c r="F840" t="str">
        <f>PUBBDG_DEM_Demand!F840</f>
        <v>Aggregated DemandPublicBuildingPost-Secondary InstitutionOldWater Heating</v>
      </c>
    </row>
    <row r="841" spans="1:6" x14ac:dyDescent="0.25">
      <c r="A841" t="str">
        <f>PUBBDG_DEM_Demand!A841</f>
        <v>TO</v>
      </c>
      <c r="B841">
        <f>PUBBDG_DEM_Demand!B841</f>
        <v>2033</v>
      </c>
      <c r="C841" t="str">
        <f>PUBBDG_DEM_Demand!C841</f>
        <v>ADEMPUBBDGSBDOldWH</v>
      </c>
      <c r="D841">
        <f>IF(ISNUMBER(SEARCH("MUNNew",C841)),PUBBDG_DEM_Demand!D841*'Demand shift'!$C$2,PUBBDG_DEM_Demand!D841)</f>
        <v>5.3368617991074201</v>
      </c>
      <c r="E841" t="str">
        <f>PUBBDG_DEM_Demand!E841</f>
        <v>Mm2</v>
      </c>
      <c r="F841" t="str">
        <f>PUBBDG_DEM_Demand!F841</f>
        <v>Aggregated DemandPublicBuildingSchool boardOldWater Heating</v>
      </c>
    </row>
    <row r="842" spans="1:6" x14ac:dyDescent="0.25">
      <c r="A842" t="str">
        <f>PUBBDG_DEM_Demand!A842</f>
        <v>TO</v>
      </c>
      <c r="B842">
        <f>PUBBDG_DEM_Demand!B842</f>
        <v>2033</v>
      </c>
      <c r="C842" t="str">
        <f>PUBBDG_DEM_Demand!C842</f>
        <v>ADEMPUBBDGHSPNewLI</v>
      </c>
      <c r="D842">
        <f>IF(ISNUMBER(SEARCH("MUNNew",C842)),PUBBDG_DEM_Demand!D842*'Demand shift'!$C$2,PUBBDG_DEM_Demand!D842)</f>
        <v>6.3250735543031594E-2</v>
      </c>
      <c r="E842" t="str">
        <f>PUBBDG_DEM_Demand!E842</f>
        <v>Mm2</v>
      </c>
      <c r="F842" t="str">
        <f>PUBBDG_DEM_Demand!F842</f>
        <v>Aggregated DemandPublicBuildingHospitalNewLighting</v>
      </c>
    </row>
    <row r="843" spans="1:6" x14ac:dyDescent="0.25">
      <c r="A843" t="str">
        <f>PUBBDG_DEM_Demand!A843</f>
        <v>TO</v>
      </c>
      <c r="B843">
        <f>PUBBDG_DEM_Demand!B843</f>
        <v>2033</v>
      </c>
      <c r="C843" t="str">
        <f>PUBBDG_DEM_Demand!C843</f>
        <v>ADEMPUBBDGMUNNewLI</v>
      </c>
      <c r="D843">
        <f>IF(ISNUMBER(SEARCH("MUNNew",C843)),PUBBDG_DEM_Demand!D843*'Demand shift'!$C$2,PUBBDG_DEM_Demand!D843)</f>
        <v>0.1241275840838262</v>
      </c>
      <c r="E843" t="str">
        <f>PUBBDG_DEM_Demand!E843</f>
        <v>Mm2</v>
      </c>
      <c r="F843" t="str">
        <f>PUBBDG_DEM_Demand!F843</f>
        <v>Aggregated DemandPublicBuildingMunicipalityNewLighting</v>
      </c>
    </row>
    <row r="844" spans="1:6" x14ac:dyDescent="0.25">
      <c r="A844" t="str">
        <f>PUBBDG_DEM_Demand!A844</f>
        <v>TO</v>
      </c>
      <c r="B844">
        <f>PUBBDG_DEM_Demand!B844</f>
        <v>2033</v>
      </c>
      <c r="C844" t="str">
        <f>PUBBDG_DEM_Demand!C844</f>
        <v>ADEMPUBBDGPSINewLI</v>
      </c>
      <c r="D844">
        <f>IF(ISNUMBER(SEARCH("MUNNew",C844)),PUBBDG_DEM_Demand!D844*'Demand shift'!$C$2,PUBBDG_DEM_Demand!D844)</f>
        <v>0.104796120728344</v>
      </c>
      <c r="E844" t="str">
        <f>PUBBDG_DEM_Demand!E844</f>
        <v>Mm2</v>
      </c>
      <c r="F844" t="str">
        <f>PUBBDG_DEM_Demand!F844</f>
        <v>Aggregated DemandPublicBuildingPost-Secondary InstitutionNewLighting</v>
      </c>
    </row>
    <row r="845" spans="1:6" x14ac:dyDescent="0.25">
      <c r="A845" t="str">
        <f>PUBBDG_DEM_Demand!A845</f>
        <v>TO</v>
      </c>
      <c r="B845">
        <f>PUBBDG_DEM_Demand!B845</f>
        <v>2033</v>
      </c>
      <c r="C845" t="str">
        <f>PUBBDG_DEM_Demand!C845</f>
        <v>ADEMPUBBDGSBDNewLI</v>
      </c>
      <c r="D845">
        <f>IF(ISNUMBER(SEARCH("MUNNew",C845)),PUBBDG_DEM_Demand!D845*'Demand shift'!$C$2,PUBBDG_DEM_Demand!D845)</f>
        <v>0.24105984837675801</v>
      </c>
      <c r="E845" t="str">
        <f>PUBBDG_DEM_Demand!E845</f>
        <v>Mm2</v>
      </c>
      <c r="F845" t="str">
        <f>PUBBDG_DEM_Demand!F845</f>
        <v>Aggregated DemandPublicBuildingSchool boardNewLighting</v>
      </c>
    </row>
    <row r="846" spans="1:6" x14ac:dyDescent="0.25">
      <c r="A846" t="str">
        <f>PUBBDG_DEM_Demand!A846</f>
        <v>TO</v>
      </c>
      <c r="B846">
        <f>PUBBDG_DEM_Demand!B846</f>
        <v>2033</v>
      </c>
      <c r="C846" t="str">
        <f>PUBBDG_DEM_Demand!C846</f>
        <v>ADEMPUBBDGHSPNewSC</v>
      </c>
      <c r="D846">
        <f>IF(ISNUMBER(SEARCH("MUNNew",C846)),PUBBDG_DEM_Demand!D846*'Demand shift'!$C$2,PUBBDG_DEM_Demand!D846)</f>
        <v>6.3250735543031594E-2</v>
      </c>
      <c r="E846" t="str">
        <f>PUBBDG_DEM_Demand!E846</f>
        <v>Mm2</v>
      </c>
      <c r="F846" t="str">
        <f>PUBBDG_DEM_Demand!F846</f>
        <v>Aggregated DemandPublicBuildingHospitalNewSpace Cooling</v>
      </c>
    </row>
    <row r="847" spans="1:6" x14ac:dyDescent="0.25">
      <c r="A847" t="str">
        <f>PUBBDG_DEM_Demand!A847</f>
        <v>TO</v>
      </c>
      <c r="B847">
        <f>PUBBDG_DEM_Demand!B847</f>
        <v>2033</v>
      </c>
      <c r="C847" t="str">
        <f>PUBBDG_DEM_Demand!C847</f>
        <v>ADEMPUBBDGMUNNewSC</v>
      </c>
      <c r="D847">
        <f>IF(ISNUMBER(SEARCH("MUNNew",C847)),PUBBDG_DEM_Demand!D847*'Demand shift'!$C$2,PUBBDG_DEM_Demand!D847)</f>
        <v>0.1241275840838262</v>
      </c>
      <c r="E847" t="str">
        <f>PUBBDG_DEM_Demand!E847</f>
        <v>Mm2</v>
      </c>
      <c r="F847" t="str">
        <f>PUBBDG_DEM_Demand!F847</f>
        <v>Aggregated DemandPublicBuildingMunicipalityNewSpace Cooling</v>
      </c>
    </row>
    <row r="848" spans="1:6" x14ac:dyDescent="0.25">
      <c r="A848" t="str">
        <f>PUBBDG_DEM_Demand!A848</f>
        <v>TO</v>
      </c>
      <c r="B848">
        <f>PUBBDG_DEM_Demand!B848</f>
        <v>2033</v>
      </c>
      <c r="C848" t="str">
        <f>PUBBDG_DEM_Demand!C848</f>
        <v>ADEMPUBBDGPSINewSC</v>
      </c>
      <c r="D848">
        <f>IF(ISNUMBER(SEARCH("MUNNew",C848)),PUBBDG_DEM_Demand!D848*'Demand shift'!$C$2,PUBBDG_DEM_Demand!D848)</f>
        <v>0.104796120728344</v>
      </c>
      <c r="E848" t="str">
        <f>PUBBDG_DEM_Demand!E848</f>
        <v>Mm2</v>
      </c>
      <c r="F848" t="str">
        <f>PUBBDG_DEM_Demand!F848</f>
        <v>Aggregated DemandPublicBuildingPost-Secondary InstitutionNewSpace Cooling</v>
      </c>
    </row>
    <row r="849" spans="1:6" x14ac:dyDescent="0.25">
      <c r="A849" t="str">
        <f>PUBBDG_DEM_Demand!A849</f>
        <v>TO</v>
      </c>
      <c r="B849">
        <f>PUBBDG_DEM_Demand!B849</f>
        <v>2033</v>
      </c>
      <c r="C849" t="str">
        <f>PUBBDG_DEM_Demand!C849</f>
        <v>ADEMPUBBDGSBDNewSC</v>
      </c>
      <c r="D849">
        <f>IF(ISNUMBER(SEARCH("MUNNew",C849)),PUBBDG_DEM_Demand!D849*'Demand shift'!$C$2,PUBBDG_DEM_Demand!D849)</f>
        <v>0.24105984837675801</v>
      </c>
      <c r="E849" t="str">
        <f>PUBBDG_DEM_Demand!E849</f>
        <v>Mm2</v>
      </c>
      <c r="F849" t="str">
        <f>PUBBDG_DEM_Demand!F849</f>
        <v>Aggregated DemandPublicBuildingSchool boardNewSpace Cooling</v>
      </c>
    </row>
    <row r="850" spans="1:6" x14ac:dyDescent="0.25">
      <c r="A850" t="str">
        <f>PUBBDG_DEM_Demand!A850</f>
        <v>TO</v>
      </c>
      <c r="B850">
        <f>PUBBDG_DEM_Demand!B850</f>
        <v>2033</v>
      </c>
      <c r="C850" t="str">
        <f>PUBBDG_DEM_Demand!C850</f>
        <v>ADEMPUBBDGHSPNewAM</v>
      </c>
      <c r="D850">
        <f>IF(ISNUMBER(SEARCH("MUNNew",C850)),PUBBDG_DEM_Demand!D850*'Demand shift'!$C$2,PUBBDG_DEM_Demand!D850)</f>
        <v>6.3250735543031594E-2</v>
      </c>
      <c r="E850" t="str">
        <f>PUBBDG_DEM_Demand!E850</f>
        <v>Mm2</v>
      </c>
      <c r="F850" t="str">
        <f>PUBBDG_DEM_Demand!F850</f>
        <v>Aggregated DemandPublicBuildingHospitalNewAuxiliary Motors</v>
      </c>
    </row>
    <row r="851" spans="1:6" x14ac:dyDescent="0.25">
      <c r="A851" t="str">
        <f>PUBBDG_DEM_Demand!A851</f>
        <v>TO</v>
      </c>
      <c r="B851">
        <f>PUBBDG_DEM_Demand!B851</f>
        <v>2033</v>
      </c>
      <c r="C851" t="str">
        <f>PUBBDG_DEM_Demand!C851</f>
        <v>ADEMPUBBDGMUNNewAM</v>
      </c>
      <c r="D851">
        <f>IF(ISNUMBER(SEARCH("MUNNew",C851)),PUBBDG_DEM_Demand!D851*'Demand shift'!$C$2,PUBBDG_DEM_Demand!D851)</f>
        <v>0.1241275840838262</v>
      </c>
      <c r="E851" t="str">
        <f>PUBBDG_DEM_Demand!E851</f>
        <v>Mm2</v>
      </c>
      <c r="F851" t="str">
        <f>PUBBDG_DEM_Demand!F851</f>
        <v>Aggregated DemandPublicBuildingMunicipalityNewAuxiliary Motors</v>
      </c>
    </row>
    <row r="852" spans="1:6" x14ac:dyDescent="0.25">
      <c r="A852" t="str">
        <f>PUBBDG_DEM_Demand!A852</f>
        <v>TO</v>
      </c>
      <c r="B852">
        <f>PUBBDG_DEM_Demand!B852</f>
        <v>2033</v>
      </c>
      <c r="C852" t="str">
        <f>PUBBDG_DEM_Demand!C852</f>
        <v>ADEMPUBBDGPSINewAM</v>
      </c>
      <c r="D852">
        <f>IF(ISNUMBER(SEARCH("MUNNew",C852)),PUBBDG_DEM_Demand!D852*'Demand shift'!$C$2,PUBBDG_DEM_Demand!D852)</f>
        <v>0.104796120728344</v>
      </c>
      <c r="E852" t="str">
        <f>PUBBDG_DEM_Demand!E852</f>
        <v>Mm2</v>
      </c>
      <c r="F852" t="str">
        <f>PUBBDG_DEM_Demand!F852</f>
        <v>Aggregated DemandPublicBuildingPost-Secondary InstitutionNewAuxiliary Motors</v>
      </c>
    </row>
    <row r="853" spans="1:6" x14ac:dyDescent="0.25">
      <c r="A853" t="str">
        <f>PUBBDG_DEM_Demand!A853</f>
        <v>TO</v>
      </c>
      <c r="B853">
        <f>PUBBDG_DEM_Demand!B853</f>
        <v>2033</v>
      </c>
      <c r="C853" t="str">
        <f>PUBBDG_DEM_Demand!C853</f>
        <v>ADEMPUBBDGSBDNewAM</v>
      </c>
      <c r="D853">
        <f>IF(ISNUMBER(SEARCH("MUNNew",C853)),PUBBDG_DEM_Demand!D853*'Demand shift'!$C$2,PUBBDG_DEM_Demand!D853)</f>
        <v>0.24105984837675801</v>
      </c>
      <c r="E853" t="str">
        <f>PUBBDG_DEM_Demand!E853</f>
        <v>Mm2</v>
      </c>
      <c r="F853" t="str">
        <f>PUBBDG_DEM_Demand!F853</f>
        <v>Aggregated DemandPublicBuildingSchool boardNewAuxiliary Motors</v>
      </c>
    </row>
    <row r="854" spans="1:6" x14ac:dyDescent="0.25">
      <c r="A854" t="str">
        <f>PUBBDG_DEM_Demand!A854</f>
        <v>TO</v>
      </c>
      <c r="B854">
        <f>PUBBDG_DEM_Demand!B854</f>
        <v>2033</v>
      </c>
      <c r="C854" t="str">
        <f>PUBBDG_DEM_Demand!C854</f>
        <v>ADEMPUBBDGHSPNewAE</v>
      </c>
      <c r="D854">
        <f>IF(ISNUMBER(SEARCH("MUNNew",C854)),PUBBDG_DEM_Demand!D854*'Demand shift'!$C$2,PUBBDG_DEM_Demand!D854)</f>
        <v>6.3250735543031594E-2</v>
      </c>
      <c r="E854" t="str">
        <f>PUBBDG_DEM_Demand!E854</f>
        <v>Mm2</v>
      </c>
      <c r="F854" t="str">
        <f>PUBBDG_DEM_Demand!F854</f>
        <v>Aggregated DemandPublicBuildingHospitalNewAuxiliary Equipment</v>
      </c>
    </row>
    <row r="855" spans="1:6" x14ac:dyDescent="0.25">
      <c r="A855" t="str">
        <f>PUBBDG_DEM_Demand!A855</f>
        <v>TO</v>
      </c>
      <c r="B855">
        <f>PUBBDG_DEM_Demand!B855</f>
        <v>2033</v>
      </c>
      <c r="C855" t="str">
        <f>PUBBDG_DEM_Demand!C855</f>
        <v>ADEMPUBBDGMUNNewAE</v>
      </c>
      <c r="D855">
        <f>IF(ISNUMBER(SEARCH("MUNNew",C855)),PUBBDG_DEM_Demand!D855*'Demand shift'!$C$2,PUBBDG_DEM_Demand!D855)</f>
        <v>0.1241275840838262</v>
      </c>
      <c r="E855" t="str">
        <f>PUBBDG_DEM_Demand!E855</f>
        <v>Mm2</v>
      </c>
      <c r="F855" t="str">
        <f>PUBBDG_DEM_Demand!F855</f>
        <v>Aggregated DemandPublicBuildingMunicipalityNewAuxiliary Equipment</v>
      </c>
    </row>
    <row r="856" spans="1:6" x14ac:dyDescent="0.25">
      <c r="A856" t="str">
        <f>PUBBDG_DEM_Demand!A856</f>
        <v>TO</v>
      </c>
      <c r="B856">
        <f>PUBBDG_DEM_Demand!B856</f>
        <v>2033</v>
      </c>
      <c r="C856" t="str">
        <f>PUBBDG_DEM_Demand!C856</f>
        <v>ADEMPUBBDGPSINewAE</v>
      </c>
      <c r="D856">
        <f>IF(ISNUMBER(SEARCH("MUNNew",C856)),PUBBDG_DEM_Demand!D856*'Demand shift'!$C$2,PUBBDG_DEM_Demand!D856)</f>
        <v>0.104796120728344</v>
      </c>
      <c r="E856" t="str">
        <f>PUBBDG_DEM_Demand!E856</f>
        <v>Mm2</v>
      </c>
      <c r="F856" t="str">
        <f>PUBBDG_DEM_Demand!F856</f>
        <v>Aggregated DemandPublicBuildingPost-Secondary InstitutionNewAuxiliary Equipment</v>
      </c>
    </row>
    <row r="857" spans="1:6" x14ac:dyDescent="0.25">
      <c r="A857" t="str">
        <f>PUBBDG_DEM_Demand!A857</f>
        <v>TO</v>
      </c>
      <c r="B857">
        <f>PUBBDG_DEM_Demand!B857</f>
        <v>2033</v>
      </c>
      <c r="C857" t="str">
        <f>PUBBDG_DEM_Demand!C857</f>
        <v>ADEMPUBBDGSBDNewAE</v>
      </c>
      <c r="D857">
        <f>IF(ISNUMBER(SEARCH("MUNNew",C857)),PUBBDG_DEM_Demand!D857*'Demand shift'!$C$2,PUBBDG_DEM_Demand!D857)</f>
        <v>0.24105984837675801</v>
      </c>
      <c r="E857" t="str">
        <f>PUBBDG_DEM_Demand!E857</f>
        <v>Mm2</v>
      </c>
      <c r="F857" t="str">
        <f>PUBBDG_DEM_Demand!F857</f>
        <v>Aggregated DemandPublicBuildingSchool boardNewAuxiliary Equipment</v>
      </c>
    </row>
    <row r="858" spans="1:6" x14ac:dyDescent="0.25">
      <c r="A858" t="str">
        <f>PUBBDG_DEM_Demand!A858</f>
        <v>TO</v>
      </c>
      <c r="B858">
        <f>PUBBDG_DEM_Demand!B858</f>
        <v>2033</v>
      </c>
      <c r="C858" t="str">
        <f>PUBBDG_DEM_Demand!C858</f>
        <v>ADEMPUBBDGHSPNewSH</v>
      </c>
      <c r="D858">
        <f>IF(ISNUMBER(SEARCH("MUNNew",C858)),PUBBDG_DEM_Demand!D858*'Demand shift'!$C$2,PUBBDG_DEM_Demand!D858)</f>
        <v>6.3250735543031594E-2</v>
      </c>
      <c r="E858" t="str">
        <f>PUBBDG_DEM_Demand!E858</f>
        <v>Mm2</v>
      </c>
      <c r="F858" t="str">
        <f>PUBBDG_DEM_Demand!F858</f>
        <v>Aggregated DemandPublicBuildingHospitalNewSpace Heating</v>
      </c>
    </row>
    <row r="859" spans="1:6" x14ac:dyDescent="0.25">
      <c r="A859" t="str">
        <f>PUBBDG_DEM_Demand!A859</f>
        <v>TO</v>
      </c>
      <c r="B859">
        <f>PUBBDG_DEM_Demand!B859</f>
        <v>2033</v>
      </c>
      <c r="C859" t="str">
        <f>PUBBDG_DEM_Demand!C859</f>
        <v>ADEMPUBBDGMUNNewSH</v>
      </c>
      <c r="D859">
        <f>IF(ISNUMBER(SEARCH("MUNNew",C859)),PUBBDG_DEM_Demand!D859*'Demand shift'!$C$2,PUBBDG_DEM_Demand!D859)</f>
        <v>0.1241275840838262</v>
      </c>
      <c r="E859" t="str">
        <f>PUBBDG_DEM_Demand!E859</f>
        <v>Mm2</v>
      </c>
      <c r="F859" t="str">
        <f>PUBBDG_DEM_Demand!F859</f>
        <v>Aggregated DemandPublicBuildingMunicipalityNewSpace Heating</v>
      </c>
    </row>
    <row r="860" spans="1:6" x14ac:dyDescent="0.25">
      <c r="A860" t="str">
        <f>PUBBDG_DEM_Demand!A860</f>
        <v>TO</v>
      </c>
      <c r="B860">
        <f>PUBBDG_DEM_Demand!B860</f>
        <v>2033</v>
      </c>
      <c r="C860" t="str">
        <f>PUBBDG_DEM_Demand!C860</f>
        <v>ADEMPUBBDGPSINewSH</v>
      </c>
      <c r="D860">
        <f>IF(ISNUMBER(SEARCH("MUNNew",C860)),PUBBDG_DEM_Demand!D860*'Demand shift'!$C$2,PUBBDG_DEM_Demand!D860)</f>
        <v>0.104796120728344</v>
      </c>
      <c r="E860" t="str">
        <f>PUBBDG_DEM_Demand!E860</f>
        <v>Mm2</v>
      </c>
      <c r="F860" t="str">
        <f>PUBBDG_DEM_Demand!F860</f>
        <v>Aggregated DemandPublicBuildingPost-Secondary InstitutionNewSpace Heating</v>
      </c>
    </row>
    <row r="861" spans="1:6" x14ac:dyDescent="0.25">
      <c r="A861" t="str">
        <f>PUBBDG_DEM_Demand!A861</f>
        <v>TO</v>
      </c>
      <c r="B861">
        <f>PUBBDG_DEM_Demand!B861</f>
        <v>2033</v>
      </c>
      <c r="C861" t="str">
        <f>PUBBDG_DEM_Demand!C861</f>
        <v>ADEMPUBBDGSBDNewSH</v>
      </c>
      <c r="D861">
        <f>IF(ISNUMBER(SEARCH("MUNNew",C861)),PUBBDG_DEM_Demand!D861*'Demand shift'!$C$2,PUBBDG_DEM_Demand!D861)</f>
        <v>0.24105984837675801</v>
      </c>
      <c r="E861" t="str">
        <f>PUBBDG_DEM_Demand!E861</f>
        <v>Mm2</v>
      </c>
      <c r="F861" t="str">
        <f>PUBBDG_DEM_Demand!F861</f>
        <v>Aggregated DemandPublicBuildingSchool boardNewSpace Heating</v>
      </c>
    </row>
    <row r="862" spans="1:6" x14ac:dyDescent="0.25">
      <c r="A862" t="str">
        <f>PUBBDG_DEM_Demand!A862</f>
        <v>TO</v>
      </c>
      <c r="B862">
        <f>PUBBDG_DEM_Demand!B862</f>
        <v>2033</v>
      </c>
      <c r="C862" t="str">
        <f>PUBBDG_DEM_Demand!C862</f>
        <v>ADEMPUBBDGHSPNewWH</v>
      </c>
      <c r="D862">
        <f>IF(ISNUMBER(SEARCH("MUNNew",C862)),PUBBDG_DEM_Demand!D862*'Demand shift'!$C$2,PUBBDG_DEM_Demand!D862)</f>
        <v>6.3250735543031594E-2</v>
      </c>
      <c r="E862" t="str">
        <f>PUBBDG_DEM_Demand!E862</f>
        <v>Mm2</v>
      </c>
      <c r="F862" t="str">
        <f>PUBBDG_DEM_Demand!F862</f>
        <v>Aggregated DemandPublicBuildingHospitalNewWater Heating</v>
      </c>
    </row>
    <row r="863" spans="1:6" x14ac:dyDescent="0.25">
      <c r="A863" t="str">
        <f>PUBBDG_DEM_Demand!A863</f>
        <v>TO</v>
      </c>
      <c r="B863">
        <f>PUBBDG_DEM_Demand!B863</f>
        <v>2033</v>
      </c>
      <c r="C863" t="str">
        <f>PUBBDG_DEM_Demand!C863</f>
        <v>ADEMPUBBDGMUNNewWH</v>
      </c>
      <c r="D863">
        <f>IF(ISNUMBER(SEARCH("MUNNew",C863)),PUBBDG_DEM_Demand!D863*'Demand shift'!$C$2,PUBBDG_DEM_Demand!D863)</f>
        <v>0.1241275840838262</v>
      </c>
      <c r="E863" t="str">
        <f>PUBBDG_DEM_Demand!E863</f>
        <v>Mm2</v>
      </c>
      <c r="F863" t="str">
        <f>PUBBDG_DEM_Demand!F863</f>
        <v>Aggregated DemandPublicBuildingMunicipalityNewWater Heating</v>
      </c>
    </row>
    <row r="864" spans="1:6" x14ac:dyDescent="0.25">
      <c r="A864" t="str">
        <f>PUBBDG_DEM_Demand!A864</f>
        <v>TO</v>
      </c>
      <c r="B864">
        <f>PUBBDG_DEM_Demand!B864</f>
        <v>2033</v>
      </c>
      <c r="C864" t="str">
        <f>PUBBDG_DEM_Demand!C864</f>
        <v>ADEMPUBBDGPSINewWH</v>
      </c>
      <c r="D864">
        <f>IF(ISNUMBER(SEARCH("MUNNew",C864)),PUBBDG_DEM_Demand!D864*'Demand shift'!$C$2,PUBBDG_DEM_Demand!D864)</f>
        <v>0.104796120728344</v>
      </c>
      <c r="E864" t="str">
        <f>PUBBDG_DEM_Demand!E864</f>
        <v>Mm2</v>
      </c>
      <c r="F864" t="str">
        <f>PUBBDG_DEM_Demand!F864</f>
        <v>Aggregated DemandPublicBuildingPost-Secondary InstitutionNewWater Heating</v>
      </c>
    </row>
    <row r="865" spans="1:6" x14ac:dyDescent="0.25">
      <c r="A865" t="str">
        <f>PUBBDG_DEM_Demand!A865</f>
        <v>TO</v>
      </c>
      <c r="B865">
        <f>PUBBDG_DEM_Demand!B865</f>
        <v>2033</v>
      </c>
      <c r="C865" t="str">
        <f>PUBBDG_DEM_Demand!C865</f>
        <v>ADEMPUBBDGSBDNewWH</v>
      </c>
      <c r="D865">
        <f>IF(ISNUMBER(SEARCH("MUNNew",C865)),PUBBDG_DEM_Demand!D865*'Demand shift'!$C$2,PUBBDG_DEM_Demand!D865)</f>
        <v>0.24105984837675801</v>
      </c>
      <c r="E865" t="str">
        <f>PUBBDG_DEM_Demand!E865</f>
        <v>Mm2</v>
      </c>
      <c r="F865" t="str">
        <f>PUBBDG_DEM_Demand!F865</f>
        <v>Aggregated DemandPublicBuildingSchool boardNewWater Heating</v>
      </c>
    </row>
    <row r="866" spans="1:6" x14ac:dyDescent="0.25">
      <c r="A866" t="str">
        <f>PUBBDG_DEM_Demand!A866</f>
        <v>TO</v>
      </c>
      <c r="B866">
        <f>PUBBDG_DEM_Demand!B866</f>
        <v>2034</v>
      </c>
      <c r="C866" t="str">
        <f>PUBBDG_DEM_Demand!C866</f>
        <v>ADEMPUBBDGHSPOldLI</v>
      </c>
      <c r="D866">
        <f>IF(ISNUMBER(SEARCH("MUNNew",C866)),PUBBDG_DEM_Demand!D866*'Demand shift'!$C$2,PUBBDG_DEM_Demand!D866)</f>
        <v>1.8253467487420201</v>
      </c>
      <c r="E866" t="str">
        <f>PUBBDG_DEM_Demand!E866</f>
        <v>Mm2</v>
      </c>
      <c r="F866" t="str">
        <f>PUBBDG_DEM_Demand!F866</f>
        <v>Aggregated DemandPublicBuildingHospitalOldLighting</v>
      </c>
    </row>
    <row r="867" spans="1:6" x14ac:dyDescent="0.25">
      <c r="A867" t="str">
        <f>PUBBDG_DEM_Demand!A867</f>
        <v>TO</v>
      </c>
      <c r="B867">
        <f>PUBBDG_DEM_Demand!B867</f>
        <v>2034</v>
      </c>
      <c r="C867" t="str">
        <f>PUBBDG_DEM_Demand!C867</f>
        <v>ADEMPUBBDGMUNOldLI</v>
      </c>
      <c r="D867">
        <f>IF(ISNUMBER(SEARCH("MUNNew",C867)),PUBBDG_DEM_Demand!D867*'Demand shift'!$C$2,PUBBDG_DEM_Demand!D867)</f>
        <v>2.2043996931344201</v>
      </c>
      <c r="E867" t="str">
        <f>PUBBDG_DEM_Demand!E867</f>
        <v>Mm2</v>
      </c>
      <c r="F867" t="str">
        <f>PUBBDG_DEM_Demand!F867</f>
        <v>Aggregated DemandPublicBuildingMunicipalityOldLighting</v>
      </c>
    </row>
    <row r="868" spans="1:6" x14ac:dyDescent="0.25">
      <c r="A868" t="str">
        <f>PUBBDG_DEM_Demand!A868</f>
        <v>TO</v>
      </c>
      <c r="B868">
        <f>PUBBDG_DEM_Demand!B868</f>
        <v>2034</v>
      </c>
      <c r="C868" t="str">
        <f>PUBBDG_DEM_Demand!C868</f>
        <v>ADEMPUBBDGPSIOldLI</v>
      </c>
      <c r="D868">
        <f>IF(ISNUMBER(SEARCH("MUNNew",C868)),PUBBDG_DEM_Demand!D868*'Demand shift'!$C$2,PUBBDG_DEM_Demand!D868)</f>
        <v>3.9674662237716301</v>
      </c>
      <c r="E868" t="str">
        <f>PUBBDG_DEM_Demand!E868</f>
        <v>Mm2</v>
      </c>
      <c r="F868" t="str">
        <f>PUBBDG_DEM_Demand!F868</f>
        <v>Aggregated DemandPublicBuildingPost-Secondary InstitutionOldLighting</v>
      </c>
    </row>
    <row r="869" spans="1:6" x14ac:dyDescent="0.25">
      <c r="A869" t="str">
        <f>PUBBDG_DEM_Demand!A869</f>
        <v>TO</v>
      </c>
      <c r="B869">
        <f>PUBBDG_DEM_Demand!B869</f>
        <v>2034</v>
      </c>
      <c r="C869" t="str">
        <f>PUBBDG_DEM_Demand!C869</f>
        <v>ADEMPUBBDGSBDOldLI</v>
      </c>
      <c r="D869">
        <f>IF(ISNUMBER(SEARCH("MUNNew",C869)),PUBBDG_DEM_Demand!D869*'Demand shift'!$C$2,PUBBDG_DEM_Demand!D869)</f>
        <v>5.3368617991074201</v>
      </c>
      <c r="E869" t="str">
        <f>PUBBDG_DEM_Demand!E869</f>
        <v>Mm2</v>
      </c>
      <c r="F869" t="str">
        <f>PUBBDG_DEM_Demand!F869</f>
        <v>Aggregated DemandPublicBuildingSchool boardOldLighting</v>
      </c>
    </row>
    <row r="870" spans="1:6" x14ac:dyDescent="0.25">
      <c r="A870" t="str">
        <f>PUBBDG_DEM_Demand!A870</f>
        <v>TO</v>
      </c>
      <c r="B870">
        <f>PUBBDG_DEM_Demand!B870</f>
        <v>2034</v>
      </c>
      <c r="C870" t="str">
        <f>PUBBDG_DEM_Demand!C870</f>
        <v>ADEMPUBBDGHSPOldSC</v>
      </c>
      <c r="D870">
        <f>IF(ISNUMBER(SEARCH("MUNNew",C870)),PUBBDG_DEM_Demand!D870*'Demand shift'!$C$2,PUBBDG_DEM_Demand!D870)</f>
        <v>1.8253467487420201</v>
      </c>
      <c r="E870" t="str">
        <f>PUBBDG_DEM_Demand!E870</f>
        <v>Mm2</v>
      </c>
      <c r="F870" t="str">
        <f>PUBBDG_DEM_Demand!F870</f>
        <v>Aggregated DemandPublicBuildingHospitalOldSpace Cooling</v>
      </c>
    </row>
    <row r="871" spans="1:6" x14ac:dyDescent="0.25">
      <c r="A871" t="str">
        <f>PUBBDG_DEM_Demand!A871</f>
        <v>TO</v>
      </c>
      <c r="B871">
        <f>PUBBDG_DEM_Demand!B871</f>
        <v>2034</v>
      </c>
      <c r="C871" t="str">
        <f>PUBBDG_DEM_Demand!C871</f>
        <v>ADEMPUBBDGMUNOldSC</v>
      </c>
      <c r="D871">
        <f>IF(ISNUMBER(SEARCH("MUNNew",C871)),PUBBDG_DEM_Demand!D871*'Demand shift'!$C$2,PUBBDG_DEM_Demand!D871)</f>
        <v>2.2043996931344201</v>
      </c>
      <c r="E871" t="str">
        <f>PUBBDG_DEM_Demand!E871</f>
        <v>Mm2</v>
      </c>
      <c r="F871" t="str">
        <f>PUBBDG_DEM_Demand!F871</f>
        <v>Aggregated DemandPublicBuildingMunicipalityOldSpace Cooling</v>
      </c>
    </row>
    <row r="872" spans="1:6" x14ac:dyDescent="0.25">
      <c r="A872" t="str">
        <f>PUBBDG_DEM_Demand!A872</f>
        <v>TO</v>
      </c>
      <c r="B872">
        <f>PUBBDG_DEM_Demand!B872</f>
        <v>2034</v>
      </c>
      <c r="C872" t="str">
        <f>PUBBDG_DEM_Demand!C872</f>
        <v>ADEMPUBBDGPSIOldSC</v>
      </c>
      <c r="D872">
        <f>IF(ISNUMBER(SEARCH("MUNNew",C872)),PUBBDG_DEM_Demand!D872*'Demand shift'!$C$2,PUBBDG_DEM_Demand!D872)</f>
        <v>3.9674662237716301</v>
      </c>
      <c r="E872" t="str">
        <f>PUBBDG_DEM_Demand!E872</f>
        <v>Mm2</v>
      </c>
      <c r="F872" t="str">
        <f>PUBBDG_DEM_Demand!F872</f>
        <v>Aggregated DemandPublicBuildingPost-Secondary InstitutionOldSpace Cooling</v>
      </c>
    </row>
    <row r="873" spans="1:6" x14ac:dyDescent="0.25">
      <c r="A873" t="str">
        <f>PUBBDG_DEM_Demand!A873</f>
        <v>TO</v>
      </c>
      <c r="B873">
        <f>PUBBDG_DEM_Demand!B873</f>
        <v>2034</v>
      </c>
      <c r="C873" t="str">
        <f>PUBBDG_DEM_Demand!C873</f>
        <v>ADEMPUBBDGSBDOldSC</v>
      </c>
      <c r="D873">
        <f>IF(ISNUMBER(SEARCH("MUNNew",C873)),PUBBDG_DEM_Demand!D873*'Demand shift'!$C$2,PUBBDG_DEM_Demand!D873)</f>
        <v>5.3368617991074201</v>
      </c>
      <c r="E873" t="str">
        <f>PUBBDG_DEM_Demand!E873</f>
        <v>Mm2</v>
      </c>
      <c r="F873" t="str">
        <f>PUBBDG_DEM_Demand!F873</f>
        <v>Aggregated DemandPublicBuildingSchool boardOldSpace Cooling</v>
      </c>
    </row>
    <row r="874" spans="1:6" x14ac:dyDescent="0.25">
      <c r="A874" t="str">
        <f>PUBBDG_DEM_Demand!A874</f>
        <v>TO</v>
      </c>
      <c r="B874">
        <f>PUBBDG_DEM_Demand!B874</f>
        <v>2034</v>
      </c>
      <c r="C874" t="str">
        <f>PUBBDG_DEM_Demand!C874</f>
        <v>ADEMPUBBDGHSPOldAM</v>
      </c>
      <c r="D874">
        <f>IF(ISNUMBER(SEARCH("MUNNew",C874)),PUBBDG_DEM_Demand!D874*'Demand shift'!$C$2,PUBBDG_DEM_Demand!D874)</f>
        <v>1.8253467487420201</v>
      </c>
      <c r="E874" t="str">
        <f>PUBBDG_DEM_Demand!E874</f>
        <v>Mm2</v>
      </c>
      <c r="F874" t="str">
        <f>PUBBDG_DEM_Demand!F874</f>
        <v>Aggregated DemandPublicBuildingHospitalOldAuxiliary Motors</v>
      </c>
    </row>
    <row r="875" spans="1:6" x14ac:dyDescent="0.25">
      <c r="A875" t="str">
        <f>PUBBDG_DEM_Demand!A875</f>
        <v>TO</v>
      </c>
      <c r="B875">
        <f>PUBBDG_DEM_Demand!B875</f>
        <v>2034</v>
      </c>
      <c r="C875" t="str">
        <f>PUBBDG_DEM_Demand!C875</f>
        <v>ADEMPUBBDGMUNOldAM</v>
      </c>
      <c r="D875">
        <f>IF(ISNUMBER(SEARCH("MUNNew",C875)),PUBBDG_DEM_Demand!D875*'Demand shift'!$C$2,PUBBDG_DEM_Demand!D875)</f>
        <v>2.2043996931344201</v>
      </c>
      <c r="E875" t="str">
        <f>PUBBDG_DEM_Demand!E875</f>
        <v>Mm2</v>
      </c>
      <c r="F875" t="str">
        <f>PUBBDG_DEM_Demand!F875</f>
        <v>Aggregated DemandPublicBuildingMunicipalityOldAuxiliary Motors</v>
      </c>
    </row>
    <row r="876" spans="1:6" x14ac:dyDescent="0.25">
      <c r="A876" t="str">
        <f>PUBBDG_DEM_Demand!A876</f>
        <v>TO</v>
      </c>
      <c r="B876">
        <f>PUBBDG_DEM_Demand!B876</f>
        <v>2034</v>
      </c>
      <c r="C876" t="str">
        <f>PUBBDG_DEM_Demand!C876</f>
        <v>ADEMPUBBDGPSIOldAM</v>
      </c>
      <c r="D876">
        <f>IF(ISNUMBER(SEARCH("MUNNew",C876)),PUBBDG_DEM_Demand!D876*'Demand shift'!$C$2,PUBBDG_DEM_Demand!D876)</f>
        <v>3.9674662237716301</v>
      </c>
      <c r="E876" t="str">
        <f>PUBBDG_DEM_Demand!E876</f>
        <v>Mm2</v>
      </c>
      <c r="F876" t="str">
        <f>PUBBDG_DEM_Demand!F876</f>
        <v>Aggregated DemandPublicBuildingPost-Secondary InstitutionOldAuxiliary Motors</v>
      </c>
    </row>
    <row r="877" spans="1:6" x14ac:dyDescent="0.25">
      <c r="A877" t="str">
        <f>PUBBDG_DEM_Demand!A877</f>
        <v>TO</v>
      </c>
      <c r="B877">
        <f>PUBBDG_DEM_Demand!B877</f>
        <v>2034</v>
      </c>
      <c r="C877" t="str">
        <f>PUBBDG_DEM_Demand!C877</f>
        <v>ADEMPUBBDGSBDOldAM</v>
      </c>
      <c r="D877">
        <f>IF(ISNUMBER(SEARCH("MUNNew",C877)),PUBBDG_DEM_Demand!D877*'Demand shift'!$C$2,PUBBDG_DEM_Demand!D877)</f>
        <v>5.3368617991074201</v>
      </c>
      <c r="E877" t="str">
        <f>PUBBDG_DEM_Demand!E877</f>
        <v>Mm2</v>
      </c>
      <c r="F877" t="str">
        <f>PUBBDG_DEM_Demand!F877</f>
        <v>Aggregated DemandPublicBuildingSchool boardOldAuxiliary Motors</v>
      </c>
    </row>
    <row r="878" spans="1:6" x14ac:dyDescent="0.25">
      <c r="A878" t="str">
        <f>PUBBDG_DEM_Demand!A878</f>
        <v>TO</v>
      </c>
      <c r="B878">
        <f>PUBBDG_DEM_Demand!B878</f>
        <v>2034</v>
      </c>
      <c r="C878" t="str">
        <f>PUBBDG_DEM_Demand!C878</f>
        <v>ADEMPUBBDGHSPOldAE</v>
      </c>
      <c r="D878">
        <f>IF(ISNUMBER(SEARCH("MUNNew",C878)),PUBBDG_DEM_Demand!D878*'Demand shift'!$C$2,PUBBDG_DEM_Demand!D878)</f>
        <v>1.8253467487420201</v>
      </c>
      <c r="E878" t="str">
        <f>PUBBDG_DEM_Demand!E878</f>
        <v>Mm2</v>
      </c>
      <c r="F878" t="str">
        <f>PUBBDG_DEM_Demand!F878</f>
        <v>Aggregated DemandPublicBuildingHospitalOldAuxiliary Equipment</v>
      </c>
    </row>
    <row r="879" spans="1:6" x14ac:dyDescent="0.25">
      <c r="A879" t="str">
        <f>PUBBDG_DEM_Demand!A879</f>
        <v>TO</v>
      </c>
      <c r="B879">
        <f>PUBBDG_DEM_Demand!B879</f>
        <v>2034</v>
      </c>
      <c r="C879" t="str">
        <f>PUBBDG_DEM_Demand!C879</f>
        <v>ADEMPUBBDGMUNOldAE</v>
      </c>
      <c r="D879">
        <f>IF(ISNUMBER(SEARCH("MUNNew",C879)),PUBBDG_DEM_Demand!D879*'Demand shift'!$C$2,PUBBDG_DEM_Demand!D879)</f>
        <v>2.2043996931344201</v>
      </c>
      <c r="E879" t="str">
        <f>PUBBDG_DEM_Demand!E879</f>
        <v>Mm2</v>
      </c>
      <c r="F879" t="str">
        <f>PUBBDG_DEM_Demand!F879</f>
        <v>Aggregated DemandPublicBuildingMunicipalityOldAuxiliary Equipment</v>
      </c>
    </row>
    <row r="880" spans="1:6" x14ac:dyDescent="0.25">
      <c r="A880" t="str">
        <f>PUBBDG_DEM_Demand!A880</f>
        <v>TO</v>
      </c>
      <c r="B880">
        <f>PUBBDG_DEM_Demand!B880</f>
        <v>2034</v>
      </c>
      <c r="C880" t="str">
        <f>PUBBDG_DEM_Demand!C880</f>
        <v>ADEMPUBBDGPSIOldAE</v>
      </c>
      <c r="D880">
        <f>IF(ISNUMBER(SEARCH("MUNNew",C880)),PUBBDG_DEM_Demand!D880*'Demand shift'!$C$2,PUBBDG_DEM_Demand!D880)</f>
        <v>3.9674662237716301</v>
      </c>
      <c r="E880" t="str">
        <f>PUBBDG_DEM_Demand!E880</f>
        <v>Mm2</v>
      </c>
      <c r="F880" t="str">
        <f>PUBBDG_DEM_Demand!F880</f>
        <v>Aggregated DemandPublicBuildingPost-Secondary InstitutionOldAuxiliary Equipment</v>
      </c>
    </row>
    <row r="881" spans="1:6" x14ac:dyDescent="0.25">
      <c r="A881" t="str">
        <f>PUBBDG_DEM_Demand!A881</f>
        <v>TO</v>
      </c>
      <c r="B881">
        <f>PUBBDG_DEM_Demand!B881</f>
        <v>2034</v>
      </c>
      <c r="C881" t="str">
        <f>PUBBDG_DEM_Demand!C881</f>
        <v>ADEMPUBBDGSBDOldAE</v>
      </c>
      <c r="D881">
        <f>IF(ISNUMBER(SEARCH("MUNNew",C881)),PUBBDG_DEM_Demand!D881*'Demand shift'!$C$2,PUBBDG_DEM_Demand!D881)</f>
        <v>5.3368617991074201</v>
      </c>
      <c r="E881" t="str">
        <f>PUBBDG_DEM_Demand!E881</f>
        <v>Mm2</v>
      </c>
      <c r="F881" t="str">
        <f>PUBBDG_DEM_Demand!F881</f>
        <v>Aggregated DemandPublicBuildingSchool boardOldAuxiliary Equipment</v>
      </c>
    </row>
    <row r="882" spans="1:6" x14ac:dyDescent="0.25">
      <c r="A882" t="str">
        <f>PUBBDG_DEM_Demand!A882</f>
        <v>TO</v>
      </c>
      <c r="B882">
        <f>PUBBDG_DEM_Demand!B882</f>
        <v>2034</v>
      </c>
      <c r="C882" t="str">
        <f>PUBBDG_DEM_Demand!C882</f>
        <v>ADEMPUBBDGHSPOldSH</v>
      </c>
      <c r="D882">
        <f>IF(ISNUMBER(SEARCH("MUNNew",C882)),PUBBDG_DEM_Demand!D882*'Demand shift'!$C$2,PUBBDG_DEM_Demand!D882)</f>
        <v>1.8253467487420201</v>
      </c>
      <c r="E882" t="str">
        <f>PUBBDG_DEM_Demand!E882</f>
        <v>Mm2</v>
      </c>
      <c r="F882" t="str">
        <f>PUBBDG_DEM_Demand!F882</f>
        <v>Aggregated DemandPublicBuildingHospitalOldSpace Heating</v>
      </c>
    </row>
    <row r="883" spans="1:6" x14ac:dyDescent="0.25">
      <c r="A883" t="str">
        <f>PUBBDG_DEM_Demand!A883</f>
        <v>TO</v>
      </c>
      <c r="B883">
        <f>PUBBDG_DEM_Demand!B883</f>
        <v>2034</v>
      </c>
      <c r="C883" t="str">
        <f>PUBBDG_DEM_Demand!C883</f>
        <v>ADEMPUBBDGMUNOldSH</v>
      </c>
      <c r="D883">
        <f>IF(ISNUMBER(SEARCH("MUNNew",C883)),PUBBDG_DEM_Demand!D883*'Demand shift'!$C$2,PUBBDG_DEM_Demand!D883)</f>
        <v>2.2043996931344201</v>
      </c>
      <c r="E883" t="str">
        <f>PUBBDG_DEM_Demand!E883</f>
        <v>Mm2</v>
      </c>
      <c r="F883" t="str">
        <f>PUBBDG_DEM_Demand!F883</f>
        <v>Aggregated DemandPublicBuildingMunicipalityOldSpace Heating</v>
      </c>
    </row>
    <row r="884" spans="1:6" x14ac:dyDescent="0.25">
      <c r="A884" t="str">
        <f>PUBBDG_DEM_Demand!A884</f>
        <v>TO</v>
      </c>
      <c r="B884">
        <f>PUBBDG_DEM_Demand!B884</f>
        <v>2034</v>
      </c>
      <c r="C884" t="str">
        <f>PUBBDG_DEM_Demand!C884</f>
        <v>ADEMPUBBDGPSIOldSH</v>
      </c>
      <c r="D884">
        <f>IF(ISNUMBER(SEARCH("MUNNew",C884)),PUBBDG_DEM_Demand!D884*'Demand shift'!$C$2,PUBBDG_DEM_Demand!D884)</f>
        <v>3.9674662237716301</v>
      </c>
      <c r="E884" t="str">
        <f>PUBBDG_DEM_Demand!E884</f>
        <v>Mm2</v>
      </c>
      <c r="F884" t="str">
        <f>PUBBDG_DEM_Demand!F884</f>
        <v>Aggregated DemandPublicBuildingPost-Secondary InstitutionOldSpace Heating</v>
      </c>
    </row>
    <row r="885" spans="1:6" x14ac:dyDescent="0.25">
      <c r="A885" t="str">
        <f>PUBBDG_DEM_Demand!A885</f>
        <v>TO</v>
      </c>
      <c r="B885">
        <f>PUBBDG_DEM_Demand!B885</f>
        <v>2034</v>
      </c>
      <c r="C885" t="str">
        <f>PUBBDG_DEM_Demand!C885</f>
        <v>ADEMPUBBDGSBDOldSH</v>
      </c>
      <c r="D885">
        <f>IF(ISNUMBER(SEARCH("MUNNew",C885)),PUBBDG_DEM_Demand!D885*'Demand shift'!$C$2,PUBBDG_DEM_Demand!D885)</f>
        <v>5.3368617991074201</v>
      </c>
      <c r="E885" t="str">
        <f>PUBBDG_DEM_Demand!E885</f>
        <v>Mm2</v>
      </c>
      <c r="F885" t="str">
        <f>PUBBDG_DEM_Demand!F885</f>
        <v>Aggregated DemandPublicBuildingSchool boardOldSpace Heating</v>
      </c>
    </row>
    <row r="886" spans="1:6" x14ac:dyDescent="0.25">
      <c r="A886" t="str">
        <f>PUBBDG_DEM_Demand!A886</f>
        <v>TO</v>
      </c>
      <c r="B886">
        <f>PUBBDG_DEM_Demand!B886</f>
        <v>2034</v>
      </c>
      <c r="C886" t="str">
        <f>PUBBDG_DEM_Demand!C886</f>
        <v>ADEMPUBBDGHSPOldWH</v>
      </c>
      <c r="D886">
        <f>IF(ISNUMBER(SEARCH("MUNNew",C886)),PUBBDG_DEM_Demand!D886*'Demand shift'!$C$2,PUBBDG_DEM_Demand!D886)</f>
        <v>1.8253467487420201</v>
      </c>
      <c r="E886" t="str">
        <f>PUBBDG_DEM_Demand!E886</f>
        <v>Mm2</v>
      </c>
      <c r="F886" t="str">
        <f>PUBBDG_DEM_Demand!F886</f>
        <v>Aggregated DemandPublicBuildingHospitalOldWater Heating</v>
      </c>
    </row>
    <row r="887" spans="1:6" x14ac:dyDescent="0.25">
      <c r="A887" t="str">
        <f>PUBBDG_DEM_Demand!A887</f>
        <v>TO</v>
      </c>
      <c r="B887">
        <f>PUBBDG_DEM_Demand!B887</f>
        <v>2034</v>
      </c>
      <c r="C887" t="str">
        <f>PUBBDG_DEM_Demand!C887</f>
        <v>ADEMPUBBDGMUNOldWH</v>
      </c>
      <c r="D887">
        <f>IF(ISNUMBER(SEARCH("MUNNew",C887)),PUBBDG_DEM_Demand!D887*'Demand shift'!$C$2,PUBBDG_DEM_Demand!D887)</f>
        <v>2.2043996931344201</v>
      </c>
      <c r="E887" t="str">
        <f>PUBBDG_DEM_Demand!E887</f>
        <v>Mm2</v>
      </c>
      <c r="F887" t="str">
        <f>PUBBDG_DEM_Demand!F887</f>
        <v>Aggregated DemandPublicBuildingMunicipalityOldWater Heating</v>
      </c>
    </row>
    <row r="888" spans="1:6" x14ac:dyDescent="0.25">
      <c r="A888" t="str">
        <f>PUBBDG_DEM_Demand!A888</f>
        <v>TO</v>
      </c>
      <c r="B888">
        <f>PUBBDG_DEM_Demand!B888</f>
        <v>2034</v>
      </c>
      <c r="C888" t="str">
        <f>PUBBDG_DEM_Demand!C888</f>
        <v>ADEMPUBBDGPSIOldWH</v>
      </c>
      <c r="D888">
        <f>IF(ISNUMBER(SEARCH("MUNNew",C888)),PUBBDG_DEM_Demand!D888*'Demand shift'!$C$2,PUBBDG_DEM_Demand!D888)</f>
        <v>3.9674662237716301</v>
      </c>
      <c r="E888" t="str">
        <f>PUBBDG_DEM_Demand!E888</f>
        <v>Mm2</v>
      </c>
      <c r="F888" t="str">
        <f>PUBBDG_DEM_Demand!F888</f>
        <v>Aggregated DemandPublicBuildingPost-Secondary InstitutionOldWater Heating</v>
      </c>
    </row>
    <row r="889" spans="1:6" x14ac:dyDescent="0.25">
      <c r="A889" t="str">
        <f>PUBBDG_DEM_Demand!A889</f>
        <v>TO</v>
      </c>
      <c r="B889">
        <f>PUBBDG_DEM_Demand!B889</f>
        <v>2034</v>
      </c>
      <c r="C889" t="str">
        <f>PUBBDG_DEM_Demand!C889</f>
        <v>ADEMPUBBDGSBDOldWH</v>
      </c>
      <c r="D889">
        <f>IF(ISNUMBER(SEARCH("MUNNew",C889)),PUBBDG_DEM_Demand!D889*'Demand shift'!$C$2,PUBBDG_DEM_Demand!D889)</f>
        <v>5.3368617991074201</v>
      </c>
      <c r="E889" t="str">
        <f>PUBBDG_DEM_Demand!E889</f>
        <v>Mm2</v>
      </c>
      <c r="F889" t="str">
        <f>PUBBDG_DEM_Demand!F889</f>
        <v>Aggregated DemandPublicBuildingSchool boardOldWater Heating</v>
      </c>
    </row>
    <row r="890" spans="1:6" x14ac:dyDescent="0.25">
      <c r="A890" t="str">
        <f>PUBBDG_DEM_Demand!A890</f>
        <v>TO</v>
      </c>
      <c r="B890">
        <f>PUBBDG_DEM_Demand!B890</f>
        <v>2034</v>
      </c>
      <c r="C890" t="str">
        <f>PUBBDG_DEM_Demand!C890</f>
        <v>ADEMPUBBDGHSPNewLI</v>
      </c>
      <c r="D890">
        <f>IF(ISNUMBER(SEARCH("MUNNew",C890)),PUBBDG_DEM_Demand!D890*'Demand shift'!$C$2,PUBBDG_DEM_Demand!D890)</f>
        <v>6.8512925496253499E-2</v>
      </c>
      <c r="E890" t="str">
        <f>PUBBDG_DEM_Demand!E890</f>
        <v>Mm2</v>
      </c>
      <c r="F890" t="str">
        <f>PUBBDG_DEM_Demand!F890</f>
        <v>Aggregated DemandPublicBuildingHospitalNewLighting</v>
      </c>
    </row>
    <row r="891" spans="1:6" x14ac:dyDescent="0.25">
      <c r="A891" t="str">
        <f>PUBBDG_DEM_Demand!A891</f>
        <v>TO</v>
      </c>
      <c r="B891">
        <f>PUBBDG_DEM_Demand!B891</f>
        <v>2034</v>
      </c>
      <c r="C891" t="str">
        <f>PUBBDG_DEM_Demand!C891</f>
        <v>ADEMPUBBDGMUNNewLI</v>
      </c>
      <c r="D891">
        <f>IF(ISNUMBER(SEARCH("MUNNew",C891)),PUBBDG_DEM_Demand!D891*'Demand shift'!$C$2,PUBBDG_DEM_Demand!D891)</f>
        <v>0.13707550442271299</v>
      </c>
      <c r="E891" t="str">
        <f>PUBBDG_DEM_Demand!E891</f>
        <v>Mm2</v>
      </c>
      <c r="F891" t="str">
        <f>PUBBDG_DEM_Demand!F891</f>
        <v>Aggregated DemandPublicBuildingMunicipalityNewLighting</v>
      </c>
    </row>
    <row r="892" spans="1:6" x14ac:dyDescent="0.25">
      <c r="A892" t="str">
        <f>PUBBDG_DEM_Demand!A892</f>
        <v>TO</v>
      </c>
      <c r="B892">
        <f>PUBBDG_DEM_Demand!B892</f>
        <v>2034</v>
      </c>
      <c r="C892" t="str">
        <f>PUBBDG_DEM_Demand!C892</f>
        <v>ADEMPUBBDGPSINewLI</v>
      </c>
      <c r="D892">
        <f>IF(ISNUMBER(SEARCH("MUNNew",C892)),PUBBDG_DEM_Demand!D892*'Demand shift'!$C$2,PUBBDG_DEM_Demand!D892)</f>
        <v>0.113043384050049</v>
      </c>
      <c r="E892" t="str">
        <f>PUBBDG_DEM_Demand!E892</f>
        <v>Mm2</v>
      </c>
      <c r="F892" t="str">
        <f>PUBBDG_DEM_Demand!F892</f>
        <v>Aggregated DemandPublicBuildingPost-Secondary InstitutionNewLighting</v>
      </c>
    </row>
    <row r="893" spans="1:6" x14ac:dyDescent="0.25">
      <c r="A893" t="str">
        <f>PUBBDG_DEM_Demand!A893</f>
        <v>TO</v>
      </c>
      <c r="B893">
        <f>PUBBDG_DEM_Demand!B893</f>
        <v>2034</v>
      </c>
      <c r="C893" t="str">
        <f>PUBBDG_DEM_Demand!C893</f>
        <v>ADEMPUBBDGSBDNewLI</v>
      </c>
      <c r="D893">
        <f>IF(ISNUMBER(SEARCH("MUNNew",C893)),PUBBDG_DEM_Demand!D893*'Demand shift'!$C$2,PUBBDG_DEM_Demand!D893)</f>
        <v>0.26129382142608698</v>
      </c>
      <c r="E893" t="str">
        <f>PUBBDG_DEM_Demand!E893</f>
        <v>Mm2</v>
      </c>
      <c r="F893" t="str">
        <f>PUBBDG_DEM_Demand!F893</f>
        <v>Aggregated DemandPublicBuildingSchool boardNewLighting</v>
      </c>
    </row>
    <row r="894" spans="1:6" x14ac:dyDescent="0.25">
      <c r="A894" t="str">
        <f>PUBBDG_DEM_Demand!A894</f>
        <v>TO</v>
      </c>
      <c r="B894">
        <f>PUBBDG_DEM_Demand!B894</f>
        <v>2034</v>
      </c>
      <c r="C894" t="str">
        <f>PUBBDG_DEM_Demand!C894</f>
        <v>ADEMPUBBDGHSPNewSC</v>
      </c>
      <c r="D894">
        <f>IF(ISNUMBER(SEARCH("MUNNew",C894)),PUBBDG_DEM_Demand!D894*'Demand shift'!$C$2,PUBBDG_DEM_Demand!D894)</f>
        <v>6.8512925496253499E-2</v>
      </c>
      <c r="E894" t="str">
        <f>PUBBDG_DEM_Demand!E894</f>
        <v>Mm2</v>
      </c>
      <c r="F894" t="str">
        <f>PUBBDG_DEM_Demand!F894</f>
        <v>Aggregated DemandPublicBuildingHospitalNewSpace Cooling</v>
      </c>
    </row>
    <row r="895" spans="1:6" x14ac:dyDescent="0.25">
      <c r="A895" t="str">
        <f>PUBBDG_DEM_Demand!A895</f>
        <v>TO</v>
      </c>
      <c r="B895">
        <f>PUBBDG_DEM_Demand!B895</f>
        <v>2034</v>
      </c>
      <c r="C895" t="str">
        <f>PUBBDG_DEM_Demand!C895</f>
        <v>ADEMPUBBDGMUNNewSC</v>
      </c>
      <c r="D895">
        <f>IF(ISNUMBER(SEARCH("MUNNew",C895)),PUBBDG_DEM_Demand!D895*'Demand shift'!$C$2,PUBBDG_DEM_Demand!D895)</f>
        <v>0.13707550442271299</v>
      </c>
      <c r="E895" t="str">
        <f>PUBBDG_DEM_Demand!E895</f>
        <v>Mm2</v>
      </c>
      <c r="F895" t="str">
        <f>PUBBDG_DEM_Demand!F895</f>
        <v>Aggregated DemandPublicBuildingMunicipalityNewSpace Cooling</v>
      </c>
    </row>
    <row r="896" spans="1:6" x14ac:dyDescent="0.25">
      <c r="A896" t="str">
        <f>PUBBDG_DEM_Demand!A896</f>
        <v>TO</v>
      </c>
      <c r="B896">
        <f>PUBBDG_DEM_Demand!B896</f>
        <v>2034</v>
      </c>
      <c r="C896" t="str">
        <f>PUBBDG_DEM_Demand!C896</f>
        <v>ADEMPUBBDGPSINewSC</v>
      </c>
      <c r="D896">
        <f>IF(ISNUMBER(SEARCH("MUNNew",C896)),PUBBDG_DEM_Demand!D896*'Demand shift'!$C$2,PUBBDG_DEM_Demand!D896)</f>
        <v>0.113043384050049</v>
      </c>
      <c r="E896" t="str">
        <f>PUBBDG_DEM_Demand!E896</f>
        <v>Mm2</v>
      </c>
      <c r="F896" t="str">
        <f>PUBBDG_DEM_Demand!F896</f>
        <v>Aggregated DemandPublicBuildingPost-Secondary InstitutionNewSpace Cooling</v>
      </c>
    </row>
    <row r="897" spans="1:6" x14ac:dyDescent="0.25">
      <c r="A897" t="str">
        <f>PUBBDG_DEM_Demand!A897</f>
        <v>TO</v>
      </c>
      <c r="B897">
        <f>PUBBDG_DEM_Demand!B897</f>
        <v>2034</v>
      </c>
      <c r="C897" t="str">
        <f>PUBBDG_DEM_Demand!C897</f>
        <v>ADEMPUBBDGSBDNewSC</v>
      </c>
      <c r="D897">
        <f>IF(ISNUMBER(SEARCH("MUNNew",C897)),PUBBDG_DEM_Demand!D897*'Demand shift'!$C$2,PUBBDG_DEM_Demand!D897)</f>
        <v>0.26129382142608698</v>
      </c>
      <c r="E897" t="str">
        <f>PUBBDG_DEM_Demand!E897</f>
        <v>Mm2</v>
      </c>
      <c r="F897" t="str">
        <f>PUBBDG_DEM_Demand!F897</f>
        <v>Aggregated DemandPublicBuildingSchool boardNewSpace Cooling</v>
      </c>
    </row>
    <row r="898" spans="1:6" x14ac:dyDescent="0.25">
      <c r="A898" t="str">
        <f>PUBBDG_DEM_Demand!A898</f>
        <v>TO</v>
      </c>
      <c r="B898">
        <f>PUBBDG_DEM_Demand!B898</f>
        <v>2034</v>
      </c>
      <c r="C898" t="str">
        <f>PUBBDG_DEM_Demand!C898</f>
        <v>ADEMPUBBDGHSPNewAM</v>
      </c>
      <c r="D898">
        <f>IF(ISNUMBER(SEARCH("MUNNew",C898)),PUBBDG_DEM_Demand!D898*'Demand shift'!$C$2,PUBBDG_DEM_Demand!D898)</f>
        <v>6.8512925496253499E-2</v>
      </c>
      <c r="E898" t="str">
        <f>PUBBDG_DEM_Demand!E898</f>
        <v>Mm2</v>
      </c>
      <c r="F898" t="str">
        <f>PUBBDG_DEM_Demand!F898</f>
        <v>Aggregated DemandPublicBuildingHospitalNewAuxiliary Motors</v>
      </c>
    </row>
    <row r="899" spans="1:6" x14ac:dyDescent="0.25">
      <c r="A899" t="str">
        <f>PUBBDG_DEM_Demand!A899</f>
        <v>TO</v>
      </c>
      <c r="B899">
        <f>PUBBDG_DEM_Demand!B899</f>
        <v>2034</v>
      </c>
      <c r="C899" t="str">
        <f>PUBBDG_DEM_Demand!C899</f>
        <v>ADEMPUBBDGMUNNewAM</v>
      </c>
      <c r="D899">
        <f>IF(ISNUMBER(SEARCH("MUNNew",C899)),PUBBDG_DEM_Demand!D899*'Demand shift'!$C$2,PUBBDG_DEM_Demand!D899)</f>
        <v>0.13707550442271299</v>
      </c>
      <c r="E899" t="str">
        <f>PUBBDG_DEM_Demand!E899</f>
        <v>Mm2</v>
      </c>
      <c r="F899" t="str">
        <f>PUBBDG_DEM_Demand!F899</f>
        <v>Aggregated DemandPublicBuildingMunicipalityNewAuxiliary Motors</v>
      </c>
    </row>
    <row r="900" spans="1:6" x14ac:dyDescent="0.25">
      <c r="A900" t="str">
        <f>PUBBDG_DEM_Demand!A900</f>
        <v>TO</v>
      </c>
      <c r="B900">
        <f>PUBBDG_DEM_Demand!B900</f>
        <v>2034</v>
      </c>
      <c r="C900" t="str">
        <f>PUBBDG_DEM_Demand!C900</f>
        <v>ADEMPUBBDGPSINewAM</v>
      </c>
      <c r="D900">
        <f>IF(ISNUMBER(SEARCH("MUNNew",C900)),PUBBDG_DEM_Demand!D900*'Demand shift'!$C$2,PUBBDG_DEM_Demand!D900)</f>
        <v>0.113043384050049</v>
      </c>
      <c r="E900" t="str">
        <f>PUBBDG_DEM_Demand!E900</f>
        <v>Mm2</v>
      </c>
      <c r="F900" t="str">
        <f>PUBBDG_DEM_Demand!F900</f>
        <v>Aggregated DemandPublicBuildingPost-Secondary InstitutionNewAuxiliary Motors</v>
      </c>
    </row>
    <row r="901" spans="1:6" x14ac:dyDescent="0.25">
      <c r="A901" t="str">
        <f>PUBBDG_DEM_Demand!A901</f>
        <v>TO</v>
      </c>
      <c r="B901">
        <f>PUBBDG_DEM_Demand!B901</f>
        <v>2034</v>
      </c>
      <c r="C901" t="str">
        <f>PUBBDG_DEM_Demand!C901</f>
        <v>ADEMPUBBDGSBDNewAM</v>
      </c>
      <c r="D901">
        <f>IF(ISNUMBER(SEARCH("MUNNew",C901)),PUBBDG_DEM_Demand!D901*'Demand shift'!$C$2,PUBBDG_DEM_Demand!D901)</f>
        <v>0.26129382142608698</v>
      </c>
      <c r="E901" t="str">
        <f>PUBBDG_DEM_Demand!E901</f>
        <v>Mm2</v>
      </c>
      <c r="F901" t="str">
        <f>PUBBDG_DEM_Demand!F901</f>
        <v>Aggregated DemandPublicBuildingSchool boardNewAuxiliary Motors</v>
      </c>
    </row>
    <row r="902" spans="1:6" x14ac:dyDescent="0.25">
      <c r="A902" t="str">
        <f>PUBBDG_DEM_Demand!A902</f>
        <v>TO</v>
      </c>
      <c r="B902">
        <f>PUBBDG_DEM_Demand!B902</f>
        <v>2034</v>
      </c>
      <c r="C902" t="str">
        <f>PUBBDG_DEM_Demand!C902</f>
        <v>ADEMPUBBDGHSPNewAE</v>
      </c>
      <c r="D902">
        <f>IF(ISNUMBER(SEARCH("MUNNew",C902)),PUBBDG_DEM_Demand!D902*'Demand shift'!$C$2,PUBBDG_DEM_Demand!D902)</f>
        <v>6.8512925496253499E-2</v>
      </c>
      <c r="E902" t="str">
        <f>PUBBDG_DEM_Demand!E902</f>
        <v>Mm2</v>
      </c>
      <c r="F902" t="str">
        <f>PUBBDG_DEM_Demand!F902</f>
        <v>Aggregated DemandPublicBuildingHospitalNewAuxiliary Equipment</v>
      </c>
    </row>
    <row r="903" spans="1:6" x14ac:dyDescent="0.25">
      <c r="A903" t="str">
        <f>PUBBDG_DEM_Demand!A903</f>
        <v>TO</v>
      </c>
      <c r="B903">
        <f>PUBBDG_DEM_Demand!B903</f>
        <v>2034</v>
      </c>
      <c r="C903" t="str">
        <f>PUBBDG_DEM_Demand!C903</f>
        <v>ADEMPUBBDGMUNNewAE</v>
      </c>
      <c r="D903">
        <f>IF(ISNUMBER(SEARCH("MUNNew",C903)),PUBBDG_DEM_Demand!D903*'Demand shift'!$C$2,PUBBDG_DEM_Demand!D903)</f>
        <v>0.13707550442271299</v>
      </c>
      <c r="E903" t="str">
        <f>PUBBDG_DEM_Demand!E903</f>
        <v>Mm2</v>
      </c>
      <c r="F903" t="str">
        <f>PUBBDG_DEM_Demand!F903</f>
        <v>Aggregated DemandPublicBuildingMunicipalityNewAuxiliary Equipment</v>
      </c>
    </row>
    <row r="904" spans="1:6" x14ac:dyDescent="0.25">
      <c r="A904" t="str">
        <f>PUBBDG_DEM_Demand!A904</f>
        <v>TO</v>
      </c>
      <c r="B904">
        <f>PUBBDG_DEM_Demand!B904</f>
        <v>2034</v>
      </c>
      <c r="C904" t="str">
        <f>PUBBDG_DEM_Demand!C904</f>
        <v>ADEMPUBBDGPSINewAE</v>
      </c>
      <c r="D904">
        <f>IF(ISNUMBER(SEARCH("MUNNew",C904)),PUBBDG_DEM_Demand!D904*'Demand shift'!$C$2,PUBBDG_DEM_Demand!D904)</f>
        <v>0.113043384050049</v>
      </c>
      <c r="E904" t="str">
        <f>PUBBDG_DEM_Demand!E904</f>
        <v>Mm2</v>
      </c>
      <c r="F904" t="str">
        <f>PUBBDG_DEM_Demand!F904</f>
        <v>Aggregated DemandPublicBuildingPost-Secondary InstitutionNewAuxiliary Equipment</v>
      </c>
    </row>
    <row r="905" spans="1:6" x14ac:dyDescent="0.25">
      <c r="A905" t="str">
        <f>PUBBDG_DEM_Demand!A905</f>
        <v>TO</v>
      </c>
      <c r="B905">
        <f>PUBBDG_DEM_Demand!B905</f>
        <v>2034</v>
      </c>
      <c r="C905" t="str">
        <f>PUBBDG_DEM_Demand!C905</f>
        <v>ADEMPUBBDGSBDNewAE</v>
      </c>
      <c r="D905">
        <f>IF(ISNUMBER(SEARCH("MUNNew",C905)),PUBBDG_DEM_Demand!D905*'Demand shift'!$C$2,PUBBDG_DEM_Demand!D905)</f>
        <v>0.26129382142608698</v>
      </c>
      <c r="E905" t="str">
        <f>PUBBDG_DEM_Demand!E905</f>
        <v>Mm2</v>
      </c>
      <c r="F905" t="str">
        <f>PUBBDG_DEM_Demand!F905</f>
        <v>Aggregated DemandPublicBuildingSchool boardNewAuxiliary Equipment</v>
      </c>
    </row>
    <row r="906" spans="1:6" x14ac:dyDescent="0.25">
      <c r="A906" t="str">
        <f>PUBBDG_DEM_Demand!A906</f>
        <v>TO</v>
      </c>
      <c r="B906">
        <f>PUBBDG_DEM_Demand!B906</f>
        <v>2034</v>
      </c>
      <c r="C906" t="str">
        <f>PUBBDG_DEM_Demand!C906</f>
        <v>ADEMPUBBDGHSPNewSH</v>
      </c>
      <c r="D906">
        <f>IF(ISNUMBER(SEARCH("MUNNew",C906)),PUBBDG_DEM_Demand!D906*'Demand shift'!$C$2,PUBBDG_DEM_Demand!D906)</f>
        <v>6.8512925496253499E-2</v>
      </c>
      <c r="E906" t="str">
        <f>PUBBDG_DEM_Demand!E906</f>
        <v>Mm2</v>
      </c>
      <c r="F906" t="str">
        <f>PUBBDG_DEM_Demand!F906</f>
        <v>Aggregated DemandPublicBuildingHospitalNewSpace Heating</v>
      </c>
    </row>
    <row r="907" spans="1:6" x14ac:dyDescent="0.25">
      <c r="A907" t="str">
        <f>PUBBDG_DEM_Demand!A907</f>
        <v>TO</v>
      </c>
      <c r="B907">
        <f>PUBBDG_DEM_Demand!B907</f>
        <v>2034</v>
      </c>
      <c r="C907" t="str">
        <f>PUBBDG_DEM_Demand!C907</f>
        <v>ADEMPUBBDGMUNNewSH</v>
      </c>
      <c r="D907">
        <f>IF(ISNUMBER(SEARCH("MUNNew",C907)),PUBBDG_DEM_Demand!D907*'Demand shift'!$C$2,PUBBDG_DEM_Demand!D907)</f>
        <v>0.13707550442271299</v>
      </c>
      <c r="E907" t="str">
        <f>PUBBDG_DEM_Demand!E907</f>
        <v>Mm2</v>
      </c>
      <c r="F907" t="str">
        <f>PUBBDG_DEM_Demand!F907</f>
        <v>Aggregated DemandPublicBuildingMunicipalityNewSpace Heating</v>
      </c>
    </row>
    <row r="908" spans="1:6" x14ac:dyDescent="0.25">
      <c r="A908" t="str">
        <f>PUBBDG_DEM_Demand!A908</f>
        <v>TO</v>
      </c>
      <c r="B908">
        <f>PUBBDG_DEM_Demand!B908</f>
        <v>2034</v>
      </c>
      <c r="C908" t="str">
        <f>PUBBDG_DEM_Demand!C908</f>
        <v>ADEMPUBBDGPSINewSH</v>
      </c>
      <c r="D908">
        <f>IF(ISNUMBER(SEARCH("MUNNew",C908)),PUBBDG_DEM_Demand!D908*'Demand shift'!$C$2,PUBBDG_DEM_Demand!D908)</f>
        <v>0.113043384050049</v>
      </c>
      <c r="E908" t="str">
        <f>PUBBDG_DEM_Demand!E908</f>
        <v>Mm2</v>
      </c>
      <c r="F908" t="str">
        <f>PUBBDG_DEM_Demand!F908</f>
        <v>Aggregated DemandPublicBuildingPost-Secondary InstitutionNewSpace Heating</v>
      </c>
    </row>
    <row r="909" spans="1:6" x14ac:dyDescent="0.25">
      <c r="A909" t="str">
        <f>PUBBDG_DEM_Demand!A909</f>
        <v>TO</v>
      </c>
      <c r="B909">
        <f>PUBBDG_DEM_Demand!B909</f>
        <v>2034</v>
      </c>
      <c r="C909" t="str">
        <f>PUBBDG_DEM_Demand!C909</f>
        <v>ADEMPUBBDGSBDNewSH</v>
      </c>
      <c r="D909">
        <f>IF(ISNUMBER(SEARCH("MUNNew",C909)),PUBBDG_DEM_Demand!D909*'Demand shift'!$C$2,PUBBDG_DEM_Demand!D909)</f>
        <v>0.26129382142608698</v>
      </c>
      <c r="E909" t="str">
        <f>PUBBDG_DEM_Demand!E909</f>
        <v>Mm2</v>
      </c>
      <c r="F909" t="str">
        <f>PUBBDG_DEM_Demand!F909</f>
        <v>Aggregated DemandPublicBuildingSchool boardNewSpace Heating</v>
      </c>
    </row>
    <row r="910" spans="1:6" x14ac:dyDescent="0.25">
      <c r="A910" t="str">
        <f>PUBBDG_DEM_Demand!A910</f>
        <v>TO</v>
      </c>
      <c r="B910">
        <f>PUBBDG_DEM_Demand!B910</f>
        <v>2034</v>
      </c>
      <c r="C910" t="str">
        <f>PUBBDG_DEM_Demand!C910</f>
        <v>ADEMPUBBDGHSPNewWH</v>
      </c>
      <c r="D910">
        <f>IF(ISNUMBER(SEARCH("MUNNew",C910)),PUBBDG_DEM_Demand!D910*'Demand shift'!$C$2,PUBBDG_DEM_Demand!D910)</f>
        <v>6.8512925496253499E-2</v>
      </c>
      <c r="E910" t="str">
        <f>PUBBDG_DEM_Demand!E910</f>
        <v>Mm2</v>
      </c>
      <c r="F910" t="str">
        <f>PUBBDG_DEM_Demand!F910</f>
        <v>Aggregated DemandPublicBuildingHospitalNewWater Heating</v>
      </c>
    </row>
    <row r="911" spans="1:6" x14ac:dyDescent="0.25">
      <c r="A911" t="str">
        <f>PUBBDG_DEM_Demand!A911</f>
        <v>TO</v>
      </c>
      <c r="B911">
        <f>PUBBDG_DEM_Demand!B911</f>
        <v>2034</v>
      </c>
      <c r="C911" t="str">
        <f>PUBBDG_DEM_Demand!C911</f>
        <v>ADEMPUBBDGMUNNewWH</v>
      </c>
      <c r="D911">
        <f>IF(ISNUMBER(SEARCH("MUNNew",C911)),PUBBDG_DEM_Demand!D911*'Demand shift'!$C$2,PUBBDG_DEM_Demand!D911)</f>
        <v>0.13707550442271299</v>
      </c>
      <c r="E911" t="str">
        <f>PUBBDG_DEM_Demand!E911</f>
        <v>Mm2</v>
      </c>
      <c r="F911" t="str">
        <f>PUBBDG_DEM_Demand!F911</f>
        <v>Aggregated DemandPublicBuildingMunicipalityNewWater Heating</v>
      </c>
    </row>
    <row r="912" spans="1:6" x14ac:dyDescent="0.25">
      <c r="A912" t="str">
        <f>PUBBDG_DEM_Demand!A912</f>
        <v>TO</v>
      </c>
      <c r="B912">
        <f>PUBBDG_DEM_Demand!B912</f>
        <v>2034</v>
      </c>
      <c r="C912" t="str">
        <f>PUBBDG_DEM_Demand!C912</f>
        <v>ADEMPUBBDGPSINewWH</v>
      </c>
      <c r="D912">
        <f>IF(ISNUMBER(SEARCH("MUNNew",C912)),PUBBDG_DEM_Demand!D912*'Demand shift'!$C$2,PUBBDG_DEM_Demand!D912)</f>
        <v>0.113043384050049</v>
      </c>
      <c r="E912" t="str">
        <f>PUBBDG_DEM_Demand!E912</f>
        <v>Mm2</v>
      </c>
      <c r="F912" t="str">
        <f>PUBBDG_DEM_Demand!F912</f>
        <v>Aggregated DemandPublicBuildingPost-Secondary InstitutionNewWater Heating</v>
      </c>
    </row>
    <row r="913" spans="1:6" x14ac:dyDescent="0.25">
      <c r="A913" t="str">
        <f>PUBBDG_DEM_Demand!A913</f>
        <v>TO</v>
      </c>
      <c r="B913">
        <f>PUBBDG_DEM_Demand!B913</f>
        <v>2034</v>
      </c>
      <c r="C913" t="str">
        <f>PUBBDG_DEM_Demand!C913</f>
        <v>ADEMPUBBDGSBDNewWH</v>
      </c>
      <c r="D913">
        <f>IF(ISNUMBER(SEARCH("MUNNew",C913)),PUBBDG_DEM_Demand!D913*'Demand shift'!$C$2,PUBBDG_DEM_Demand!D913)</f>
        <v>0.26129382142608698</v>
      </c>
      <c r="E913" t="str">
        <f>PUBBDG_DEM_Demand!E913</f>
        <v>Mm2</v>
      </c>
      <c r="F913" t="str">
        <f>PUBBDG_DEM_Demand!F913</f>
        <v>Aggregated DemandPublicBuildingSchool boardNewWater Heating</v>
      </c>
    </row>
    <row r="914" spans="1:6" x14ac:dyDescent="0.25">
      <c r="A914" t="str">
        <f>PUBBDG_DEM_Demand!A914</f>
        <v>TO</v>
      </c>
      <c r="B914">
        <f>PUBBDG_DEM_Demand!B914</f>
        <v>2035</v>
      </c>
      <c r="C914" t="str">
        <f>PUBBDG_DEM_Demand!C914</f>
        <v>ADEMPUBBDGHSPOldLI</v>
      </c>
      <c r="D914">
        <f>IF(ISNUMBER(SEARCH("MUNNew",C914)),PUBBDG_DEM_Demand!D914*'Demand shift'!$C$2,PUBBDG_DEM_Demand!D914)</f>
        <v>1.8253467487420201</v>
      </c>
      <c r="E914" t="str">
        <f>PUBBDG_DEM_Demand!E914</f>
        <v>Mm2</v>
      </c>
      <c r="F914" t="str">
        <f>PUBBDG_DEM_Demand!F914</f>
        <v>Aggregated DemandPublicBuildingHospitalOldLighting</v>
      </c>
    </row>
    <row r="915" spans="1:6" x14ac:dyDescent="0.25">
      <c r="A915" t="str">
        <f>PUBBDG_DEM_Demand!A915</f>
        <v>TO</v>
      </c>
      <c r="B915">
        <f>PUBBDG_DEM_Demand!B915</f>
        <v>2035</v>
      </c>
      <c r="C915" t="str">
        <f>PUBBDG_DEM_Demand!C915</f>
        <v>ADEMPUBBDGMUNOldLI</v>
      </c>
      <c r="D915">
        <f>IF(ISNUMBER(SEARCH("MUNNew",C915)),PUBBDG_DEM_Demand!D915*'Demand shift'!$C$2,PUBBDG_DEM_Demand!D915)</f>
        <v>2.2043996931344201</v>
      </c>
      <c r="E915" t="str">
        <f>PUBBDG_DEM_Demand!E915</f>
        <v>Mm2</v>
      </c>
      <c r="F915" t="str">
        <f>PUBBDG_DEM_Demand!F915</f>
        <v>Aggregated DemandPublicBuildingMunicipalityOldLighting</v>
      </c>
    </row>
    <row r="916" spans="1:6" x14ac:dyDescent="0.25">
      <c r="A916" t="str">
        <f>PUBBDG_DEM_Demand!A916</f>
        <v>TO</v>
      </c>
      <c r="B916">
        <f>PUBBDG_DEM_Demand!B916</f>
        <v>2035</v>
      </c>
      <c r="C916" t="str">
        <f>PUBBDG_DEM_Demand!C916</f>
        <v>ADEMPUBBDGPSIOldLI</v>
      </c>
      <c r="D916">
        <f>IF(ISNUMBER(SEARCH("MUNNew",C916)),PUBBDG_DEM_Demand!D916*'Demand shift'!$C$2,PUBBDG_DEM_Demand!D916)</f>
        <v>3.9674662237716301</v>
      </c>
      <c r="E916" t="str">
        <f>PUBBDG_DEM_Demand!E916</f>
        <v>Mm2</v>
      </c>
      <c r="F916" t="str">
        <f>PUBBDG_DEM_Demand!F916</f>
        <v>Aggregated DemandPublicBuildingPost-Secondary InstitutionOldLighting</v>
      </c>
    </row>
    <row r="917" spans="1:6" x14ac:dyDescent="0.25">
      <c r="A917" t="str">
        <f>PUBBDG_DEM_Demand!A917</f>
        <v>TO</v>
      </c>
      <c r="B917">
        <f>PUBBDG_DEM_Demand!B917</f>
        <v>2035</v>
      </c>
      <c r="C917" t="str">
        <f>PUBBDG_DEM_Demand!C917</f>
        <v>ADEMPUBBDGSBDOldLI</v>
      </c>
      <c r="D917">
        <f>IF(ISNUMBER(SEARCH("MUNNew",C917)),PUBBDG_DEM_Demand!D917*'Demand shift'!$C$2,PUBBDG_DEM_Demand!D917)</f>
        <v>5.3368617991074201</v>
      </c>
      <c r="E917" t="str">
        <f>PUBBDG_DEM_Demand!E917</f>
        <v>Mm2</v>
      </c>
      <c r="F917" t="str">
        <f>PUBBDG_DEM_Demand!F917</f>
        <v>Aggregated DemandPublicBuildingSchool boardOldLighting</v>
      </c>
    </row>
    <row r="918" spans="1:6" x14ac:dyDescent="0.25">
      <c r="A918" t="str">
        <f>PUBBDG_DEM_Demand!A918</f>
        <v>TO</v>
      </c>
      <c r="B918">
        <f>PUBBDG_DEM_Demand!B918</f>
        <v>2035</v>
      </c>
      <c r="C918" t="str">
        <f>PUBBDG_DEM_Demand!C918</f>
        <v>ADEMPUBBDGHSPOldSC</v>
      </c>
      <c r="D918">
        <f>IF(ISNUMBER(SEARCH("MUNNew",C918)),PUBBDG_DEM_Demand!D918*'Demand shift'!$C$2,PUBBDG_DEM_Demand!D918)</f>
        <v>1.8253467487420201</v>
      </c>
      <c r="E918" t="str">
        <f>PUBBDG_DEM_Demand!E918</f>
        <v>Mm2</v>
      </c>
      <c r="F918" t="str">
        <f>PUBBDG_DEM_Demand!F918</f>
        <v>Aggregated DemandPublicBuildingHospitalOldSpace Cooling</v>
      </c>
    </row>
    <row r="919" spans="1:6" x14ac:dyDescent="0.25">
      <c r="A919" t="str">
        <f>PUBBDG_DEM_Demand!A919</f>
        <v>TO</v>
      </c>
      <c r="B919">
        <f>PUBBDG_DEM_Demand!B919</f>
        <v>2035</v>
      </c>
      <c r="C919" t="str">
        <f>PUBBDG_DEM_Demand!C919</f>
        <v>ADEMPUBBDGMUNOldSC</v>
      </c>
      <c r="D919">
        <f>IF(ISNUMBER(SEARCH("MUNNew",C919)),PUBBDG_DEM_Demand!D919*'Demand shift'!$C$2,PUBBDG_DEM_Demand!D919)</f>
        <v>2.2043996931344201</v>
      </c>
      <c r="E919" t="str">
        <f>PUBBDG_DEM_Demand!E919</f>
        <v>Mm2</v>
      </c>
      <c r="F919" t="str">
        <f>PUBBDG_DEM_Demand!F919</f>
        <v>Aggregated DemandPublicBuildingMunicipalityOldSpace Cooling</v>
      </c>
    </row>
    <row r="920" spans="1:6" x14ac:dyDescent="0.25">
      <c r="A920" t="str">
        <f>PUBBDG_DEM_Demand!A920</f>
        <v>TO</v>
      </c>
      <c r="B920">
        <f>PUBBDG_DEM_Demand!B920</f>
        <v>2035</v>
      </c>
      <c r="C920" t="str">
        <f>PUBBDG_DEM_Demand!C920</f>
        <v>ADEMPUBBDGPSIOldSC</v>
      </c>
      <c r="D920">
        <f>IF(ISNUMBER(SEARCH("MUNNew",C920)),PUBBDG_DEM_Demand!D920*'Demand shift'!$C$2,PUBBDG_DEM_Demand!D920)</f>
        <v>3.9674662237716301</v>
      </c>
      <c r="E920" t="str">
        <f>PUBBDG_DEM_Demand!E920</f>
        <v>Mm2</v>
      </c>
      <c r="F920" t="str">
        <f>PUBBDG_DEM_Demand!F920</f>
        <v>Aggregated DemandPublicBuildingPost-Secondary InstitutionOldSpace Cooling</v>
      </c>
    </row>
    <row r="921" spans="1:6" x14ac:dyDescent="0.25">
      <c r="A921" t="str">
        <f>PUBBDG_DEM_Demand!A921</f>
        <v>TO</v>
      </c>
      <c r="B921">
        <f>PUBBDG_DEM_Demand!B921</f>
        <v>2035</v>
      </c>
      <c r="C921" t="str">
        <f>PUBBDG_DEM_Demand!C921</f>
        <v>ADEMPUBBDGSBDOldSC</v>
      </c>
      <c r="D921">
        <f>IF(ISNUMBER(SEARCH("MUNNew",C921)),PUBBDG_DEM_Demand!D921*'Demand shift'!$C$2,PUBBDG_DEM_Demand!D921)</f>
        <v>5.3368617991074201</v>
      </c>
      <c r="E921" t="str">
        <f>PUBBDG_DEM_Demand!E921</f>
        <v>Mm2</v>
      </c>
      <c r="F921" t="str">
        <f>PUBBDG_DEM_Demand!F921</f>
        <v>Aggregated DemandPublicBuildingSchool boardOldSpace Cooling</v>
      </c>
    </row>
    <row r="922" spans="1:6" x14ac:dyDescent="0.25">
      <c r="A922" t="str">
        <f>PUBBDG_DEM_Demand!A922</f>
        <v>TO</v>
      </c>
      <c r="B922">
        <f>PUBBDG_DEM_Demand!B922</f>
        <v>2035</v>
      </c>
      <c r="C922" t="str">
        <f>PUBBDG_DEM_Demand!C922</f>
        <v>ADEMPUBBDGHSPOldAM</v>
      </c>
      <c r="D922">
        <f>IF(ISNUMBER(SEARCH("MUNNew",C922)),PUBBDG_DEM_Demand!D922*'Demand shift'!$C$2,PUBBDG_DEM_Demand!D922)</f>
        <v>1.8253467487420201</v>
      </c>
      <c r="E922" t="str">
        <f>PUBBDG_DEM_Demand!E922</f>
        <v>Mm2</v>
      </c>
      <c r="F922" t="str">
        <f>PUBBDG_DEM_Demand!F922</f>
        <v>Aggregated DemandPublicBuildingHospitalOldAuxiliary Motors</v>
      </c>
    </row>
    <row r="923" spans="1:6" x14ac:dyDescent="0.25">
      <c r="A923" t="str">
        <f>PUBBDG_DEM_Demand!A923</f>
        <v>TO</v>
      </c>
      <c r="B923">
        <f>PUBBDG_DEM_Demand!B923</f>
        <v>2035</v>
      </c>
      <c r="C923" t="str">
        <f>PUBBDG_DEM_Demand!C923</f>
        <v>ADEMPUBBDGMUNOldAM</v>
      </c>
      <c r="D923">
        <f>IF(ISNUMBER(SEARCH("MUNNew",C923)),PUBBDG_DEM_Demand!D923*'Demand shift'!$C$2,PUBBDG_DEM_Demand!D923)</f>
        <v>2.2043996931344201</v>
      </c>
      <c r="E923" t="str">
        <f>PUBBDG_DEM_Demand!E923</f>
        <v>Mm2</v>
      </c>
      <c r="F923" t="str">
        <f>PUBBDG_DEM_Demand!F923</f>
        <v>Aggregated DemandPublicBuildingMunicipalityOldAuxiliary Motors</v>
      </c>
    </row>
    <row r="924" spans="1:6" x14ac:dyDescent="0.25">
      <c r="A924" t="str">
        <f>PUBBDG_DEM_Demand!A924</f>
        <v>TO</v>
      </c>
      <c r="B924">
        <f>PUBBDG_DEM_Demand!B924</f>
        <v>2035</v>
      </c>
      <c r="C924" t="str">
        <f>PUBBDG_DEM_Demand!C924</f>
        <v>ADEMPUBBDGPSIOldAM</v>
      </c>
      <c r="D924">
        <f>IF(ISNUMBER(SEARCH("MUNNew",C924)),PUBBDG_DEM_Demand!D924*'Demand shift'!$C$2,PUBBDG_DEM_Demand!D924)</f>
        <v>3.9674662237716301</v>
      </c>
      <c r="E924" t="str">
        <f>PUBBDG_DEM_Demand!E924</f>
        <v>Mm2</v>
      </c>
      <c r="F924" t="str">
        <f>PUBBDG_DEM_Demand!F924</f>
        <v>Aggregated DemandPublicBuildingPost-Secondary InstitutionOldAuxiliary Motors</v>
      </c>
    </row>
    <row r="925" spans="1:6" x14ac:dyDescent="0.25">
      <c r="A925" t="str">
        <f>PUBBDG_DEM_Demand!A925</f>
        <v>TO</v>
      </c>
      <c r="B925">
        <f>PUBBDG_DEM_Demand!B925</f>
        <v>2035</v>
      </c>
      <c r="C925" t="str">
        <f>PUBBDG_DEM_Demand!C925</f>
        <v>ADEMPUBBDGSBDOldAM</v>
      </c>
      <c r="D925">
        <f>IF(ISNUMBER(SEARCH("MUNNew",C925)),PUBBDG_DEM_Demand!D925*'Demand shift'!$C$2,PUBBDG_DEM_Demand!D925)</f>
        <v>5.3368617991074201</v>
      </c>
      <c r="E925" t="str">
        <f>PUBBDG_DEM_Demand!E925</f>
        <v>Mm2</v>
      </c>
      <c r="F925" t="str">
        <f>PUBBDG_DEM_Demand!F925</f>
        <v>Aggregated DemandPublicBuildingSchool boardOldAuxiliary Motors</v>
      </c>
    </row>
    <row r="926" spans="1:6" x14ac:dyDescent="0.25">
      <c r="A926" t="str">
        <f>PUBBDG_DEM_Demand!A926</f>
        <v>TO</v>
      </c>
      <c r="B926">
        <f>PUBBDG_DEM_Demand!B926</f>
        <v>2035</v>
      </c>
      <c r="C926" t="str">
        <f>PUBBDG_DEM_Demand!C926</f>
        <v>ADEMPUBBDGHSPOldAE</v>
      </c>
      <c r="D926">
        <f>IF(ISNUMBER(SEARCH("MUNNew",C926)),PUBBDG_DEM_Demand!D926*'Demand shift'!$C$2,PUBBDG_DEM_Demand!D926)</f>
        <v>1.8253467487420201</v>
      </c>
      <c r="E926" t="str">
        <f>PUBBDG_DEM_Demand!E926</f>
        <v>Mm2</v>
      </c>
      <c r="F926" t="str">
        <f>PUBBDG_DEM_Demand!F926</f>
        <v>Aggregated DemandPublicBuildingHospitalOldAuxiliary Equipment</v>
      </c>
    </row>
    <row r="927" spans="1:6" x14ac:dyDescent="0.25">
      <c r="A927" t="str">
        <f>PUBBDG_DEM_Demand!A927</f>
        <v>TO</v>
      </c>
      <c r="B927">
        <f>PUBBDG_DEM_Demand!B927</f>
        <v>2035</v>
      </c>
      <c r="C927" t="str">
        <f>PUBBDG_DEM_Demand!C927</f>
        <v>ADEMPUBBDGMUNOldAE</v>
      </c>
      <c r="D927">
        <f>IF(ISNUMBER(SEARCH("MUNNew",C927)),PUBBDG_DEM_Demand!D927*'Demand shift'!$C$2,PUBBDG_DEM_Demand!D927)</f>
        <v>2.2043996931344201</v>
      </c>
      <c r="E927" t="str">
        <f>PUBBDG_DEM_Demand!E927</f>
        <v>Mm2</v>
      </c>
      <c r="F927" t="str">
        <f>PUBBDG_DEM_Demand!F927</f>
        <v>Aggregated DemandPublicBuildingMunicipalityOldAuxiliary Equipment</v>
      </c>
    </row>
    <row r="928" spans="1:6" x14ac:dyDescent="0.25">
      <c r="A928" t="str">
        <f>PUBBDG_DEM_Demand!A928</f>
        <v>TO</v>
      </c>
      <c r="B928">
        <f>PUBBDG_DEM_Demand!B928</f>
        <v>2035</v>
      </c>
      <c r="C928" t="str">
        <f>PUBBDG_DEM_Demand!C928</f>
        <v>ADEMPUBBDGPSIOldAE</v>
      </c>
      <c r="D928">
        <f>IF(ISNUMBER(SEARCH("MUNNew",C928)),PUBBDG_DEM_Demand!D928*'Demand shift'!$C$2,PUBBDG_DEM_Demand!D928)</f>
        <v>3.9674662237716301</v>
      </c>
      <c r="E928" t="str">
        <f>PUBBDG_DEM_Demand!E928</f>
        <v>Mm2</v>
      </c>
      <c r="F928" t="str">
        <f>PUBBDG_DEM_Demand!F928</f>
        <v>Aggregated DemandPublicBuildingPost-Secondary InstitutionOldAuxiliary Equipment</v>
      </c>
    </row>
    <row r="929" spans="1:6" x14ac:dyDescent="0.25">
      <c r="A929" t="str">
        <f>PUBBDG_DEM_Demand!A929</f>
        <v>TO</v>
      </c>
      <c r="B929">
        <f>PUBBDG_DEM_Demand!B929</f>
        <v>2035</v>
      </c>
      <c r="C929" t="str">
        <f>PUBBDG_DEM_Demand!C929</f>
        <v>ADEMPUBBDGSBDOldAE</v>
      </c>
      <c r="D929">
        <f>IF(ISNUMBER(SEARCH("MUNNew",C929)),PUBBDG_DEM_Demand!D929*'Demand shift'!$C$2,PUBBDG_DEM_Demand!D929)</f>
        <v>5.3368617991074201</v>
      </c>
      <c r="E929" t="str">
        <f>PUBBDG_DEM_Demand!E929</f>
        <v>Mm2</v>
      </c>
      <c r="F929" t="str">
        <f>PUBBDG_DEM_Demand!F929</f>
        <v>Aggregated DemandPublicBuildingSchool boardOldAuxiliary Equipment</v>
      </c>
    </row>
    <row r="930" spans="1:6" x14ac:dyDescent="0.25">
      <c r="A930" t="str">
        <f>PUBBDG_DEM_Demand!A930</f>
        <v>TO</v>
      </c>
      <c r="B930">
        <f>PUBBDG_DEM_Demand!B930</f>
        <v>2035</v>
      </c>
      <c r="C930" t="str">
        <f>PUBBDG_DEM_Demand!C930</f>
        <v>ADEMPUBBDGHSPOldSH</v>
      </c>
      <c r="D930">
        <f>IF(ISNUMBER(SEARCH("MUNNew",C930)),PUBBDG_DEM_Demand!D930*'Demand shift'!$C$2,PUBBDG_DEM_Demand!D930)</f>
        <v>1.8253467487420201</v>
      </c>
      <c r="E930" t="str">
        <f>PUBBDG_DEM_Demand!E930</f>
        <v>Mm2</v>
      </c>
      <c r="F930" t="str">
        <f>PUBBDG_DEM_Demand!F930</f>
        <v>Aggregated DemandPublicBuildingHospitalOldSpace Heating</v>
      </c>
    </row>
    <row r="931" spans="1:6" x14ac:dyDescent="0.25">
      <c r="A931" t="str">
        <f>PUBBDG_DEM_Demand!A931</f>
        <v>TO</v>
      </c>
      <c r="B931">
        <f>PUBBDG_DEM_Demand!B931</f>
        <v>2035</v>
      </c>
      <c r="C931" t="str">
        <f>PUBBDG_DEM_Demand!C931</f>
        <v>ADEMPUBBDGMUNOldSH</v>
      </c>
      <c r="D931">
        <f>IF(ISNUMBER(SEARCH("MUNNew",C931)),PUBBDG_DEM_Demand!D931*'Demand shift'!$C$2,PUBBDG_DEM_Demand!D931)</f>
        <v>2.2043996931344201</v>
      </c>
      <c r="E931" t="str">
        <f>PUBBDG_DEM_Demand!E931</f>
        <v>Mm2</v>
      </c>
      <c r="F931" t="str">
        <f>PUBBDG_DEM_Demand!F931</f>
        <v>Aggregated DemandPublicBuildingMunicipalityOldSpace Heating</v>
      </c>
    </row>
    <row r="932" spans="1:6" x14ac:dyDescent="0.25">
      <c r="A932" t="str">
        <f>PUBBDG_DEM_Demand!A932</f>
        <v>TO</v>
      </c>
      <c r="B932">
        <f>PUBBDG_DEM_Demand!B932</f>
        <v>2035</v>
      </c>
      <c r="C932" t="str">
        <f>PUBBDG_DEM_Demand!C932</f>
        <v>ADEMPUBBDGPSIOldSH</v>
      </c>
      <c r="D932">
        <f>IF(ISNUMBER(SEARCH("MUNNew",C932)),PUBBDG_DEM_Demand!D932*'Demand shift'!$C$2,PUBBDG_DEM_Demand!D932)</f>
        <v>3.9674662237716301</v>
      </c>
      <c r="E932" t="str">
        <f>PUBBDG_DEM_Demand!E932</f>
        <v>Mm2</v>
      </c>
      <c r="F932" t="str">
        <f>PUBBDG_DEM_Demand!F932</f>
        <v>Aggregated DemandPublicBuildingPost-Secondary InstitutionOldSpace Heating</v>
      </c>
    </row>
    <row r="933" spans="1:6" x14ac:dyDescent="0.25">
      <c r="A933" t="str">
        <f>PUBBDG_DEM_Demand!A933</f>
        <v>TO</v>
      </c>
      <c r="B933">
        <f>PUBBDG_DEM_Demand!B933</f>
        <v>2035</v>
      </c>
      <c r="C933" t="str">
        <f>PUBBDG_DEM_Demand!C933</f>
        <v>ADEMPUBBDGSBDOldSH</v>
      </c>
      <c r="D933">
        <f>IF(ISNUMBER(SEARCH("MUNNew",C933)),PUBBDG_DEM_Demand!D933*'Demand shift'!$C$2,PUBBDG_DEM_Demand!D933)</f>
        <v>5.3368617991074201</v>
      </c>
      <c r="E933" t="str">
        <f>PUBBDG_DEM_Demand!E933</f>
        <v>Mm2</v>
      </c>
      <c r="F933" t="str">
        <f>PUBBDG_DEM_Demand!F933</f>
        <v>Aggregated DemandPublicBuildingSchool boardOldSpace Heating</v>
      </c>
    </row>
    <row r="934" spans="1:6" x14ac:dyDescent="0.25">
      <c r="A934" t="str">
        <f>PUBBDG_DEM_Demand!A934</f>
        <v>TO</v>
      </c>
      <c r="B934">
        <f>PUBBDG_DEM_Demand!B934</f>
        <v>2035</v>
      </c>
      <c r="C934" t="str">
        <f>PUBBDG_DEM_Demand!C934</f>
        <v>ADEMPUBBDGHSPOldWH</v>
      </c>
      <c r="D934">
        <f>IF(ISNUMBER(SEARCH("MUNNew",C934)),PUBBDG_DEM_Demand!D934*'Demand shift'!$C$2,PUBBDG_DEM_Demand!D934)</f>
        <v>1.8253467487420201</v>
      </c>
      <c r="E934" t="str">
        <f>PUBBDG_DEM_Demand!E934</f>
        <v>Mm2</v>
      </c>
      <c r="F934" t="str">
        <f>PUBBDG_DEM_Demand!F934</f>
        <v>Aggregated DemandPublicBuildingHospitalOldWater Heating</v>
      </c>
    </row>
    <row r="935" spans="1:6" x14ac:dyDescent="0.25">
      <c r="A935" t="str">
        <f>PUBBDG_DEM_Demand!A935</f>
        <v>TO</v>
      </c>
      <c r="B935">
        <f>PUBBDG_DEM_Demand!B935</f>
        <v>2035</v>
      </c>
      <c r="C935" t="str">
        <f>PUBBDG_DEM_Demand!C935</f>
        <v>ADEMPUBBDGMUNOldWH</v>
      </c>
      <c r="D935">
        <f>IF(ISNUMBER(SEARCH("MUNNew",C935)),PUBBDG_DEM_Demand!D935*'Demand shift'!$C$2,PUBBDG_DEM_Demand!D935)</f>
        <v>2.2043996931344201</v>
      </c>
      <c r="E935" t="str">
        <f>PUBBDG_DEM_Demand!E935</f>
        <v>Mm2</v>
      </c>
      <c r="F935" t="str">
        <f>PUBBDG_DEM_Demand!F935</f>
        <v>Aggregated DemandPublicBuildingMunicipalityOldWater Heating</v>
      </c>
    </row>
    <row r="936" spans="1:6" x14ac:dyDescent="0.25">
      <c r="A936" t="str">
        <f>PUBBDG_DEM_Demand!A936</f>
        <v>TO</v>
      </c>
      <c r="B936">
        <f>PUBBDG_DEM_Demand!B936</f>
        <v>2035</v>
      </c>
      <c r="C936" t="str">
        <f>PUBBDG_DEM_Demand!C936</f>
        <v>ADEMPUBBDGPSIOldWH</v>
      </c>
      <c r="D936">
        <f>IF(ISNUMBER(SEARCH("MUNNew",C936)),PUBBDG_DEM_Demand!D936*'Demand shift'!$C$2,PUBBDG_DEM_Demand!D936)</f>
        <v>3.9674662237716301</v>
      </c>
      <c r="E936" t="str">
        <f>PUBBDG_DEM_Demand!E936</f>
        <v>Mm2</v>
      </c>
      <c r="F936" t="str">
        <f>PUBBDG_DEM_Demand!F936</f>
        <v>Aggregated DemandPublicBuildingPost-Secondary InstitutionOldWater Heating</v>
      </c>
    </row>
    <row r="937" spans="1:6" x14ac:dyDescent="0.25">
      <c r="A937" t="str">
        <f>PUBBDG_DEM_Demand!A937</f>
        <v>TO</v>
      </c>
      <c r="B937">
        <f>PUBBDG_DEM_Demand!B937</f>
        <v>2035</v>
      </c>
      <c r="C937" t="str">
        <f>PUBBDG_DEM_Demand!C937</f>
        <v>ADEMPUBBDGSBDOldWH</v>
      </c>
      <c r="D937">
        <f>IF(ISNUMBER(SEARCH("MUNNew",C937)),PUBBDG_DEM_Demand!D937*'Demand shift'!$C$2,PUBBDG_DEM_Demand!D937)</f>
        <v>5.3368617991074201</v>
      </c>
      <c r="E937" t="str">
        <f>PUBBDG_DEM_Demand!E937</f>
        <v>Mm2</v>
      </c>
      <c r="F937" t="str">
        <f>PUBBDG_DEM_Demand!F937</f>
        <v>Aggregated DemandPublicBuildingSchool boardOldWater Heating</v>
      </c>
    </row>
    <row r="938" spans="1:6" x14ac:dyDescent="0.25">
      <c r="A938" t="str">
        <f>PUBBDG_DEM_Demand!A938</f>
        <v>TO</v>
      </c>
      <c r="B938">
        <f>PUBBDG_DEM_Demand!B938</f>
        <v>2035</v>
      </c>
      <c r="C938" t="str">
        <f>PUBBDG_DEM_Demand!C938</f>
        <v>ADEMPUBBDGHSPNewLI</v>
      </c>
      <c r="D938">
        <f>IF(ISNUMBER(SEARCH("MUNNew",C938)),PUBBDG_DEM_Demand!D938*'Demand shift'!$C$2,PUBBDG_DEM_Demand!D938)</f>
        <v>7.3775110056522902E-2</v>
      </c>
      <c r="E938" t="str">
        <f>PUBBDG_DEM_Demand!E938</f>
        <v>Mm2</v>
      </c>
      <c r="F938" t="str">
        <f>PUBBDG_DEM_Demand!F938</f>
        <v>Aggregated DemandPublicBuildingHospitalNewLighting</v>
      </c>
    </row>
    <row r="939" spans="1:6" x14ac:dyDescent="0.25">
      <c r="A939" t="str">
        <f>PUBBDG_DEM_Demand!A939</f>
        <v>TO</v>
      </c>
      <c r="B939">
        <f>PUBBDG_DEM_Demand!B939</f>
        <v>2035</v>
      </c>
      <c r="C939" t="str">
        <f>PUBBDG_DEM_Demand!C939</f>
        <v>ADEMPUBBDGMUNNewLI</v>
      </c>
      <c r="D939">
        <f>IF(ISNUMBER(SEARCH("MUNNew",C939)),PUBBDG_DEM_Demand!D939*'Demand shift'!$C$2,PUBBDG_DEM_Demand!D939)</f>
        <v>0.1500234167327352</v>
      </c>
      <c r="E939" t="str">
        <f>PUBBDG_DEM_Demand!E939</f>
        <v>Mm2</v>
      </c>
      <c r="F939" t="str">
        <f>PUBBDG_DEM_Demand!F939</f>
        <v>Aggregated DemandPublicBuildingMunicipalityNewLighting</v>
      </c>
    </row>
    <row r="940" spans="1:6" x14ac:dyDescent="0.25">
      <c r="A940" t="str">
        <f>PUBBDG_DEM_Demand!A940</f>
        <v>TO</v>
      </c>
      <c r="B940">
        <f>PUBBDG_DEM_Demand!B940</f>
        <v>2035</v>
      </c>
      <c r="C940" t="str">
        <f>PUBBDG_DEM_Demand!C940</f>
        <v>ADEMPUBBDGPSINewLI</v>
      </c>
      <c r="D940">
        <f>IF(ISNUMBER(SEARCH("MUNNew",C940)),PUBBDG_DEM_Demand!D940*'Demand shift'!$C$2,PUBBDG_DEM_Demand!D940)</f>
        <v>0.121290655984314</v>
      </c>
      <c r="E940" t="str">
        <f>PUBBDG_DEM_Demand!E940</f>
        <v>Mm2</v>
      </c>
      <c r="F940" t="str">
        <f>PUBBDG_DEM_Demand!F940</f>
        <v>Aggregated DemandPublicBuildingPost-Secondary InstitutionNewLighting</v>
      </c>
    </row>
    <row r="941" spans="1:6" x14ac:dyDescent="0.25">
      <c r="A941" t="str">
        <f>PUBBDG_DEM_Demand!A941</f>
        <v>TO</v>
      </c>
      <c r="B941">
        <f>PUBBDG_DEM_Demand!B941</f>
        <v>2035</v>
      </c>
      <c r="C941" t="str">
        <f>PUBBDG_DEM_Demand!C941</f>
        <v>ADEMPUBBDGSBDNewLI</v>
      </c>
      <c r="D941">
        <f>IF(ISNUMBER(SEARCH("MUNNew",C941)),PUBBDG_DEM_Demand!D941*'Demand shift'!$C$2,PUBBDG_DEM_Demand!D941)</f>
        <v>0.28152779447541598</v>
      </c>
      <c r="E941" t="str">
        <f>PUBBDG_DEM_Demand!E941</f>
        <v>Mm2</v>
      </c>
      <c r="F941" t="str">
        <f>PUBBDG_DEM_Demand!F941</f>
        <v>Aggregated DemandPublicBuildingSchool boardNewLighting</v>
      </c>
    </row>
    <row r="942" spans="1:6" x14ac:dyDescent="0.25">
      <c r="A942" t="str">
        <f>PUBBDG_DEM_Demand!A942</f>
        <v>TO</v>
      </c>
      <c r="B942">
        <f>PUBBDG_DEM_Demand!B942</f>
        <v>2035</v>
      </c>
      <c r="C942" t="str">
        <f>PUBBDG_DEM_Demand!C942</f>
        <v>ADEMPUBBDGHSPNewSC</v>
      </c>
      <c r="D942">
        <f>IF(ISNUMBER(SEARCH("MUNNew",C942)),PUBBDG_DEM_Demand!D942*'Demand shift'!$C$2,PUBBDG_DEM_Demand!D942)</f>
        <v>7.3775110056522902E-2</v>
      </c>
      <c r="E942" t="str">
        <f>PUBBDG_DEM_Demand!E942</f>
        <v>Mm2</v>
      </c>
      <c r="F942" t="str">
        <f>PUBBDG_DEM_Demand!F942</f>
        <v>Aggregated DemandPublicBuildingHospitalNewSpace Cooling</v>
      </c>
    </row>
    <row r="943" spans="1:6" x14ac:dyDescent="0.25">
      <c r="A943" t="str">
        <f>PUBBDG_DEM_Demand!A943</f>
        <v>TO</v>
      </c>
      <c r="B943">
        <f>PUBBDG_DEM_Demand!B943</f>
        <v>2035</v>
      </c>
      <c r="C943" t="str">
        <f>PUBBDG_DEM_Demand!C943</f>
        <v>ADEMPUBBDGMUNNewSC</v>
      </c>
      <c r="D943">
        <f>IF(ISNUMBER(SEARCH("MUNNew",C943)),PUBBDG_DEM_Demand!D943*'Demand shift'!$C$2,PUBBDG_DEM_Demand!D943)</f>
        <v>0.1500234167327352</v>
      </c>
      <c r="E943" t="str">
        <f>PUBBDG_DEM_Demand!E943</f>
        <v>Mm2</v>
      </c>
      <c r="F943" t="str">
        <f>PUBBDG_DEM_Demand!F943</f>
        <v>Aggregated DemandPublicBuildingMunicipalityNewSpace Cooling</v>
      </c>
    </row>
    <row r="944" spans="1:6" x14ac:dyDescent="0.25">
      <c r="A944" t="str">
        <f>PUBBDG_DEM_Demand!A944</f>
        <v>TO</v>
      </c>
      <c r="B944">
        <f>PUBBDG_DEM_Demand!B944</f>
        <v>2035</v>
      </c>
      <c r="C944" t="str">
        <f>PUBBDG_DEM_Demand!C944</f>
        <v>ADEMPUBBDGPSINewSC</v>
      </c>
      <c r="D944">
        <f>IF(ISNUMBER(SEARCH("MUNNew",C944)),PUBBDG_DEM_Demand!D944*'Demand shift'!$C$2,PUBBDG_DEM_Demand!D944)</f>
        <v>0.121290655984314</v>
      </c>
      <c r="E944" t="str">
        <f>PUBBDG_DEM_Demand!E944</f>
        <v>Mm2</v>
      </c>
      <c r="F944" t="str">
        <f>PUBBDG_DEM_Demand!F944</f>
        <v>Aggregated DemandPublicBuildingPost-Secondary InstitutionNewSpace Cooling</v>
      </c>
    </row>
    <row r="945" spans="1:6" x14ac:dyDescent="0.25">
      <c r="A945" t="str">
        <f>PUBBDG_DEM_Demand!A945</f>
        <v>TO</v>
      </c>
      <c r="B945">
        <f>PUBBDG_DEM_Demand!B945</f>
        <v>2035</v>
      </c>
      <c r="C945" t="str">
        <f>PUBBDG_DEM_Demand!C945</f>
        <v>ADEMPUBBDGSBDNewSC</v>
      </c>
      <c r="D945">
        <f>IF(ISNUMBER(SEARCH("MUNNew",C945)),PUBBDG_DEM_Demand!D945*'Demand shift'!$C$2,PUBBDG_DEM_Demand!D945)</f>
        <v>0.28152779447541598</v>
      </c>
      <c r="E945" t="str">
        <f>PUBBDG_DEM_Demand!E945</f>
        <v>Mm2</v>
      </c>
      <c r="F945" t="str">
        <f>PUBBDG_DEM_Demand!F945</f>
        <v>Aggregated DemandPublicBuildingSchool boardNewSpace Cooling</v>
      </c>
    </row>
    <row r="946" spans="1:6" x14ac:dyDescent="0.25">
      <c r="A946" t="str">
        <f>PUBBDG_DEM_Demand!A946</f>
        <v>TO</v>
      </c>
      <c r="B946">
        <f>PUBBDG_DEM_Demand!B946</f>
        <v>2035</v>
      </c>
      <c r="C946" t="str">
        <f>PUBBDG_DEM_Demand!C946</f>
        <v>ADEMPUBBDGHSPNewAM</v>
      </c>
      <c r="D946">
        <f>IF(ISNUMBER(SEARCH("MUNNew",C946)),PUBBDG_DEM_Demand!D946*'Demand shift'!$C$2,PUBBDG_DEM_Demand!D946)</f>
        <v>7.3775110056522902E-2</v>
      </c>
      <c r="E946" t="str">
        <f>PUBBDG_DEM_Demand!E946</f>
        <v>Mm2</v>
      </c>
      <c r="F946" t="str">
        <f>PUBBDG_DEM_Demand!F946</f>
        <v>Aggregated DemandPublicBuildingHospitalNewAuxiliary Motors</v>
      </c>
    </row>
    <row r="947" spans="1:6" x14ac:dyDescent="0.25">
      <c r="A947" t="str">
        <f>PUBBDG_DEM_Demand!A947</f>
        <v>TO</v>
      </c>
      <c r="B947">
        <f>PUBBDG_DEM_Demand!B947</f>
        <v>2035</v>
      </c>
      <c r="C947" t="str">
        <f>PUBBDG_DEM_Demand!C947</f>
        <v>ADEMPUBBDGMUNNewAM</v>
      </c>
      <c r="D947">
        <f>IF(ISNUMBER(SEARCH("MUNNew",C947)),PUBBDG_DEM_Demand!D947*'Demand shift'!$C$2,PUBBDG_DEM_Demand!D947)</f>
        <v>0.1500234167327352</v>
      </c>
      <c r="E947" t="str">
        <f>PUBBDG_DEM_Demand!E947</f>
        <v>Mm2</v>
      </c>
      <c r="F947" t="str">
        <f>PUBBDG_DEM_Demand!F947</f>
        <v>Aggregated DemandPublicBuildingMunicipalityNewAuxiliary Motors</v>
      </c>
    </row>
    <row r="948" spans="1:6" x14ac:dyDescent="0.25">
      <c r="A948" t="str">
        <f>PUBBDG_DEM_Demand!A948</f>
        <v>TO</v>
      </c>
      <c r="B948">
        <f>PUBBDG_DEM_Demand!B948</f>
        <v>2035</v>
      </c>
      <c r="C948" t="str">
        <f>PUBBDG_DEM_Demand!C948</f>
        <v>ADEMPUBBDGPSINewAM</v>
      </c>
      <c r="D948">
        <f>IF(ISNUMBER(SEARCH("MUNNew",C948)),PUBBDG_DEM_Demand!D948*'Demand shift'!$C$2,PUBBDG_DEM_Demand!D948)</f>
        <v>0.121290655984314</v>
      </c>
      <c r="E948" t="str">
        <f>PUBBDG_DEM_Demand!E948</f>
        <v>Mm2</v>
      </c>
      <c r="F948" t="str">
        <f>PUBBDG_DEM_Demand!F948</f>
        <v>Aggregated DemandPublicBuildingPost-Secondary InstitutionNewAuxiliary Motors</v>
      </c>
    </row>
    <row r="949" spans="1:6" x14ac:dyDescent="0.25">
      <c r="A949" t="str">
        <f>PUBBDG_DEM_Demand!A949</f>
        <v>TO</v>
      </c>
      <c r="B949">
        <f>PUBBDG_DEM_Demand!B949</f>
        <v>2035</v>
      </c>
      <c r="C949" t="str">
        <f>PUBBDG_DEM_Demand!C949</f>
        <v>ADEMPUBBDGSBDNewAM</v>
      </c>
      <c r="D949">
        <f>IF(ISNUMBER(SEARCH("MUNNew",C949)),PUBBDG_DEM_Demand!D949*'Demand shift'!$C$2,PUBBDG_DEM_Demand!D949)</f>
        <v>0.28152779447541598</v>
      </c>
      <c r="E949" t="str">
        <f>PUBBDG_DEM_Demand!E949</f>
        <v>Mm2</v>
      </c>
      <c r="F949" t="str">
        <f>PUBBDG_DEM_Demand!F949</f>
        <v>Aggregated DemandPublicBuildingSchool boardNewAuxiliary Motors</v>
      </c>
    </row>
    <row r="950" spans="1:6" x14ac:dyDescent="0.25">
      <c r="A950" t="str">
        <f>PUBBDG_DEM_Demand!A950</f>
        <v>TO</v>
      </c>
      <c r="B950">
        <f>PUBBDG_DEM_Demand!B950</f>
        <v>2035</v>
      </c>
      <c r="C950" t="str">
        <f>PUBBDG_DEM_Demand!C950</f>
        <v>ADEMPUBBDGHSPNewAE</v>
      </c>
      <c r="D950">
        <f>IF(ISNUMBER(SEARCH("MUNNew",C950)),PUBBDG_DEM_Demand!D950*'Demand shift'!$C$2,PUBBDG_DEM_Demand!D950)</f>
        <v>7.3775110056522902E-2</v>
      </c>
      <c r="E950" t="str">
        <f>PUBBDG_DEM_Demand!E950</f>
        <v>Mm2</v>
      </c>
      <c r="F950" t="str">
        <f>PUBBDG_DEM_Demand!F950</f>
        <v>Aggregated DemandPublicBuildingHospitalNewAuxiliary Equipment</v>
      </c>
    </row>
    <row r="951" spans="1:6" x14ac:dyDescent="0.25">
      <c r="A951" t="str">
        <f>PUBBDG_DEM_Demand!A951</f>
        <v>TO</v>
      </c>
      <c r="B951">
        <f>PUBBDG_DEM_Demand!B951</f>
        <v>2035</v>
      </c>
      <c r="C951" t="str">
        <f>PUBBDG_DEM_Demand!C951</f>
        <v>ADEMPUBBDGMUNNewAE</v>
      </c>
      <c r="D951">
        <f>IF(ISNUMBER(SEARCH("MUNNew",C951)),PUBBDG_DEM_Demand!D951*'Demand shift'!$C$2,PUBBDG_DEM_Demand!D951)</f>
        <v>0.1500234167327352</v>
      </c>
      <c r="E951" t="str">
        <f>PUBBDG_DEM_Demand!E951</f>
        <v>Mm2</v>
      </c>
      <c r="F951" t="str">
        <f>PUBBDG_DEM_Demand!F951</f>
        <v>Aggregated DemandPublicBuildingMunicipalityNewAuxiliary Equipment</v>
      </c>
    </row>
    <row r="952" spans="1:6" x14ac:dyDescent="0.25">
      <c r="A952" t="str">
        <f>PUBBDG_DEM_Demand!A952</f>
        <v>TO</v>
      </c>
      <c r="B952">
        <f>PUBBDG_DEM_Demand!B952</f>
        <v>2035</v>
      </c>
      <c r="C952" t="str">
        <f>PUBBDG_DEM_Demand!C952</f>
        <v>ADEMPUBBDGPSINewAE</v>
      </c>
      <c r="D952">
        <f>IF(ISNUMBER(SEARCH("MUNNew",C952)),PUBBDG_DEM_Demand!D952*'Demand shift'!$C$2,PUBBDG_DEM_Demand!D952)</f>
        <v>0.121290655984314</v>
      </c>
      <c r="E952" t="str">
        <f>PUBBDG_DEM_Demand!E952</f>
        <v>Mm2</v>
      </c>
      <c r="F952" t="str">
        <f>PUBBDG_DEM_Demand!F952</f>
        <v>Aggregated DemandPublicBuildingPost-Secondary InstitutionNewAuxiliary Equipment</v>
      </c>
    </row>
    <row r="953" spans="1:6" x14ac:dyDescent="0.25">
      <c r="A953" t="str">
        <f>PUBBDG_DEM_Demand!A953</f>
        <v>TO</v>
      </c>
      <c r="B953">
        <f>PUBBDG_DEM_Demand!B953</f>
        <v>2035</v>
      </c>
      <c r="C953" t="str">
        <f>PUBBDG_DEM_Demand!C953</f>
        <v>ADEMPUBBDGSBDNewAE</v>
      </c>
      <c r="D953">
        <f>IF(ISNUMBER(SEARCH("MUNNew",C953)),PUBBDG_DEM_Demand!D953*'Demand shift'!$C$2,PUBBDG_DEM_Demand!D953)</f>
        <v>0.28152779447541598</v>
      </c>
      <c r="E953" t="str">
        <f>PUBBDG_DEM_Demand!E953</f>
        <v>Mm2</v>
      </c>
      <c r="F953" t="str">
        <f>PUBBDG_DEM_Demand!F953</f>
        <v>Aggregated DemandPublicBuildingSchool boardNewAuxiliary Equipment</v>
      </c>
    </row>
    <row r="954" spans="1:6" x14ac:dyDescent="0.25">
      <c r="A954" t="str">
        <f>PUBBDG_DEM_Demand!A954</f>
        <v>TO</v>
      </c>
      <c r="B954">
        <f>PUBBDG_DEM_Demand!B954</f>
        <v>2035</v>
      </c>
      <c r="C954" t="str">
        <f>PUBBDG_DEM_Demand!C954</f>
        <v>ADEMPUBBDGHSPNewSH</v>
      </c>
      <c r="D954">
        <f>IF(ISNUMBER(SEARCH("MUNNew",C954)),PUBBDG_DEM_Demand!D954*'Demand shift'!$C$2,PUBBDG_DEM_Demand!D954)</f>
        <v>7.3775110056522902E-2</v>
      </c>
      <c r="E954" t="str">
        <f>PUBBDG_DEM_Demand!E954</f>
        <v>Mm2</v>
      </c>
      <c r="F954" t="str">
        <f>PUBBDG_DEM_Demand!F954</f>
        <v>Aggregated DemandPublicBuildingHospitalNewSpace Heating</v>
      </c>
    </row>
    <row r="955" spans="1:6" x14ac:dyDescent="0.25">
      <c r="A955" t="str">
        <f>PUBBDG_DEM_Demand!A955</f>
        <v>TO</v>
      </c>
      <c r="B955">
        <f>PUBBDG_DEM_Demand!B955</f>
        <v>2035</v>
      </c>
      <c r="C955" t="str">
        <f>PUBBDG_DEM_Demand!C955</f>
        <v>ADEMPUBBDGMUNNewSH</v>
      </c>
      <c r="D955">
        <f>IF(ISNUMBER(SEARCH("MUNNew",C955)),PUBBDG_DEM_Demand!D955*'Demand shift'!$C$2,PUBBDG_DEM_Demand!D955)</f>
        <v>0.1500234167327352</v>
      </c>
      <c r="E955" t="str">
        <f>PUBBDG_DEM_Demand!E955</f>
        <v>Mm2</v>
      </c>
      <c r="F955" t="str">
        <f>PUBBDG_DEM_Demand!F955</f>
        <v>Aggregated DemandPublicBuildingMunicipalityNewSpace Heating</v>
      </c>
    </row>
    <row r="956" spans="1:6" x14ac:dyDescent="0.25">
      <c r="A956" t="str">
        <f>PUBBDG_DEM_Demand!A956</f>
        <v>TO</v>
      </c>
      <c r="B956">
        <f>PUBBDG_DEM_Demand!B956</f>
        <v>2035</v>
      </c>
      <c r="C956" t="str">
        <f>PUBBDG_DEM_Demand!C956</f>
        <v>ADEMPUBBDGPSINewSH</v>
      </c>
      <c r="D956">
        <f>IF(ISNUMBER(SEARCH("MUNNew",C956)),PUBBDG_DEM_Demand!D956*'Demand shift'!$C$2,PUBBDG_DEM_Demand!D956)</f>
        <v>0.121290655984314</v>
      </c>
      <c r="E956" t="str">
        <f>PUBBDG_DEM_Demand!E956</f>
        <v>Mm2</v>
      </c>
      <c r="F956" t="str">
        <f>PUBBDG_DEM_Demand!F956</f>
        <v>Aggregated DemandPublicBuildingPost-Secondary InstitutionNewSpace Heating</v>
      </c>
    </row>
    <row r="957" spans="1:6" x14ac:dyDescent="0.25">
      <c r="A957" t="str">
        <f>PUBBDG_DEM_Demand!A957</f>
        <v>TO</v>
      </c>
      <c r="B957">
        <f>PUBBDG_DEM_Demand!B957</f>
        <v>2035</v>
      </c>
      <c r="C957" t="str">
        <f>PUBBDG_DEM_Demand!C957</f>
        <v>ADEMPUBBDGSBDNewSH</v>
      </c>
      <c r="D957">
        <f>IF(ISNUMBER(SEARCH("MUNNew",C957)),PUBBDG_DEM_Demand!D957*'Demand shift'!$C$2,PUBBDG_DEM_Demand!D957)</f>
        <v>0.28152779447541598</v>
      </c>
      <c r="E957" t="str">
        <f>PUBBDG_DEM_Demand!E957</f>
        <v>Mm2</v>
      </c>
      <c r="F957" t="str">
        <f>PUBBDG_DEM_Demand!F957</f>
        <v>Aggregated DemandPublicBuildingSchool boardNewSpace Heating</v>
      </c>
    </row>
    <row r="958" spans="1:6" x14ac:dyDescent="0.25">
      <c r="A958" t="str">
        <f>PUBBDG_DEM_Demand!A958</f>
        <v>TO</v>
      </c>
      <c r="B958">
        <f>PUBBDG_DEM_Demand!B958</f>
        <v>2035</v>
      </c>
      <c r="C958" t="str">
        <f>PUBBDG_DEM_Demand!C958</f>
        <v>ADEMPUBBDGHSPNewWH</v>
      </c>
      <c r="D958">
        <f>IF(ISNUMBER(SEARCH("MUNNew",C958)),PUBBDG_DEM_Demand!D958*'Demand shift'!$C$2,PUBBDG_DEM_Demand!D958)</f>
        <v>7.3775110056522902E-2</v>
      </c>
      <c r="E958" t="str">
        <f>PUBBDG_DEM_Demand!E958</f>
        <v>Mm2</v>
      </c>
      <c r="F958" t="str">
        <f>PUBBDG_DEM_Demand!F958</f>
        <v>Aggregated DemandPublicBuildingHospitalNewWater Heating</v>
      </c>
    </row>
    <row r="959" spans="1:6" x14ac:dyDescent="0.25">
      <c r="A959" t="str">
        <f>PUBBDG_DEM_Demand!A959</f>
        <v>TO</v>
      </c>
      <c r="B959">
        <f>PUBBDG_DEM_Demand!B959</f>
        <v>2035</v>
      </c>
      <c r="C959" t="str">
        <f>PUBBDG_DEM_Demand!C959</f>
        <v>ADEMPUBBDGMUNNewWH</v>
      </c>
      <c r="D959">
        <f>IF(ISNUMBER(SEARCH("MUNNew",C959)),PUBBDG_DEM_Demand!D959*'Demand shift'!$C$2,PUBBDG_DEM_Demand!D959)</f>
        <v>0.1500234167327352</v>
      </c>
      <c r="E959" t="str">
        <f>PUBBDG_DEM_Demand!E959</f>
        <v>Mm2</v>
      </c>
      <c r="F959" t="str">
        <f>PUBBDG_DEM_Demand!F959</f>
        <v>Aggregated DemandPublicBuildingMunicipalityNewWater Heating</v>
      </c>
    </row>
    <row r="960" spans="1:6" x14ac:dyDescent="0.25">
      <c r="A960" t="str">
        <f>PUBBDG_DEM_Demand!A960</f>
        <v>TO</v>
      </c>
      <c r="B960">
        <f>PUBBDG_DEM_Demand!B960</f>
        <v>2035</v>
      </c>
      <c r="C960" t="str">
        <f>PUBBDG_DEM_Demand!C960</f>
        <v>ADEMPUBBDGPSINewWH</v>
      </c>
      <c r="D960">
        <f>IF(ISNUMBER(SEARCH("MUNNew",C960)),PUBBDG_DEM_Demand!D960*'Demand shift'!$C$2,PUBBDG_DEM_Demand!D960)</f>
        <v>0.121290655984314</v>
      </c>
      <c r="E960" t="str">
        <f>PUBBDG_DEM_Demand!E960</f>
        <v>Mm2</v>
      </c>
      <c r="F960" t="str">
        <f>PUBBDG_DEM_Demand!F960</f>
        <v>Aggregated DemandPublicBuildingPost-Secondary InstitutionNewWater Heating</v>
      </c>
    </row>
    <row r="961" spans="1:6" x14ac:dyDescent="0.25">
      <c r="A961" t="str">
        <f>PUBBDG_DEM_Demand!A961</f>
        <v>TO</v>
      </c>
      <c r="B961">
        <f>PUBBDG_DEM_Demand!B961</f>
        <v>2035</v>
      </c>
      <c r="C961" t="str">
        <f>PUBBDG_DEM_Demand!C961</f>
        <v>ADEMPUBBDGSBDNewWH</v>
      </c>
      <c r="D961">
        <f>IF(ISNUMBER(SEARCH("MUNNew",C961)),PUBBDG_DEM_Demand!D961*'Demand shift'!$C$2,PUBBDG_DEM_Demand!D961)</f>
        <v>0.28152779447541598</v>
      </c>
      <c r="E961" t="str">
        <f>PUBBDG_DEM_Demand!E961</f>
        <v>Mm2</v>
      </c>
      <c r="F961" t="str">
        <f>PUBBDG_DEM_Demand!F961</f>
        <v>Aggregated DemandPublicBuildingSchool boardNewWater Heating</v>
      </c>
    </row>
    <row r="962" spans="1:6" x14ac:dyDescent="0.25">
      <c r="A962" t="str">
        <f>PUBBDG_DEM_Demand!A962</f>
        <v>TO</v>
      </c>
      <c r="B962">
        <f>PUBBDG_DEM_Demand!B962</f>
        <v>2036</v>
      </c>
      <c r="C962" t="str">
        <f>PUBBDG_DEM_Demand!C962</f>
        <v>ADEMPUBBDGHSPOldLI</v>
      </c>
      <c r="D962">
        <f>IF(ISNUMBER(SEARCH("MUNNew",C962)),PUBBDG_DEM_Demand!D962*'Demand shift'!$C$2,PUBBDG_DEM_Demand!D962)</f>
        <v>1.8253467487420201</v>
      </c>
      <c r="E962" t="str">
        <f>PUBBDG_DEM_Demand!E962</f>
        <v>Mm2</v>
      </c>
      <c r="F962" t="str">
        <f>PUBBDG_DEM_Demand!F962</f>
        <v>Aggregated DemandPublicBuildingHospitalOldLighting</v>
      </c>
    </row>
    <row r="963" spans="1:6" x14ac:dyDescent="0.25">
      <c r="A963" t="str">
        <f>PUBBDG_DEM_Demand!A963</f>
        <v>TO</v>
      </c>
      <c r="B963">
        <f>PUBBDG_DEM_Demand!B963</f>
        <v>2036</v>
      </c>
      <c r="C963" t="str">
        <f>PUBBDG_DEM_Demand!C963</f>
        <v>ADEMPUBBDGMUNOldLI</v>
      </c>
      <c r="D963">
        <f>IF(ISNUMBER(SEARCH("MUNNew",C963)),PUBBDG_DEM_Demand!D963*'Demand shift'!$C$2,PUBBDG_DEM_Demand!D963)</f>
        <v>2.2043996931344201</v>
      </c>
      <c r="E963" t="str">
        <f>PUBBDG_DEM_Demand!E963</f>
        <v>Mm2</v>
      </c>
      <c r="F963" t="str">
        <f>PUBBDG_DEM_Demand!F963</f>
        <v>Aggregated DemandPublicBuildingMunicipalityOldLighting</v>
      </c>
    </row>
    <row r="964" spans="1:6" x14ac:dyDescent="0.25">
      <c r="A964" t="str">
        <f>PUBBDG_DEM_Demand!A964</f>
        <v>TO</v>
      </c>
      <c r="B964">
        <f>PUBBDG_DEM_Demand!B964</f>
        <v>2036</v>
      </c>
      <c r="C964" t="str">
        <f>PUBBDG_DEM_Demand!C964</f>
        <v>ADEMPUBBDGPSIOldLI</v>
      </c>
      <c r="D964">
        <f>IF(ISNUMBER(SEARCH("MUNNew",C964)),PUBBDG_DEM_Demand!D964*'Demand shift'!$C$2,PUBBDG_DEM_Demand!D964)</f>
        <v>3.9674662237716301</v>
      </c>
      <c r="E964" t="str">
        <f>PUBBDG_DEM_Demand!E964</f>
        <v>Mm2</v>
      </c>
      <c r="F964" t="str">
        <f>PUBBDG_DEM_Demand!F964</f>
        <v>Aggregated DemandPublicBuildingPost-Secondary InstitutionOldLighting</v>
      </c>
    </row>
    <row r="965" spans="1:6" x14ac:dyDescent="0.25">
      <c r="A965" t="str">
        <f>PUBBDG_DEM_Demand!A965</f>
        <v>TO</v>
      </c>
      <c r="B965">
        <f>PUBBDG_DEM_Demand!B965</f>
        <v>2036</v>
      </c>
      <c r="C965" t="str">
        <f>PUBBDG_DEM_Demand!C965</f>
        <v>ADEMPUBBDGSBDOldLI</v>
      </c>
      <c r="D965">
        <f>IF(ISNUMBER(SEARCH("MUNNew",C965)),PUBBDG_DEM_Demand!D965*'Demand shift'!$C$2,PUBBDG_DEM_Demand!D965)</f>
        <v>5.3368617991074201</v>
      </c>
      <c r="E965" t="str">
        <f>PUBBDG_DEM_Demand!E965</f>
        <v>Mm2</v>
      </c>
      <c r="F965" t="str">
        <f>PUBBDG_DEM_Demand!F965</f>
        <v>Aggregated DemandPublicBuildingSchool boardOldLighting</v>
      </c>
    </row>
    <row r="966" spans="1:6" x14ac:dyDescent="0.25">
      <c r="A966" t="str">
        <f>PUBBDG_DEM_Demand!A966</f>
        <v>TO</v>
      </c>
      <c r="B966">
        <f>PUBBDG_DEM_Demand!B966</f>
        <v>2036</v>
      </c>
      <c r="C966" t="str">
        <f>PUBBDG_DEM_Demand!C966</f>
        <v>ADEMPUBBDGHSPOldSC</v>
      </c>
      <c r="D966">
        <f>IF(ISNUMBER(SEARCH("MUNNew",C966)),PUBBDG_DEM_Demand!D966*'Demand shift'!$C$2,PUBBDG_DEM_Demand!D966)</f>
        <v>1.8253467487420201</v>
      </c>
      <c r="E966" t="str">
        <f>PUBBDG_DEM_Demand!E966</f>
        <v>Mm2</v>
      </c>
      <c r="F966" t="str">
        <f>PUBBDG_DEM_Demand!F966</f>
        <v>Aggregated DemandPublicBuildingHospitalOldSpace Cooling</v>
      </c>
    </row>
    <row r="967" spans="1:6" x14ac:dyDescent="0.25">
      <c r="A967" t="str">
        <f>PUBBDG_DEM_Demand!A967</f>
        <v>TO</v>
      </c>
      <c r="B967">
        <f>PUBBDG_DEM_Demand!B967</f>
        <v>2036</v>
      </c>
      <c r="C967" t="str">
        <f>PUBBDG_DEM_Demand!C967</f>
        <v>ADEMPUBBDGMUNOldSC</v>
      </c>
      <c r="D967">
        <f>IF(ISNUMBER(SEARCH("MUNNew",C967)),PUBBDG_DEM_Demand!D967*'Demand shift'!$C$2,PUBBDG_DEM_Demand!D967)</f>
        <v>2.2043996931344201</v>
      </c>
      <c r="E967" t="str">
        <f>PUBBDG_DEM_Demand!E967</f>
        <v>Mm2</v>
      </c>
      <c r="F967" t="str">
        <f>PUBBDG_DEM_Demand!F967</f>
        <v>Aggregated DemandPublicBuildingMunicipalityOldSpace Cooling</v>
      </c>
    </row>
    <row r="968" spans="1:6" x14ac:dyDescent="0.25">
      <c r="A968" t="str">
        <f>PUBBDG_DEM_Demand!A968</f>
        <v>TO</v>
      </c>
      <c r="B968">
        <f>PUBBDG_DEM_Demand!B968</f>
        <v>2036</v>
      </c>
      <c r="C968" t="str">
        <f>PUBBDG_DEM_Demand!C968</f>
        <v>ADEMPUBBDGPSIOldSC</v>
      </c>
      <c r="D968">
        <f>IF(ISNUMBER(SEARCH("MUNNew",C968)),PUBBDG_DEM_Demand!D968*'Demand shift'!$C$2,PUBBDG_DEM_Demand!D968)</f>
        <v>3.9674662237716301</v>
      </c>
      <c r="E968" t="str">
        <f>PUBBDG_DEM_Demand!E968</f>
        <v>Mm2</v>
      </c>
      <c r="F968" t="str">
        <f>PUBBDG_DEM_Demand!F968</f>
        <v>Aggregated DemandPublicBuildingPost-Secondary InstitutionOldSpace Cooling</v>
      </c>
    </row>
    <row r="969" spans="1:6" x14ac:dyDescent="0.25">
      <c r="A969" t="str">
        <f>PUBBDG_DEM_Demand!A969</f>
        <v>TO</v>
      </c>
      <c r="B969">
        <f>PUBBDG_DEM_Demand!B969</f>
        <v>2036</v>
      </c>
      <c r="C969" t="str">
        <f>PUBBDG_DEM_Demand!C969</f>
        <v>ADEMPUBBDGSBDOldSC</v>
      </c>
      <c r="D969">
        <f>IF(ISNUMBER(SEARCH("MUNNew",C969)),PUBBDG_DEM_Demand!D969*'Demand shift'!$C$2,PUBBDG_DEM_Demand!D969)</f>
        <v>5.3368617991074201</v>
      </c>
      <c r="E969" t="str">
        <f>PUBBDG_DEM_Demand!E969</f>
        <v>Mm2</v>
      </c>
      <c r="F969" t="str">
        <f>PUBBDG_DEM_Demand!F969</f>
        <v>Aggregated DemandPublicBuildingSchool boardOldSpace Cooling</v>
      </c>
    </row>
    <row r="970" spans="1:6" x14ac:dyDescent="0.25">
      <c r="A970" t="str">
        <f>PUBBDG_DEM_Demand!A970</f>
        <v>TO</v>
      </c>
      <c r="B970">
        <f>PUBBDG_DEM_Demand!B970</f>
        <v>2036</v>
      </c>
      <c r="C970" t="str">
        <f>PUBBDG_DEM_Demand!C970</f>
        <v>ADEMPUBBDGHSPOldAM</v>
      </c>
      <c r="D970">
        <f>IF(ISNUMBER(SEARCH("MUNNew",C970)),PUBBDG_DEM_Demand!D970*'Demand shift'!$C$2,PUBBDG_DEM_Demand!D970)</f>
        <v>1.8253467487420201</v>
      </c>
      <c r="E970" t="str">
        <f>PUBBDG_DEM_Demand!E970</f>
        <v>Mm2</v>
      </c>
      <c r="F970" t="str">
        <f>PUBBDG_DEM_Demand!F970</f>
        <v>Aggregated DemandPublicBuildingHospitalOldAuxiliary Motors</v>
      </c>
    </row>
    <row r="971" spans="1:6" x14ac:dyDescent="0.25">
      <c r="A971" t="str">
        <f>PUBBDG_DEM_Demand!A971</f>
        <v>TO</v>
      </c>
      <c r="B971">
        <f>PUBBDG_DEM_Demand!B971</f>
        <v>2036</v>
      </c>
      <c r="C971" t="str">
        <f>PUBBDG_DEM_Demand!C971</f>
        <v>ADEMPUBBDGMUNOldAM</v>
      </c>
      <c r="D971">
        <f>IF(ISNUMBER(SEARCH("MUNNew",C971)),PUBBDG_DEM_Demand!D971*'Demand shift'!$C$2,PUBBDG_DEM_Demand!D971)</f>
        <v>2.2043996931344201</v>
      </c>
      <c r="E971" t="str">
        <f>PUBBDG_DEM_Demand!E971</f>
        <v>Mm2</v>
      </c>
      <c r="F971" t="str">
        <f>PUBBDG_DEM_Demand!F971</f>
        <v>Aggregated DemandPublicBuildingMunicipalityOldAuxiliary Motors</v>
      </c>
    </row>
    <row r="972" spans="1:6" x14ac:dyDescent="0.25">
      <c r="A972" t="str">
        <f>PUBBDG_DEM_Demand!A972</f>
        <v>TO</v>
      </c>
      <c r="B972">
        <f>PUBBDG_DEM_Demand!B972</f>
        <v>2036</v>
      </c>
      <c r="C972" t="str">
        <f>PUBBDG_DEM_Demand!C972</f>
        <v>ADEMPUBBDGPSIOldAM</v>
      </c>
      <c r="D972">
        <f>IF(ISNUMBER(SEARCH("MUNNew",C972)),PUBBDG_DEM_Demand!D972*'Demand shift'!$C$2,PUBBDG_DEM_Demand!D972)</f>
        <v>3.9674662237716301</v>
      </c>
      <c r="E972" t="str">
        <f>PUBBDG_DEM_Demand!E972</f>
        <v>Mm2</v>
      </c>
      <c r="F972" t="str">
        <f>PUBBDG_DEM_Demand!F972</f>
        <v>Aggregated DemandPublicBuildingPost-Secondary InstitutionOldAuxiliary Motors</v>
      </c>
    </row>
    <row r="973" spans="1:6" x14ac:dyDescent="0.25">
      <c r="A973" t="str">
        <f>PUBBDG_DEM_Demand!A973</f>
        <v>TO</v>
      </c>
      <c r="B973">
        <f>PUBBDG_DEM_Demand!B973</f>
        <v>2036</v>
      </c>
      <c r="C973" t="str">
        <f>PUBBDG_DEM_Demand!C973</f>
        <v>ADEMPUBBDGSBDOldAM</v>
      </c>
      <c r="D973">
        <f>IF(ISNUMBER(SEARCH("MUNNew",C973)),PUBBDG_DEM_Demand!D973*'Demand shift'!$C$2,PUBBDG_DEM_Demand!D973)</f>
        <v>5.3368617991074201</v>
      </c>
      <c r="E973" t="str">
        <f>PUBBDG_DEM_Demand!E973</f>
        <v>Mm2</v>
      </c>
      <c r="F973" t="str">
        <f>PUBBDG_DEM_Demand!F973</f>
        <v>Aggregated DemandPublicBuildingSchool boardOldAuxiliary Motors</v>
      </c>
    </row>
    <row r="974" spans="1:6" x14ac:dyDescent="0.25">
      <c r="A974" t="str">
        <f>PUBBDG_DEM_Demand!A974</f>
        <v>TO</v>
      </c>
      <c r="B974">
        <f>PUBBDG_DEM_Demand!B974</f>
        <v>2036</v>
      </c>
      <c r="C974" t="str">
        <f>PUBBDG_DEM_Demand!C974</f>
        <v>ADEMPUBBDGHSPOldAE</v>
      </c>
      <c r="D974">
        <f>IF(ISNUMBER(SEARCH("MUNNew",C974)),PUBBDG_DEM_Demand!D974*'Demand shift'!$C$2,PUBBDG_DEM_Demand!D974)</f>
        <v>1.8253467487420201</v>
      </c>
      <c r="E974" t="str">
        <f>PUBBDG_DEM_Demand!E974</f>
        <v>Mm2</v>
      </c>
      <c r="F974" t="str">
        <f>PUBBDG_DEM_Demand!F974</f>
        <v>Aggregated DemandPublicBuildingHospitalOldAuxiliary Equipment</v>
      </c>
    </row>
    <row r="975" spans="1:6" x14ac:dyDescent="0.25">
      <c r="A975" t="str">
        <f>PUBBDG_DEM_Demand!A975</f>
        <v>TO</v>
      </c>
      <c r="B975">
        <f>PUBBDG_DEM_Demand!B975</f>
        <v>2036</v>
      </c>
      <c r="C975" t="str">
        <f>PUBBDG_DEM_Demand!C975</f>
        <v>ADEMPUBBDGMUNOldAE</v>
      </c>
      <c r="D975">
        <f>IF(ISNUMBER(SEARCH("MUNNew",C975)),PUBBDG_DEM_Demand!D975*'Demand shift'!$C$2,PUBBDG_DEM_Demand!D975)</f>
        <v>2.2043996931344201</v>
      </c>
      <c r="E975" t="str">
        <f>PUBBDG_DEM_Demand!E975</f>
        <v>Mm2</v>
      </c>
      <c r="F975" t="str">
        <f>PUBBDG_DEM_Demand!F975</f>
        <v>Aggregated DemandPublicBuildingMunicipalityOldAuxiliary Equipment</v>
      </c>
    </row>
    <row r="976" spans="1:6" x14ac:dyDescent="0.25">
      <c r="A976" t="str">
        <f>PUBBDG_DEM_Demand!A976</f>
        <v>TO</v>
      </c>
      <c r="B976">
        <f>PUBBDG_DEM_Demand!B976</f>
        <v>2036</v>
      </c>
      <c r="C976" t="str">
        <f>PUBBDG_DEM_Demand!C976</f>
        <v>ADEMPUBBDGPSIOldAE</v>
      </c>
      <c r="D976">
        <f>IF(ISNUMBER(SEARCH("MUNNew",C976)),PUBBDG_DEM_Demand!D976*'Demand shift'!$C$2,PUBBDG_DEM_Demand!D976)</f>
        <v>3.9674662237716301</v>
      </c>
      <c r="E976" t="str">
        <f>PUBBDG_DEM_Demand!E976</f>
        <v>Mm2</v>
      </c>
      <c r="F976" t="str">
        <f>PUBBDG_DEM_Demand!F976</f>
        <v>Aggregated DemandPublicBuildingPost-Secondary InstitutionOldAuxiliary Equipment</v>
      </c>
    </row>
    <row r="977" spans="1:6" x14ac:dyDescent="0.25">
      <c r="A977" t="str">
        <f>PUBBDG_DEM_Demand!A977</f>
        <v>TO</v>
      </c>
      <c r="B977">
        <f>PUBBDG_DEM_Demand!B977</f>
        <v>2036</v>
      </c>
      <c r="C977" t="str">
        <f>PUBBDG_DEM_Demand!C977</f>
        <v>ADEMPUBBDGSBDOldAE</v>
      </c>
      <c r="D977">
        <f>IF(ISNUMBER(SEARCH("MUNNew",C977)),PUBBDG_DEM_Demand!D977*'Demand shift'!$C$2,PUBBDG_DEM_Demand!D977)</f>
        <v>5.3368617991074201</v>
      </c>
      <c r="E977" t="str">
        <f>PUBBDG_DEM_Demand!E977</f>
        <v>Mm2</v>
      </c>
      <c r="F977" t="str">
        <f>PUBBDG_DEM_Demand!F977</f>
        <v>Aggregated DemandPublicBuildingSchool boardOldAuxiliary Equipment</v>
      </c>
    </row>
    <row r="978" spans="1:6" x14ac:dyDescent="0.25">
      <c r="A978" t="str">
        <f>PUBBDG_DEM_Demand!A978</f>
        <v>TO</v>
      </c>
      <c r="B978">
        <f>PUBBDG_DEM_Demand!B978</f>
        <v>2036</v>
      </c>
      <c r="C978" t="str">
        <f>PUBBDG_DEM_Demand!C978</f>
        <v>ADEMPUBBDGHSPOldSH</v>
      </c>
      <c r="D978">
        <f>IF(ISNUMBER(SEARCH("MUNNew",C978)),PUBBDG_DEM_Demand!D978*'Demand shift'!$C$2,PUBBDG_DEM_Demand!D978)</f>
        <v>1.8253467487420201</v>
      </c>
      <c r="E978" t="str">
        <f>PUBBDG_DEM_Demand!E978</f>
        <v>Mm2</v>
      </c>
      <c r="F978" t="str">
        <f>PUBBDG_DEM_Demand!F978</f>
        <v>Aggregated DemandPublicBuildingHospitalOldSpace Heating</v>
      </c>
    </row>
    <row r="979" spans="1:6" x14ac:dyDescent="0.25">
      <c r="A979" t="str">
        <f>PUBBDG_DEM_Demand!A979</f>
        <v>TO</v>
      </c>
      <c r="B979">
        <f>PUBBDG_DEM_Demand!B979</f>
        <v>2036</v>
      </c>
      <c r="C979" t="str">
        <f>PUBBDG_DEM_Demand!C979</f>
        <v>ADEMPUBBDGMUNOldSH</v>
      </c>
      <c r="D979">
        <f>IF(ISNUMBER(SEARCH("MUNNew",C979)),PUBBDG_DEM_Demand!D979*'Demand shift'!$C$2,PUBBDG_DEM_Demand!D979)</f>
        <v>2.2043996931344201</v>
      </c>
      <c r="E979" t="str">
        <f>PUBBDG_DEM_Demand!E979</f>
        <v>Mm2</v>
      </c>
      <c r="F979" t="str">
        <f>PUBBDG_DEM_Demand!F979</f>
        <v>Aggregated DemandPublicBuildingMunicipalityOldSpace Heating</v>
      </c>
    </row>
    <row r="980" spans="1:6" x14ac:dyDescent="0.25">
      <c r="A980" t="str">
        <f>PUBBDG_DEM_Demand!A980</f>
        <v>TO</v>
      </c>
      <c r="B980">
        <f>PUBBDG_DEM_Demand!B980</f>
        <v>2036</v>
      </c>
      <c r="C980" t="str">
        <f>PUBBDG_DEM_Demand!C980</f>
        <v>ADEMPUBBDGPSIOldSH</v>
      </c>
      <c r="D980">
        <f>IF(ISNUMBER(SEARCH("MUNNew",C980)),PUBBDG_DEM_Demand!D980*'Demand shift'!$C$2,PUBBDG_DEM_Demand!D980)</f>
        <v>3.9674662237716301</v>
      </c>
      <c r="E980" t="str">
        <f>PUBBDG_DEM_Demand!E980</f>
        <v>Mm2</v>
      </c>
      <c r="F980" t="str">
        <f>PUBBDG_DEM_Demand!F980</f>
        <v>Aggregated DemandPublicBuildingPost-Secondary InstitutionOldSpace Heating</v>
      </c>
    </row>
    <row r="981" spans="1:6" x14ac:dyDescent="0.25">
      <c r="A981" t="str">
        <f>PUBBDG_DEM_Demand!A981</f>
        <v>TO</v>
      </c>
      <c r="B981">
        <f>PUBBDG_DEM_Demand!B981</f>
        <v>2036</v>
      </c>
      <c r="C981" t="str">
        <f>PUBBDG_DEM_Demand!C981</f>
        <v>ADEMPUBBDGSBDOldSH</v>
      </c>
      <c r="D981">
        <f>IF(ISNUMBER(SEARCH("MUNNew",C981)),PUBBDG_DEM_Demand!D981*'Demand shift'!$C$2,PUBBDG_DEM_Demand!D981)</f>
        <v>5.3368617991074201</v>
      </c>
      <c r="E981" t="str">
        <f>PUBBDG_DEM_Demand!E981</f>
        <v>Mm2</v>
      </c>
      <c r="F981" t="str">
        <f>PUBBDG_DEM_Demand!F981</f>
        <v>Aggregated DemandPublicBuildingSchool boardOldSpace Heating</v>
      </c>
    </row>
    <row r="982" spans="1:6" x14ac:dyDescent="0.25">
      <c r="A982" t="str">
        <f>PUBBDG_DEM_Demand!A982</f>
        <v>TO</v>
      </c>
      <c r="B982">
        <f>PUBBDG_DEM_Demand!B982</f>
        <v>2036</v>
      </c>
      <c r="C982" t="str">
        <f>PUBBDG_DEM_Demand!C982</f>
        <v>ADEMPUBBDGHSPOldWH</v>
      </c>
      <c r="D982">
        <f>IF(ISNUMBER(SEARCH("MUNNew",C982)),PUBBDG_DEM_Demand!D982*'Demand shift'!$C$2,PUBBDG_DEM_Demand!D982)</f>
        <v>1.8253467487420201</v>
      </c>
      <c r="E982" t="str">
        <f>PUBBDG_DEM_Demand!E982</f>
        <v>Mm2</v>
      </c>
      <c r="F982" t="str">
        <f>PUBBDG_DEM_Demand!F982</f>
        <v>Aggregated DemandPublicBuildingHospitalOldWater Heating</v>
      </c>
    </row>
    <row r="983" spans="1:6" x14ac:dyDescent="0.25">
      <c r="A983" t="str">
        <f>PUBBDG_DEM_Demand!A983</f>
        <v>TO</v>
      </c>
      <c r="B983">
        <f>PUBBDG_DEM_Demand!B983</f>
        <v>2036</v>
      </c>
      <c r="C983" t="str">
        <f>PUBBDG_DEM_Demand!C983</f>
        <v>ADEMPUBBDGMUNOldWH</v>
      </c>
      <c r="D983">
        <f>IF(ISNUMBER(SEARCH("MUNNew",C983)),PUBBDG_DEM_Demand!D983*'Demand shift'!$C$2,PUBBDG_DEM_Demand!D983)</f>
        <v>2.2043996931344201</v>
      </c>
      <c r="E983" t="str">
        <f>PUBBDG_DEM_Demand!E983</f>
        <v>Mm2</v>
      </c>
      <c r="F983" t="str">
        <f>PUBBDG_DEM_Demand!F983</f>
        <v>Aggregated DemandPublicBuildingMunicipalityOldWater Heating</v>
      </c>
    </row>
    <row r="984" spans="1:6" x14ac:dyDescent="0.25">
      <c r="A984" t="str">
        <f>PUBBDG_DEM_Demand!A984</f>
        <v>TO</v>
      </c>
      <c r="B984">
        <f>PUBBDG_DEM_Demand!B984</f>
        <v>2036</v>
      </c>
      <c r="C984" t="str">
        <f>PUBBDG_DEM_Demand!C984</f>
        <v>ADEMPUBBDGPSIOldWH</v>
      </c>
      <c r="D984">
        <f>IF(ISNUMBER(SEARCH("MUNNew",C984)),PUBBDG_DEM_Demand!D984*'Demand shift'!$C$2,PUBBDG_DEM_Demand!D984)</f>
        <v>3.9674662237716301</v>
      </c>
      <c r="E984" t="str">
        <f>PUBBDG_DEM_Demand!E984</f>
        <v>Mm2</v>
      </c>
      <c r="F984" t="str">
        <f>PUBBDG_DEM_Demand!F984</f>
        <v>Aggregated DemandPublicBuildingPost-Secondary InstitutionOldWater Heating</v>
      </c>
    </row>
    <row r="985" spans="1:6" x14ac:dyDescent="0.25">
      <c r="A985" t="str">
        <f>PUBBDG_DEM_Demand!A985</f>
        <v>TO</v>
      </c>
      <c r="B985">
        <f>PUBBDG_DEM_Demand!B985</f>
        <v>2036</v>
      </c>
      <c r="C985" t="str">
        <f>PUBBDG_DEM_Demand!C985</f>
        <v>ADEMPUBBDGSBDOldWH</v>
      </c>
      <c r="D985">
        <f>IF(ISNUMBER(SEARCH("MUNNew",C985)),PUBBDG_DEM_Demand!D985*'Demand shift'!$C$2,PUBBDG_DEM_Demand!D985)</f>
        <v>5.3368617991074201</v>
      </c>
      <c r="E985" t="str">
        <f>PUBBDG_DEM_Demand!E985</f>
        <v>Mm2</v>
      </c>
      <c r="F985" t="str">
        <f>PUBBDG_DEM_Demand!F985</f>
        <v>Aggregated DemandPublicBuildingSchool boardOldWater Heating</v>
      </c>
    </row>
    <row r="986" spans="1:6" x14ac:dyDescent="0.25">
      <c r="A986" t="str">
        <f>PUBBDG_DEM_Demand!A986</f>
        <v>TO</v>
      </c>
      <c r="B986">
        <f>PUBBDG_DEM_Demand!B986</f>
        <v>2036</v>
      </c>
      <c r="C986" t="str">
        <f>PUBBDG_DEM_Demand!C986</f>
        <v>ADEMPUBBDGHSPNewLI</v>
      </c>
      <c r="D986">
        <f>IF(ISNUMBER(SEARCH("MUNNew",C986)),PUBBDG_DEM_Demand!D986*'Demand shift'!$C$2,PUBBDG_DEM_Demand!D986)</f>
        <v>7.9037294616791806E-2</v>
      </c>
      <c r="E986" t="str">
        <f>PUBBDG_DEM_Demand!E986</f>
        <v>Mm2</v>
      </c>
      <c r="F986" t="str">
        <f>PUBBDG_DEM_Demand!F986</f>
        <v>Aggregated DemandPublicBuildingHospitalNewLighting</v>
      </c>
    </row>
    <row r="987" spans="1:6" x14ac:dyDescent="0.25">
      <c r="A987" t="str">
        <f>PUBBDG_DEM_Demand!A987</f>
        <v>TO</v>
      </c>
      <c r="B987">
        <f>PUBBDG_DEM_Demand!B987</f>
        <v>2036</v>
      </c>
      <c r="C987" t="str">
        <f>PUBBDG_DEM_Demand!C987</f>
        <v>ADEMPUBBDGMUNNewLI</v>
      </c>
      <c r="D987">
        <f>IF(ISNUMBER(SEARCH("MUNNew",C987)),PUBBDG_DEM_Demand!D987*'Demand shift'!$C$2,PUBBDG_DEM_Demand!D987)</f>
        <v>0.16297134108605341</v>
      </c>
      <c r="E987" t="str">
        <f>PUBBDG_DEM_Demand!E987</f>
        <v>Mm2</v>
      </c>
      <c r="F987" t="str">
        <f>PUBBDG_DEM_Demand!F987</f>
        <v>Aggregated DemandPublicBuildingMunicipalityNewLighting</v>
      </c>
    </row>
    <row r="988" spans="1:6" x14ac:dyDescent="0.25">
      <c r="A988" t="str">
        <f>PUBBDG_DEM_Demand!A988</f>
        <v>TO</v>
      </c>
      <c r="B988">
        <f>PUBBDG_DEM_Demand!B988</f>
        <v>2036</v>
      </c>
      <c r="C988" t="str">
        <f>PUBBDG_DEM_Demand!C988</f>
        <v>ADEMPUBBDGPSINewLI</v>
      </c>
      <c r="D988">
        <f>IF(ISNUMBER(SEARCH("MUNNew",C988)),PUBBDG_DEM_Demand!D988*'Demand shift'!$C$2,PUBBDG_DEM_Demand!D988)</f>
        <v>0.12953792791857699</v>
      </c>
      <c r="E988" t="str">
        <f>PUBBDG_DEM_Demand!E988</f>
        <v>Mm2</v>
      </c>
      <c r="F988" t="str">
        <f>PUBBDG_DEM_Demand!F988</f>
        <v>Aggregated DemandPublicBuildingPost-Secondary InstitutionNewLighting</v>
      </c>
    </row>
    <row r="989" spans="1:6" x14ac:dyDescent="0.25">
      <c r="A989" t="str">
        <f>PUBBDG_DEM_Demand!A989</f>
        <v>TO</v>
      </c>
      <c r="B989">
        <f>PUBBDG_DEM_Demand!B989</f>
        <v>2036</v>
      </c>
      <c r="C989" t="str">
        <f>PUBBDG_DEM_Demand!C989</f>
        <v>ADEMPUBBDGSBDNewLI</v>
      </c>
      <c r="D989">
        <f>IF(ISNUMBER(SEARCH("MUNNew",C989)),PUBBDG_DEM_Demand!D989*'Demand shift'!$C$2,PUBBDG_DEM_Demand!D989)</f>
        <v>0.30176176752474598</v>
      </c>
      <c r="E989" t="str">
        <f>PUBBDG_DEM_Demand!E989</f>
        <v>Mm2</v>
      </c>
      <c r="F989" t="str">
        <f>PUBBDG_DEM_Demand!F989</f>
        <v>Aggregated DemandPublicBuildingSchool boardNewLighting</v>
      </c>
    </row>
    <row r="990" spans="1:6" x14ac:dyDescent="0.25">
      <c r="A990" t="str">
        <f>PUBBDG_DEM_Demand!A990</f>
        <v>TO</v>
      </c>
      <c r="B990">
        <f>PUBBDG_DEM_Demand!B990</f>
        <v>2036</v>
      </c>
      <c r="C990" t="str">
        <f>PUBBDG_DEM_Demand!C990</f>
        <v>ADEMPUBBDGHSPNewSC</v>
      </c>
      <c r="D990">
        <f>IF(ISNUMBER(SEARCH("MUNNew",C990)),PUBBDG_DEM_Demand!D990*'Demand shift'!$C$2,PUBBDG_DEM_Demand!D990)</f>
        <v>7.9037294616791806E-2</v>
      </c>
      <c r="E990" t="str">
        <f>PUBBDG_DEM_Demand!E990</f>
        <v>Mm2</v>
      </c>
      <c r="F990" t="str">
        <f>PUBBDG_DEM_Demand!F990</f>
        <v>Aggregated DemandPublicBuildingHospitalNewSpace Cooling</v>
      </c>
    </row>
    <row r="991" spans="1:6" x14ac:dyDescent="0.25">
      <c r="A991" t="str">
        <f>PUBBDG_DEM_Demand!A991</f>
        <v>TO</v>
      </c>
      <c r="B991">
        <f>PUBBDG_DEM_Demand!B991</f>
        <v>2036</v>
      </c>
      <c r="C991" t="str">
        <f>PUBBDG_DEM_Demand!C991</f>
        <v>ADEMPUBBDGMUNNewSC</v>
      </c>
      <c r="D991">
        <f>IF(ISNUMBER(SEARCH("MUNNew",C991)),PUBBDG_DEM_Demand!D991*'Demand shift'!$C$2,PUBBDG_DEM_Demand!D991)</f>
        <v>0.16297134108605341</v>
      </c>
      <c r="E991" t="str">
        <f>PUBBDG_DEM_Demand!E991</f>
        <v>Mm2</v>
      </c>
      <c r="F991" t="str">
        <f>PUBBDG_DEM_Demand!F991</f>
        <v>Aggregated DemandPublicBuildingMunicipalityNewSpace Cooling</v>
      </c>
    </row>
    <row r="992" spans="1:6" x14ac:dyDescent="0.25">
      <c r="A992" t="str">
        <f>PUBBDG_DEM_Demand!A992</f>
        <v>TO</v>
      </c>
      <c r="B992">
        <f>PUBBDG_DEM_Demand!B992</f>
        <v>2036</v>
      </c>
      <c r="C992" t="str">
        <f>PUBBDG_DEM_Demand!C992</f>
        <v>ADEMPUBBDGPSINewSC</v>
      </c>
      <c r="D992">
        <f>IF(ISNUMBER(SEARCH("MUNNew",C992)),PUBBDG_DEM_Demand!D992*'Demand shift'!$C$2,PUBBDG_DEM_Demand!D992)</f>
        <v>0.12953792791857699</v>
      </c>
      <c r="E992" t="str">
        <f>PUBBDG_DEM_Demand!E992</f>
        <v>Mm2</v>
      </c>
      <c r="F992" t="str">
        <f>PUBBDG_DEM_Demand!F992</f>
        <v>Aggregated DemandPublicBuildingPost-Secondary InstitutionNewSpace Cooling</v>
      </c>
    </row>
    <row r="993" spans="1:6" x14ac:dyDescent="0.25">
      <c r="A993" t="str">
        <f>PUBBDG_DEM_Demand!A993</f>
        <v>TO</v>
      </c>
      <c r="B993">
        <f>PUBBDG_DEM_Demand!B993</f>
        <v>2036</v>
      </c>
      <c r="C993" t="str">
        <f>PUBBDG_DEM_Demand!C993</f>
        <v>ADEMPUBBDGSBDNewSC</v>
      </c>
      <c r="D993">
        <f>IF(ISNUMBER(SEARCH("MUNNew",C993)),PUBBDG_DEM_Demand!D993*'Demand shift'!$C$2,PUBBDG_DEM_Demand!D993)</f>
        <v>0.30176176752474598</v>
      </c>
      <c r="E993" t="str">
        <f>PUBBDG_DEM_Demand!E993</f>
        <v>Mm2</v>
      </c>
      <c r="F993" t="str">
        <f>PUBBDG_DEM_Demand!F993</f>
        <v>Aggregated DemandPublicBuildingSchool boardNewSpace Cooling</v>
      </c>
    </row>
    <row r="994" spans="1:6" x14ac:dyDescent="0.25">
      <c r="A994" t="str">
        <f>PUBBDG_DEM_Demand!A994</f>
        <v>TO</v>
      </c>
      <c r="B994">
        <f>PUBBDG_DEM_Demand!B994</f>
        <v>2036</v>
      </c>
      <c r="C994" t="str">
        <f>PUBBDG_DEM_Demand!C994</f>
        <v>ADEMPUBBDGHSPNewAM</v>
      </c>
      <c r="D994">
        <f>IF(ISNUMBER(SEARCH("MUNNew",C994)),PUBBDG_DEM_Demand!D994*'Demand shift'!$C$2,PUBBDG_DEM_Demand!D994)</f>
        <v>7.9037294616791806E-2</v>
      </c>
      <c r="E994" t="str">
        <f>PUBBDG_DEM_Demand!E994</f>
        <v>Mm2</v>
      </c>
      <c r="F994" t="str">
        <f>PUBBDG_DEM_Demand!F994</f>
        <v>Aggregated DemandPublicBuildingHospitalNewAuxiliary Motors</v>
      </c>
    </row>
    <row r="995" spans="1:6" x14ac:dyDescent="0.25">
      <c r="A995" t="str">
        <f>PUBBDG_DEM_Demand!A995</f>
        <v>TO</v>
      </c>
      <c r="B995">
        <f>PUBBDG_DEM_Demand!B995</f>
        <v>2036</v>
      </c>
      <c r="C995" t="str">
        <f>PUBBDG_DEM_Demand!C995</f>
        <v>ADEMPUBBDGMUNNewAM</v>
      </c>
      <c r="D995">
        <f>IF(ISNUMBER(SEARCH("MUNNew",C995)),PUBBDG_DEM_Demand!D995*'Demand shift'!$C$2,PUBBDG_DEM_Demand!D995)</f>
        <v>0.16297134108605341</v>
      </c>
      <c r="E995" t="str">
        <f>PUBBDG_DEM_Demand!E995</f>
        <v>Mm2</v>
      </c>
      <c r="F995" t="str">
        <f>PUBBDG_DEM_Demand!F995</f>
        <v>Aggregated DemandPublicBuildingMunicipalityNewAuxiliary Motors</v>
      </c>
    </row>
    <row r="996" spans="1:6" x14ac:dyDescent="0.25">
      <c r="A996" t="str">
        <f>PUBBDG_DEM_Demand!A996</f>
        <v>TO</v>
      </c>
      <c r="B996">
        <f>PUBBDG_DEM_Demand!B996</f>
        <v>2036</v>
      </c>
      <c r="C996" t="str">
        <f>PUBBDG_DEM_Demand!C996</f>
        <v>ADEMPUBBDGPSINewAM</v>
      </c>
      <c r="D996">
        <f>IF(ISNUMBER(SEARCH("MUNNew",C996)),PUBBDG_DEM_Demand!D996*'Demand shift'!$C$2,PUBBDG_DEM_Demand!D996)</f>
        <v>0.12953792791857699</v>
      </c>
      <c r="E996" t="str">
        <f>PUBBDG_DEM_Demand!E996</f>
        <v>Mm2</v>
      </c>
      <c r="F996" t="str">
        <f>PUBBDG_DEM_Demand!F996</f>
        <v>Aggregated DemandPublicBuildingPost-Secondary InstitutionNewAuxiliary Motors</v>
      </c>
    </row>
    <row r="997" spans="1:6" x14ac:dyDescent="0.25">
      <c r="A997" t="str">
        <f>PUBBDG_DEM_Demand!A997</f>
        <v>TO</v>
      </c>
      <c r="B997">
        <f>PUBBDG_DEM_Demand!B997</f>
        <v>2036</v>
      </c>
      <c r="C997" t="str">
        <f>PUBBDG_DEM_Demand!C997</f>
        <v>ADEMPUBBDGSBDNewAM</v>
      </c>
      <c r="D997">
        <f>IF(ISNUMBER(SEARCH("MUNNew",C997)),PUBBDG_DEM_Demand!D997*'Demand shift'!$C$2,PUBBDG_DEM_Demand!D997)</f>
        <v>0.30176176752474598</v>
      </c>
      <c r="E997" t="str">
        <f>PUBBDG_DEM_Demand!E997</f>
        <v>Mm2</v>
      </c>
      <c r="F997" t="str">
        <f>PUBBDG_DEM_Demand!F997</f>
        <v>Aggregated DemandPublicBuildingSchool boardNewAuxiliary Motors</v>
      </c>
    </row>
    <row r="998" spans="1:6" x14ac:dyDescent="0.25">
      <c r="A998" t="str">
        <f>PUBBDG_DEM_Demand!A998</f>
        <v>TO</v>
      </c>
      <c r="B998">
        <f>PUBBDG_DEM_Demand!B998</f>
        <v>2036</v>
      </c>
      <c r="C998" t="str">
        <f>PUBBDG_DEM_Demand!C998</f>
        <v>ADEMPUBBDGHSPNewAE</v>
      </c>
      <c r="D998">
        <f>IF(ISNUMBER(SEARCH("MUNNew",C998)),PUBBDG_DEM_Demand!D998*'Demand shift'!$C$2,PUBBDG_DEM_Demand!D998)</f>
        <v>7.9037294616791806E-2</v>
      </c>
      <c r="E998" t="str">
        <f>PUBBDG_DEM_Demand!E998</f>
        <v>Mm2</v>
      </c>
      <c r="F998" t="str">
        <f>PUBBDG_DEM_Demand!F998</f>
        <v>Aggregated DemandPublicBuildingHospitalNewAuxiliary Equipment</v>
      </c>
    </row>
    <row r="999" spans="1:6" x14ac:dyDescent="0.25">
      <c r="A999" t="str">
        <f>PUBBDG_DEM_Demand!A999</f>
        <v>TO</v>
      </c>
      <c r="B999">
        <f>PUBBDG_DEM_Demand!B999</f>
        <v>2036</v>
      </c>
      <c r="C999" t="str">
        <f>PUBBDG_DEM_Demand!C999</f>
        <v>ADEMPUBBDGMUNNewAE</v>
      </c>
      <c r="D999">
        <f>IF(ISNUMBER(SEARCH("MUNNew",C999)),PUBBDG_DEM_Demand!D999*'Demand shift'!$C$2,PUBBDG_DEM_Demand!D999)</f>
        <v>0.16297134108605341</v>
      </c>
      <c r="E999" t="str">
        <f>PUBBDG_DEM_Demand!E999</f>
        <v>Mm2</v>
      </c>
      <c r="F999" t="str">
        <f>PUBBDG_DEM_Demand!F999</f>
        <v>Aggregated DemandPublicBuildingMunicipalityNewAuxiliary Equipment</v>
      </c>
    </row>
    <row r="1000" spans="1:6" x14ac:dyDescent="0.25">
      <c r="A1000" t="str">
        <f>PUBBDG_DEM_Demand!A1000</f>
        <v>TO</v>
      </c>
      <c r="B1000">
        <f>PUBBDG_DEM_Demand!B1000</f>
        <v>2036</v>
      </c>
      <c r="C1000" t="str">
        <f>PUBBDG_DEM_Demand!C1000</f>
        <v>ADEMPUBBDGPSINewAE</v>
      </c>
      <c r="D1000">
        <f>IF(ISNUMBER(SEARCH("MUNNew",C1000)),PUBBDG_DEM_Demand!D1000*'Demand shift'!$C$2,PUBBDG_DEM_Demand!D1000)</f>
        <v>0.12953792791857699</v>
      </c>
      <c r="E1000" t="str">
        <f>PUBBDG_DEM_Demand!E1000</f>
        <v>Mm2</v>
      </c>
      <c r="F1000" t="str">
        <f>PUBBDG_DEM_Demand!F1000</f>
        <v>Aggregated DemandPublicBuildingPost-Secondary InstitutionNewAuxiliary Equipment</v>
      </c>
    </row>
    <row r="1001" spans="1:6" x14ac:dyDescent="0.25">
      <c r="A1001" t="str">
        <f>PUBBDG_DEM_Demand!A1001</f>
        <v>TO</v>
      </c>
      <c r="B1001">
        <f>PUBBDG_DEM_Demand!B1001</f>
        <v>2036</v>
      </c>
      <c r="C1001" t="str">
        <f>PUBBDG_DEM_Demand!C1001</f>
        <v>ADEMPUBBDGSBDNewAE</v>
      </c>
      <c r="D1001">
        <f>IF(ISNUMBER(SEARCH("MUNNew",C1001)),PUBBDG_DEM_Demand!D1001*'Demand shift'!$C$2,PUBBDG_DEM_Demand!D1001)</f>
        <v>0.30176176752474598</v>
      </c>
      <c r="E1001" t="str">
        <f>PUBBDG_DEM_Demand!E1001</f>
        <v>Mm2</v>
      </c>
      <c r="F1001" t="str">
        <f>PUBBDG_DEM_Demand!F1001</f>
        <v>Aggregated DemandPublicBuildingSchool boardNewAuxiliary Equipment</v>
      </c>
    </row>
    <row r="1002" spans="1:6" x14ac:dyDescent="0.25">
      <c r="A1002" t="str">
        <f>PUBBDG_DEM_Demand!A1002</f>
        <v>TO</v>
      </c>
      <c r="B1002">
        <f>PUBBDG_DEM_Demand!B1002</f>
        <v>2036</v>
      </c>
      <c r="C1002" t="str">
        <f>PUBBDG_DEM_Demand!C1002</f>
        <v>ADEMPUBBDGHSPNewSH</v>
      </c>
      <c r="D1002">
        <f>IF(ISNUMBER(SEARCH("MUNNew",C1002)),PUBBDG_DEM_Demand!D1002*'Demand shift'!$C$2,PUBBDG_DEM_Demand!D1002)</f>
        <v>7.9037294616791806E-2</v>
      </c>
      <c r="E1002" t="str">
        <f>PUBBDG_DEM_Demand!E1002</f>
        <v>Mm2</v>
      </c>
      <c r="F1002" t="str">
        <f>PUBBDG_DEM_Demand!F1002</f>
        <v>Aggregated DemandPublicBuildingHospitalNewSpace Heating</v>
      </c>
    </row>
    <row r="1003" spans="1:6" x14ac:dyDescent="0.25">
      <c r="A1003" t="str">
        <f>PUBBDG_DEM_Demand!A1003</f>
        <v>TO</v>
      </c>
      <c r="B1003">
        <f>PUBBDG_DEM_Demand!B1003</f>
        <v>2036</v>
      </c>
      <c r="C1003" t="str">
        <f>PUBBDG_DEM_Demand!C1003</f>
        <v>ADEMPUBBDGMUNNewSH</v>
      </c>
      <c r="D1003">
        <f>IF(ISNUMBER(SEARCH("MUNNew",C1003)),PUBBDG_DEM_Demand!D1003*'Demand shift'!$C$2,PUBBDG_DEM_Demand!D1003)</f>
        <v>0.16297134108605341</v>
      </c>
      <c r="E1003" t="str">
        <f>PUBBDG_DEM_Demand!E1003</f>
        <v>Mm2</v>
      </c>
      <c r="F1003" t="str">
        <f>PUBBDG_DEM_Demand!F1003</f>
        <v>Aggregated DemandPublicBuildingMunicipalityNewSpace Heating</v>
      </c>
    </row>
    <row r="1004" spans="1:6" x14ac:dyDescent="0.25">
      <c r="A1004" t="str">
        <f>PUBBDG_DEM_Demand!A1004</f>
        <v>TO</v>
      </c>
      <c r="B1004">
        <f>PUBBDG_DEM_Demand!B1004</f>
        <v>2036</v>
      </c>
      <c r="C1004" t="str">
        <f>PUBBDG_DEM_Demand!C1004</f>
        <v>ADEMPUBBDGPSINewSH</v>
      </c>
      <c r="D1004">
        <f>IF(ISNUMBER(SEARCH("MUNNew",C1004)),PUBBDG_DEM_Demand!D1004*'Demand shift'!$C$2,PUBBDG_DEM_Demand!D1004)</f>
        <v>0.12953792791857699</v>
      </c>
      <c r="E1004" t="str">
        <f>PUBBDG_DEM_Demand!E1004</f>
        <v>Mm2</v>
      </c>
      <c r="F1004" t="str">
        <f>PUBBDG_DEM_Demand!F1004</f>
        <v>Aggregated DemandPublicBuildingPost-Secondary InstitutionNewSpace Heating</v>
      </c>
    </row>
    <row r="1005" spans="1:6" x14ac:dyDescent="0.25">
      <c r="A1005" t="str">
        <f>PUBBDG_DEM_Demand!A1005</f>
        <v>TO</v>
      </c>
      <c r="B1005">
        <f>PUBBDG_DEM_Demand!B1005</f>
        <v>2036</v>
      </c>
      <c r="C1005" t="str">
        <f>PUBBDG_DEM_Demand!C1005</f>
        <v>ADEMPUBBDGSBDNewSH</v>
      </c>
      <c r="D1005">
        <f>IF(ISNUMBER(SEARCH("MUNNew",C1005)),PUBBDG_DEM_Demand!D1005*'Demand shift'!$C$2,PUBBDG_DEM_Demand!D1005)</f>
        <v>0.30176176752474598</v>
      </c>
      <c r="E1005" t="str">
        <f>PUBBDG_DEM_Demand!E1005</f>
        <v>Mm2</v>
      </c>
      <c r="F1005" t="str">
        <f>PUBBDG_DEM_Demand!F1005</f>
        <v>Aggregated DemandPublicBuildingSchool boardNewSpace Heating</v>
      </c>
    </row>
    <row r="1006" spans="1:6" x14ac:dyDescent="0.25">
      <c r="A1006" t="str">
        <f>PUBBDG_DEM_Demand!A1006</f>
        <v>TO</v>
      </c>
      <c r="B1006">
        <f>PUBBDG_DEM_Demand!B1006</f>
        <v>2036</v>
      </c>
      <c r="C1006" t="str">
        <f>PUBBDG_DEM_Demand!C1006</f>
        <v>ADEMPUBBDGHSPNewWH</v>
      </c>
      <c r="D1006">
        <f>IF(ISNUMBER(SEARCH("MUNNew",C1006)),PUBBDG_DEM_Demand!D1006*'Demand shift'!$C$2,PUBBDG_DEM_Demand!D1006)</f>
        <v>7.9037294616791806E-2</v>
      </c>
      <c r="E1006" t="str">
        <f>PUBBDG_DEM_Demand!E1006</f>
        <v>Mm2</v>
      </c>
      <c r="F1006" t="str">
        <f>PUBBDG_DEM_Demand!F1006</f>
        <v>Aggregated DemandPublicBuildingHospitalNewWater Heating</v>
      </c>
    </row>
    <row r="1007" spans="1:6" x14ac:dyDescent="0.25">
      <c r="A1007" t="str">
        <f>PUBBDG_DEM_Demand!A1007</f>
        <v>TO</v>
      </c>
      <c r="B1007">
        <f>PUBBDG_DEM_Demand!B1007</f>
        <v>2036</v>
      </c>
      <c r="C1007" t="str">
        <f>PUBBDG_DEM_Demand!C1007</f>
        <v>ADEMPUBBDGMUNNewWH</v>
      </c>
      <c r="D1007">
        <f>IF(ISNUMBER(SEARCH("MUNNew",C1007)),PUBBDG_DEM_Demand!D1007*'Demand shift'!$C$2,PUBBDG_DEM_Demand!D1007)</f>
        <v>0.16297134108605341</v>
      </c>
      <c r="E1007" t="str">
        <f>PUBBDG_DEM_Demand!E1007</f>
        <v>Mm2</v>
      </c>
      <c r="F1007" t="str">
        <f>PUBBDG_DEM_Demand!F1007</f>
        <v>Aggregated DemandPublicBuildingMunicipalityNewWater Heating</v>
      </c>
    </row>
    <row r="1008" spans="1:6" x14ac:dyDescent="0.25">
      <c r="A1008" t="str">
        <f>PUBBDG_DEM_Demand!A1008</f>
        <v>TO</v>
      </c>
      <c r="B1008">
        <f>PUBBDG_DEM_Demand!B1008</f>
        <v>2036</v>
      </c>
      <c r="C1008" t="str">
        <f>PUBBDG_DEM_Demand!C1008</f>
        <v>ADEMPUBBDGPSINewWH</v>
      </c>
      <c r="D1008">
        <f>IF(ISNUMBER(SEARCH("MUNNew",C1008)),PUBBDG_DEM_Demand!D1008*'Demand shift'!$C$2,PUBBDG_DEM_Demand!D1008)</f>
        <v>0.12953792791857699</v>
      </c>
      <c r="E1008" t="str">
        <f>PUBBDG_DEM_Demand!E1008</f>
        <v>Mm2</v>
      </c>
      <c r="F1008" t="str">
        <f>PUBBDG_DEM_Demand!F1008</f>
        <v>Aggregated DemandPublicBuildingPost-Secondary InstitutionNewWater Heating</v>
      </c>
    </row>
    <row r="1009" spans="1:6" x14ac:dyDescent="0.25">
      <c r="A1009" t="str">
        <f>PUBBDG_DEM_Demand!A1009</f>
        <v>TO</v>
      </c>
      <c r="B1009">
        <f>PUBBDG_DEM_Demand!B1009</f>
        <v>2036</v>
      </c>
      <c r="C1009" t="str">
        <f>PUBBDG_DEM_Demand!C1009</f>
        <v>ADEMPUBBDGSBDNewWH</v>
      </c>
      <c r="D1009">
        <f>IF(ISNUMBER(SEARCH("MUNNew",C1009)),PUBBDG_DEM_Demand!D1009*'Demand shift'!$C$2,PUBBDG_DEM_Demand!D1009)</f>
        <v>0.30176176752474598</v>
      </c>
      <c r="E1009" t="str">
        <f>PUBBDG_DEM_Demand!E1009</f>
        <v>Mm2</v>
      </c>
      <c r="F1009" t="str">
        <f>PUBBDG_DEM_Demand!F1009</f>
        <v>Aggregated DemandPublicBuildingSchool boardNewWater Heating</v>
      </c>
    </row>
    <row r="1010" spans="1:6" x14ac:dyDescent="0.25">
      <c r="A1010" t="str">
        <f>PUBBDG_DEM_Demand!A1010</f>
        <v>TO</v>
      </c>
      <c r="B1010">
        <f>PUBBDG_DEM_Demand!B1010</f>
        <v>2037</v>
      </c>
      <c r="C1010" t="str">
        <f>PUBBDG_DEM_Demand!C1010</f>
        <v>ADEMPUBBDGHSPOldLI</v>
      </c>
      <c r="D1010">
        <f>IF(ISNUMBER(SEARCH("MUNNew",C1010)),PUBBDG_DEM_Demand!D1010*'Demand shift'!$C$2,PUBBDG_DEM_Demand!D1010)</f>
        <v>1.8253467487420201</v>
      </c>
      <c r="E1010" t="str">
        <f>PUBBDG_DEM_Demand!E1010</f>
        <v>Mm2</v>
      </c>
      <c r="F1010" t="str">
        <f>PUBBDG_DEM_Demand!F1010</f>
        <v>Aggregated DemandPublicBuildingHospitalOldLighting</v>
      </c>
    </row>
    <row r="1011" spans="1:6" x14ac:dyDescent="0.25">
      <c r="A1011" t="str">
        <f>PUBBDG_DEM_Demand!A1011</f>
        <v>TO</v>
      </c>
      <c r="B1011">
        <f>PUBBDG_DEM_Demand!B1011</f>
        <v>2037</v>
      </c>
      <c r="C1011" t="str">
        <f>PUBBDG_DEM_Demand!C1011</f>
        <v>ADEMPUBBDGMUNOldLI</v>
      </c>
      <c r="D1011">
        <f>IF(ISNUMBER(SEARCH("MUNNew",C1011)),PUBBDG_DEM_Demand!D1011*'Demand shift'!$C$2,PUBBDG_DEM_Demand!D1011)</f>
        <v>2.2043996931344201</v>
      </c>
      <c r="E1011" t="str">
        <f>PUBBDG_DEM_Demand!E1011</f>
        <v>Mm2</v>
      </c>
      <c r="F1011" t="str">
        <f>PUBBDG_DEM_Demand!F1011</f>
        <v>Aggregated DemandPublicBuildingMunicipalityOldLighting</v>
      </c>
    </row>
    <row r="1012" spans="1:6" x14ac:dyDescent="0.25">
      <c r="A1012" t="str">
        <f>PUBBDG_DEM_Demand!A1012</f>
        <v>TO</v>
      </c>
      <c r="B1012">
        <f>PUBBDG_DEM_Demand!B1012</f>
        <v>2037</v>
      </c>
      <c r="C1012" t="str">
        <f>PUBBDG_DEM_Demand!C1012</f>
        <v>ADEMPUBBDGPSIOldLI</v>
      </c>
      <c r="D1012">
        <f>IF(ISNUMBER(SEARCH("MUNNew",C1012)),PUBBDG_DEM_Demand!D1012*'Demand shift'!$C$2,PUBBDG_DEM_Demand!D1012)</f>
        <v>3.9674662237716301</v>
      </c>
      <c r="E1012" t="str">
        <f>PUBBDG_DEM_Demand!E1012</f>
        <v>Mm2</v>
      </c>
      <c r="F1012" t="str">
        <f>PUBBDG_DEM_Demand!F1012</f>
        <v>Aggregated DemandPublicBuildingPost-Secondary InstitutionOldLighting</v>
      </c>
    </row>
    <row r="1013" spans="1:6" x14ac:dyDescent="0.25">
      <c r="A1013" t="str">
        <f>PUBBDG_DEM_Demand!A1013</f>
        <v>TO</v>
      </c>
      <c r="B1013">
        <f>PUBBDG_DEM_Demand!B1013</f>
        <v>2037</v>
      </c>
      <c r="C1013" t="str">
        <f>PUBBDG_DEM_Demand!C1013</f>
        <v>ADEMPUBBDGSBDOldLI</v>
      </c>
      <c r="D1013">
        <f>IF(ISNUMBER(SEARCH("MUNNew",C1013)),PUBBDG_DEM_Demand!D1013*'Demand shift'!$C$2,PUBBDG_DEM_Demand!D1013)</f>
        <v>5.3368617991074201</v>
      </c>
      <c r="E1013" t="str">
        <f>PUBBDG_DEM_Demand!E1013</f>
        <v>Mm2</v>
      </c>
      <c r="F1013" t="str">
        <f>PUBBDG_DEM_Demand!F1013</f>
        <v>Aggregated DemandPublicBuildingSchool boardOldLighting</v>
      </c>
    </row>
    <row r="1014" spans="1:6" x14ac:dyDescent="0.25">
      <c r="A1014" t="str">
        <f>PUBBDG_DEM_Demand!A1014</f>
        <v>TO</v>
      </c>
      <c r="B1014">
        <f>PUBBDG_DEM_Demand!B1014</f>
        <v>2037</v>
      </c>
      <c r="C1014" t="str">
        <f>PUBBDG_DEM_Demand!C1014</f>
        <v>ADEMPUBBDGHSPOldSC</v>
      </c>
      <c r="D1014">
        <f>IF(ISNUMBER(SEARCH("MUNNew",C1014)),PUBBDG_DEM_Demand!D1014*'Demand shift'!$C$2,PUBBDG_DEM_Demand!D1014)</f>
        <v>1.8253467487420201</v>
      </c>
      <c r="E1014" t="str">
        <f>PUBBDG_DEM_Demand!E1014</f>
        <v>Mm2</v>
      </c>
      <c r="F1014" t="str">
        <f>PUBBDG_DEM_Demand!F1014</f>
        <v>Aggregated DemandPublicBuildingHospitalOldSpace Cooling</v>
      </c>
    </row>
    <row r="1015" spans="1:6" x14ac:dyDescent="0.25">
      <c r="A1015" t="str">
        <f>PUBBDG_DEM_Demand!A1015</f>
        <v>TO</v>
      </c>
      <c r="B1015">
        <f>PUBBDG_DEM_Demand!B1015</f>
        <v>2037</v>
      </c>
      <c r="C1015" t="str">
        <f>PUBBDG_DEM_Demand!C1015</f>
        <v>ADEMPUBBDGMUNOldSC</v>
      </c>
      <c r="D1015">
        <f>IF(ISNUMBER(SEARCH("MUNNew",C1015)),PUBBDG_DEM_Demand!D1015*'Demand shift'!$C$2,PUBBDG_DEM_Demand!D1015)</f>
        <v>2.2043996931344201</v>
      </c>
      <c r="E1015" t="str">
        <f>PUBBDG_DEM_Demand!E1015</f>
        <v>Mm2</v>
      </c>
      <c r="F1015" t="str">
        <f>PUBBDG_DEM_Demand!F1015</f>
        <v>Aggregated DemandPublicBuildingMunicipalityOldSpace Cooling</v>
      </c>
    </row>
    <row r="1016" spans="1:6" x14ac:dyDescent="0.25">
      <c r="A1016" t="str">
        <f>PUBBDG_DEM_Demand!A1016</f>
        <v>TO</v>
      </c>
      <c r="B1016">
        <f>PUBBDG_DEM_Demand!B1016</f>
        <v>2037</v>
      </c>
      <c r="C1016" t="str">
        <f>PUBBDG_DEM_Demand!C1016</f>
        <v>ADEMPUBBDGPSIOldSC</v>
      </c>
      <c r="D1016">
        <f>IF(ISNUMBER(SEARCH("MUNNew",C1016)),PUBBDG_DEM_Demand!D1016*'Demand shift'!$C$2,PUBBDG_DEM_Demand!D1016)</f>
        <v>3.9674662237716301</v>
      </c>
      <c r="E1016" t="str">
        <f>PUBBDG_DEM_Demand!E1016</f>
        <v>Mm2</v>
      </c>
      <c r="F1016" t="str">
        <f>PUBBDG_DEM_Demand!F1016</f>
        <v>Aggregated DemandPublicBuildingPost-Secondary InstitutionOldSpace Cooling</v>
      </c>
    </row>
    <row r="1017" spans="1:6" x14ac:dyDescent="0.25">
      <c r="A1017" t="str">
        <f>PUBBDG_DEM_Demand!A1017</f>
        <v>TO</v>
      </c>
      <c r="B1017">
        <f>PUBBDG_DEM_Demand!B1017</f>
        <v>2037</v>
      </c>
      <c r="C1017" t="str">
        <f>PUBBDG_DEM_Demand!C1017</f>
        <v>ADEMPUBBDGSBDOldSC</v>
      </c>
      <c r="D1017">
        <f>IF(ISNUMBER(SEARCH("MUNNew",C1017)),PUBBDG_DEM_Demand!D1017*'Demand shift'!$C$2,PUBBDG_DEM_Demand!D1017)</f>
        <v>5.3368617991074201</v>
      </c>
      <c r="E1017" t="str">
        <f>PUBBDG_DEM_Demand!E1017</f>
        <v>Mm2</v>
      </c>
      <c r="F1017" t="str">
        <f>PUBBDG_DEM_Demand!F1017</f>
        <v>Aggregated DemandPublicBuildingSchool boardOldSpace Cooling</v>
      </c>
    </row>
    <row r="1018" spans="1:6" x14ac:dyDescent="0.25">
      <c r="A1018" t="str">
        <f>PUBBDG_DEM_Demand!A1018</f>
        <v>TO</v>
      </c>
      <c r="B1018">
        <f>PUBBDG_DEM_Demand!B1018</f>
        <v>2037</v>
      </c>
      <c r="C1018" t="str">
        <f>PUBBDG_DEM_Demand!C1018</f>
        <v>ADEMPUBBDGHSPOldAM</v>
      </c>
      <c r="D1018">
        <f>IF(ISNUMBER(SEARCH("MUNNew",C1018)),PUBBDG_DEM_Demand!D1018*'Demand shift'!$C$2,PUBBDG_DEM_Demand!D1018)</f>
        <v>1.8253467487420201</v>
      </c>
      <c r="E1018" t="str">
        <f>PUBBDG_DEM_Demand!E1018</f>
        <v>Mm2</v>
      </c>
      <c r="F1018" t="str">
        <f>PUBBDG_DEM_Demand!F1018</f>
        <v>Aggregated DemandPublicBuildingHospitalOldAuxiliary Motors</v>
      </c>
    </row>
    <row r="1019" spans="1:6" x14ac:dyDescent="0.25">
      <c r="A1019" t="str">
        <f>PUBBDG_DEM_Demand!A1019</f>
        <v>TO</v>
      </c>
      <c r="B1019">
        <f>PUBBDG_DEM_Demand!B1019</f>
        <v>2037</v>
      </c>
      <c r="C1019" t="str">
        <f>PUBBDG_DEM_Demand!C1019</f>
        <v>ADEMPUBBDGMUNOldAM</v>
      </c>
      <c r="D1019">
        <f>IF(ISNUMBER(SEARCH("MUNNew",C1019)),PUBBDG_DEM_Demand!D1019*'Demand shift'!$C$2,PUBBDG_DEM_Demand!D1019)</f>
        <v>2.2043996931344201</v>
      </c>
      <c r="E1019" t="str">
        <f>PUBBDG_DEM_Demand!E1019</f>
        <v>Mm2</v>
      </c>
      <c r="F1019" t="str">
        <f>PUBBDG_DEM_Demand!F1019</f>
        <v>Aggregated DemandPublicBuildingMunicipalityOldAuxiliary Motors</v>
      </c>
    </row>
    <row r="1020" spans="1:6" x14ac:dyDescent="0.25">
      <c r="A1020" t="str">
        <f>PUBBDG_DEM_Demand!A1020</f>
        <v>TO</v>
      </c>
      <c r="B1020">
        <f>PUBBDG_DEM_Demand!B1020</f>
        <v>2037</v>
      </c>
      <c r="C1020" t="str">
        <f>PUBBDG_DEM_Demand!C1020</f>
        <v>ADEMPUBBDGPSIOldAM</v>
      </c>
      <c r="D1020">
        <f>IF(ISNUMBER(SEARCH("MUNNew",C1020)),PUBBDG_DEM_Demand!D1020*'Demand shift'!$C$2,PUBBDG_DEM_Demand!D1020)</f>
        <v>3.9674662237716301</v>
      </c>
      <c r="E1020" t="str">
        <f>PUBBDG_DEM_Demand!E1020</f>
        <v>Mm2</v>
      </c>
      <c r="F1020" t="str">
        <f>PUBBDG_DEM_Demand!F1020</f>
        <v>Aggregated DemandPublicBuildingPost-Secondary InstitutionOldAuxiliary Motors</v>
      </c>
    </row>
    <row r="1021" spans="1:6" x14ac:dyDescent="0.25">
      <c r="A1021" t="str">
        <f>PUBBDG_DEM_Demand!A1021</f>
        <v>TO</v>
      </c>
      <c r="B1021">
        <f>PUBBDG_DEM_Demand!B1021</f>
        <v>2037</v>
      </c>
      <c r="C1021" t="str">
        <f>PUBBDG_DEM_Demand!C1021</f>
        <v>ADEMPUBBDGSBDOldAM</v>
      </c>
      <c r="D1021">
        <f>IF(ISNUMBER(SEARCH("MUNNew",C1021)),PUBBDG_DEM_Demand!D1021*'Demand shift'!$C$2,PUBBDG_DEM_Demand!D1021)</f>
        <v>5.3368617991074201</v>
      </c>
      <c r="E1021" t="str">
        <f>PUBBDG_DEM_Demand!E1021</f>
        <v>Mm2</v>
      </c>
      <c r="F1021" t="str">
        <f>PUBBDG_DEM_Demand!F1021</f>
        <v>Aggregated DemandPublicBuildingSchool boardOldAuxiliary Motors</v>
      </c>
    </row>
    <row r="1022" spans="1:6" x14ac:dyDescent="0.25">
      <c r="A1022" t="str">
        <f>PUBBDG_DEM_Demand!A1022</f>
        <v>TO</v>
      </c>
      <c r="B1022">
        <f>PUBBDG_DEM_Demand!B1022</f>
        <v>2037</v>
      </c>
      <c r="C1022" t="str">
        <f>PUBBDG_DEM_Demand!C1022</f>
        <v>ADEMPUBBDGHSPOldAE</v>
      </c>
      <c r="D1022">
        <f>IF(ISNUMBER(SEARCH("MUNNew",C1022)),PUBBDG_DEM_Demand!D1022*'Demand shift'!$C$2,PUBBDG_DEM_Demand!D1022)</f>
        <v>1.8253467487420201</v>
      </c>
      <c r="E1022" t="str">
        <f>PUBBDG_DEM_Demand!E1022</f>
        <v>Mm2</v>
      </c>
      <c r="F1022" t="str">
        <f>PUBBDG_DEM_Demand!F1022</f>
        <v>Aggregated DemandPublicBuildingHospitalOldAuxiliary Equipment</v>
      </c>
    </row>
    <row r="1023" spans="1:6" x14ac:dyDescent="0.25">
      <c r="A1023" t="str">
        <f>PUBBDG_DEM_Demand!A1023</f>
        <v>TO</v>
      </c>
      <c r="B1023">
        <f>PUBBDG_DEM_Demand!B1023</f>
        <v>2037</v>
      </c>
      <c r="C1023" t="str">
        <f>PUBBDG_DEM_Demand!C1023</f>
        <v>ADEMPUBBDGMUNOldAE</v>
      </c>
      <c r="D1023">
        <f>IF(ISNUMBER(SEARCH("MUNNew",C1023)),PUBBDG_DEM_Demand!D1023*'Demand shift'!$C$2,PUBBDG_DEM_Demand!D1023)</f>
        <v>2.2043996931344201</v>
      </c>
      <c r="E1023" t="str">
        <f>PUBBDG_DEM_Demand!E1023</f>
        <v>Mm2</v>
      </c>
      <c r="F1023" t="str">
        <f>PUBBDG_DEM_Demand!F1023</f>
        <v>Aggregated DemandPublicBuildingMunicipalityOldAuxiliary Equipment</v>
      </c>
    </row>
    <row r="1024" spans="1:6" x14ac:dyDescent="0.25">
      <c r="A1024" t="str">
        <f>PUBBDG_DEM_Demand!A1024</f>
        <v>TO</v>
      </c>
      <c r="B1024">
        <f>PUBBDG_DEM_Demand!B1024</f>
        <v>2037</v>
      </c>
      <c r="C1024" t="str">
        <f>PUBBDG_DEM_Demand!C1024</f>
        <v>ADEMPUBBDGPSIOldAE</v>
      </c>
      <c r="D1024">
        <f>IF(ISNUMBER(SEARCH("MUNNew",C1024)),PUBBDG_DEM_Demand!D1024*'Demand shift'!$C$2,PUBBDG_DEM_Demand!D1024)</f>
        <v>3.9674662237716301</v>
      </c>
      <c r="E1024" t="str">
        <f>PUBBDG_DEM_Demand!E1024</f>
        <v>Mm2</v>
      </c>
      <c r="F1024" t="str">
        <f>PUBBDG_DEM_Demand!F1024</f>
        <v>Aggregated DemandPublicBuildingPost-Secondary InstitutionOldAuxiliary Equipment</v>
      </c>
    </row>
    <row r="1025" spans="1:6" x14ac:dyDescent="0.25">
      <c r="A1025" t="str">
        <f>PUBBDG_DEM_Demand!A1025</f>
        <v>TO</v>
      </c>
      <c r="B1025">
        <f>PUBBDG_DEM_Demand!B1025</f>
        <v>2037</v>
      </c>
      <c r="C1025" t="str">
        <f>PUBBDG_DEM_Demand!C1025</f>
        <v>ADEMPUBBDGSBDOldAE</v>
      </c>
      <c r="D1025">
        <f>IF(ISNUMBER(SEARCH("MUNNew",C1025)),PUBBDG_DEM_Demand!D1025*'Demand shift'!$C$2,PUBBDG_DEM_Demand!D1025)</f>
        <v>5.3368617991074201</v>
      </c>
      <c r="E1025" t="str">
        <f>PUBBDG_DEM_Demand!E1025</f>
        <v>Mm2</v>
      </c>
      <c r="F1025" t="str">
        <f>PUBBDG_DEM_Demand!F1025</f>
        <v>Aggregated DemandPublicBuildingSchool boardOldAuxiliary Equipment</v>
      </c>
    </row>
    <row r="1026" spans="1:6" x14ac:dyDescent="0.25">
      <c r="A1026" t="str">
        <f>PUBBDG_DEM_Demand!A1026</f>
        <v>TO</v>
      </c>
      <c r="B1026">
        <f>PUBBDG_DEM_Demand!B1026</f>
        <v>2037</v>
      </c>
      <c r="C1026" t="str">
        <f>PUBBDG_DEM_Demand!C1026</f>
        <v>ADEMPUBBDGHSPOldSH</v>
      </c>
      <c r="D1026">
        <f>IF(ISNUMBER(SEARCH("MUNNew",C1026)),PUBBDG_DEM_Demand!D1026*'Demand shift'!$C$2,PUBBDG_DEM_Demand!D1026)</f>
        <v>1.8253467487420201</v>
      </c>
      <c r="E1026" t="str">
        <f>PUBBDG_DEM_Demand!E1026</f>
        <v>Mm2</v>
      </c>
      <c r="F1026" t="str">
        <f>PUBBDG_DEM_Demand!F1026</f>
        <v>Aggregated DemandPublicBuildingHospitalOldSpace Heating</v>
      </c>
    </row>
    <row r="1027" spans="1:6" x14ac:dyDescent="0.25">
      <c r="A1027" t="str">
        <f>PUBBDG_DEM_Demand!A1027</f>
        <v>TO</v>
      </c>
      <c r="B1027">
        <f>PUBBDG_DEM_Demand!B1027</f>
        <v>2037</v>
      </c>
      <c r="C1027" t="str">
        <f>PUBBDG_DEM_Demand!C1027</f>
        <v>ADEMPUBBDGMUNOldSH</v>
      </c>
      <c r="D1027">
        <f>IF(ISNUMBER(SEARCH("MUNNew",C1027)),PUBBDG_DEM_Demand!D1027*'Demand shift'!$C$2,PUBBDG_DEM_Demand!D1027)</f>
        <v>2.2043996931344201</v>
      </c>
      <c r="E1027" t="str">
        <f>PUBBDG_DEM_Demand!E1027</f>
        <v>Mm2</v>
      </c>
      <c r="F1027" t="str">
        <f>PUBBDG_DEM_Demand!F1027</f>
        <v>Aggregated DemandPublicBuildingMunicipalityOldSpace Heating</v>
      </c>
    </row>
    <row r="1028" spans="1:6" x14ac:dyDescent="0.25">
      <c r="A1028" t="str">
        <f>PUBBDG_DEM_Demand!A1028</f>
        <v>TO</v>
      </c>
      <c r="B1028">
        <f>PUBBDG_DEM_Demand!B1028</f>
        <v>2037</v>
      </c>
      <c r="C1028" t="str">
        <f>PUBBDG_DEM_Demand!C1028</f>
        <v>ADEMPUBBDGPSIOldSH</v>
      </c>
      <c r="D1028">
        <f>IF(ISNUMBER(SEARCH("MUNNew",C1028)),PUBBDG_DEM_Demand!D1028*'Demand shift'!$C$2,PUBBDG_DEM_Demand!D1028)</f>
        <v>3.9674662237716301</v>
      </c>
      <c r="E1028" t="str">
        <f>PUBBDG_DEM_Demand!E1028</f>
        <v>Mm2</v>
      </c>
      <c r="F1028" t="str">
        <f>PUBBDG_DEM_Demand!F1028</f>
        <v>Aggregated DemandPublicBuildingPost-Secondary InstitutionOldSpace Heating</v>
      </c>
    </row>
    <row r="1029" spans="1:6" x14ac:dyDescent="0.25">
      <c r="A1029" t="str">
        <f>PUBBDG_DEM_Demand!A1029</f>
        <v>TO</v>
      </c>
      <c r="B1029">
        <f>PUBBDG_DEM_Demand!B1029</f>
        <v>2037</v>
      </c>
      <c r="C1029" t="str">
        <f>PUBBDG_DEM_Demand!C1029</f>
        <v>ADEMPUBBDGSBDOldSH</v>
      </c>
      <c r="D1029">
        <f>IF(ISNUMBER(SEARCH("MUNNew",C1029)),PUBBDG_DEM_Demand!D1029*'Demand shift'!$C$2,PUBBDG_DEM_Demand!D1029)</f>
        <v>5.3368617991074201</v>
      </c>
      <c r="E1029" t="str">
        <f>PUBBDG_DEM_Demand!E1029</f>
        <v>Mm2</v>
      </c>
      <c r="F1029" t="str">
        <f>PUBBDG_DEM_Demand!F1029</f>
        <v>Aggregated DemandPublicBuildingSchool boardOldSpace Heating</v>
      </c>
    </row>
    <row r="1030" spans="1:6" x14ac:dyDescent="0.25">
      <c r="A1030" t="str">
        <f>PUBBDG_DEM_Demand!A1030</f>
        <v>TO</v>
      </c>
      <c r="B1030">
        <f>PUBBDG_DEM_Demand!B1030</f>
        <v>2037</v>
      </c>
      <c r="C1030" t="str">
        <f>PUBBDG_DEM_Demand!C1030</f>
        <v>ADEMPUBBDGHSPOldWH</v>
      </c>
      <c r="D1030">
        <f>IF(ISNUMBER(SEARCH("MUNNew",C1030)),PUBBDG_DEM_Demand!D1030*'Demand shift'!$C$2,PUBBDG_DEM_Demand!D1030)</f>
        <v>1.8253467487420201</v>
      </c>
      <c r="E1030" t="str">
        <f>PUBBDG_DEM_Demand!E1030</f>
        <v>Mm2</v>
      </c>
      <c r="F1030" t="str">
        <f>PUBBDG_DEM_Demand!F1030</f>
        <v>Aggregated DemandPublicBuildingHospitalOldWater Heating</v>
      </c>
    </row>
    <row r="1031" spans="1:6" x14ac:dyDescent="0.25">
      <c r="A1031" t="str">
        <f>PUBBDG_DEM_Demand!A1031</f>
        <v>TO</v>
      </c>
      <c r="B1031">
        <f>PUBBDG_DEM_Demand!B1031</f>
        <v>2037</v>
      </c>
      <c r="C1031" t="str">
        <f>PUBBDG_DEM_Demand!C1031</f>
        <v>ADEMPUBBDGMUNOldWH</v>
      </c>
      <c r="D1031">
        <f>IF(ISNUMBER(SEARCH("MUNNew",C1031)),PUBBDG_DEM_Demand!D1031*'Demand shift'!$C$2,PUBBDG_DEM_Demand!D1031)</f>
        <v>2.2043996931344201</v>
      </c>
      <c r="E1031" t="str">
        <f>PUBBDG_DEM_Demand!E1031</f>
        <v>Mm2</v>
      </c>
      <c r="F1031" t="str">
        <f>PUBBDG_DEM_Demand!F1031</f>
        <v>Aggregated DemandPublicBuildingMunicipalityOldWater Heating</v>
      </c>
    </row>
    <row r="1032" spans="1:6" x14ac:dyDescent="0.25">
      <c r="A1032" t="str">
        <f>PUBBDG_DEM_Demand!A1032</f>
        <v>TO</v>
      </c>
      <c r="B1032">
        <f>PUBBDG_DEM_Demand!B1032</f>
        <v>2037</v>
      </c>
      <c r="C1032" t="str">
        <f>PUBBDG_DEM_Demand!C1032</f>
        <v>ADEMPUBBDGPSIOldWH</v>
      </c>
      <c r="D1032">
        <f>IF(ISNUMBER(SEARCH("MUNNew",C1032)),PUBBDG_DEM_Demand!D1032*'Demand shift'!$C$2,PUBBDG_DEM_Demand!D1032)</f>
        <v>3.9674662237716301</v>
      </c>
      <c r="E1032" t="str">
        <f>PUBBDG_DEM_Demand!E1032</f>
        <v>Mm2</v>
      </c>
      <c r="F1032" t="str">
        <f>PUBBDG_DEM_Demand!F1032</f>
        <v>Aggregated DemandPublicBuildingPost-Secondary InstitutionOldWater Heating</v>
      </c>
    </row>
    <row r="1033" spans="1:6" x14ac:dyDescent="0.25">
      <c r="A1033" t="str">
        <f>PUBBDG_DEM_Demand!A1033</f>
        <v>TO</v>
      </c>
      <c r="B1033">
        <f>PUBBDG_DEM_Demand!B1033</f>
        <v>2037</v>
      </c>
      <c r="C1033" t="str">
        <f>PUBBDG_DEM_Demand!C1033</f>
        <v>ADEMPUBBDGSBDOldWH</v>
      </c>
      <c r="D1033">
        <f>IF(ISNUMBER(SEARCH("MUNNew",C1033)),PUBBDG_DEM_Demand!D1033*'Demand shift'!$C$2,PUBBDG_DEM_Demand!D1033)</f>
        <v>5.3368617991074201</v>
      </c>
      <c r="E1033" t="str">
        <f>PUBBDG_DEM_Demand!E1033</f>
        <v>Mm2</v>
      </c>
      <c r="F1033" t="str">
        <f>PUBBDG_DEM_Demand!F1033</f>
        <v>Aggregated DemandPublicBuildingSchool boardOldWater Heating</v>
      </c>
    </row>
    <row r="1034" spans="1:6" x14ac:dyDescent="0.25">
      <c r="A1034" t="str">
        <f>PUBBDG_DEM_Demand!A1034</f>
        <v>TO</v>
      </c>
      <c r="B1034">
        <f>PUBBDG_DEM_Demand!B1034</f>
        <v>2037</v>
      </c>
      <c r="C1034" t="str">
        <f>PUBBDG_DEM_Demand!C1034</f>
        <v>ADEMPUBBDGHSPNewLI</v>
      </c>
      <c r="D1034">
        <f>IF(ISNUMBER(SEARCH("MUNNew",C1034)),PUBBDG_DEM_Demand!D1034*'Demand shift'!$C$2,PUBBDG_DEM_Demand!D1034)</f>
        <v>8.4299479177061196E-2</v>
      </c>
      <c r="E1034" t="str">
        <f>PUBBDG_DEM_Demand!E1034</f>
        <v>Mm2</v>
      </c>
      <c r="F1034" t="str">
        <f>PUBBDG_DEM_Demand!F1034</f>
        <v>Aggregated DemandPublicBuildingHospitalNewLighting</v>
      </c>
    </row>
    <row r="1035" spans="1:6" x14ac:dyDescent="0.25">
      <c r="A1035" t="str">
        <f>PUBBDG_DEM_Demand!A1035</f>
        <v>TO</v>
      </c>
      <c r="B1035">
        <f>PUBBDG_DEM_Demand!B1035</f>
        <v>2037</v>
      </c>
      <c r="C1035" t="str">
        <f>PUBBDG_DEM_Demand!C1035</f>
        <v>ADEMPUBBDGMUNNewLI</v>
      </c>
      <c r="D1035">
        <f>IF(ISNUMBER(SEARCH("MUNNew",C1035)),PUBBDG_DEM_Demand!D1035*'Demand shift'!$C$2,PUBBDG_DEM_Demand!D1035)</f>
        <v>0.17591925741050821</v>
      </c>
      <c r="E1035" t="str">
        <f>PUBBDG_DEM_Demand!E1035</f>
        <v>Mm2</v>
      </c>
      <c r="F1035" t="str">
        <f>PUBBDG_DEM_Demand!F1035</f>
        <v>Aggregated DemandPublicBuildingMunicipalityNewLighting</v>
      </c>
    </row>
    <row r="1036" spans="1:6" x14ac:dyDescent="0.25">
      <c r="A1036" t="str">
        <f>PUBBDG_DEM_Demand!A1036</f>
        <v>TO</v>
      </c>
      <c r="B1036">
        <f>PUBBDG_DEM_Demand!B1036</f>
        <v>2037</v>
      </c>
      <c r="C1036" t="str">
        <f>PUBBDG_DEM_Demand!C1036</f>
        <v>ADEMPUBBDGPSINewLI</v>
      </c>
      <c r="D1036">
        <f>IF(ISNUMBER(SEARCH("MUNNew",C1036)),PUBBDG_DEM_Demand!D1036*'Demand shift'!$C$2,PUBBDG_DEM_Demand!D1036)</f>
        <v>0.13778519124028499</v>
      </c>
      <c r="E1036" t="str">
        <f>PUBBDG_DEM_Demand!E1036</f>
        <v>Mm2</v>
      </c>
      <c r="F1036" t="str">
        <f>PUBBDG_DEM_Demand!F1036</f>
        <v>Aggregated DemandPublicBuildingPost-Secondary InstitutionNewLighting</v>
      </c>
    </row>
    <row r="1037" spans="1:6" x14ac:dyDescent="0.25">
      <c r="A1037" t="str">
        <f>PUBBDG_DEM_Demand!A1037</f>
        <v>TO</v>
      </c>
      <c r="B1037">
        <f>PUBBDG_DEM_Demand!B1037</f>
        <v>2037</v>
      </c>
      <c r="C1037" t="str">
        <f>PUBBDG_DEM_Demand!C1037</f>
        <v>ADEMPUBBDGSBDNewLI</v>
      </c>
      <c r="D1037">
        <f>IF(ISNUMBER(SEARCH("MUNNew",C1037)),PUBBDG_DEM_Demand!D1037*'Demand shift'!$C$2,PUBBDG_DEM_Demand!D1037)</f>
        <v>0.32199574057407598</v>
      </c>
      <c r="E1037" t="str">
        <f>PUBBDG_DEM_Demand!E1037</f>
        <v>Mm2</v>
      </c>
      <c r="F1037" t="str">
        <f>PUBBDG_DEM_Demand!F1037</f>
        <v>Aggregated DemandPublicBuildingSchool boardNewLighting</v>
      </c>
    </row>
    <row r="1038" spans="1:6" x14ac:dyDescent="0.25">
      <c r="A1038" t="str">
        <f>PUBBDG_DEM_Demand!A1038</f>
        <v>TO</v>
      </c>
      <c r="B1038">
        <f>PUBBDG_DEM_Demand!B1038</f>
        <v>2037</v>
      </c>
      <c r="C1038" t="str">
        <f>PUBBDG_DEM_Demand!C1038</f>
        <v>ADEMPUBBDGHSPNewSC</v>
      </c>
      <c r="D1038">
        <f>IF(ISNUMBER(SEARCH("MUNNew",C1038)),PUBBDG_DEM_Demand!D1038*'Demand shift'!$C$2,PUBBDG_DEM_Demand!D1038)</f>
        <v>8.4299479177061196E-2</v>
      </c>
      <c r="E1038" t="str">
        <f>PUBBDG_DEM_Demand!E1038</f>
        <v>Mm2</v>
      </c>
      <c r="F1038" t="str">
        <f>PUBBDG_DEM_Demand!F1038</f>
        <v>Aggregated DemandPublicBuildingHospitalNewSpace Cooling</v>
      </c>
    </row>
    <row r="1039" spans="1:6" x14ac:dyDescent="0.25">
      <c r="A1039" t="str">
        <f>PUBBDG_DEM_Demand!A1039</f>
        <v>TO</v>
      </c>
      <c r="B1039">
        <f>PUBBDG_DEM_Demand!B1039</f>
        <v>2037</v>
      </c>
      <c r="C1039" t="str">
        <f>PUBBDG_DEM_Demand!C1039</f>
        <v>ADEMPUBBDGMUNNewSC</v>
      </c>
      <c r="D1039">
        <f>IF(ISNUMBER(SEARCH("MUNNew",C1039)),PUBBDG_DEM_Demand!D1039*'Demand shift'!$C$2,PUBBDG_DEM_Demand!D1039)</f>
        <v>0.17591925741050821</v>
      </c>
      <c r="E1039" t="str">
        <f>PUBBDG_DEM_Demand!E1039</f>
        <v>Mm2</v>
      </c>
      <c r="F1039" t="str">
        <f>PUBBDG_DEM_Demand!F1039</f>
        <v>Aggregated DemandPublicBuildingMunicipalityNewSpace Cooling</v>
      </c>
    </row>
    <row r="1040" spans="1:6" x14ac:dyDescent="0.25">
      <c r="A1040" t="str">
        <f>PUBBDG_DEM_Demand!A1040</f>
        <v>TO</v>
      </c>
      <c r="B1040">
        <f>PUBBDG_DEM_Demand!B1040</f>
        <v>2037</v>
      </c>
      <c r="C1040" t="str">
        <f>PUBBDG_DEM_Demand!C1040</f>
        <v>ADEMPUBBDGPSINewSC</v>
      </c>
      <c r="D1040">
        <f>IF(ISNUMBER(SEARCH("MUNNew",C1040)),PUBBDG_DEM_Demand!D1040*'Demand shift'!$C$2,PUBBDG_DEM_Demand!D1040)</f>
        <v>0.13778519124028499</v>
      </c>
      <c r="E1040" t="str">
        <f>PUBBDG_DEM_Demand!E1040</f>
        <v>Mm2</v>
      </c>
      <c r="F1040" t="str">
        <f>PUBBDG_DEM_Demand!F1040</f>
        <v>Aggregated DemandPublicBuildingPost-Secondary InstitutionNewSpace Cooling</v>
      </c>
    </row>
    <row r="1041" spans="1:6" x14ac:dyDescent="0.25">
      <c r="A1041" t="str">
        <f>PUBBDG_DEM_Demand!A1041</f>
        <v>TO</v>
      </c>
      <c r="B1041">
        <f>PUBBDG_DEM_Demand!B1041</f>
        <v>2037</v>
      </c>
      <c r="C1041" t="str">
        <f>PUBBDG_DEM_Demand!C1041</f>
        <v>ADEMPUBBDGSBDNewSC</v>
      </c>
      <c r="D1041">
        <f>IF(ISNUMBER(SEARCH("MUNNew",C1041)),PUBBDG_DEM_Demand!D1041*'Demand shift'!$C$2,PUBBDG_DEM_Demand!D1041)</f>
        <v>0.32199574057407598</v>
      </c>
      <c r="E1041" t="str">
        <f>PUBBDG_DEM_Demand!E1041</f>
        <v>Mm2</v>
      </c>
      <c r="F1041" t="str">
        <f>PUBBDG_DEM_Demand!F1041</f>
        <v>Aggregated DemandPublicBuildingSchool boardNewSpace Cooling</v>
      </c>
    </row>
    <row r="1042" spans="1:6" x14ac:dyDescent="0.25">
      <c r="A1042" t="str">
        <f>PUBBDG_DEM_Demand!A1042</f>
        <v>TO</v>
      </c>
      <c r="B1042">
        <f>PUBBDG_DEM_Demand!B1042</f>
        <v>2037</v>
      </c>
      <c r="C1042" t="str">
        <f>PUBBDG_DEM_Demand!C1042</f>
        <v>ADEMPUBBDGHSPNewAM</v>
      </c>
      <c r="D1042">
        <f>IF(ISNUMBER(SEARCH("MUNNew",C1042)),PUBBDG_DEM_Demand!D1042*'Demand shift'!$C$2,PUBBDG_DEM_Demand!D1042)</f>
        <v>8.4299479177061196E-2</v>
      </c>
      <c r="E1042" t="str">
        <f>PUBBDG_DEM_Demand!E1042</f>
        <v>Mm2</v>
      </c>
      <c r="F1042" t="str">
        <f>PUBBDG_DEM_Demand!F1042</f>
        <v>Aggregated DemandPublicBuildingHospitalNewAuxiliary Motors</v>
      </c>
    </row>
    <row r="1043" spans="1:6" x14ac:dyDescent="0.25">
      <c r="A1043" t="str">
        <f>PUBBDG_DEM_Demand!A1043</f>
        <v>TO</v>
      </c>
      <c r="B1043">
        <f>PUBBDG_DEM_Demand!B1043</f>
        <v>2037</v>
      </c>
      <c r="C1043" t="str">
        <f>PUBBDG_DEM_Demand!C1043</f>
        <v>ADEMPUBBDGMUNNewAM</v>
      </c>
      <c r="D1043">
        <f>IF(ISNUMBER(SEARCH("MUNNew",C1043)),PUBBDG_DEM_Demand!D1043*'Demand shift'!$C$2,PUBBDG_DEM_Demand!D1043)</f>
        <v>0.17591925741050821</v>
      </c>
      <c r="E1043" t="str">
        <f>PUBBDG_DEM_Demand!E1043</f>
        <v>Mm2</v>
      </c>
      <c r="F1043" t="str">
        <f>PUBBDG_DEM_Demand!F1043</f>
        <v>Aggregated DemandPublicBuildingMunicipalityNewAuxiliary Motors</v>
      </c>
    </row>
    <row r="1044" spans="1:6" x14ac:dyDescent="0.25">
      <c r="A1044" t="str">
        <f>PUBBDG_DEM_Demand!A1044</f>
        <v>TO</v>
      </c>
      <c r="B1044">
        <f>PUBBDG_DEM_Demand!B1044</f>
        <v>2037</v>
      </c>
      <c r="C1044" t="str">
        <f>PUBBDG_DEM_Demand!C1044</f>
        <v>ADEMPUBBDGPSINewAM</v>
      </c>
      <c r="D1044">
        <f>IF(ISNUMBER(SEARCH("MUNNew",C1044)),PUBBDG_DEM_Demand!D1044*'Demand shift'!$C$2,PUBBDG_DEM_Demand!D1044)</f>
        <v>0.13778519124028499</v>
      </c>
      <c r="E1044" t="str">
        <f>PUBBDG_DEM_Demand!E1044</f>
        <v>Mm2</v>
      </c>
      <c r="F1044" t="str">
        <f>PUBBDG_DEM_Demand!F1044</f>
        <v>Aggregated DemandPublicBuildingPost-Secondary InstitutionNewAuxiliary Motors</v>
      </c>
    </row>
    <row r="1045" spans="1:6" x14ac:dyDescent="0.25">
      <c r="A1045" t="str">
        <f>PUBBDG_DEM_Demand!A1045</f>
        <v>TO</v>
      </c>
      <c r="B1045">
        <f>PUBBDG_DEM_Demand!B1045</f>
        <v>2037</v>
      </c>
      <c r="C1045" t="str">
        <f>PUBBDG_DEM_Demand!C1045</f>
        <v>ADEMPUBBDGSBDNewAM</v>
      </c>
      <c r="D1045">
        <f>IF(ISNUMBER(SEARCH("MUNNew",C1045)),PUBBDG_DEM_Demand!D1045*'Demand shift'!$C$2,PUBBDG_DEM_Demand!D1045)</f>
        <v>0.32199574057407598</v>
      </c>
      <c r="E1045" t="str">
        <f>PUBBDG_DEM_Demand!E1045</f>
        <v>Mm2</v>
      </c>
      <c r="F1045" t="str">
        <f>PUBBDG_DEM_Demand!F1045</f>
        <v>Aggregated DemandPublicBuildingSchool boardNewAuxiliary Motors</v>
      </c>
    </row>
    <row r="1046" spans="1:6" x14ac:dyDescent="0.25">
      <c r="A1046" t="str">
        <f>PUBBDG_DEM_Demand!A1046</f>
        <v>TO</v>
      </c>
      <c r="B1046">
        <f>PUBBDG_DEM_Demand!B1046</f>
        <v>2037</v>
      </c>
      <c r="C1046" t="str">
        <f>PUBBDG_DEM_Demand!C1046</f>
        <v>ADEMPUBBDGHSPNewAE</v>
      </c>
      <c r="D1046">
        <f>IF(ISNUMBER(SEARCH("MUNNew",C1046)),PUBBDG_DEM_Demand!D1046*'Demand shift'!$C$2,PUBBDG_DEM_Demand!D1046)</f>
        <v>8.4299479177061196E-2</v>
      </c>
      <c r="E1046" t="str">
        <f>PUBBDG_DEM_Demand!E1046</f>
        <v>Mm2</v>
      </c>
      <c r="F1046" t="str">
        <f>PUBBDG_DEM_Demand!F1046</f>
        <v>Aggregated DemandPublicBuildingHospitalNewAuxiliary Equipment</v>
      </c>
    </row>
    <row r="1047" spans="1:6" x14ac:dyDescent="0.25">
      <c r="A1047" t="str">
        <f>PUBBDG_DEM_Demand!A1047</f>
        <v>TO</v>
      </c>
      <c r="B1047">
        <f>PUBBDG_DEM_Demand!B1047</f>
        <v>2037</v>
      </c>
      <c r="C1047" t="str">
        <f>PUBBDG_DEM_Demand!C1047</f>
        <v>ADEMPUBBDGMUNNewAE</v>
      </c>
      <c r="D1047">
        <f>IF(ISNUMBER(SEARCH("MUNNew",C1047)),PUBBDG_DEM_Demand!D1047*'Demand shift'!$C$2,PUBBDG_DEM_Demand!D1047)</f>
        <v>0.17591925741050821</v>
      </c>
      <c r="E1047" t="str">
        <f>PUBBDG_DEM_Demand!E1047</f>
        <v>Mm2</v>
      </c>
      <c r="F1047" t="str">
        <f>PUBBDG_DEM_Demand!F1047</f>
        <v>Aggregated DemandPublicBuildingMunicipalityNewAuxiliary Equipment</v>
      </c>
    </row>
    <row r="1048" spans="1:6" x14ac:dyDescent="0.25">
      <c r="A1048" t="str">
        <f>PUBBDG_DEM_Demand!A1048</f>
        <v>TO</v>
      </c>
      <c r="B1048">
        <f>PUBBDG_DEM_Demand!B1048</f>
        <v>2037</v>
      </c>
      <c r="C1048" t="str">
        <f>PUBBDG_DEM_Demand!C1048</f>
        <v>ADEMPUBBDGPSINewAE</v>
      </c>
      <c r="D1048">
        <f>IF(ISNUMBER(SEARCH("MUNNew",C1048)),PUBBDG_DEM_Demand!D1048*'Demand shift'!$C$2,PUBBDG_DEM_Demand!D1048)</f>
        <v>0.13778519124028499</v>
      </c>
      <c r="E1048" t="str">
        <f>PUBBDG_DEM_Demand!E1048</f>
        <v>Mm2</v>
      </c>
      <c r="F1048" t="str">
        <f>PUBBDG_DEM_Demand!F1048</f>
        <v>Aggregated DemandPublicBuildingPost-Secondary InstitutionNewAuxiliary Equipment</v>
      </c>
    </row>
    <row r="1049" spans="1:6" x14ac:dyDescent="0.25">
      <c r="A1049" t="str">
        <f>PUBBDG_DEM_Demand!A1049</f>
        <v>TO</v>
      </c>
      <c r="B1049">
        <f>PUBBDG_DEM_Demand!B1049</f>
        <v>2037</v>
      </c>
      <c r="C1049" t="str">
        <f>PUBBDG_DEM_Demand!C1049</f>
        <v>ADEMPUBBDGSBDNewAE</v>
      </c>
      <c r="D1049">
        <f>IF(ISNUMBER(SEARCH("MUNNew",C1049)),PUBBDG_DEM_Demand!D1049*'Demand shift'!$C$2,PUBBDG_DEM_Demand!D1049)</f>
        <v>0.32199574057407598</v>
      </c>
      <c r="E1049" t="str">
        <f>PUBBDG_DEM_Demand!E1049</f>
        <v>Mm2</v>
      </c>
      <c r="F1049" t="str">
        <f>PUBBDG_DEM_Demand!F1049</f>
        <v>Aggregated DemandPublicBuildingSchool boardNewAuxiliary Equipment</v>
      </c>
    </row>
    <row r="1050" spans="1:6" x14ac:dyDescent="0.25">
      <c r="A1050" t="str">
        <f>PUBBDG_DEM_Demand!A1050</f>
        <v>TO</v>
      </c>
      <c r="B1050">
        <f>PUBBDG_DEM_Demand!B1050</f>
        <v>2037</v>
      </c>
      <c r="C1050" t="str">
        <f>PUBBDG_DEM_Demand!C1050</f>
        <v>ADEMPUBBDGHSPNewSH</v>
      </c>
      <c r="D1050">
        <f>IF(ISNUMBER(SEARCH("MUNNew",C1050)),PUBBDG_DEM_Demand!D1050*'Demand shift'!$C$2,PUBBDG_DEM_Demand!D1050)</f>
        <v>8.4299479177061196E-2</v>
      </c>
      <c r="E1050" t="str">
        <f>PUBBDG_DEM_Demand!E1050</f>
        <v>Mm2</v>
      </c>
      <c r="F1050" t="str">
        <f>PUBBDG_DEM_Demand!F1050</f>
        <v>Aggregated DemandPublicBuildingHospitalNewSpace Heating</v>
      </c>
    </row>
    <row r="1051" spans="1:6" x14ac:dyDescent="0.25">
      <c r="A1051" t="str">
        <f>PUBBDG_DEM_Demand!A1051</f>
        <v>TO</v>
      </c>
      <c r="B1051">
        <f>PUBBDG_DEM_Demand!B1051</f>
        <v>2037</v>
      </c>
      <c r="C1051" t="str">
        <f>PUBBDG_DEM_Demand!C1051</f>
        <v>ADEMPUBBDGMUNNewSH</v>
      </c>
      <c r="D1051">
        <f>IF(ISNUMBER(SEARCH("MUNNew",C1051)),PUBBDG_DEM_Demand!D1051*'Demand shift'!$C$2,PUBBDG_DEM_Demand!D1051)</f>
        <v>0.17591925741050821</v>
      </c>
      <c r="E1051" t="str">
        <f>PUBBDG_DEM_Demand!E1051</f>
        <v>Mm2</v>
      </c>
      <c r="F1051" t="str">
        <f>PUBBDG_DEM_Demand!F1051</f>
        <v>Aggregated DemandPublicBuildingMunicipalityNewSpace Heating</v>
      </c>
    </row>
    <row r="1052" spans="1:6" x14ac:dyDescent="0.25">
      <c r="A1052" t="str">
        <f>PUBBDG_DEM_Demand!A1052</f>
        <v>TO</v>
      </c>
      <c r="B1052">
        <f>PUBBDG_DEM_Demand!B1052</f>
        <v>2037</v>
      </c>
      <c r="C1052" t="str">
        <f>PUBBDG_DEM_Demand!C1052</f>
        <v>ADEMPUBBDGPSINewSH</v>
      </c>
      <c r="D1052">
        <f>IF(ISNUMBER(SEARCH("MUNNew",C1052)),PUBBDG_DEM_Demand!D1052*'Demand shift'!$C$2,PUBBDG_DEM_Demand!D1052)</f>
        <v>0.13778519124028499</v>
      </c>
      <c r="E1052" t="str">
        <f>PUBBDG_DEM_Demand!E1052</f>
        <v>Mm2</v>
      </c>
      <c r="F1052" t="str">
        <f>PUBBDG_DEM_Demand!F1052</f>
        <v>Aggregated DemandPublicBuildingPost-Secondary InstitutionNewSpace Heating</v>
      </c>
    </row>
    <row r="1053" spans="1:6" x14ac:dyDescent="0.25">
      <c r="A1053" t="str">
        <f>PUBBDG_DEM_Demand!A1053</f>
        <v>TO</v>
      </c>
      <c r="B1053">
        <f>PUBBDG_DEM_Demand!B1053</f>
        <v>2037</v>
      </c>
      <c r="C1053" t="str">
        <f>PUBBDG_DEM_Demand!C1053</f>
        <v>ADEMPUBBDGSBDNewSH</v>
      </c>
      <c r="D1053">
        <f>IF(ISNUMBER(SEARCH("MUNNew",C1053)),PUBBDG_DEM_Demand!D1053*'Demand shift'!$C$2,PUBBDG_DEM_Demand!D1053)</f>
        <v>0.32199574057407598</v>
      </c>
      <c r="E1053" t="str">
        <f>PUBBDG_DEM_Demand!E1053</f>
        <v>Mm2</v>
      </c>
      <c r="F1053" t="str">
        <f>PUBBDG_DEM_Demand!F1053</f>
        <v>Aggregated DemandPublicBuildingSchool boardNewSpace Heating</v>
      </c>
    </row>
    <row r="1054" spans="1:6" x14ac:dyDescent="0.25">
      <c r="A1054" t="str">
        <f>PUBBDG_DEM_Demand!A1054</f>
        <v>TO</v>
      </c>
      <c r="B1054">
        <f>PUBBDG_DEM_Demand!B1054</f>
        <v>2037</v>
      </c>
      <c r="C1054" t="str">
        <f>PUBBDG_DEM_Demand!C1054</f>
        <v>ADEMPUBBDGHSPNewWH</v>
      </c>
      <c r="D1054">
        <f>IF(ISNUMBER(SEARCH("MUNNew",C1054)),PUBBDG_DEM_Demand!D1054*'Demand shift'!$C$2,PUBBDG_DEM_Demand!D1054)</f>
        <v>8.4299479177061196E-2</v>
      </c>
      <c r="E1054" t="str">
        <f>PUBBDG_DEM_Demand!E1054</f>
        <v>Mm2</v>
      </c>
      <c r="F1054" t="str">
        <f>PUBBDG_DEM_Demand!F1054</f>
        <v>Aggregated DemandPublicBuildingHospitalNewWater Heating</v>
      </c>
    </row>
    <row r="1055" spans="1:6" x14ac:dyDescent="0.25">
      <c r="A1055" t="str">
        <f>PUBBDG_DEM_Demand!A1055</f>
        <v>TO</v>
      </c>
      <c r="B1055">
        <f>PUBBDG_DEM_Demand!B1055</f>
        <v>2037</v>
      </c>
      <c r="C1055" t="str">
        <f>PUBBDG_DEM_Demand!C1055</f>
        <v>ADEMPUBBDGMUNNewWH</v>
      </c>
      <c r="D1055">
        <f>IF(ISNUMBER(SEARCH("MUNNew",C1055)),PUBBDG_DEM_Demand!D1055*'Demand shift'!$C$2,PUBBDG_DEM_Demand!D1055)</f>
        <v>0.17591925741050821</v>
      </c>
      <c r="E1055" t="str">
        <f>PUBBDG_DEM_Demand!E1055</f>
        <v>Mm2</v>
      </c>
      <c r="F1055" t="str">
        <f>PUBBDG_DEM_Demand!F1055</f>
        <v>Aggregated DemandPublicBuildingMunicipalityNewWater Heating</v>
      </c>
    </row>
    <row r="1056" spans="1:6" x14ac:dyDescent="0.25">
      <c r="A1056" t="str">
        <f>PUBBDG_DEM_Demand!A1056</f>
        <v>TO</v>
      </c>
      <c r="B1056">
        <f>PUBBDG_DEM_Demand!B1056</f>
        <v>2037</v>
      </c>
      <c r="C1056" t="str">
        <f>PUBBDG_DEM_Demand!C1056</f>
        <v>ADEMPUBBDGPSINewWH</v>
      </c>
      <c r="D1056">
        <f>IF(ISNUMBER(SEARCH("MUNNew",C1056)),PUBBDG_DEM_Demand!D1056*'Demand shift'!$C$2,PUBBDG_DEM_Demand!D1056)</f>
        <v>0.13778519124028499</v>
      </c>
      <c r="E1056" t="str">
        <f>PUBBDG_DEM_Demand!E1056</f>
        <v>Mm2</v>
      </c>
      <c r="F1056" t="str">
        <f>PUBBDG_DEM_Demand!F1056</f>
        <v>Aggregated DemandPublicBuildingPost-Secondary InstitutionNewWater Heating</v>
      </c>
    </row>
    <row r="1057" spans="1:6" x14ac:dyDescent="0.25">
      <c r="A1057" t="str">
        <f>PUBBDG_DEM_Demand!A1057</f>
        <v>TO</v>
      </c>
      <c r="B1057">
        <f>PUBBDG_DEM_Demand!B1057</f>
        <v>2037</v>
      </c>
      <c r="C1057" t="str">
        <f>PUBBDG_DEM_Demand!C1057</f>
        <v>ADEMPUBBDGSBDNewWH</v>
      </c>
      <c r="D1057">
        <f>IF(ISNUMBER(SEARCH("MUNNew",C1057)),PUBBDG_DEM_Demand!D1057*'Demand shift'!$C$2,PUBBDG_DEM_Demand!D1057)</f>
        <v>0.32199574057407598</v>
      </c>
      <c r="E1057" t="str">
        <f>PUBBDG_DEM_Demand!E1057</f>
        <v>Mm2</v>
      </c>
      <c r="F1057" t="str">
        <f>PUBBDG_DEM_Demand!F1057</f>
        <v>Aggregated DemandPublicBuildingSchool boardNewWater Heating</v>
      </c>
    </row>
    <row r="1058" spans="1:6" x14ac:dyDescent="0.25">
      <c r="A1058" t="str">
        <f>PUBBDG_DEM_Demand!A1058</f>
        <v>TO</v>
      </c>
      <c r="B1058">
        <f>PUBBDG_DEM_Demand!B1058</f>
        <v>2038</v>
      </c>
      <c r="C1058" t="str">
        <f>PUBBDG_DEM_Demand!C1058</f>
        <v>ADEMPUBBDGHSPOldLI</v>
      </c>
      <c r="D1058">
        <f>IF(ISNUMBER(SEARCH("MUNNew",C1058)),PUBBDG_DEM_Demand!D1058*'Demand shift'!$C$2,PUBBDG_DEM_Demand!D1058)</f>
        <v>1.8253467487420201</v>
      </c>
      <c r="E1058" t="str">
        <f>PUBBDG_DEM_Demand!E1058</f>
        <v>Mm2</v>
      </c>
      <c r="F1058" t="str">
        <f>PUBBDG_DEM_Demand!F1058</f>
        <v>Aggregated DemandPublicBuildingHospitalOldLighting</v>
      </c>
    </row>
    <row r="1059" spans="1:6" x14ac:dyDescent="0.25">
      <c r="A1059" t="str">
        <f>PUBBDG_DEM_Demand!A1059</f>
        <v>TO</v>
      </c>
      <c r="B1059">
        <f>PUBBDG_DEM_Demand!B1059</f>
        <v>2038</v>
      </c>
      <c r="C1059" t="str">
        <f>PUBBDG_DEM_Demand!C1059</f>
        <v>ADEMPUBBDGMUNOldLI</v>
      </c>
      <c r="D1059">
        <f>IF(ISNUMBER(SEARCH("MUNNew",C1059)),PUBBDG_DEM_Demand!D1059*'Demand shift'!$C$2,PUBBDG_DEM_Demand!D1059)</f>
        <v>2.2043996931344201</v>
      </c>
      <c r="E1059" t="str">
        <f>PUBBDG_DEM_Demand!E1059</f>
        <v>Mm2</v>
      </c>
      <c r="F1059" t="str">
        <f>PUBBDG_DEM_Demand!F1059</f>
        <v>Aggregated DemandPublicBuildingMunicipalityOldLighting</v>
      </c>
    </row>
    <row r="1060" spans="1:6" x14ac:dyDescent="0.25">
      <c r="A1060" t="str">
        <f>PUBBDG_DEM_Demand!A1060</f>
        <v>TO</v>
      </c>
      <c r="B1060">
        <f>PUBBDG_DEM_Demand!B1060</f>
        <v>2038</v>
      </c>
      <c r="C1060" t="str">
        <f>PUBBDG_DEM_Demand!C1060</f>
        <v>ADEMPUBBDGPSIOldLI</v>
      </c>
      <c r="D1060">
        <f>IF(ISNUMBER(SEARCH("MUNNew",C1060)),PUBBDG_DEM_Demand!D1060*'Demand shift'!$C$2,PUBBDG_DEM_Demand!D1060)</f>
        <v>3.9674662237716301</v>
      </c>
      <c r="E1060" t="str">
        <f>PUBBDG_DEM_Demand!E1060</f>
        <v>Mm2</v>
      </c>
      <c r="F1060" t="str">
        <f>PUBBDG_DEM_Demand!F1060</f>
        <v>Aggregated DemandPublicBuildingPost-Secondary InstitutionOldLighting</v>
      </c>
    </row>
    <row r="1061" spans="1:6" x14ac:dyDescent="0.25">
      <c r="A1061" t="str">
        <f>PUBBDG_DEM_Demand!A1061</f>
        <v>TO</v>
      </c>
      <c r="B1061">
        <f>PUBBDG_DEM_Demand!B1061</f>
        <v>2038</v>
      </c>
      <c r="C1061" t="str">
        <f>PUBBDG_DEM_Demand!C1061</f>
        <v>ADEMPUBBDGSBDOldLI</v>
      </c>
      <c r="D1061">
        <f>IF(ISNUMBER(SEARCH("MUNNew",C1061)),PUBBDG_DEM_Demand!D1061*'Demand shift'!$C$2,PUBBDG_DEM_Demand!D1061)</f>
        <v>5.3368617991074201</v>
      </c>
      <c r="E1061" t="str">
        <f>PUBBDG_DEM_Demand!E1061</f>
        <v>Mm2</v>
      </c>
      <c r="F1061" t="str">
        <f>PUBBDG_DEM_Demand!F1061</f>
        <v>Aggregated DemandPublicBuildingSchool boardOldLighting</v>
      </c>
    </row>
    <row r="1062" spans="1:6" x14ac:dyDescent="0.25">
      <c r="A1062" t="str">
        <f>PUBBDG_DEM_Demand!A1062</f>
        <v>TO</v>
      </c>
      <c r="B1062">
        <f>PUBBDG_DEM_Demand!B1062</f>
        <v>2038</v>
      </c>
      <c r="C1062" t="str">
        <f>PUBBDG_DEM_Demand!C1062</f>
        <v>ADEMPUBBDGHSPOldSC</v>
      </c>
      <c r="D1062">
        <f>IF(ISNUMBER(SEARCH("MUNNew",C1062)),PUBBDG_DEM_Demand!D1062*'Demand shift'!$C$2,PUBBDG_DEM_Demand!D1062)</f>
        <v>1.8253467487420201</v>
      </c>
      <c r="E1062" t="str">
        <f>PUBBDG_DEM_Demand!E1062</f>
        <v>Mm2</v>
      </c>
      <c r="F1062" t="str">
        <f>PUBBDG_DEM_Demand!F1062</f>
        <v>Aggregated DemandPublicBuildingHospitalOldSpace Cooling</v>
      </c>
    </row>
    <row r="1063" spans="1:6" x14ac:dyDescent="0.25">
      <c r="A1063" t="str">
        <f>PUBBDG_DEM_Demand!A1063</f>
        <v>TO</v>
      </c>
      <c r="B1063">
        <f>PUBBDG_DEM_Demand!B1063</f>
        <v>2038</v>
      </c>
      <c r="C1063" t="str">
        <f>PUBBDG_DEM_Demand!C1063</f>
        <v>ADEMPUBBDGMUNOldSC</v>
      </c>
      <c r="D1063">
        <f>IF(ISNUMBER(SEARCH("MUNNew",C1063)),PUBBDG_DEM_Demand!D1063*'Demand shift'!$C$2,PUBBDG_DEM_Demand!D1063)</f>
        <v>2.2043996931344201</v>
      </c>
      <c r="E1063" t="str">
        <f>PUBBDG_DEM_Demand!E1063</f>
        <v>Mm2</v>
      </c>
      <c r="F1063" t="str">
        <f>PUBBDG_DEM_Demand!F1063</f>
        <v>Aggregated DemandPublicBuildingMunicipalityOldSpace Cooling</v>
      </c>
    </row>
    <row r="1064" spans="1:6" x14ac:dyDescent="0.25">
      <c r="A1064" t="str">
        <f>PUBBDG_DEM_Demand!A1064</f>
        <v>TO</v>
      </c>
      <c r="B1064">
        <f>PUBBDG_DEM_Demand!B1064</f>
        <v>2038</v>
      </c>
      <c r="C1064" t="str">
        <f>PUBBDG_DEM_Demand!C1064</f>
        <v>ADEMPUBBDGPSIOldSC</v>
      </c>
      <c r="D1064">
        <f>IF(ISNUMBER(SEARCH("MUNNew",C1064)),PUBBDG_DEM_Demand!D1064*'Demand shift'!$C$2,PUBBDG_DEM_Demand!D1064)</f>
        <v>3.9674662237716301</v>
      </c>
      <c r="E1064" t="str">
        <f>PUBBDG_DEM_Demand!E1064</f>
        <v>Mm2</v>
      </c>
      <c r="F1064" t="str">
        <f>PUBBDG_DEM_Demand!F1064</f>
        <v>Aggregated DemandPublicBuildingPost-Secondary InstitutionOldSpace Cooling</v>
      </c>
    </row>
    <row r="1065" spans="1:6" x14ac:dyDescent="0.25">
      <c r="A1065" t="str">
        <f>PUBBDG_DEM_Demand!A1065</f>
        <v>TO</v>
      </c>
      <c r="B1065">
        <f>PUBBDG_DEM_Demand!B1065</f>
        <v>2038</v>
      </c>
      <c r="C1065" t="str">
        <f>PUBBDG_DEM_Demand!C1065</f>
        <v>ADEMPUBBDGSBDOldSC</v>
      </c>
      <c r="D1065">
        <f>IF(ISNUMBER(SEARCH("MUNNew",C1065)),PUBBDG_DEM_Demand!D1065*'Demand shift'!$C$2,PUBBDG_DEM_Demand!D1065)</f>
        <v>5.3368617991074201</v>
      </c>
      <c r="E1065" t="str">
        <f>PUBBDG_DEM_Demand!E1065</f>
        <v>Mm2</v>
      </c>
      <c r="F1065" t="str">
        <f>PUBBDG_DEM_Demand!F1065</f>
        <v>Aggregated DemandPublicBuildingSchool boardOldSpace Cooling</v>
      </c>
    </row>
    <row r="1066" spans="1:6" x14ac:dyDescent="0.25">
      <c r="A1066" t="str">
        <f>PUBBDG_DEM_Demand!A1066</f>
        <v>TO</v>
      </c>
      <c r="B1066">
        <f>PUBBDG_DEM_Demand!B1066</f>
        <v>2038</v>
      </c>
      <c r="C1066" t="str">
        <f>PUBBDG_DEM_Demand!C1066</f>
        <v>ADEMPUBBDGHSPOldAM</v>
      </c>
      <c r="D1066">
        <f>IF(ISNUMBER(SEARCH("MUNNew",C1066)),PUBBDG_DEM_Demand!D1066*'Demand shift'!$C$2,PUBBDG_DEM_Demand!D1066)</f>
        <v>1.8253467487420201</v>
      </c>
      <c r="E1066" t="str">
        <f>PUBBDG_DEM_Demand!E1066</f>
        <v>Mm2</v>
      </c>
      <c r="F1066" t="str">
        <f>PUBBDG_DEM_Demand!F1066</f>
        <v>Aggregated DemandPublicBuildingHospitalOldAuxiliary Motors</v>
      </c>
    </row>
    <row r="1067" spans="1:6" x14ac:dyDescent="0.25">
      <c r="A1067" t="str">
        <f>PUBBDG_DEM_Demand!A1067</f>
        <v>TO</v>
      </c>
      <c r="B1067">
        <f>PUBBDG_DEM_Demand!B1067</f>
        <v>2038</v>
      </c>
      <c r="C1067" t="str">
        <f>PUBBDG_DEM_Demand!C1067</f>
        <v>ADEMPUBBDGMUNOldAM</v>
      </c>
      <c r="D1067">
        <f>IF(ISNUMBER(SEARCH("MUNNew",C1067)),PUBBDG_DEM_Demand!D1067*'Demand shift'!$C$2,PUBBDG_DEM_Demand!D1067)</f>
        <v>2.2043996931344201</v>
      </c>
      <c r="E1067" t="str">
        <f>PUBBDG_DEM_Demand!E1067</f>
        <v>Mm2</v>
      </c>
      <c r="F1067" t="str">
        <f>PUBBDG_DEM_Demand!F1067</f>
        <v>Aggregated DemandPublicBuildingMunicipalityOldAuxiliary Motors</v>
      </c>
    </row>
    <row r="1068" spans="1:6" x14ac:dyDescent="0.25">
      <c r="A1068" t="str">
        <f>PUBBDG_DEM_Demand!A1068</f>
        <v>TO</v>
      </c>
      <c r="B1068">
        <f>PUBBDG_DEM_Demand!B1068</f>
        <v>2038</v>
      </c>
      <c r="C1068" t="str">
        <f>PUBBDG_DEM_Demand!C1068</f>
        <v>ADEMPUBBDGPSIOldAM</v>
      </c>
      <c r="D1068">
        <f>IF(ISNUMBER(SEARCH("MUNNew",C1068)),PUBBDG_DEM_Demand!D1068*'Demand shift'!$C$2,PUBBDG_DEM_Demand!D1068)</f>
        <v>3.9674662237716301</v>
      </c>
      <c r="E1068" t="str">
        <f>PUBBDG_DEM_Demand!E1068</f>
        <v>Mm2</v>
      </c>
      <c r="F1068" t="str">
        <f>PUBBDG_DEM_Demand!F1068</f>
        <v>Aggregated DemandPublicBuildingPost-Secondary InstitutionOldAuxiliary Motors</v>
      </c>
    </row>
    <row r="1069" spans="1:6" x14ac:dyDescent="0.25">
      <c r="A1069" t="str">
        <f>PUBBDG_DEM_Demand!A1069</f>
        <v>TO</v>
      </c>
      <c r="B1069">
        <f>PUBBDG_DEM_Demand!B1069</f>
        <v>2038</v>
      </c>
      <c r="C1069" t="str">
        <f>PUBBDG_DEM_Demand!C1069</f>
        <v>ADEMPUBBDGSBDOldAM</v>
      </c>
      <c r="D1069">
        <f>IF(ISNUMBER(SEARCH("MUNNew",C1069)),PUBBDG_DEM_Demand!D1069*'Demand shift'!$C$2,PUBBDG_DEM_Demand!D1069)</f>
        <v>5.3368617991074201</v>
      </c>
      <c r="E1069" t="str">
        <f>PUBBDG_DEM_Demand!E1069</f>
        <v>Mm2</v>
      </c>
      <c r="F1069" t="str">
        <f>PUBBDG_DEM_Demand!F1069</f>
        <v>Aggregated DemandPublicBuildingSchool boardOldAuxiliary Motors</v>
      </c>
    </row>
    <row r="1070" spans="1:6" x14ac:dyDescent="0.25">
      <c r="A1070" t="str">
        <f>PUBBDG_DEM_Demand!A1070</f>
        <v>TO</v>
      </c>
      <c r="B1070">
        <f>PUBBDG_DEM_Demand!B1070</f>
        <v>2038</v>
      </c>
      <c r="C1070" t="str">
        <f>PUBBDG_DEM_Demand!C1070</f>
        <v>ADEMPUBBDGHSPOldAE</v>
      </c>
      <c r="D1070">
        <f>IF(ISNUMBER(SEARCH("MUNNew",C1070)),PUBBDG_DEM_Demand!D1070*'Demand shift'!$C$2,PUBBDG_DEM_Demand!D1070)</f>
        <v>1.8253467487420201</v>
      </c>
      <c r="E1070" t="str">
        <f>PUBBDG_DEM_Demand!E1070</f>
        <v>Mm2</v>
      </c>
      <c r="F1070" t="str">
        <f>PUBBDG_DEM_Demand!F1070</f>
        <v>Aggregated DemandPublicBuildingHospitalOldAuxiliary Equipment</v>
      </c>
    </row>
    <row r="1071" spans="1:6" x14ac:dyDescent="0.25">
      <c r="A1071" t="str">
        <f>PUBBDG_DEM_Demand!A1071</f>
        <v>TO</v>
      </c>
      <c r="B1071">
        <f>PUBBDG_DEM_Demand!B1071</f>
        <v>2038</v>
      </c>
      <c r="C1071" t="str">
        <f>PUBBDG_DEM_Demand!C1071</f>
        <v>ADEMPUBBDGMUNOldAE</v>
      </c>
      <c r="D1071">
        <f>IF(ISNUMBER(SEARCH("MUNNew",C1071)),PUBBDG_DEM_Demand!D1071*'Demand shift'!$C$2,PUBBDG_DEM_Demand!D1071)</f>
        <v>2.2043996931344201</v>
      </c>
      <c r="E1071" t="str">
        <f>PUBBDG_DEM_Demand!E1071</f>
        <v>Mm2</v>
      </c>
      <c r="F1071" t="str">
        <f>PUBBDG_DEM_Demand!F1071</f>
        <v>Aggregated DemandPublicBuildingMunicipalityOldAuxiliary Equipment</v>
      </c>
    </row>
    <row r="1072" spans="1:6" x14ac:dyDescent="0.25">
      <c r="A1072" t="str">
        <f>PUBBDG_DEM_Demand!A1072</f>
        <v>TO</v>
      </c>
      <c r="B1072">
        <f>PUBBDG_DEM_Demand!B1072</f>
        <v>2038</v>
      </c>
      <c r="C1072" t="str">
        <f>PUBBDG_DEM_Demand!C1072</f>
        <v>ADEMPUBBDGPSIOldAE</v>
      </c>
      <c r="D1072">
        <f>IF(ISNUMBER(SEARCH("MUNNew",C1072)),PUBBDG_DEM_Demand!D1072*'Demand shift'!$C$2,PUBBDG_DEM_Demand!D1072)</f>
        <v>3.9674662237716301</v>
      </c>
      <c r="E1072" t="str">
        <f>PUBBDG_DEM_Demand!E1072</f>
        <v>Mm2</v>
      </c>
      <c r="F1072" t="str">
        <f>PUBBDG_DEM_Demand!F1072</f>
        <v>Aggregated DemandPublicBuildingPost-Secondary InstitutionOldAuxiliary Equipment</v>
      </c>
    </row>
    <row r="1073" spans="1:6" x14ac:dyDescent="0.25">
      <c r="A1073" t="str">
        <f>PUBBDG_DEM_Demand!A1073</f>
        <v>TO</v>
      </c>
      <c r="B1073">
        <f>PUBBDG_DEM_Demand!B1073</f>
        <v>2038</v>
      </c>
      <c r="C1073" t="str">
        <f>PUBBDG_DEM_Demand!C1073</f>
        <v>ADEMPUBBDGSBDOldAE</v>
      </c>
      <c r="D1073">
        <f>IF(ISNUMBER(SEARCH("MUNNew",C1073)),PUBBDG_DEM_Demand!D1073*'Demand shift'!$C$2,PUBBDG_DEM_Demand!D1073)</f>
        <v>5.3368617991074201</v>
      </c>
      <c r="E1073" t="str">
        <f>PUBBDG_DEM_Demand!E1073</f>
        <v>Mm2</v>
      </c>
      <c r="F1073" t="str">
        <f>PUBBDG_DEM_Demand!F1073</f>
        <v>Aggregated DemandPublicBuildingSchool boardOldAuxiliary Equipment</v>
      </c>
    </row>
    <row r="1074" spans="1:6" x14ac:dyDescent="0.25">
      <c r="A1074" t="str">
        <f>PUBBDG_DEM_Demand!A1074</f>
        <v>TO</v>
      </c>
      <c r="B1074">
        <f>PUBBDG_DEM_Demand!B1074</f>
        <v>2038</v>
      </c>
      <c r="C1074" t="str">
        <f>PUBBDG_DEM_Demand!C1074</f>
        <v>ADEMPUBBDGHSPOldSH</v>
      </c>
      <c r="D1074">
        <f>IF(ISNUMBER(SEARCH("MUNNew",C1074)),PUBBDG_DEM_Demand!D1074*'Demand shift'!$C$2,PUBBDG_DEM_Demand!D1074)</f>
        <v>1.8253467487420201</v>
      </c>
      <c r="E1074" t="str">
        <f>PUBBDG_DEM_Demand!E1074</f>
        <v>Mm2</v>
      </c>
      <c r="F1074" t="str">
        <f>PUBBDG_DEM_Demand!F1074</f>
        <v>Aggregated DemandPublicBuildingHospitalOldSpace Heating</v>
      </c>
    </row>
    <row r="1075" spans="1:6" x14ac:dyDescent="0.25">
      <c r="A1075" t="str">
        <f>PUBBDG_DEM_Demand!A1075</f>
        <v>TO</v>
      </c>
      <c r="B1075">
        <f>PUBBDG_DEM_Demand!B1075</f>
        <v>2038</v>
      </c>
      <c r="C1075" t="str">
        <f>PUBBDG_DEM_Demand!C1075</f>
        <v>ADEMPUBBDGMUNOldSH</v>
      </c>
      <c r="D1075">
        <f>IF(ISNUMBER(SEARCH("MUNNew",C1075)),PUBBDG_DEM_Demand!D1075*'Demand shift'!$C$2,PUBBDG_DEM_Demand!D1075)</f>
        <v>2.2043996931344201</v>
      </c>
      <c r="E1075" t="str">
        <f>PUBBDG_DEM_Demand!E1075</f>
        <v>Mm2</v>
      </c>
      <c r="F1075" t="str">
        <f>PUBBDG_DEM_Demand!F1075</f>
        <v>Aggregated DemandPublicBuildingMunicipalityOldSpace Heating</v>
      </c>
    </row>
    <row r="1076" spans="1:6" x14ac:dyDescent="0.25">
      <c r="A1076" t="str">
        <f>PUBBDG_DEM_Demand!A1076</f>
        <v>TO</v>
      </c>
      <c r="B1076">
        <f>PUBBDG_DEM_Demand!B1076</f>
        <v>2038</v>
      </c>
      <c r="C1076" t="str">
        <f>PUBBDG_DEM_Demand!C1076</f>
        <v>ADEMPUBBDGPSIOldSH</v>
      </c>
      <c r="D1076">
        <f>IF(ISNUMBER(SEARCH("MUNNew",C1076)),PUBBDG_DEM_Demand!D1076*'Demand shift'!$C$2,PUBBDG_DEM_Demand!D1076)</f>
        <v>3.9674662237716301</v>
      </c>
      <c r="E1076" t="str">
        <f>PUBBDG_DEM_Demand!E1076</f>
        <v>Mm2</v>
      </c>
      <c r="F1076" t="str">
        <f>PUBBDG_DEM_Demand!F1076</f>
        <v>Aggregated DemandPublicBuildingPost-Secondary InstitutionOldSpace Heating</v>
      </c>
    </row>
    <row r="1077" spans="1:6" x14ac:dyDescent="0.25">
      <c r="A1077" t="str">
        <f>PUBBDG_DEM_Demand!A1077</f>
        <v>TO</v>
      </c>
      <c r="B1077">
        <f>PUBBDG_DEM_Demand!B1077</f>
        <v>2038</v>
      </c>
      <c r="C1077" t="str">
        <f>PUBBDG_DEM_Demand!C1077</f>
        <v>ADEMPUBBDGSBDOldSH</v>
      </c>
      <c r="D1077">
        <f>IF(ISNUMBER(SEARCH("MUNNew",C1077)),PUBBDG_DEM_Demand!D1077*'Demand shift'!$C$2,PUBBDG_DEM_Demand!D1077)</f>
        <v>5.3368617991074201</v>
      </c>
      <c r="E1077" t="str">
        <f>PUBBDG_DEM_Demand!E1077</f>
        <v>Mm2</v>
      </c>
      <c r="F1077" t="str">
        <f>PUBBDG_DEM_Demand!F1077</f>
        <v>Aggregated DemandPublicBuildingSchool boardOldSpace Heating</v>
      </c>
    </row>
    <row r="1078" spans="1:6" x14ac:dyDescent="0.25">
      <c r="A1078" t="str">
        <f>PUBBDG_DEM_Demand!A1078</f>
        <v>TO</v>
      </c>
      <c r="B1078">
        <f>PUBBDG_DEM_Demand!B1078</f>
        <v>2038</v>
      </c>
      <c r="C1078" t="str">
        <f>PUBBDG_DEM_Demand!C1078</f>
        <v>ADEMPUBBDGHSPOldWH</v>
      </c>
      <c r="D1078">
        <f>IF(ISNUMBER(SEARCH("MUNNew",C1078)),PUBBDG_DEM_Demand!D1078*'Demand shift'!$C$2,PUBBDG_DEM_Demand!D1078)</f>
        <v>1.8253467487420201</v>
      </c>
      <c r="E1078" t="str">
        <f>PUBBDG_DEM_Demand!E1078</f>
        <v>Mm2</v>
      </c>
      <c r="F1078" t="str">
        <f>PUBBDG_DEM_Demand!F1078</f>
        <v>Aggregated DemandPublicBuildingHospitalOldWater Heating</v>
      </c>
    </row>
    <row r="1079" spans="1:6" x14ac:dyDescent="0.25">
      <c r="A1079" t="str">
        <f>PUBBDG_DEM_Demand!A1079</f>
        <v>TO</v>
      </c>
      <c r="B1079">
        <f>PUBBDG_DEM_Demand!B1079</f>
        <v>2038</v>
      </c>
      <c r="C1079" t="str">
        <f>PUBBDG_DEM_Demand!C1079</f>
        <v>ADEMPUBBDGMUNOldWH</v>
      </c>
      <c r="D1079">
        <f>IF(ISNUMBER(SEARCH("MUNNew",C1079)),PUBBDG_DEM_Demand!D1079*'Demand shift'!$C$2,PUBBDG_DEM_Demand!D1079)</f>
        <v>2.2043996931344201</v>
      </c>
      <c r="E1079" t="str">
        <f>PUBBDG_DEM_Demand!E1079</f>
        <v>Mm2</v>
      </c>
      <c r="F1079" t="str">
        <f>PUBBDG_DEM_Demand!F1079</f>
        <v>Aggregated DemandPublicBuildingMunicipalityOldWater Heating</v>
      </c>
    </row>
    <row r="1080" spans="1:6" x14ac:dyDescent="0.25">
      <c r="A1080" t="str">
        <f>PUBBDG_DEM_Demand!A1080</f>
        <v>TO</v>
      </c>
      <c r="B1080">
        <f>PUBBDG_DEM_Demand!B1080</f>
        <v>2038</v>
      </c>
      <c r="C1080" t="str">
        <f>PUBBDG_DEM_Demand!C1080</f>
        <v>ADEMPUBBDGPSIOldWH</v>
      </c>
      <c r="D1080">
        <f>IF(ISNUMBER(SEARCH("MUNNew",C1080)),PUBBDG_DEM_Demand!D1080*'Demand shift'!$C$2,PUBBDG_DEM_Demand!D1080)</f>
        <v>3.9674662237716301</v>
      </c>
      <c r="E1080" t="str">
        <f>PUBBDG_DEM_Demand!E1080</f>
        <v>Mm2</v>
      </c>
      <c r="F1080" t="str">
        <f>PUBBDG_DEM_Demand!F1080</f>
        <v>Aggregated DemandPublicBuildingPost-Secondary InstitutionOldWater Heating</v>
      </c>
    </row>
    <row r="1081" spans="1:6" x14ac:dyDescent="0.25">
      <c r="A1081" t="str">
        <f>PUBBDG_DEM_Demand!A1081</f>
        <v>TO</v>
      </c>
      <c r="B1081">
        <f>PUBBDG_DEM_Demand!B1081</f>
        <v>2038</v>
      </c>
      <c r="C1081" t="str">
        <f>PUBBDG_DEM_Demand!C1081</f>
        <v>ADEMPUBBDGSBDOldWH</v>
      </c>
      <c r="D1081">
        <f>IF(ISNUMBER(SEARCH("MUNNew",C1081)),PUBBDG_DEM_Demand!D1081*'Demand shift'!$C$2,PUBBDG_DEM_Demand!D1081)</f>
        <v>5.3368617991074201</v>
      </c>
      <c r="E1081" t="str">
        <f>PUBBDG_DEM_Demand!E1081</f>
        <v>Mm2</v>
      </c>
      <c r="F1081" t="str">
        <f>PUBBDG_DEM_Demand!F1081</f>
        <v>Aggregated DemandPublicBuildingSchool boardOldWater Heating</v>
      </c>
    </row>
    <row r="1082" spans="1:6" x14ac:dyDescent="0.25">
      <c r="A1082" t="str">
        <f>PUBBDG_DEM_Demand!A1082</f>
        <v>TO</v>
      </c>
      <c r="B1082">
        <f>PUBBDG_DEM_Demand!B1082</f>
        <v>2038</v>
      </c>
      <c r="C1082" t="str">
        <f>PUBBDG_DEM_Demand!C1082</f>
        <v>ADEMPUBBDGHSPNewLI</v>
      </c>
      <c r="D1082">
        <f>IF(ISNUMBER(SEARCH("MUNNew",C1082)),PUBBDG_DEM_Demand!D1082*'Demand shift'!$C$2,PUBBDG_DEM_Demand!D1082)</f>
        <v>8.9561669130283406E-2</v>
      </c>
      <c r="E1082" t="str">
        <f>PUBBDG_DEM_Demand!E1082</f>
        <v>Mm2</v>
      </c>
      <c r="F1082" t="str">
        <f>PUBBDG_DEM_Demand!F1082</f>
        <v>Aggregated DemandPublicBuildingHospitalNewLighting</v>
      </c>
    </row>
    <row r="1083" spans="1:6" x14ac:dyDescent="0.25">
      <c r="A1083" t="str">
        <f>PUBBDG_DEM_Demand!A1083</f>
        <v>TO</v>
      </c>
      <c r="B1083">
        <f>PUBBDG_DEM_Demand!B1083</f>
        <v>2038</v>
      </c>
      <c r="C1083" t="str">
        <f>PUBBDG_DEM_Demand!C1083</f>
        <v>ADEMPUBBDGMUNNewLI</v>
      </c>
      <c r="D1083">
        <f>IF(ISNUMBER(SEARCH("MUNNew",C1083)),PUBBDG_DEM_Demand!D1083*'Demand shift'!$C$2,PUBBDG_DEM_Demand!D1083)</f>
        <v>0.1888671737349624</v>
      </c>
      <c r="E1083" t="str">
        <f>PUBBDG_DEM_Demand!E1083</f>
        <v>Mm2</v>
      </c>
      <c r="F1083" t="str">
        <f>PUBBDG_DEM_Demand!F1083</f>
        <v>Aggregated DemandPublicBuildingMunicipalityNewLighting</v>
      </c>
    </row>
    <row r="1084" spans="1:6" x14ac:dyDescent="0.25">
      <c r="A1084" t="str">
        <f>PUBBDG_DEM_Demand!A1084</f>
        <v>TO</v>
      </c>
      <c r="B1084">
        <f>PUBBDG_DEM_Demand!B1084</f>
        <v>2038</v>
      </c>
      <c r="C1084" t="str">
        <f>PUBBDG_DEM_Demand!C1084</f>
        <v>ADEMPUBBDGPSINewLI</v>
      </c>
      <c r="D1084">
        <f>IF(ISNUMBER(SEARCH("MUNNew",C1084)),PUBBDG_DEM_Demand!D1084*'Demand shift'!$C$2,PUBBDG_DEM_Demand!D1084)</f>
        <v>0.14603246317454899</v>
      </c>
      <c r="E1084" t="str">
        <f>PUBBDG_DEM_Demand!E1084</f>
        <v>Mm2</v>
      </c>
      <c r="F1084" t="str">
        <f>PUBBDG_DEM_Demand!F1084</f>
        <v>Aggregated DemandPublicBuildingPost-Secondary InstitutionNewLighting</v>
      </c>
    </row>
    <row r="1085" spans="1:6" x14ac:dyDescent="0.25">
      <c r="A1085" t="str">
        <f>PUBBDG_DEM_Demand!A1085</f>
        <v>TO</v>
      </c>
      <c r="B1085">
        <f>PUBBDG_DEM_Demand!B1085</f>
        <v>2038</v>
      </c>
      <c r="C1085" t="str">
        <f>PUBBDG_DEM_Demand!C1085</f>
        <v>ADEMPUBBDGSBDNewLI</v>
      </c>
      <c r="D1085">
        <f>IF(ISNUMBER(SEARCH("MUNNew",C1085)),PUBBDG_DEM_Demand!D1085*'Demand shift'!$C$2,PUBBDG_DEM_Demand!D1085)</f>
        <v>0.34222972019240999</v>
      </c>
      <c r="E1085" t="str">
        <f>PUBBDG_DEM_Demand!E1085</f>
        <v>Mm2</v>
      </c>
      <c r="F1085" t="str">
        <f>PUBBDG_DEM_Demand!F1085</f>
        <v>Aggregated DemandPublicBuildingSchool boardNewLighting</v>
      </c>
    </row>
    <row r="1086" spans="1:6" x14ac:dyDescent="0.25">
      <c r="A1086" t="str">
        <f>PUBBDG_DEM_Demand!A1086</f>
        <v>TO</v>
      </c>
      <c r="B1086">
        <f>PUBBDG_DEM_Demand!B1086</f>
        <v>2038</v>
      </c>
      <c r="C1086" t="str">
        <f>PUBBDG_DEM_Demand!C1086</f>
        <v>ADEMPUBBDGHSPNewSC</v>
      </c>
      <c r="D1086">
        <f>IF(ISNUMBER(SEARCH("MUNNew",C1086)),PUBBDG_DEM_Demand!D1086*'Demand shift'!$C$2,PUBBDG_DEM_Demand!D1086)</f>
        <v>8.9561669130283406E-2</v>
      </c>
      <c r="E1086" t="str">
        <f>PUBBDG_DEM_Demand!E1086</f>
        <v>Mm2</v>
      </c>
      <c r="F1086" t="str">
        <f>PUBBDG_DEM_Demand!F1086</f>
        <v>Aggregated DemandPublicBuildingHospitalNewSpace Cooling</v>
      </c>
    </row>
    <row r="1087" spans="1:6" x14ac:dyDescent="0.25">
      <c r="A1087" t="str">
        <f>PUBBDG_DEM_Demand!A1087</f>
        <v>TO</v>
      </c>
      <c r="B1087">
        <f>PUBBDG_DEM_Demand!B1087</f>
        <v>2038</v>
      </c>
      <c r="C1087" t="str">
        <f>PUBBDG_DEM_Demand!C1087</f>
        <v>ADEMPUBBDGMUNNewSC</v>
      </c>
      <c r="D1087">
        <f>IF(ISNUMBER(SEARCH("MUNNew",C1087)),PUBBDG_DEM_Demand!D1087*'Demand shift'!$C$2,PUBBDG_DEM_Demand!D1087)</f>
        <v>0.1888671737349624</v>
      </c>
      <c r="E1087" t="str">
        <f>PUBBDG_DEM_Demand!E1087</f>
        <v>Mm2</v>
      </c>
      <c r="F1087" t="str">
        <f>PUBBDG_DEM_Demand!F1087</f>
        <v>Aggregated DemandPublicBuildingMunicipalityNewSpace Cooling</v>
      </c>
    </row>
    <row r="1088" spans="1:6" x14ac:dyDescent="0.25">
      <c r="A1088" t="str">
        <f>PUBBDG_DEM_Demand!A1088</f>
        <v>TO</v>
      </c>
      <c r="B1088">
        <f>PUBBDG_DEM_Demand!B1088</f>
        <v>2038</v>
      </c>
      <c r="C1088" t="str">
        <f>PUBBDG_DEM_Demand!C1088</f>
        <v>ADEMPUBBDGPSINewSC</v>
      </c>
      <c r="D1088">
        <f>IF(ISNUMBER(SEARCH("MUNNew",C1088)),PUBBDG_DEM_Demand!D1088*'Demand shift'!$C$2,PUBBDG_DEM_Demand!D1088)</f>
        <v>0.14603246317454899</v>
      </c>
      <c r="E1088" t="str">
        <f>PUBBDG_DEM_Demand!E1088</f>
        <v>Mm2</v>
      </c>
      <c r="F1088" t="str">
        <f>PUBBDG_DEM_Demand!F1088</f>
        <v>Aggregated DemandPublicBuildingPost-Secondary InstitutionNewSpace Cooling</v>
      </c>
    </row>
    <row r="1089" spans="1:6" x14ac:dyDescent="0.25">
      <c r="A1089" t="str">
        <f>PUBBDG_DEM_Demand!A1089</f>
        <v>TO</v>
      </c>
      <c r="B1089">
        <f>PUBBDG_DEM_Demand!B1089</f>
        <v>2038</v>
      </c>
      <c r="C1089" t="str">
        <f>PUBBDG_DEM_Demand!C1089</f>
        <v>ADEMPUBBDGSBDNewSC</v>
      </c>
      <c r="D1089">
        <f>IF(ISNUMBER(SEARCH("MUNNew",C1089)),PUBBDG_DEM_Demand!D1089*'Demand shift'!$C$2,PUBBDG_DEM_Demand!D1089)</f>
        <v>0.34222972019240999</v>
      </c>
      <c r="E1089" t="str">
        <f>PUBBDG_DEM_Demand!E1089</f>
        <v>Mm2</v>
      </c>
      <c r="F1089" t="str">
        <f>PUBBDG_DEM_Demand!F1089</f>
        <v>Aggregated DemandPublicBuildingSchool boardNewSpace Cooling</v>
      </c>
    </row>
    <row r="1090" spans="1:6" x14ac:dyDescent="0.25">
      <c r="A1090" t="str">
        <f>PUBBDG_DEM_Demand!A1090</f>
        <v>TO</v>
      </c>
      <c r="B1090">
        <f>PUBBDG_DEM_Demand!B1090</f>
        <v>2038</v>
      </c>
      <c r="C1090" t="str">
        <f>PUBBDG_DEM_Demand!C1090</f>
        <v>ADEMPUBBDGHSPNewAM</v>
      </c>
      <c r="D1090">
        <f>IF(ISNUMBER(SEARCH("MUNNew",C1090)),PUBBDG_DEM_Demand!D1090*'Demand shift'!$C$2,PUBBDG_DEM_Demand!D1090)</f>
        <v>8.9561669130283406E-2</v>
      </c>
      <c r="E1090" t="str">
        <f>PUBBDG_DEM_Demand!E1090</f>
        <v>Mm2</v>
      </c>
      <c r="F1090" t="str">
        <f>PUBBDG_DEM_Demand!F1090</f>
        <v>Aggregated DemandPublicBuildingHospitalNewAuxiliary Motors</v>
      </c>
    </row>
    <row r="1091" spans="1:6" x14ac:dyDescent="0.25">
      <c r="A1091" t="str">
        <f>PUBBDG_DEM_Demand!A1091</f>
        <v>TO</v>
      </c>
      <c r="B1091">
        <f>PUBBDG_DEM_Demand!B1091</f>
        <v>2038</v>
      </c>
      <c r="C1091" t="str">
        <f>PUBBDG_DEM_Demand!C1091</f>
        <v>ADEMPUBBDGMUNNewAM</v>
      </c>
      <c r="D1091">
        <f>IF(ISNUMBER(SEARCH("MUNNew",C1091)),PUBBDG_DEM_Demand!D1091*'Demand shift'!$C$2,PUBBDG_DEM_Demand!D1091)</f>
        <v>0.1888671737349624</v>
      </c>
      <c r="E1091" t="str">
        <f>PUBBDG_DEM_Demand!E1091</f>
        <v>Mm2</v>
      </c>
      <c r="F1091" t="str">
        <f>PUBBDG_DEM_Demand!F1091</f>
        <v>Aggregated DemandPublicBuildingMunicipalityNewAuxiliary Motors</v>
      </c>
    </row>
    <row r="1092" spans="1:6" x14ac:dyDescent="0.25">
      <c r="A1092" t="str">
        <f>PUBBDG_DEM_Demand!A1092</f>
        <v>TO</v>
      </c>
      <c r="B1092">
        <f>PUBBDG_DEM_Demand!B1092</f>
        <v>2038</v>
      </c>
      <c r="C1092" t="str">
        <f>PUBBDG_DEM_Demand!C1092</f>
        <v>ADEMPUBBDGPSINewAM</v>
      </c>
      <c r="D1092">
        <f>IF(ISNUMBER(SEARCH("MUNNew",C1092)),PUBBDG_DEM_Demand!D1092*'Demand shift'!$C$2,PUBBDG_DEM_Demand!D1092)</f>
        <v>0.14603246317454899</v>
      </c>
      <c r="E1092" t="str">
        <f>PUBBDG_DEM_Demand!E1092</f>
        <v>Mm2</v>
      </c>
      <c r="F1092" t="str">
        <f>PUBBDG_DEM_Demand!F1092</f>
        <v>Aggregated DemandPublicBuildingPost-Secondary InstitutionNewAuxiliary Motors</v>
      </c>
    </row>
    <row r="1093" spans="1:6" x14ac:dyDescent="0.25">
      <c r="A1093" t="str">
        <f>PUBBDG_DEM_Demand!A1093</f>
        <v>TO</v>
      </c>
      <c r="B1093">
        <f>PUBBDG_DEM_Demand!B1093</f>
        <v>2038</v>
      </c>
      <c r="C1093" t="str">
        <f>PUBBDG_DEM_Demand!C1093</f>
        <v>ADEMPUBBDGSBDNewAM</v>
      </c>
      <c r="D1093">
        <f>IF(ISNUMBER(SEARCH("MUNNew",C1093)),PUBBDG_DEM_Demand!D1093*'Demand shift'!$C$2,PUBBDG_DEM_Demand!D1093)</f>
        <v>0.34222972019240999</v>
      </c>
      <c r="E1093" t="str">
        <f>PUBBDG_DEM_Demand!E1093</f>
        <v>Mm2</v>
      </c>
      <c r="F1093" t="str">
        <f>PUBBDG_DEM_Demand!F1093</f>
        <v>Aggregated DemandPublicBuildingSchool boardNewAuxiliary Motors</v>
      </c>
    </row>
    <row r="1094" spans="1:6" x14ac:dyDescent="0.25">
      <c r="A1094" t="str">
        <f>PUBBDG_DEM_Demand!A1094</f>
        <v>TO</v>
      </c>
      <c r="B1094">
        <f>PUBBDG_DEM_Demand!B1094</f>
        <v>2038</v>
      </c>
      <c r="C1094" t="str">
        <f>PUBBDG_DEM_Demand!C1094</f>
        <v>ADEMPUBBDGHSPNewAE</v>
      </c>
      <c r="D1094">
        <f>IF(ISNUMBER(SEARCH("MUNNew",C1094)),PUBBDG_DEM_Demand!D1094*'Demand shift'!$C$2,PUBBDG_DEM_Demand!D1094)</f>
        <v>8.9561669130283406E-2</v>
      </c>
      <c r="E1094" t="str">
        <f>PUBBDG_DEM_Demand!E1094</f>
        <v>Mm2</v>
      </c>
      <c r="F1094" t="str">
        <f>PUBBDG_DEM_Demand!F1094</f>
        <v>Aggregated DemandPublicBuildingHospitalNewAuxiliary Equipment</v>
      </c>
    </row>
    <row r="1095" spans="1:6" x14ac:dyDescent="0.25">
      <c r="A1095" t="str">
        <f>PUBBDG_DEM_Demand!A1095</f>
        <v>TO</v>
      </c>
      <c r="B1095">
        <f>PUBBDG_DEM_Demand!B1095</f>
        <v>2038</v>
      </c>
      <c r="C1095" t="str">
        <f>PUBBDG_DEM_Demand!C1095</f>
        <v>ADEMPUBBDGMUNNewAE</v>
      </c>
      <c r="D1095">
        <f>IF(ISNUMBER(SEARCH("MUNNew",C1095)),PUBBDG_DEM_Demand!D1095*'Demand shift'!$C$2,PUBBDG_DEM_Demand!D1095)</f>
        <v>0.1888671737349624</v>
      </c>
      <c r="E1095" t="str">
        <f>PUBBDG_DEM_Demand!E1095</f>
        <v>Mm2</v>
      </c>
      <c r="F1095" t="str">
        <f>PUBBDG_DEM_Demand!F1095</f>
        <v>Aggregated DemandPublicBuildingMunicipalityNewAuxiliary Equipment</v>
      </c>
    </row>
    <row r="1096" spans="1:6" x14ac:dyDescent="0.25">
      <c r="A1096" t="str">
        <f>PUBBDG_DEM_Demand!A1096</f>
        <v>TO</v>
      </c>
      <c r="B1096">
        <f>PUBBDG_DEM_Demand!B1096</f>
        <v>2038</v>
      </c>
      <c r="C1096" t="str">
        <f>PUBBDG_DEM_Demand!C1096</f>
        <v>ADEMPUBBDGPSINewAE</v>
      </c>
      <c r="D1096">
        <f>IF(ISNUMBER(SEARCH("MUNNew",C1096)),PUBBDG_DEM_Demand!D1096*'Demand shift'!$C$2,PUBBDG_DEM_Demand!D1096)</f>
        <v>0.14603246317454899</v>
      </c>
      <c r="E1096" t="str">
        <f>PUBBDG_DEM_Demand!E1096</f>
        <v>Mm2</v>
      </c>
      <c r="F1096" t="str">
        <f>PUBBDG_DEM_Demand!F1096</f>
        <v>Aggregated DemandPublicBuildingPost-Secondary InstitutionNewAuxiliary Equipment</v>
      </c>
    </row>
    <row r="1097" spans="1:6" x14ac:dyDescent="0.25">
      <c r="A1097" t="str">
        <f>PUBBDG_DEM_Demand!A1097</f>
        <v>TO</v>
      </c>
      <c r="B1097">
        <f>PUBBDG_DEM_Demand!B1097</f>
        <v>2038</v>
      </c>
      <c r="C1097" t="str">
        <f>PUBBDG_DEM_Demand!C1097</f>
        <v>ADEMPUBBDGSBDNewAE</v>
      </c>
      <c r="D1097">
        <f>IF(ISNUMBER(SEARCH("MUNNew",C1097)),PUBBDG_DEM_Demand!D1097*'Demand shift'!$C$2,PUBBDG_DEM_Demand!D1097)</f>
        <v>0.34222972019240999</v>
      </c>
      <c r="E1097" t="str">
        <f>PUBBDG_DEM_Demand!E1097</f>
        <v>Mm2</v>
      </c>
      <c r="F1097" t="str">
        <f>PUBBDG_DEM_Demand!F1097</f>
        <v>Aggregated DemandPublicBuildingSchool boardNewAuxiliary Equipment</v>
      </c>
    </row>
    <row r="1098" spans="1:6" x14ac:dyDescent="0.25">
      <c r="A1098" t="str">
        <f>PUBBDG_DEM_Demand!A1098</f>
        <v>TO</v>
      </c>
      <c r="B1098">
        <f>PUBBDG_DEM_Demand!B1098</f>
        <v>2038</v>
      </c>
      <c r="C1098" t="str">
        <f>PUBBDG_DEM_Demand!C1098</f>
        <v>ADEMPUBBDGHSPNewSH</v>
      </c>
      <c r="D1098">
        <f>IF(ISNUMBER(SEARCH("MUNNew",C1098)),PUBBDG_DEM_Demand!D1098*'Demand shift'!$C$2,PUBBDG_DEM_Demand!D1098)</f>
        <v>8.9561669130283406E-2</v>
      </c>
      <c r="E1098" t="str">
        <f>PUBBDG_DEM_Demand!E1098</f>
        <v>Mm2</v>
      </c>
      <c r="F1098" t="str">
        <f>PUBBDG_DEM_Demand!F1098</f>
        <v>Aggregated DemandPublicBuildingHospitalNewSpace Heating</v>
      </c>
    </row>
    <row r="1099" spans="1:6" x14ac:dyDescent="0.25">
      <c r="A1099" t="str">
        <f>PUBBDG_DEM_Demand!A1099</f>
        <v>TO</v>
      </c>
      <c r="B1099">
        <f>PUBBDG_DEM_Demand!B1099</f>
        <v>2038</v>
      </c>
      <c r="C1099" t="str">
        <f>PUBBDG_DEM_Demand!C1099</f>
        <v>ADEMPUBBDGMUNNewSH</v>
      </c>
      <c r="D1099">
        <f>IF(ISNUMBER(SEARCH("MUNNew",C1099)),PUBBDG_DEM_Demand!D1099*'Demand shift'!$C$2,PUBBDG_DEM_Demand!D1099)</f>
        <v>0.1888671737349624</v>
      </c>
      <c r="E1099" t="str">
        <f>PUBBDG_DEM_Demand!E1099</f>
        <v>Mm2</v>
      </c>
      <c r="F1099" t="str">
        <f>PUBBDG_DEM_Demand!F1099</f>
        <v>Aggregated DemandPublicBuildingMunicipalityNewSpace Heating</v>
      </c>
    </row>
    <row r="1100" spans="1:6" x14ac:dyDescent="0.25">
      <c r="A1100" t="str">
        <f>PUBBDG_DEM_Demand!A1100</f>
        <v>TO</v>
      </c>
      <c r="B1100">
        <f>PUBBDG_DEM_Demand!B1100</f>
        <v>2038</v>
      </c>
      <c r="C1100" t="str">
        <f>PUBBDG_DEM_Demand!C1100</f>
        <v>ADEMPUBBDGPSINewSH</v>
      </c>
      <c r="D1100">
        <f>IF(ISNUMBER(SEARCH("MUNNew",C1100)),PUBBDG_DEM_Demand!D1100*'Demand shift'!$C$2,PUBBDG_DEM_Demand!D1100)</f>
        <v>0.14603246317454899</v>
      </c>
      <c r="E1100" t="str">
        <f>PUBBDG_DEM_Demand!E1100</f>
        <v>Mm2</v>
      </c>
      <c r="F1100" t="str">
        <f>PUBBDG_DEM_Demand!F1100</f>
        <v>Aggregated DemandPublicBuildingPost-Secondary InstitutionNewSpace Heating</v>
      </c>
    </row>
    <row r="1101" spans="1:6" x14ac:dyDescent="0.25">
      <c r="A1101" t="str">
        <f>PUBBDG_DEM_Demand!A1101</f>
        <v>TO</v>
      </c>
      <c r="B1101">
        <f>PUBBDG_DEM_Demand!B1101</f>
        <v>2038</v>
      </c>
      <c r="C1101" t="str">
        <f>PUBBDG_DEM_Demand!C1101</f>
        <v>ADEMPUBBDGSBDNewSH</v>
      </c>
      <c r="D1101">
        <f>IF(ISNUMBER(SEARCH("MUNNew",C1101)),PUBBDG_DEM_Demand!D1101*'Demand shift'!$C$2,PUBBDG_DEM_Demand!D1101)</f>
        <v>0.34222972019240999</v>
      </c>
      <c r="E1101" t="str">
        <f>PUBBDG_DEM_Demand!E1101</f>
        <v>Mm2</v>
      </c>
      <c r="F1101" t="str">
        <f>PUBBDG_DEM_Demand!F1101</f>
        <v>Aggregated DemandPublicBuildingSchool boardNewSpace Heating</v>
      </c>
    </row>
    <row r="1102" spans="1:6" x14ac:dyDescent="0.25">
      <c r="A1102" t="str">
        <f>PUBBDG_DEM_Demand!A1102</f>
        <v>TO</v>
      </c>
      <c r="B1102">
        <f>PUBBDG_DEM_Demand!B1102</f>
        <v>2038</v>
      </c>
      <c r="C1102" t="str">
        <f>PUBBDG_DEM_Demand!C1102</f>
        <v>ADEMPUBBDGHSPNewWH</v>
      </c>
      <c r="D1102">
        <f>IF(ISNUMBER(SEARCH("MUNNew",C1102)),PUBBDG_DEM_Demand!D1102*'Demand shift'!$C$2,PUBBDG_DEM_Demand!D1102)</f>
        <v>8.9561669130283406E-2</v>
      </c>
      <c r="E1102" t="str">
        <f>PUBBDG_DEM_Demand!E1102</f>
        <v>Mm2</v>
      </c>
      <c r="F1102" t="str">
        <f>PUBBDG_DEM_Demand!F1102</f>
        <v>Aggregated DemandPublicBuildingHospitalNewWater Heating</v>
      </c>
    </row>
    <row r="1103" spans="1:6" x14ac:dyDescent="0.25">
      <c r="A1103" t="str">
        <f>PUBBDG_DEM_Demand!A1103</f>
        <v>TO</v>
      </c>
      <c r="B1103">
        <f>PUBBDG_DEM_Demand!B1103</f>
        <v>2038</v>
      </c>
      <c r="C1103" t="str">
        <f>PUBBDG_DEM_Demand!C1103</f>
        <v>ADEMPUBBDGMUNNewWH</v>
      </c>
      <c r="D1103">
        <f>IF(ISNUMBER(SEARCH("MUNNew",C1103)),PUBBDG_DEM_Demand!D1103*'Demand shift'!$C$2,PUBBDG_DEM_Demand!D1103)</f>
        <v>0.1888671737349624</v>
      </c>
      <c r="E1103" t="str">
        <f>PUBBDG_DEM_Demand!E1103</f>
        <v>Mm2</v>
      </c>
      <c r="F1103" t="str">
        <f>PUBBDG_DEM_Demand!F1103</f>
        <v>Aggregated DemandPublicBuildingMunicipalityNewWater Heating</v>
      </c>
    </row>
    <row r="1104" spans="1:6" x14ac:dyDescent="0.25">
      <c r="A1104" t="str">
        <f>PUBBDG_DEM_Demand!A1104</f>
        <v>TO</v>
      </c>
      <c r="B1104">
        <f>PUBBDG_DEM_Demand!B1104</f>
        <v>2038</v>
      </c>
      <c r="C1104" t="str">
        <f>PUBBDG_DEM_Demand!C1104</f>
        <v>ADEMPUBBDGPSINewWH</v>
      </c>
      <c r="D1104">
        <f>IF(ISNUMBER(SEARCH("MUNNew",C1104)),PUBBDG_DEM_Demand!D1104*'Demand shift'!$C$2,PUBBDG_DEM_Demand!D1104)</f>
        <v>0.14603246317454899</v>
      </c>
      <c r="E1104" t="str">
        <f>PUBBDG_DEM_Demand!E1104</f>
        <v>Mm2</v>
      </c>
      <c r="F1104" t="str">
        <f>PUBBDG_DEM_Demand!F1104</f>
        <v>Aggregated DemandPublicBuildingPost-Secondary InstitutionNewWater Heating</v>
      </c>
    </row>
    <row r="1105" spans="1:6" x14ac:dyDescent="0.25">
      <c r="A1105" t="str">
        <f>PUBBDG_DEM_Demand!A1105</f>
        <v>TO</v>
      </c>
      <c r="B1105">
        <f>PUBBDG_DEM_Demand!B1105</f>
        <v>2038</v>
      </c>
      <c r="C1105" t="str">
        <f>PUBBDG_DEM_Demand!C1105</f>
        <v>ADEMPUBBDGSBDNewWH</v>
      </c>
      <c r="D1105">
        <f>IF(ISNUMBER(SEARCH("MUNNew",C1105)),PUBBDG_DEM_Demand!D1105*'Demand shift'!$C$2,PUBBDG_DEM_Demand!D1105)</f>
        <v>0.34222972019240999</v>
      </c>
      <c r="E1105" t="str">
        <f>PUBBDG_DEM_Demand!E1105</f>
        <v>Mm2</v>
      </c>
      <c r="F1105" t="str">
        <f>PUBBDG_DEM_Demand!F1105</f>
        <v>Aggregated DemandPublicBuildingSchool boardNewWater Heating</v>
      </c>
    </row>
    <row r="1106" spans="1:6" x14ac:dyDescent="0.25">
      <c r="A1106" t="str">
        <f>PUBBDG_DEM_Demand!A1106</f>
        <v>TO</v>
      </c>
      <c r="B1106">
        <f>PUBBDG_DEM_Demand!B1106</f>
        <v>2039</v>
      </c>
      <c r="C1106" t="str">
        <f>PUBBDG_DEM_Demand!C1106</f>
        <v>ADEMPUBBDGHSPOldLI</v>
      </c>
      <c r="D1106">
        <f>IF(ISNUMBER(SEARCH("MUNNew",C1106)),PUBBDG_DEM_Demand!D1106*'Demand shift'!$C$2,PUBBDG_DEM_Demand!D1106)</f>
        <v>1.8253467487420201</v>
      </c>
      <c r="E1106" t="str">
        <f>PUBBDG_DEM_Demand!E1106</f>
        <v>Mm2</v>
      </c>
      <c r="F1106" t="str">
        <f>PUBBDG_DEM_Demand!F1106</f>
        <v>Aggregated DemandPublicBuildingHospitalOldLighting</v>
      </c>
    </row>
    <row r="1107" spans="1:6" x14ac:dyDescent="0.25">
      <c r="A1107" t="str">
        <f>PUBBDG_DEM_Demand!A1107</f>
        <v>TO</v>
      </c>
      <c r="B1107">
        <f>PUBBDG_DEM_Demand!B1107</f>
        <v>2039</v>
      </c>
      <c r="C1107" t="str">
        <f>PUBBDG_DEM_Demand!C1107</f>
        <v>ADEMPUBBDGMUNOldLI</v>
      </c>
      <c r="D1107">
        <f>IF(ISNUMBER(SEARCH("MUNNew",C1107)),PUBBDG_DEM_Demand!D1107*'Demand shift'!$C$2,PUBBDG_DEM_Demand!D1107)</f>
        <v>2.2043996931344201</v>
      </c>
      <c r="E1107" t="str">
        <f>PUBBDG_DEM_Demand!E1107</f>
        <v>Mm2</v>
      </c>
      <c r="F1107" t="str">
        <f>PUBBDG_DEM_Demand!F1107</f>
        <v>Aggregated DemandPublicBuildingMunicipalityOldLighting</v>
      </c>
    </row>
    <row r="1108" spans="1:6" x14ac:dyDescent="0.25">
      <c r="A1108" t="str">
        <f>PUBBDG_DEM_Demand!A1108</f>
        <v>TO</v>
      </c>
      <c r="B1108">
        <f>PUBBDG_DEM_Demand!B1108</f>
        <v>2039</v>
      </c>
      <c r="C1108" t="str">
        <f>PUBBDG_DEM_Demand!C1108</f>
        <v>ADEMPUBBDGPSIOldLI</v>
      </c>
      <c r="D1108">
        <f>IF(ISNUMBER(SEARCH("MUNNew",C1108)),PUBBDG_DEM_Demand!D1108*'Demand shift'!$C$2,PUBBDG_DEM_Demand!D1108)</f>
        <v>3.9674662237716301</v>
      </c>
      <c r="E1108" t="str">
        <f>PUBBDG_DEM_Demand!E1108</f>
        <v>Mm2</v>
      </c>
      <c r="F1108" t="str">
        <f>PUBBDG_DEM_Demand!F1108</f>
        <v>Aggregated DemandPublicBuildingPost-Secondary InstitutionOldLighting</v>
      </c>
    </row>
    <row r="1109" spans="1:6" x14ac:dyDescent="0.25">
      <c r="A1109" t="str">
        <f>PUBBDG_DEM_Demand!A1109</f>
        <v>TO</v>
      </c>
      <c r="B1109">
        <f>PUBBDG_DEM_Demand!B1109</f>
        <v>2039</v>
      </c>
      <c r="C1109" t="str">
        <f>PUBBDG_DEM_Demand!C1109</f>
        <v>ADEMPUBBDGSBDOldLI</v>
      </c>
      <c r="D1109">
        <f>IF(ISNUMBER(SEARCH("MUNNew",C1109)),PUBBDG_DEM_Demand!D1109*'Demand shift'!$C$2,PUBBDG_DEM_Demand!D1109)</f>
        <v>5.3368617991074201</v>
      </c>
      <c r="E1109" t="str">
        <f>PUBBDG_DEM_Demand!E1109</f>
        <v>Mm2</v>
      </c>
      <c r="F1109" t="str">
        <f>PUBBDG_DEM_Demand!F1109</f>
        <v>Aggregated DemandPublicBuildingSchool boardOldLighting</v>
      </c>
    </row>
    <row r="1110" spans="1:6" x14ac:dyDescent="0.25">
      <c r="A1110" t="str">
        <f>PUBBDG_DEM_Demand!A1110</f>
        <v>TO</v>
      </c>
      <c r="B1110">
        <f>PUBBDG_DEM_Demand!B1110</f>
        <v>2039</v>
      </c>
      <c r="C1110" t="str">
        <f>PUBBDG_DEM_Demand!C1110</f>
        <v>ADEMPUBBDGHSPOldSC</v>
      </c>
      <c r="D1110">
        <f>IF(ISNUMBER(SEARCH("MUNNew",C1110)),PUBBDG_DEM_Demand!D1110*'Demand shift'!$C$2,PUBBDG_DEM_Demand!D1110)</f>
        <v>1.8253467487420201</v>
      </c>
      <c r="E1110" t="str">
        <f>PUBBDG_DEM_Demand!E1110</f>
        <v>Mm2</v>
      </c>
      <c r="F1110" t="str">
        <f>PUBBDG_DEM_Demand!F1110</f>
        <v>Aggregated DemandPublicBuildingHospitalOldSpace Cooling</v>
      </c>
    </row>
    <row r="1111" spans="1:6" x14ac:dyDescent="0.25">
      <c r="A1111" t="str">
        <f>PUBBDG_DEM_Demand!A1111</f>
        <v>TO</v>
      </c>
      <c r="B1111">
        <f>PUBBDG_DEM_Demand!B1111</f>
        <v>2039</v>
      </c>
      <c r="C1111" t="str">
        <f>PUBBDG_DEM_Demand!C1111</f>
        <v>ADEMPUBBDGMUNOldSC</v>
      </c>
      <c r="D1111">
        <f>IF(ISNUMBER(SEARCH("MUNNew",C1111)),PUBBDG_DEM_Demand!D1111*'Demand shift'!$C$2,PUBBDG_DEM_Demand!D1111)</f>
        <v>2.2043996931344201</v>
      </c>
      <c r="E1111" t="str">
        <f>PUBBDG_DEM_Demand!E1111</f>
        <v>Mm2</v>
      </c>
      <c r="F1111" t="str">
        <f>PUBBDG_DEM_Demand!F1111</f>
        <v>Aggregated DemandPublicBuildingMunicipalityOldSpace Cooling</v>
      </c>
    </row>
    <row r="1112" spans="1:6" x14ac:dyDescent="0.25">
      <c r="A1112" t="str">
        <f>PUBBDG_DEM_Demand!A1112</f>
        <v>TO</v>
      </c>
      <c r="B1112">
        <f>PUBBDG_DEM_Demand!B1112</f>
        <v>2039</v>
      </c>
      <c r="C1112" t="str">
        <f>PUBBDG_DEM_Demand!C1112</f>
        <v>ADEMPUBBDGPSIOldSC</v>
      </c>
      <c r="D1112">
        <f>IF(ISNUMBER(SEARCH("MUNNew",C1112)),PUBBDG_DEM_Demand!D1112*'Demand shift'!$C$2,PUBBDG_DEM_Demand!D1112)</f>
        <v>3.9674662237716301</v>
      </c>
      <c r="E1112" t="str">
        <f>PUBBDG_DEM_Demand!E1112</f>
        <v>Mm2</v>
      </c>
      <c r="F1112" t="str">
        <f>PUBBDG_DEM_Demand!F1112</f>
        <v>Aggregated DemandPublicBuildingPost-Secondary InstitutionOldSpace Cooling</v>
      </c>
    </row>
    <row r="1113" spans="1:6" x14ac:dyDescent="0.25">
      <c r="A1113" t="str">
        <f>PUBBDG_DEM_Demand!A1113</f>
        <v>TO</v>
      </c>
      <c r="B1113">
        <f>PUBBDG_DEM_Demand!B1113</f>
        <v>2039</v>
      </c>
      <c r="C1113" t="str">
        <f>PUBBDG_DEM_Demand!C1113</f>
        <v>ADEMPUBBDGSBDOldSC</v>
      </c>
      <c r="D1113">
        <f>IF(ISNUMBER(SEARCH("MUNNew",C1113)),PUBBDG_DEM_Demand!D1113*'Demand shift'!$C$2,PUBBDG_DEM_Demand!D1113)</f>
        <v>5.3368617991074201</v>
      </c>
      <c r="E1113" t="str">
        <f>PUBBDG_DEM_Demand!E1113</f>
        <v>Mm2</v>
      </c>
      <c r="F1113" t="str">
        <f>PUBBDG_DEM_Demand!F1113</f>
        <v>Aggregated DemandPublicBuildingSchool boardOldSpace Cooling</v>
      </c>
    </row>
    <row r="1114" spans="1:6" x14ac:dyDescent="0.25">
      <c r="A1114" t="str">
        <f>PUBBDG_DEM_Demand!A1114</f>
        <v>TO</v>
      </c>
      <c r="B1114">
        <f>PUBBDG_DEM_Demand!B1114</f>
        <v>2039</v>
      </c>
      <c r="C1114" t="str">
        <f>PUBBDG_DEM_Demand!C1114</f>
        <v>ADEMPUBBDGHSPOldAM</v>
      </c>
      <c r="D1114">
        <f>IF(ISNUMBER(SEARCH("MUNNew",C1114)),PUBBDG_DEM_Demand!D1114*'Demand shift'!$C$2,PUBBDG_DEM_Demand!D1114)</f>
        <v>1.8253467487420201</v>
      </c>
      <c r="E1114" t="str">
        <f>PUBBDG_DEM_Demand!E1114</f>
        <v>Mm2</v>
      </c>
      <c r="F1114" t="str">
        <f>PUBBDG_DEM_Demand!F1114</f>
        <v>Aggregated DemandPublicBuildingHospitalOldAuxiliary Motors</v>
      </c>
    </row>
    <row r="1115" spans="1:6" x14ac:dyDescent="0.25">
      <c r="A1115" t="str">
        <f>PUBBDG_DEM_Demand!A1115</f>
        <v>TO</v>
      </c>
      <c r="B1115">
        <f>PUBBDG_DEM_Demand!B1115</f>
        <v>2039</v>
      </c>
      <c r="C1115" t="str">
        <f>PUBBDG_DEM_Demand!C1115</f>
        <v>ADEMPUBBDGMUNOldAM</v>
      </c>
      <c r="D1115">
        <f>IF(ISNUMBER(SEARCH("MUNNew",C1115)),PUBBDG_DEM_Demand!D1115*'Demand shift'!$C$2,PUBBDG_DEM_Demand!D1115)</f>
        <v>2.2043996931344201</v>
      </c>
      <c r="E1115" t="str">
        <f>PUBBDG_DEM_Demand!E1115</f>
        <v>Mm2</v>
      </c>
      <c r="F1115" t="str">
        <f>PUBBDG_DEM_Demand!F1115</f>
        <v>Aggregated DemandPublicBuildingMunicipalityOldAuxiliary Motors</v>
      </c>
    </row>
    <row r="1116" spans="1:6" x14ac:dyDescent="0.25">
      <c r="A1116" t="str">
        <f>PUBBDG_DEM_Demand!A1116</f>
        <v>TO</v>
      </c>
      <c r="B1116">
        <f>PUBBDG_DEM_Demand!B1116</f>
        <v>2039</v>
      </c>
      <c r="C1116" t="str">
        <f>PUBBDG_DEM_Demand!C1116</f>
        <v>ADEMPUBBDGPSIOldAM</v>
      </c>
      <c r="D1116">
        <f>IF(ISNUMBER(SEARCH("MUNNew",C1116)),PUBBDG_DEM_Demand!D1116*'Demand shift'!$C$2,PUBBDG_DEM_Demand!D1116)</f>
        <v>3.9674662237716301</v>
      </c>
      <c r="E1116" t="str">
        <f>PUBBDG_DEM_Demand!E1116</f>
        <v>Mm2</v>
      </c>
      <c r="F1116" t="str">
        <f>PUBBDG_DEM_Demand!F1116</f>
        <v>Aggregated DemandPublicBuildingPost-Secondary InstitutionOldAuxiliary Motors</v>
      </c>
    </row>
    <row r="1117" spans="1:6" x14ac:dyDescent="0.25">
      <c r="A1117" t="str">
        <f>PUBBDG_DEM_Demand!A1117</f>
        <v>TO</v>
      </c>
      <c r="B1117">
        <f>PUBBDG_DEM_Demand!B1117</f>
        <v>2039</v>
      </c>
      <c r="C1117" t="str">
        <f>PUBBDG_DEM_Demand!C1117</f>
        <v>ADEMPUBBDGSBDOldAM</v>
      </c>
      <c r="D1117">
        <f>IF(ISNUMBER(SEARCH("MUNNew",C1117)),PUBBDG_DEM_Demand!D1117*'Demand shift'!$C$2,PUBBDG_DEM_Demand!D1117)</f>
        <v>5.3368617991074201</v>
      </c>
      <c r="E1117" t="str">
        <f>PUBBDG_DEM_Demand!E1117</f>
        <v>Mm2</v>
      </c>
      <c r="F1117" t="str">
        <f>PUBBDG_DEM_Demand!F1117</f>
        <v>Aggregated DemandPublicBuildingSchool boardOldAuxiliary Motors</v>
      </c>
    </row>
    <row r="1118" spans="1:6" x14ac:dyDescent="0.25">
      <c r="A1118" t="str">
        <f>PUBBDG_DEM_Demand!A1118</f>
        <v>TO</v>
      </c>
      <c r="B1118">
        <f>PUBBDG_DEM_Demand!B1118</f>
        <v>2039</v>
      </c>
      <c r="C1118" t="str">
        <f>PUBBDG_DEM_Demand!C1118</f>
        <v>ADEMPUBBDGHSPOldAE</v>
      </c>
      <c r="D1118">
        <f>IF(ISNUMBER(SEARCH("MUNNew",C1118)),PUBBDG_DEM_Demand!D1118*'Demand shift'!$C$2,PUBBDG_DEM_Demand!D1118)</f>
        <v>1.8253467487420201</v>
      </c>
      <c r="E1118" t="str">
        <f>PUBBDG_DEM_Demand!E1118</f>
        <v>Mm2</v>
      </c>
      <c r="F1118" t="str">
        <f>PUBBDG_DEM_Demand!F1118</f>
        <v>Aggregated DemandPublicBuildingHospitalOldAuxiliary Equipment</v>
      </c>
    </row>
    <row r="1119" spans="1:6" x14ac:dyDescent="0.25">
      <c r="A1119" t="str">
        <f>PUBBDG_DEM_Demand!A1119</f>
        <v>TO</v>
      </c>
      <c r="B1119">
        <f>PUBBDG_DEM_Demand!B1119</f>
        <v>2039</v>
      </c>
      <c r="C1119" t="str">
        <f>PUBBDG_DEM_Demand!C1119</f>
        <v>ADEMPUBBDGMUNOldAE</v>
      </c>
      <c r="D1119">
        <f>IF(ISNUMBER(SEARCH("MUNNew",C1119)),PUBBDG_DEM_Demand!D1119*'Demand shift'!$C$2,PUBBDG_DEM_Demand!D1119)</f>
        <v>2.2043996931344201</v>
      </c>
      <c r="E1119" t="str">
        <f>PUBBDG_DEM_Demand!E1119</f>
        <v>Mm2</v>
      </c>
      <c r="F1119" t="str">
        <f>PUBBDG_DEM_Demand!F1119</f>
        <v>Aggregated DemandPublicBuildingMunicipalityOldAuxiliary Equipment</v>
      </c>
    </row>
    <row r="1120" spans="1:6" x14ac:dyDescent="0.25">
      <c r="A1120" t="str">
        <f>PUBBDG_DEM_Demand!A1120</f>
        <v>TO</v>
      </c>
      <c r="B1120">
        <f>PUBBDG_DEM_Demand!B1120</f>
        <v>2039</v>
      </c>
      <c r="C1120" t="str">
        <f>PUBBDG_DEM_Demand!C1120</f>
        <v>ADEMPUBBDGPSIOldAE</v>
      </c>
      <c r="D1120">
        <f>IF(ISNUMBER(SEARCH("MUNNew",C1120)),PUBBDG_DEM_Demand!D1120*'Demand shift'!$C$2,PUBBDG_DEM_Demand!D1120)</f>
        <v>3.9674662237716301</v>
      </c>
      <c r="E1120" t="str">
        <f>PUBBDG_DEM_Demand!E1120</f>
        <v>Mm2</v>
      </c>
      <c r="F1120" t="str">
        <f>PUBBDG_DEM_Demand!F1120</f>
        <v>Aggregated DemandPublicBuildingPost-Secondary InstitutionOldAuxiliary Equipment</v>
      </c>
    </row>
    <row r="1121" spans="1:6" x14ac:dyDescent="0.25">
      <c r="A1121" t="str">
        <f>PUBBDG_DEM_Demand!A1121</f>
        <v>TO</v>
      </c>
      <c r="B1121">
        <f>PUBBDG_DEM_Demand!B1121</f>
        <v>2039</v>
      </c>
      <c r="C1121" t="str">
        <f>PUBBDG_DEM_Demand!C1121</f>
        <v>ADEMPUBBDGSBDOldAE</v>
      </c>
      <c r="D1121">
        <f>IF(ISNUMBER(SEARCH("MUNNew",C1121)),PUBBDG_DEM_Demand!D1121*'Demand shift'!$C$2,PUBBDG_DEM_Demand!D1121)</f>
        <v>5.3368617991074201</v>
      </c>
      <c r="E1121" t="str">
        <f>PUBBDG_DEM_Demand!E1121</f>
        <v>Mm2</v>
      </c>
      <c r="F1121" t="str">
        <f>PUBBDG_DEM_Demand!F1121</f>
        <v>Aggregated DemandPublicBuildingSchool boardOldAuxiliary Equipment</v>
      </c>
    </row>
    <row r="1122" spans="1:6" x14ac:dyDescent="0.25">
      <c r="A1122" t="str">
        <f>PUBBDG_DEM_Demand!A1122</f>
        <v>TO</v>
      </c>
      <c r="B1122">
        <f>PUBBDG_DEM_Demand!B1122</f>
        <v>2039</v>
      </c>
      <c r="C1122" t="str">
        <f>PUBBDG_DEM_Demand!C1122</f>
        <v>ADEMPUBBDGHSPOldSH</v>
      </c>
      <c r="D1122">
        <f>IF(ISNUMBER(SEARCH("MUNNew",C1122)),PUBBDG_DEM_Demand!D1122*'Demand shift'!$C$2,PUBBDG_DEM_Demand!D1122)</f>
        <v>1.8253467487420201</v>
      </c>
      <c r="E1122" t="str">
        <f>PUBBDG_DEM_Demand!E1122</f>
        <v>Mm2</v>
      </c>
      <c r="F1122" t="str">
        <f>PUBBDG_DEM_Demand!F1122</f>
        <v>Aggregated DemandPublicBuildingHospitalOldSpace Heating</v>
      </c>
    </row>
    <row r="1123" spans="1:6" x14ac:dyDescent="0.25">
      <c r="A1123" t="str">
        <f>PUBBDG_DEM_Demand!A1123</f>
        <v>TO</v>
      </c>
      <c r="B1123">
        <f>PUBBDG_DEM_Demand!B1123</f>
        <v>2039</v>
      </c>
      <c r="C1123" t="str">
        <f>PUBBDG_DEM_Demand!C1123</f>
        <v>ADEMPUBBDGMUNOldSH</v>
      </c>
      <c r="D1123">
        <f>IF(ISNUMBER(SEARCH("MUNNew",C1123)),PUBBDG_DEM_Demand!D1123*'Demand shift'!$C$2,PUBBDG_DEM_Demand!D1123)</f>
        <v>2.2043996931344201</v>
      </c>
      <c r="E1123" t="str">
        <f>PUBBDG_DEM_Demand!E1123</f>
        <v>Mm2</v>
      </c>
      <c r="F1123" t="str">
        <f>PUBBDG_DEM_Demand!F1123</f>
        <v>Aggregated DemandPublicBuildingMunicipalityOldSpace Heating</v>
      </c>
    </row>
    <row r="1124" spans="1:6" x14ac:dyDescent="0.25">
      <c r="A1124" t="str">
        <f>PUBBDG_DEM_Demand!A1124</f>
        <v>TO</v>
      </c>
      <c r="B1124">
        <f>PUBBDG_DEM_Demand!B1124</f>
        <v>2039</v>
      </c>
      <c r="C1124" t="str">
        <f>PUBBDG_DEM_Demand!C1124</f>
        <v>ADEMPUBBDGPSIOldSH</v>
      </c>
      <c r="D1124">
        <f>IF(ISNUMBER(SEARCH("MUNNew",C1124)),PUBBDG_DEM_Demand!D1124*'Demand shift'!$C$2,PUBBDG_DEM_Demand!D1124)</f>
        <v>3.9674662237716301</v>
      </c>
      <c r="E1124" t="str">
        <f>PUBBDG_DEM_Demand!E1124</f>
        <v>Mm2</v>
      </c>
      <c r="F1124" t="str">
        <f>PUBBDG_DEM_Demand!F1124</f>
        <v>Aggregated DemandPublicBuildingPost-Secondary InstitutionOldSpace Heating</v>
      </c>
    </row>
    <row r="1125" spans="1:6" x14ac:dyDescent="0.25">
      <c r="A1125" t="str">
        <f>PUBBDG_DEM_Demand!A1125</f>
        <v>TO</v>
      </c>
      <c r="B1125">
        <f>PUBBDG_DEM_Demand!B1125</f>
        <v>2039</v>
      </c>
      <c r="C1125" t="str">
        <f>PUBBDG_DEM_Demand!C1125</f>
        <v>ADEMPUBBDGSBDOldSH</v>
      </c>
      <c r="D1125">
        <f>IF(ISNUMBER(SEARCH("MUNNew",C1125)),PUBBDG_DEM_Demand!D1125*'Demand shift'!$C$2,PUBBDG_DEM_Demand!D1125)</f>
        <v>5.3368617991074201</v>
      </c>
      <c r="E1125" t="str">
        <f>PUBBDG_DEM_Demand!E1125</f>
        <v>Mm2</v>
      </c>
      <c r="F1125" t="str">
        <f>PUBBDG_DEM_Demand!F1125</f>
        <v>Aggregated DemandPublicBuildingSchool boardOldSpace Heating</v>
      </c>
    </row>
    <row r="1126" spans="1:6" x14ac:dyDescent="0.25">
      <c r="A1126" t="str">
        <f>PUBBDG_DEM_Demand!A1126</f>
        <v>TO</v>
      </c>
      <c r="B1126">
        <f>PUBBDG_DEM_Demand!B1126</f>
        <v>2039</v>
      </c>
      <c r="C1126" t="str">
        <f>PUBBDG_DEM_Demand!C1126</f>
        <v>ADEMPUBBDGHSPOldWH</v>
      </c>
      <c r="D1126">
        <f>IF(ISNUMBER(SEARCH("MUNNew",C1126)),PUBBDG_DEM_Demand!D1126*'Demand shift'!$C$2,PUBBDG_DEM_Demand!D1126)</f>
        <v>1.8253467487420201</v>
      </c>
      <c r="E1126" t="str">
        <f>PUBBDG_DEM_Demand!E1126</f>
        <v>Mm2</v>
      </c>
      <c r="F1126" t="str">
        <f>PUBBDG_DEM_Demand!F1126</f>
        <v>Aggregated DemandPublicBuildingHospitalOldWater Heating</v>
      </c>
    </row>
    <row r="1127" spans="1:6" x14ac:dyDescent="0.25">
      <c r="A1127" t="str">
        <f>PUBBDG_DEM_Demand!A1127</f>
        <v>TO</v>
      </c>
      <c r="B1127">
        <f>PUBBDG_DEM_Demand!B1127</f>
        <v>2039</v>
      </c>
      <c r="C1127" t="str">
        <f>PUBBDG_DEM_Demand!C1127</f>
        <v>ADEMPUBBDGMUNOldWH</v>
      </c>
      <c r="D1127">
        <f>IF(ISNUMBER(SEARCH("MUNNew",C1127)),PUBBDG_DEM_Demand!D1127*'Demand shift'!$C$2,PUBBDG_DEM_Demand!D1127)</f>
        <v>2.2043996931344201</v>
      </c>
      <c r="E1127" t="str">
        <f>PUBBDG_DEM_Demand!E1127</f>
        <v>Mm2</v>
      </c>
      <c r="F1127" t="str">
        <f>PUBBDG_DEM_Demand!F1127</f>
        <v>Aggregated DemandPublicBuildingMunicipalityOldWater Heating</v>
      </c>
    </row>
    <row r="1128" spans="1:6" x14ac:dyDescent="0.25">
      <c r="A1128" t="str">
        <f>PUBBDG_DEM_Demand!A1128</f>
        <v>TO</v>
      </c>
      <c r="B1128">
        <f>PUBBDG_DEM_Demand!B1128</f>
        <v>2039</v>
      </c>
      <c r="C1128" t="str">
        <f>PUBBDG_DEM_Demand!C1128</f>
        <v>ADEMPUBBDGPSIOldWH</v>
      </c>
      <c r="D1128">
        <f>IF(ISNUMBER(SEARCH("MUNNew",C1128)),PUBBDG_DEM_Demand!D1128*'Demand shift'!$C$2,PUBBDG_DEM_Demand!D1128)</f>
        <v>3.9674662237716301</v>
      </c>
      <c r="E1128" t="str">
        <f>PUBBDG_DEM_Demand!E1128</f>
        <v>Mm2</v>
      </c>
      <c r="F1128" t="str">
        <f>PUBBDG_DEM_Demand!F1128</f>
        <v>Aggregated DemandPublicBuildingPost-Secondary InstitutionOldWater Heating</v>
      </c>
    </row>
    <row r="1129" spans="1:6" x14ac:dyDescent="0.25">
      <c r="A1129" t="str">
        <f>PUBBDG_DEM_Demand!A1129</f>
        <v>TO</v>
      </c>
      <c r="B1129">
        <f>PUBBDG_DEM_Demand!B1129</f>
        <v>2039</v>
      </c>
      <c r="C1129" t="str">
        <f>PUBBDG_DEM_Demand!C1129</f>
        <v>ADEMPUBBDGSBDOldWH</v>
      </c>
      <c r="D1129">
        <f>IF(ISNUMBER(SEARCH("MUNNew",C1129)),PUBBDG_DEM_Demand!D1129*'Demand shift'!$C$2,PUBBDG_DEM_Demand!D1129)</f>
        <v>5.3368617991074201</v>
      </c>
      <c r="E1129" t="str">
        <f>PUBBDG_DEM_Demand!E1129</f>
        <v>Mm2</v>
      </c>
      <c r="F1129" t="str">
        <f>PUBBDG_DEM_Demand!F1129</f>
        <v>Aggregated DemandPublicBuildingSchool boardOldWater Heating</v>
      </c>
    </row>
    <row r="1130" spans="1:6" x14ac:dyDescent="0.25">
      <c r="A1130" t="str">
        <f>PUBBDG_DEM_Demand!A1130</f>
        <v>TO</v>
      </c>
      <c r="B1130">
        <f>PUBBDG_DEM_Demand!B1130</f>
        <v>2039</v>
      </c>
      <c r="C1130" t="str">
        <f>PUBBDG_DEM_Demand!C1130</f>
        <v>ADEMPUBBDGHSPNewLI</v>
      </c>
      <c r="D1130">
        <f>IF(ISNUMBER(SEARCH("MUNNew",C1130)),PUBBDG_DEM_Demand!D1130*'Demand shift'!$C$2,PUBBDG_DEM_Demand!D1130)</f>
        <v>9.4823853690552296E-2</v>
      </c>
      <c r="E1130" t="str">
        <f>PUBBDG_DEM_Demand!E1130</f>
        <v>Mm2</v>
      </c>
      <c r="F1130" t="str">
        <f>PUBBDG_DEM_Demand!F1130</f>
        <v>Aggregated DemandPublicBuildingHospitalNewLighting</v>
      </c>
    </row>
    <row r="1131" spans="1:6" x14ac:dyDescent="0.25">
      <c r="A1131" t="str">
        <f>PUBBDG_DEM_Demand!A1131</f>
        <v>TO</v>
      </c>
      <c r="B1131">
        <f>PUBBDG_DEM_Demand!B1131</f>
        <v>2039</v>
      </c>
      <c r="C1131" t="str">
        <f>PUBBDG_DEM_Demand!C1131</f>
        <v>ADEMPUBBDGMUNNewLI</v>
      </c>
      <c r="D1131">
        <f>IF(ISNUMBER(SEARCH("MUNNew",C1131)),PUBBDG_DEM_Demand!D1131*'Demand shift'!$C$2,PUBBDG_DEM_Demand!D1131)</f>
        <v>0.20181509005941661</v>
      </c>
      <c r="E1131" t="str">
        <f>PUBBDG_DEM_Demand!E1131</f>
        <v>Mm2</v>
      </c>
      <c r="F1131" t="str">
        <f>PUBBDG_DEM_Demand!F1131</f>
        <v>Aggregated DemandPublicBuildingMunicipalityNewLighting</v>
      </c>
    </row>
    <row r="1132" spans="1:6" x14ac:dyDescent="0.25">
      <c r="A1132" t="str">
        <f>PUBBDG_DEM_Demand!A1132</f>
        <v>TO</v>
      </c>
      <c r="B1132">
        <f>PUBBDG_DEM_Demand!B1132</f>
        <v>2039</v>
      </c>
      <c r="C1132" t="str">
        <f>PUBBDG_DEM_Demand!C1132</f>
        <v>ADEMPUBBDGPSINewLI</v>
      </c>
      <c r="D1132">
        <f>IF(ISNUMBER(SEARCH("MUNNew",C1132)),PUBBDG_DEM_Demand!D1132*'Demand shift'!$C$2,PUBBDG_DEM_Demand!D1132)</f>
        <v>0.15427973510881099</v>
      </c>
      <c r="E1132" t="str">
        <f>PUBBDG_DEM_Demand!E1132</f>
        <v>Mm2</v>
      </c>
      <c r="F1132" t="str">
        <f>PUBBDG_DEM_Demand!F1132</f>
        <v>Aggregated DemandPublicBuildingPost-Secondary InstitutionNewLighting</v>
      </c>
    </row>
    <row r="1133" spans="1:6" x14ac:dyDescent="0.25">
      <c r="A1133" t="str">
        <f>PUBBDG_DEM_Demand!A1133</f>
        <v>TO</v>
      </c>
      <c r="B1133">
        <f>PUBBDG_DEM_Demand!B1133</f>
        <v>2039</v>
      </c>
      <c r="C1133" t="str">
        <f>PUBBDG_DEM_Demand!C1133</f>
        <v>ADEMPUBBDGSBDNewLI</v>
      </c>
      <c r="D1133">
        <f>IF(ISNUMBER(SEARCH("MUNNew",C1133)),PUBBDG_DEM_Demand!D1133*'Demand shift'!$C$2,PUBBDG_DEM_Demand!D1133)</f>
        <v>0.36246369324173899</v>
      </c>
      <c r="E1133" t="str">
        <f>PUBBDG_DEM_Demand!E1133</f>
        <v>Mm2</v>
      </c>
      <c r="F1133" t="str">
        <f>PUBBDG_DEM_Demand!F1133</f>
        <v>Aggregated DemandPublicBuildingSchool boardNewLighting</v>
      </c>
    </row>
    <row r="1134" spans="1:6" x14ac:dyDescent="0.25">
      <c r="A1134" t="str">
        <f>PUBBDG_DEM_Demand!A1134</f>
        <v>TO</v>
      </c>
      <c r="B1134">
        <f>PUBBDG_DEM_Demand!B1134</f>
        <v>2039</v>
      </c>
      <c r="C1134" t="str">
        <f>PUBBDG_DEM_Demand!C1134</f>
        <v>ADEMPUBBDGHSPNewSC</v>
      </c>
      <c r="D1134">
        <f>IF(ISNUMBER(SEARCH("MUNNew",C1134)),PUBBDG_DEM_Demand!D1134*'Demand shift'!$C$2,PUBBDG_DEM_Demand!D1134)</f>
        <v>9.4823853690552296E-2</v>
      </c>
      <c r="E1134" t="str">
        <f>PUBBDG_DEM_Demand!E1134</f>
        <v>Mm2</v>
      </c>
      <c r="F1134" t="str">
        <f>PUBBDG_DEM_Demand!F1134</f>
        <v>Aggregated DemandPublicBuildingHospitalNewSpace Cooling</v>
      </c>
    </row>
    <row r="1135" spans="1:6" x14ac:dyDescent="0.25">
      <c r="A1135" t="str">
        <f>PUBBDG_DEM_Demand!A1135</f>
        <v>TO</v>
      </c>
      <c r="B1135">
        <f>PUBBDG_DEM_Demand!B1135</f>
        <v>2039</v>
      </c>
      <c r="C1135" t="str">
        <f>PUBBDG_DEM_Demand!C1135</f>
        <v>ADEMPUBBDGMUNNewSC</v>
      </c>
      <c r="D1135">
        <f>IF(ISNUMBER(SEARCH("MUNNew",C1135)),PUBBDG_DEM_Demand!D1135*'Demand shift'!$C$2,PUBBDG_DEM_Demand!D1135)</f>
        <v>0.20181509005941661</v>
      </c>
      <c r="E1135" t="str">
        <f>PUBBDG_DEM_Demand!E1135</f>
        <v>Mm2</v>
      </c>
      <c r="F1135" t="str">
        <f>PUBBDG_DEM_Demand!F1135</f>
        <v>Aggregated DemandPublicBuildingMunicipalityNewSpace Cooling</v>
      </c>
    </row>
    <row r="1136" spans="1:6" x14ac:dyDescent="0.25">
      <c r="A1136" t="str">
        <f>PUBBDG_DEM_Demand!A1136</f>
        <v>TO</v>
      </c>
      <c r="B1136">
        <f>PUBBDG_DEM_Demand!B1136</f>
        <v>2039</v>
      </c>
      <c r="C1136" t="str">
        <f>PUBBDG_DEM_Demand!C1136</f>
        <v>ADEMPUBBDGPSINewSC</v>
      </c>
      <c r="D1136">
        <f>IF(ISNUMBER(SEARCH("MUNNew",C1136)),PUBBDG_DEM_Demand!D1136*'Demand shift'!$C$2,PUBBDG_DEM_Demand!D1136)</f>
        <v>0.15427973510881099</v>
      </c>
      <c r="E1136" t="str">
        <f>PUBBDG_DEM_Demand!E1136</f>
        <v>Mm2</v>
      </c>
      <c r="F1136" t="str">
        <f>PUBBDG_DEM_Demand!F1136</f>
        <v>Aggregated DemandPublicBuildingPost-Secondary InstitutionNewSpace Cooling</v>
      </c>
    </row>
    <row r="1137" spans="1:6" x14ac:dyDescent="0.25">
      <c r="A1137" t="str">
        <f>PUBBDG_DEM_Demand!A1137</f>
        <v>TO</v>
      </c>
      <c r="B1137">
        <f>PUBBDG_DEM_Demand!B1137</f>
        <v>2039</v>
      </c>
      <c r="C1137" t="str">
        <f>PUBBDG_DEM_Demand!C1137</f>
        <v>ADEMPUBBDGSBDNewSC</v>
      </c>
      <c r="D1137">
        <f>IF(ISNUMBER(SEARCH("MUNNew",C1137)),PUBBDG_DEM_Demand!D1137*'Demand shift'!$C$2,PUBBDG_DEM_Demand!D1137)</f>
        <v>0.36246369324173899</v>
      </c>
      <c r="E1137" t="str">
        <f>PUBBDG_DEM_Demand!E1137</f>
        <v>Mm2</v>
      </c>
      <c r="F1137" t="str">
        <f>PUBBDG_DEM_Demand!F1137</f>
        <v>Aggregated DemandPublicBuildingSchool boardNewSpace Cooling</v>
      </c>
    </row>
    <row r="1138" spans="1:6" x14ac:dyDescent="0.25">
      <c r="A1138" t="str">
        <f>PUBBDG_DEM_Demand!A1138</f>
        <v>TO</v>
      </c>
      <c r="B1138">
        <f>PUBBDG_DEM_Demand!B1138</f>
        <v>2039</v>
      </c>
      <c r="C1138" t="str">
        <f>PUBBDG_DEM_Demand!C1138</f>
        <v>ADEMPUBBDGHSPNewAM</v>
      </c>
      <c r="D1138">
        <f>IF(ISNUMBER(SEARCH("MUNNew",C1138)),PUBBDG_DEM_Demand!D1138*'Demand shift'!$C$2,PUBBDG_DEM_Demand!D1138)</f>
        <v>9.4823853690552296E-2</v>
      </c>
      <c r="E1138" t="str">
        <f>PUBBDG_DEM_Demand!E1138</f>
        <v>Mm2</v>
      </c>
      <c r="F1138" t="str">
        <f>PUBBDG_DEM_Demand!F1138</f>
        <v>Aggregated DemandPublicBuildingHospitalNewAuxiliary Motors</v>
      </c>
    </row>
    <row r="1139" spans="1:6" x14ac:dyDescent="0.25">
      <c r="A1139" t="str">
        <f>PUBBDG_DEM_Demand!A1139</f>
        <v>TO</v>
      </c>
      <c r="B1139">
        <f>PUBBDG_DEM_Demand!B1139</f>
        <v>2039</v>
      </c>
      <c r="C1139" t="str">
        <f>PUBBDG_DEM_Demand!C1139</f>
        <v>ADEMPUBBDGMUNNewAM</v>
      </c>
      <c r="D1139">
        <f>IF(ISNUMBER(SEARCH("MUNNew",C1139)),PUBBDG_DEM_Demand!D1139*'Demand shift'!$C$2,PUBBDG_DEM_Demand!D1139)</f>
        <v>0.20181509005941661</v>
      </c>
      <c r="E1139" t="str">
        <f>PUBBDG_DEM_Demand!E1139</f>
        <v>Mm2</v>
      </c>
      <c r="F1139" t="str">
        <f>PUBBDG_DEM_Demand!F1139</f>
        <v>Aggregated DemandPublicBuildingMunicipalityNewAuxiliary Motors</v>
      </c>
    </row>
    <row r="1140" spans="1:6" x14ac:dyDescent="0.25">
      <c r="A1140" t="str">
        <f>PUBBDG_DEM_Demand!A1140</f>
        <v>TO</v>
      </c>
      <c r="B1140">
        <f>PUBBDG_DEM_Demand!B1140</f>
        <v>2039</v>
      </c>
      <c r="C1140" t="str">
        <f>PUBBDG_DEM_Demand!C1140</f>
        <v>ADEMPUBBDGPSINewAM</v>
      </c>
      <c r="D1140">
        <f>IF(ISNUMBER(SEARCH("MUNNew",C1140)),PUBBDG_DEM_Demand!D1140*'Demand shift'!$C$2,PUBBDG_DEM_Demand!D1140)</f>
        <v>0.15427973510881099</v>
      </c>
      <c r="E1140" t="str">
        <f>PUBBDG_DEM_Demand!E1140</f>
        <v>Mm2</v>
      </c>
      <c r="F1140" t="str">
        <f>PUBBDG_DEM_Demand!F1140</f>
        <v>Aggregated DemandPublicBuildingPost-Secondary InstitutionNewAuxiliary Motors</v>
      </c>
    </row>
    <row r="1141" spans="1:6" x14ac:dyDescent="0.25">
      <c r="A1141" t="str">
        <f>PUBBDG_DEM_Demand!A1141</f>
        <v>TO</v>
      </c>
      <c r="B1141">
        <f>PUBBDG_DEM_Demand!B1141</f>
        <v>2039</v>
      </c>
      <c r="C1141" t="str">
        <f>PUBBDG_DEM_Demand!C1141</f>
        <v>ADEMPUBBDGSBDNewAM</v>
      </c>
      <c r="D1141">
        <f>IF(ISNUMBER(SEARCH("MUNNew",C1141)),PUBBDG_DEM_Demand!D1141*'Demand shift'!$C$2,PUBBDG_DEM_Demand!D1141)</f>
        <v>0.36246369324173899</v>
      </c>
      <c r="E1141" t="str">
        <f>PUBBDG_DEM_Demand!E1141</f>
        <v>Mm2</v>
      </c>
      <c r="F1141" t="str">
        <f>PUBBDG_DEM_Demand!F1141</f>
        <v>Aggregated DemandPublicBuildingSchool boardNewAuxiliary Motors</v>
      </c>
    </row>
    <row r="1142" spans="1:6" x14ac:dyDescent="0.25">
      <c r="A1142" t="str">
        <f>PUBBDG_DEM_Demand!A1142</f>
        <v>TO</v>
      </c>
      <c r="B1142">
        <f>PUBBDG_DEM_Demand!B1142</f>
        <v>2039</v>
      </c>
      <c r="C1142" t="str">
        <f>PUBBDG_DEM_Demand!C1142</f>
        <v>ADEMPUBBDGHSPNewAE</v>
      </c>
      <c r="D1142">
        <f>IF(ISNUMBER(SEARCH("MUNNew",C1142)),PUBBDG_DEM_Demand!D1142*'Demand shift'!$C$2,PUBBDG_DEM_Demand!D1142)</f>
        <v>9.4823853690552296E-2</v>
      </c>
      <c r="E1142" t="str">
        <f>PUBBDG_DEM_Demand!E1142</f>
        <v>Mm2</v>
      </c>
      <c r="F1142" t="str">
        <f>PUBBDG_DEM_Demand!F1142</f>
        <v>Aggregated DemandPublicBuildingHospitalNewAuxiliary Equipment</v>
      </c>
    </row>
    <row r="1143" spans="1:6" x14ac:dyDescent="0.25">
      <c r="A1143" t="str">
        <f>PUBBDG_DEM_Demand!A1143</f>
        <v>TO</v>
      </c>
      <c r="B1143">
        <f>PUBBDG_DEM_Demand!B1143</f>
        <v>2039</v>
      </c>
      <c r="C1143" t="str">
        <f>PUBBDG_DEM_Demand!C1143</f>
        <v>ADEMPUBBDGMUNNewAE</v>
      </c>
      <c r="D1143">
        <f>IF(ISNUMBER(SEARCH("MUNNew",C1143)),PUBBDG_DEM_Demand!D1143*'Demand shift'!$C$2,PUBBDG_DEM_Demand!D1143)</f>
        <v>0.20181509005941661</v>
      </c>
      <c r="E1143" t="str">
        <f>PUBBDG_DEM_Demand!E1143</f>
        <v>Mm2</v>
      </c>
      <c r="F1143" t="str">
        <f>PUBBDG_DEM_Demand!F1143</f>
        <v>Aggregated DemandPublicBuildingMunicipalityNewAuxiliary Equipment</v>
      </c>
    </row>
    <row r="1144" spans="1:6" x14ac:dyDescent="0.25">
      <c r="A1144" t="str">
        <f>PUBBDG_DEM_Demand!A1144</f>
        <v>TO</v>
      </c>
      <c r="B1144">
        <f>PUBBDG_DEM_Demand!B1144</f>
        <v>2039</v>
      </c>
      <c r="C1144" t="str">
        <f>PUBBDG_DEM_Demand!C1144</f>
        <v>ADEMPUBBDGPSINewAE</v>
      </c>
      <c r="D1144">
        <f>IF(ISNUMBER(SEARCH("MUNNew",C1144)),PUBBDG_DEM_Demand!D1144*'Demand shift'!$C$2,PUBBDG_DEM_Demand!D1144)</f>
        <v>0.15427973510881099</v>
      </c>
      <c r="E1144" t="str">
        <f>PUBBDG_DEM_Demand!E1144</f>
        <v>Mm2</v>
      </c>
      <c r="F1144" t="str">
        <f>PUBBDG_DEM_Demand!F1144</f>
        <v>Aggregated DemandPublicBuildingPost-Secondary InstitutionNewAuxiliary Equipment</v>
      </c>
    </row>
    <row r="1145" spans="1:6" x14ac:dyDescent="0.25">
      <c r="A1145" t="str">
        <f>PUBBDG_DEM_Demand!A1145</f>
        <v>TO</v>
      </c>
      <c r="B1145">
        <f>PUBBDG_DEM_Demand!B1145</f>
        <v>2039</v>
      </c>
      <c r="C1145" t="str">
        <f>PUBBDG_DEM_Demand!C1145</f>
        <v>ADEMPUBBDGSBDNewAE</v>
      </c>
      <c r="D1145">
        <f>IF(ISNUMBER(SEARCH("MUNNew",C1145)),PUBBDG_DEM_Demand!D1145*'Demand shift'!$C$2,PUBBDG_DEM_Demand!D1145)</f>
        <v>0.36246369324173899</v>
      </c>
      <c r="E1145" t="str">
        <f>PUBBDG_DEM_Demand!E1145</f>
        <v>Mm2</v>
      </c>
      <c r="F1145" t="str">
        <f>PUBBDG_DEM_Demand!F1145</f>
        <v>Aggregated DemandPublicBuildingSchool boardNewAuxiliary Equipment</v>
      </c>
    </row>
    <row r="1146" spans="1:6" x14ac:dyDescent="0.25">
      <c r="A1146" t="str">
        <f>PUBBDG_DEM_Demand!A1146</f>
        <v>TO</v>
      </c>
      <c r="B1146">
        <f>PUBBDG_DEM_Demand!B1146</f>
        <v>2039</v>
      </c>
      <c r="C1146" t="str">
        <f>PUBBDG_DEM_Demand!C1146</f>
        <v>ADEMPUBBDGHSPNewSH</v>
      </c>
      <c r="D1146">
        <f>IF(ISNUMBER(SEARCH("MUNNew",C1146)),PUBBDG_DEM_Demand!D1146*'Demand shift'!$C$2,PUBBDG_DEM_Demand!D1146)</f>
        <v>9.4823853690552296E-2</v>
      </c>
      <c r="E1146" t="str">
        <f>PUBBDG_DEM_Demand!E1146</f>
        <v>Mm2</v>
      </c>
      <c r="F1146" t="str">
        <f>PUBBDG_DEM_Demand!F1146</f>
        <v>Aggregated DemandPublicBuildingHospitalNewSpace Heating</v>
      </c>
    </row>
    <row r="1147" spans="1:6" x14ac:dyDescent="0.25">
      <c r="A1147" t="str">
        <f>PUBBDG_DEM_Demand!A1147</f>
        <v>TO</v>
      </c>
      <c r="B1147">
        <f>PUBBDG_DEM_Demand!B1147</f>
        <v>2039</v>
      </c>
      <c r="C1147" t="str">
        <f>PUBBDG_DEM_Demand!C1147</f>
        <v>ADEMPUBBDGMUNNewSH</v>
      </c>
      <c r="D1147">
        <f>IF(ISNUMBER(SEARCH("MUNNew",C1147)),PUBBDG_DEM_Demand!D1147*'Demand shift'!$C$2,PUBBDG_DEM_Demand!D1147)</f>
        <v>0.20181509005941661</v>
      </c>
      <c r="E1147" t="str">
        <f>PUBBDG_DEM_Demand!E1147</f>
        <v>Mm2</v>
      </c>
      <c r="F1147" t="str">
        <f>PUBBDG_DEM_Demand!F1147</f>
        <v>Aggregated DemandPublicBuildingMunicipalityNewSpace Heating</v>
      </c>
    </row>
    <row r="1148" spans="1:6" x14ac:dyDescent="0.25">
      <c r="A1148" t="str">
        <f>PUBBDG_DEM_Demand!A1148</f>
        <v>TO</v>
      </c>
      <c r="B1148">
        <f>PUBBDG_DEM_Demand!B1148</f>
        <v>2039</v>
      </c>
      <c r="C1148" t="str">
        <f>PUBBDG_DEM_Demand!C1148</f>
        <v>ADEMPUBBDGPSINewSH</v>
      </c>
      <c r="D1148">
        <f>IF(ISNUMBER(SEARCH("MUNNew",C1148)),PUBBDG_DEM_Demand!D1148*'Demand shift'!$C$2,PUBBDG_DEM_Demand!D1148)</f>
        <v>0.15427973510881099</v>
      </c>
      <c r="E1148" t="str">
        <f>PUBBDG_DEM_Demand!E1148</f>
        <v>Mm2</v>
      </c>
      <c r="F1148" t="str">
        <f>PUBBDG_DEM_Demand!F1148</f>
        <v>Aggregated DemandPublicBuildingPost-Secondary InstitutionNewSpace Heating</v>
      </c>
    </row>
    <row r="1149" spans="1:6" x14ac:dyDescent="0.25">
      <c r="A1149" t="str">
        <f>PUBBDG_DEM_Demand!A1149</f>
        <v>TO</v>
      </c>
      <c r="B1149">
        <f>PUBBDG_DEM_Demand!B1149</f>
        <v>2039</v>
      </c>
      <c r="C1149" t="str">
        <f>PUBBDG_DEM_Demand!C1149</f>
        <v>ADEMPUBBDGSBDNewSH</v>
      </c>
      <c r="D1149">
        <f>IF(ISNUMBER(SEARCH("MUNNew",C1149)),PUBBDG_DEM_Demand!D1149*'Demand shift'!$C$2,PUBBDG_DEM_Demand!D1149)</f>
        <v>0.36246369324173899</v>
      </c>
      <c r="E1149" t="str">
        <f>PUBBDG_DEM_Demand!E1149</f>
        <v>Mm2</v>
      </c>
      <c r="F1149" t="str">
        <f>PUBBDG_DEM_Demand!F1149</f>
        <v>Aggregated DemandPublicBuildingSchool boardNewSpace Heating</v>
      </c>
    </row>
    <row r="1150" spans="1:6" x14ac:dyDescent="0.25">
      <c r="A1150" t="str">
        <f>PUBBDG_DEM_Demand!A1150</f>
        <v>TO</v>
      </c>
      <c r="B1150">
        <f>PUBBDG_DEM_Demand!B1150</f>
        <v>2039</v>
      </c>
      <c r="C1150" t="str">
        <f>PUBBDG_DEM_Demand!C1150</f>
        <v>ADEMPUBBDGHSPNewWH</v>
      </c>
      <c r="D1150">
        <f>IF(ISNUMBER(SEARCH("MUNNew",C1150)),PUBBDG_DEM_Demand!D1150*'Demand shift'!$C$2,PUBBDG_DEM_Demand!D1150)</f>
        <v>9.4823853690552296E-2</v>
      </c>
      <c r="E1150" t="str">
        <f>PUBBDG_DEM_Demand!E1150</f>
        <v>Mm2</v>
      </c>
      <c r="F1150" t="str">
        <f>PUBBDG_DEM_Demand!F1150</f>
        <v>Aggregated DemandPublicBuildingHospitalNewWater Heating</v>
      </c>
    </row>
    <row r="1151" spans="1:6" x14ac:dyDescent="0.25">
      <c r="A1151" t="str">
        <f>PUBBDG_DEM_Demand!A1151</f>
        <v>TO</v>
      </c>
      <c r="B1151">
        <f>PUBBDG_DEM_Demand!B1151</f>
        <v>2039</v>
      </c>
      <c r="C1151" t="str">
        <f>PUBBDG_DEM_Demand!C1151</f>
        <v>ADEMPUBBDGMUNNewWH</v>
      </c>
      <c r="D1151">
        <f>IF(ISNUMBER(SEARCH("MUNNew",C1151)),PUBBDG_DEM_Demand!D1151*'Demand shift'!$C$2,PUBBDG_DEM_Demand!D1151)</f>
        <v>0.20181509005941661</v>
      </c>
      <c r="E1151" t="str">
        <f>PUBBDG_DEM_Demand!E1151</f>
        <v>Mm2</v>
      </c>
      <c r="F1151" t="str">
        <f>PUBBDG_DEM_Demand!F1151</f>
        <v>Aggregated DemandPublicBuildingMunicipalityNewWater Heating</v>
      </c>
    </row>
    <row r="1152" spans="1:6" x14ac:dyDescent="0.25">
      <c r="A1152" t="str">
        <f>PUBBDG_DEM_Demand!A1152</f>
        <v>TO</v>
      </c>
      <c r="B1152">
        <f>PUBBDG_DEM_Demand!B1152</f>
        <v>2039</v>
      </c>
      <c r="C1152" t="str">
        <f>PUBBDG_DEM_Demand!C1152</f>
        <v>ADEMPUBBDGPSINewWH</v>
      </c>
      <c r="D1152">
        <f>IF(ISNUMBER(SEARCH("MUNNew",C1152)),PUBBDG_DEM_Demand!D1152*'Demand shift'!$C$2,PUBBDG_DEM_Demand!D1152)</f>
        <v>0.15427973510881099</v>
      </c>
      <c r="E1152" t="str">
        <f>PUBBDG_DEM_Demand!E1152</f>
        <v>Mm2</v>
      </c>
      <c r="F1152" t="str">
        <f>PUBBDG_DEM_Demand!F1152</f>
        <v>Aggregated DemandPublicBuildingPost-Secondary InstitutionNewWater Heating</v>
      </c>
    </row>
    <row r="1153" spans="1:6" x14ac:dyDescent="0.25">
      <c r="A1153" t="str">
        <f>PUBBDG_DEM_Demand!A1153</f>
        <v>TO</v>
      </c>
      <c r="B1153">
        <f>PUBBDG_DEM_Demand!B1153</f>
        <v>2039</v>
      </c>
      <c r="C1153" t="str">
        <f>PUBBDG_DEM_Demand!C1153</f>
        <v>ADEMPUBBDGSBDNewWH</v>
      </c>
      <c r="D1153">
        <f>IF(ISNUMBER(SEARCH("MUNNew",C1153)),PUBBDG_DEM_Demand!D1153*'Demand shift'!$C$2,PUBBDG_DEM_Demand!D1153)</f>
        <v>0.36246369324173899</v>
      </c>
      <c r="E1153" t="str">
        <f>PUBBDG_DEM_Demand!E1153</f>
        <v>Mm2</v>
      </c>
      <c r="F1153" t="str">
        <f>PUBBDG_DEM_Demand!F1153</f>
        <v>Aggregated DemandPublicBuildingSchool boardNewWater Heating</v>
      </c>
    </row>
    <row r="1154" spans="1:6" x14ac:dyDescent="0.25">
      <c r="A1154" t="str">
        <f>PUBBDG_DEM_Demand!A1154</f>
        <v>TO</v>
      </c>
      <c r="B1154">
        <f>PUBBDG_DEM_Demand!B1154</f>
        <v>2040</v>
      </c>
      <c r="C1154" t="str">
        <f>PUBBDG_DEM_Demand!C1154</f>
        <v>ADEMPUBBDGHSPOldLI</v>
      </c>
      <c r="D1154">
        <f>IF(ISNUMBER(SEARCH("MUNNew",C1154)),PUBBDG_DEM_Demand!D1154*'Demand shift'!$C$2,PUBBDG_DEM_Demand!D1154)</f>
        <v>1.8253467487420201</v>
      </c>
      <c r="E1154" t="str">
        <f>PUBBDG_DEM_Demand!E1154</f>
        <v>Mm2</v>
      </c>
      <c r="F1154" t="str">
        <f>PUBBDG_DEM_Demand!F1154</f>
        <v>Aggregated DemandPublicBuildingHospitalOldLighting</v>
      </c>
    </row>
    <row r="1155" spans="1:6" x14ac:dyDescent="0.25">
      <c r="A1155" t="str">
        <f>PUBBDG_DEM_Demand!A1155</f>
        <v>TO</v>
      </c>
      <c r="B1155">
        <f>PUBBDG_DEM_Demand!B1155</f>
        <v>2040</v>
      </c>
      <c r="C1155" t="str">
        <f>PUBBDG_DEM_Demand!C1155</f>
        <v>ADEMPUBBDGMUNOldLI</v>
      </c>
      <c r="D1155">
        <f>IF(ISNUMBER(SEARCH("MUNNew",C1155)),PUBBDG_DEM_Demand!D1155*'Demand shift'!$C$2,PUBBDG_DEM_Demand!D1155)</f>
        <v>2.2043996931344201</v>
      </c>
      <c r="E1155" t="str">
        <f>PUBBDG_DEM_Demand!E1155</f>
        <v>Mm2</v>
      </c>
      <c r="F1155" t="str">
        <f>PUBBDG_DEM_Demand!F1155</f>
        <v>Aggregated DemandPublicBuildingMunicipalityOldLighting</v>
      </c>
    </row>
    <row r="1156" spans="1:6" x14ac:dyDescent="0.25">
      <c r="A1156" t="str">
        <f>PUBBDG_DEM_Demand!A1156</f>
        <v>TO</v>
      </c>
      <c r="B1156">
        <f>PUBBDG_DEM_Demand!B1156</f>
        <v>2040</v>
      </c>
      <c r="C1156" t="str">
        <f>PUBBDG_DEM_Demand!C1156</f>
        <v>ADEMPUBBDGPSIOldLI</v>
      </c>
      <c r="D1156">
        <f>IF(ISNUMBER(SEARCH("MUNNew",C1156)),PUBBDG_DEM_Demand!D1156*'Demand shift'!$C$2,PUBBDG_DEM_Demand!D1156)</f>
        <v>3.9674662237716301</v>
      </c>
      <c r="E1156" t="str">
        <f>PUBBDG_DEM_Demand!E1156</f>
        <v>Mm2</v>
      </c>
      <c r="F1156" t="str">
        <f>PUBBDG_DEM_Demand!F1156</f>
        <v>Aggregated DemandPublicBuildingPost-Secondary InstitutionOldLighting</v>
      </c>
    </row>
    <row r="1157" spans="1:6" x14ac:dyDescent="0.25">
      <c r="A1157" t="str">
        <f>PUBBDG_DEM_Demand!A1157</f>
        <v>TO</v>
      </c>
      <c r="B1157">
        <f>PUBBDG_DEM_Demand!B1157</f>
        <v>2040</v>
      </c>
      <c r="C1157" t="str">
        <f>PUBBDG_DEM_Demand!C1157</f>
        <v>ADEMPUBBDGSBDOldLI</v>
      </c>
      <c r="D1157">
        <f>IF(ISNUMBER(SEARCH("MUNNew",C1157)),PUBBDG_DEM_Demand!D1157*'Demand shift'!$C$2,PUBBDG_DEM_Demand!D1157)</f>
        <v>5.3368617991074201</v>
      </c>
      <c r="E1157" t="str">
        <f>PUBBDG_DEM_Demand!E1157</f>
        <v>Mm2</v>
      </c>
      <c r="F1157" t="str">
        <f>PUBBDG_DEM_Demand!F1157</f>
        <v>Aggregated DemandPublicBuildingSchool boardOldLighting</v>
      </c>
    </row>
    <row r="1158" spans="1:6" x14ac:dyDescent="0.25">
      <c r="A1158" t="str">
        <f>PUBBDG_DEM_Demand!A1158</f>
        <v>TO</v>
      </c>
      <c r="B1158">
        <f>PUBBDG_DEM_Demand!B1158</f>
        <v>2040</v>
      </c>
      <c r="C1158" t="str">
        <f>PUBBDG_DEM_Demand!C1158</f>
        <v>ADEMPUBBDGHSPOldSC</v>
      </c>
      <c r="D1158">
        <f>IF(ISNUMBER(SEARCH("MUNNew",C1158)),PUBBDG_DEM_Demand!D1158*'Demand shift'!$C$2,PUBBDG_DEM_Demand!D1158)</f>
        <v>1.8253467487420201</v>
      </c>
      <c r="E1158" t="str">
        <f>PUBBDG_DEM_Demand!E1158</f>
        <v>Mm2</v>
      </c>
      <c r="F1158" t="str">
        <f>PUBBDG_DEM_Demand!F1158</f>
        <v>Aggregated DemandPublicBuildingHospitalOldSpace Cooling</v>
      </c>
    </row>
    <row r="1159" spans="1:6" x14ac:dyDescent="0.25">
      <c r="A1159" t="str">
        <f>PUBBDG_DEM_Demand!A1159</f>
        <v>TO</v>
      </c>
      <c r="B1159">
        <f>PUBBDG_DEM_Demand!B1159</f>
        <v>2040</v>
      </c>
      <c r="C1159" t="str">
        <f>PUBBDG_DEM_Demand!C1159</f>
        <v>ADEMPUBBDGMUNOldSC</v>
      </c>
      <c r="D1159">
        <f>IF(ISNUMBER(SEARCH("MUNNew",C1159)),PUBBDG_DEM_Demand!D1159*'Demand shift'!$C$2,PUBBDG_DEM_Demand!D1159)</f>
        <v>2.2043996931344201</v>
      </c>
      <c r="E1159" t="str">
        <f>PUBBDG_DEM_Demand!E1159</f>
        <v>Mm2</v>
      </c>
      <c r="F1159" t="str">
        <f>PUBBDG_DEM_Demand!F1159</f>
        <v>Aggregated DemandPublicBuildingMunicipalityOldSpace Cooling</v>
      </c>
    </row>
    <row r="1160" spans="1:6" x14ac:dyDescent="0.25">
      <c r="A1160" t="str">
        <f>PUBBDG_DEM_Demand!A1160</f>
        <v>TO</v>
      </c>
      <c r="B1160">
        <f>PUBBDG_DEM_Demand!B1160</f>
        <v>2040</v>
      </c>
      <c r="C1160" t="str">
        <f>PUBBDG_DEM_Demand!C1160</f>
        <v>ADEMPUBBDGPSIOldSC</v>
      </c>
      <c r="D1160">
        <f>IF(ISNUMBER(SEARCH("MUNNew",C1160)),PUBBDG_DEM_Demand!D1160*'Demand shift'!$C$2,PUBBDG_DEM_Demand!D1160)</f>
        <v>3.9674662237716301</v>
      </c>
      <c r="E1160" t="str">
        <f>PUBBDG_DEM_Demand!E1160</f>
        <v>Mm2</v>
      </c>
      <c r="F1160" t="str">
        <f>PUBBDG_DEM_Demand!F1160</f>
        <v>Aggregated DemandPublicBuildingPost-Secondary InstitutionOldSpace Cooling</v>
      </c>
    </row>
    <row r="1161" spans="1:6" x14ac:dyDescent="0.25">
      <c r="A1161" t="str">
        <f>PUBBDG_DEM_Demand!A1161</f>
        <v>TO</v>
      </c>
      <c r="B1161">
        <f>PUBBDG_DEM_Demand!B1161</f>
        <v>2040</v>
      </c>
      <c r="C1161" t="str">
        <f>PUBBDG_DEM_Demand!C1161</f>
        <v>ADEMPUBBDGSBDOldSC</v>
      </c>
      <c r="D1161">
        <f>IF(ISNUMBER(SEARCH("MUNNew",C1161)),PUBBDG_DEM_Demand!D1161*'Demand shift'!$C$2,PUBBDG_DEM_Demand!D1161)</f>
        <v>5.3368617991074201</v>
      </c>
      <c r="E1161" t="str">
        <f>PUBBDG_DEM_Demand!E1161</f>
        <v>Mm2</v>
      </c>
      <c r="F1161" t="str">
        <f>PUBBDG_DEM_Demand!F1161</f>
        <v>Aggregated DemandPublicBuildingSchool boardOldSpace Cooling</v>
      </c>
    </row>
    <row r="1162" spans="1:6" x14ac:dyDescent="0.25">
      <c r="A1162" t="str">
        <f>PUBBDG_DEM_Demand!A1162</f>
        <v>TO</v>
      </c>
      <c r="B1162">
        <f>PUBBDG_DEM_Demand!B1162</f>
        <v>2040</v>
      </c>
      <c r="C1162" t="str">
        <f>PUBBDG_DEM_Demand!C1162</f>
        <v>ADEMPUBBDGHSPOldAM</v>
      </c>
      <c r="D1162">
        <f>IF(ISNUMBER(SEARCH("MUNNew",C1162)),PUBBDG_DEM_Demand!D1162*'Demand shift'!$C$2,PUBBDG_DEM_Demand!D1162)</f>
        <v>1.8253467487420201</v>
      </c>
      <c r="E1162" t="str">
        <f>PUBBDG_DEM_Demand!E1162</f>
        <v>Mm2</v>
      </c>
      <c r="F1162" t="str">
        <f>PUBBDG_DEM_Demand!F1162</f>
        <v>Aggregated DemandPublicBuildingHospitalOldAuxiliary Motors</v>
      </c>
    </row>
    <row r="1163" spans="1:6" x14ac:dyDescent="0.25">
      <c r="A1163" t="str">
        <f>PUBBDG_DEM_Demand!A1163</f>
        <v>TO</v>
      </c>
      <c r="B1163">
        <f>PUBBDG_DEM_Demand!B1163</f>
        <v>2040</v>
      </c>
      <c r="C1163" t="str">
        <f>PUBBDG_DEM_Demand!C1163</f>
        <v>ADEMPUBBDGMUNOldAM</v>
      </c>
      <c r="D1163">
        <f>IF(ISNUMBER(SEARCH("MUNNew",C1163)),PUBBDG_DEM_Demand!D1163*'Demand shift'!$C$2,PUBBDG_DEM_Demand!D1163)</f>
        <v>2.2043996931344201</v>
      </c>
      <c r="E1163" t="str">
        <f>PUBBDG_DEM_Demand!E1163</f>
        <v>Mm2</v>
      </c>
      <c r="F1163" t="str">
        <f>PUBBDG_DEM_Demand!F1163</f>
        <v>Aggregated DemandPublicBuildingMunicipalityOldAuxiliary Motors</v>
      </c>
    </row>
    <row r="1164" spans="1:6" x14ac:dyDescent="0.25">
      <c r="A1164" t="str">
        <f>PUBBDG_DEM_Demand!A1164</f>
        <v>TO</v>
      </c>
      <c r="B1164">
        <f>PUBBDG_DEM_Demand!B1164</f>
        <v>2040</v>
      </c>
      <c r="C1164" t="str">
        <f>PUBBDG_DEM_Demand!C1164</f>
        <v>ADEMPUBBDGPSIOldAM</v>
      </c>
      <c r="D1164">
        <f>IF(ISNUMBER(SEARCH("MUNNew",C1164)),PUBBDG_DEM_Demand!D1164*'Demand shift'!$C$2,PUBBDG_DEM_Demand!D1164)</f>
        <v>3.9674662237716301</v>
      </c>
      <c r="E1164" t="str">
        <f>PUBBDG_DEM_Demand!E1164</f>
        <v>Mm2</v>
      </c>
      <c r="F1164" t="str">
        <f>PUBBDG_DEM_Demand!F1164</f>
        <v>Aggregated DemandPublicBuildingPost-Secondary InstitutionOldAuxiliary Motors</v>
      </c>
    </row>
    <row r="1165" spans="1:6" x14ac:dyDescent="0.25">
      <c r="A1165" t="str">
        <f>PUBBDG_DEM_Demand!A1165</f>
        <v>TO</v>
      </c>
      <c r="B1165">
        <f>PUBBDG_DEM_Demand!B1165</f>
        <v>2040</v>
      </c>
      <c r="C1165" t="str">
        <f>PUBBDG_DEM_Demand!C1165</f>
        <v>ADEMPUBBDGSBDOldAM</v>
      </c>
      <c r="D1165">
        <f>IF(ISNUMBER(SEARCH("MUNNew",C1165)),PUBBDG_DEM_Demand!D1165*'Demand shift'!$C$2,PUBBDG_DEM_Demand!D1165)</f>
        <v>5.3368617991074201</v>
      </c>
      <c r="E1165" t="str">
        <f>PUBBDG_DEM_Demand!E1165</f>
        <v>Mm2</v>
      </c>
      <c r="F1165" t="str">
        <f>PUBBDG_DEM_Demand!F1165</f>
        <v>Aggregated DemandPublicBuildingSchool boardOldAuxiliary Motors</v>
      </c>
    </row>
    <row r="1166" spans="1:6" x14ac:dyDescent="0.25">
      <c r="A1166" t="str">
        <f>PUBBDG_DEM_Demand!A1166</f>
        <v>TO</v>
      </c>
      <c r="B1166">
        <f>PUBBDG_DEM_Demand!B1166</f>
        <v>2040</v>
      </c>
      <c r="C1166" t="str">
        <f>PUBBDG_DEM_Demand!C1166</f>
        <v>ADEMPUBBDGHSPOldAE</v>
      </c>
      <c r="D1166">
        <f>IF(ISNUMBER(SEARCH("MUNNew",C1166)),PUBBDG_DEM_Demand!D1166*'Demand shift'!$C$2,PUBBDG_DEM_Demand!D1166)</f>
        <v>1.8253467487420201</v>
      </c>
      <c r="E1166" t="str">
        <f>PUBBDG_DEM_Demand!E1166</f>
        <v>Mm2</v>
      </c>
      <c r="F1166" t="str">
        <f>PUBBDG_DEM_Demand!F1166</f>
        <v>Aggregated DemandPublicBuildingHospitalOldAuxiliary Equipment</v>
      </c>
    </row>
    <row r="1167" spans="1:6" x14ac:dyDescent="0.25">
      <c r="A1167" t="str">
        <f>PUBBDG_DEM_Demand!A1167</f>
        <v>TO</v>
      </c>
      <c r="B1167">
        <f>PUBBDG_DEM_Demand!B1167</f>
        <v>2040</v>
      </c>
      <c r="C1167" t="str">
        <f>PUBBDG_DEM_Demand!C1167</f>
        <v>ADEMPUBBDGMUNOldAE</v>
      </c>
      <c r="D1167">
        <f>IF(ISNUMBER(SEARCH("MUNNew",C1167)),PUBBDG_DEM_Demand!D1167*'Demand shift'!$C$2,PUBBDG_DEM_Demand!D1167)</f>
        <v>2.2043996931344201</v>
      </c>
      <c r="E1167" t="str">
        <f>PUBBDG_DEM_Demand!E1167</f>
        <v>Mm2</v>
      </c>
      <c r="F1167" t="str">
        <f>PUBBDG_DEM_Demand!F1167</f>
        <v>Aggregated DemandPublicBuildingMunicipalityOldAuxiliary Equipment</v>
      </c>
    </row>
    <row r="1168" spans="1:6" x14ac:dyDescent="0.25">
      <c r="A1168" t="str">
        <f>PUBBDG_DEM_Demand!A1168</f>
        <v>TO</v>
      </c>
      <c r="B1168">
        <f>PUBBDG_DEM_Demand!B1168</f>
        <v>2040</v>
      </c>
      <c r="C1168" t="str">
        <f>PUBBDG_DEM_Demand!C1168</f>
        <v>ADEMPUBBDGPSIOldAE</v>
      </c>
      <c r="D1168">
        <f>IF(ISNUMBER(SEARCH("MUNNew",C1168)),PUBBDG_DEM_Demand!D1168*'Demand shift'!$C$2,PUBBDG_DEM_Demand!D1168)</f>
        <v>3.9674662237716301</v>
      </c>
      <c r="E1168" t="str">
        <f>PUBBDG_DEM_Demand!E1168</f>
        <v>Mm2</v>
      </c>
      <c r="F1168" t="str">
        <f>PUBBDG_DEM_Demand!F1168</f>
        <v>Aggregated DemandPublicBuildingPost-Secondary InstitutionOldAuxiliary Equipment</v>
      </c>
    </row>
    <row r="1169" spans="1:6" x14ac:dyDescent="0.25">
      <c r="A1169" t="str">
        <f>PUBBDG_DEM_Demand!A1169</f>
        <v>TO</v>
      </c>
      <c r="B1169">
        <f>PUBBDG_DEM_Demand!B1169</f>
        <v>2040</v>
      </c>
      <c r="C1169" t="str">
        <f>PUBBDG_DEM_Demand!C1169</f>
        <v>ADEMPUBBDGSBDOldAE</v>
      </c>
      <c r="D1169">
        <f>IF(ISNUMBER(SEARCH("MUNNew",C1169)),PUBBDG_DEM_Demand!D1169*'Demand shift'!$C$2,PUBBDG_DEM_Demand!D1169)</f>
        <v>5.3368617991074201</v>
      </c>
      <c r="E1169" t="str">
        <f>PUBBDG_DEM_Demand!E1169</f>
        <v>Mm2</v>
      </c>
      <c r="F1169" t="str">
        <f>PUBBDG_DEM_Demand!F1169</f>
        <v>Aggregated DemandPublicBuildingSchool boardOldAuxiliary Equipment</v>
      </c>
    </row>
    <row r="1170" spans="1:6" x14ac:dyDescent="0.25">
      <c r="A1170" t="str">
        <f>PUBBDG_DEM_Demand!A1170</f>
        <v>TO</v>
      </c>
      <c r="B1170">
        <f>PUBBDG_DEM_Demand!B1170</f>
        <v>2040</v>
      </c>
      <c r="C1170" t="str">
        <f>PUBBDG_DEM_Demand!C1170</f>
        <v>ADEMPUBBDGHSPOldSH</v>
      </c>
      <c r="D1170">
        <f>IF(ISNUMBER(SEARCH("MUNNew",C1170)),PUBBDG_DEM_Demand!D1170*'Demand shift'!$C$2,PUBBDG_DEM_Demand!D1170)</f>
        <v>1.8253467487420201</v>
      </c>
      <c r="E1170" t="str">
        <f>PUBBDG_DEM_Demand!E1170</f>
        <v>Mm2</v>
      </c>
      <c r="F1170" t="str">
        <f>PUBBDG_DEM_Demand!F1170</f>
        <v>Aggregated DemandPublicBuildingHospitalOldSpace Heating</v>
      </c>
    </row>
    <row r="1171" spans="1:6" x14ac:dyDescent="0.25">
      <c r="A1171" t="str">
        <f>PUBBDG_DEM_Demand!A1171</f>
        <v>TO</v>
      </c>
      <c r="B1171">
        <f>PUBBDG_DEM_Demand!B1171</f>
        <v>2040</v>
      </c>
      <c r="C1171" t="str">
        <f>PUBBDG_DEM_Demand!C1171</f>
        <v>ADEMPUBBDGMUNOldSH</v>
      </c>
      <c r="D1171">
        <f>IF(ISNUMBER(SEARCH("MUNNew",C1171)),PUBBDG_DEM_Demand!D1171*'Demand shift'!$C$2,PUBBDG_DEM_Demand!D1171)</f>
        <v>2.2043996931344201</v>
      </c>
      <c r="E1171" t="str">
        <f>PUBBDG_DEM_Demand!E1171</f>
        <v>Mm2</v>
      </c>
      <c r="F1171" t="str">
        <f>PUBBDG_DEM_Demand!F1171</f>
        <v>Aggregated DemandPublicBuildingMunicipalityOldSpace Heating</v>
      </c>
    </row>
    <row r="1172" spans="1:6" x14ac:dyDescent="0.25">
      <c r="A1172" t="str">
        <f>PUBBDG_DEM_Demand!A1172</f>
        <v>TO</v>
      </c>
      <c r="B1172">
        <f>PUBBDG_DEM_Demand!B1172</f>
        <v>2040</v>
      </c>
      <c r="C1172" t="str">
        <f>PUBBDG_DEM_Demand!C1172</f>
        <v>ADEMPUBBDGPSIOldSH</v>
      </c>
      <c r="D1172">
        <f>IF(ISNUMBER(SEARCH("MUNNew",C1172)),PUBBDG_DEM_Demand!D1172*'Demand shift'!$C$2,PUBBDG_DEM_Demand!D1172)</f>
        <v>3.9674662237716301</v>
      </c>
      <c r="E1172" t="str">
        <f>PUBBDG_DEM_Demand!E1172</f>
        <v>Mm2</v>
      </c>
      <c r="F1172" t="str">
        <f>PUBBDG_DEM_Demand!F1172</f>
        <v>Aggregated DemandPublicBuildingPost-Secondary InstitutionOldSpace Heating</v>
      </c>
    </row>
    <row r="1173" spans="1:6" x14ac:dyDescent="0.25">
      <c r="A1173" t="str">
        <f>PUBBDG_DEM_Demand!A1173</f>
        <v>TO</v>
      </c>
      <c r="B1173">
        <f>PUBBDG_DEM_Demand!B1173</f>
        <v>2040</v>
      </c>
      <c r="C1173" t="str">
        <f>PUBBDG_DEM_Demand!C1173</f>
        <v>ADEMPUBBDGSBDOldSH</v>
      </c>
      <c r="D1173">
        <f>IF(ISNUMBER(SEARCH("MUNNew",C1173)),PUBBDG_DEM_Demand!D1173*'Demand shift'!$C$2,PUBBDG_DEM_Demand!D1173)</f>
        <v>5.3368617991074201</v>
      </c>
      <c r="E1173" t="str">
        <f>PUBBDG_DEM_Demand!E1173</f>
        <v>Mm2</v>
      </c>
      <c r="F1173" t="str">
        <f>PUBBDG_DEM_Demand!F1173</f>
        <v>Aggregated DemandPublicBuildingSchool boardOldSpace Heating</v>
      </c>
    </row>
    <row r="1174" spans="1:6" x14ac:dyDescent="0.25">
      <c r="A1174" t="str">
        <f>PUBBDG_DEM_Demand!A1174</f>
        <v>TO</v>
      </c>
      <c r="B1174">
        <f>PUBBDG_DEM_Demand!B1174</f>
        <v>2040</v>
      </c>
      <c r="C1174" t="str">
        <f>PUBBDG_DEM_Demand!C1174</f>
        <v>ADEMPUBBDGHSPOldWH</v>
      </c>
      <c r="D1174">
        <f>IF(ISNUMBER(SEARCH("MUNNew",C1174)),PUBBDG_DEM_Demand!D1174*'Demand shift'!$C$2,PUBBDG_DEM_Demand!D1174)</f>
        <v>1.8253467487420201</v>
      </c>
      <c r="E1174" t="str">
        <f>PUBBDG_DEM_Demand!E1174</f>
        <v>Mm2</v>
      </c>
      <c r="F1174" t="str">
        <f>PUBBDG_DEM_Demand!F1174</f>
        <v>Aggregated DemandPublicBuildingHospitalOldWater Heating</v>
      </c>
    </row>
    <row r="1175" spans="1:6" x14ac:dyDescent="0.25">
      <c r="A1175" t="str">
        <f>PUBBDG_DEM_Demand!A1175</f>
        <v>TO</v>
      </c>
      <c r="B1175">
        <f>PUBBDG_DEM_Demand!B1175</f>
        <v>2040</v>
      </c>
      <c r="C1175" t="str">
        <f>PUBBDG_DEM_Demand!C1175</f>
        <v>ADEMPUBBDGMUNOldWH</v>
      </c>
      <c r="D1175">
        <f>IF(ISNUMBER(SEARCH("MUNNew",C1175)),PUBBDG_DEM_Demand!D1175*'Demand shift'!$C$2,PUBBDG_DEM_Demand!D1175)</f>
        <v>2.2043996931344201</v>
      </c>
      <c r="E1175" t="str">
        <f>PUBBDG_DEM_Demand!E1175</f>
        <v>Mm2</v>
      </c>
      <c r="F1175" t="str">
        <f>PUBBDG_DEM_Demand!F1175</f>
        <v>Aggregated DemandPublicBuildingMunicipalityOldWater Heating</v>
      </c>
    </row>
    <row r="1176" spans="1:6" x14ac:dyDescent="0.25">
      <c r="A1176" t="str">
        <f>PUBBDG_DEM_Demand!A1176</f>
        <v>TO</v>
      </c>
      <c r="B1176">
        <f>PUBBDG_DEM_Demand!B1176</f>
        <v>2040</v>
      </c>
      <c r="C1176" t="str">
        <f>PUBBDG_DEM_Demand!C1176</f>
        <v>ADEMPUBBDGPSIOldWH</v>
      </c>
      <c r="D1176">
        <f>IF(ISNUMBER(SEARCH("MUNNew",C1176)),PUBBDG_DEM_Demand!D1176*'Demand shift'!$C$2,PUBBDG_DEM_Demand!D1176)</f>
        <v>3.9674662237716301</v>
      </c>
      <c r="E1176" t="str">
        <f>PUBBDG_DEM_Demand!E1176</f>
        <v>Mm2</v>
      </c>
      <c r="F1176" t="str">
        <f>PUBBDG_DEM_Demand!F1176</f>
        <v>Aggregated DemandPublicBuildingPost-Secondary InstitutionOldWater Heating</v>
      </c>
    </row>
    <row r="1177" spans="1:6" x14ac:dyDescent="0.25">
      <c r="A1177" t="str">
        <f>PUBBDG_DEM_Demand!A1177</f>
        <v>TO</v>
      </c>
      <c r="B1177">
        <f>PUBBDG_DEM_Demand!B1177</f>
        <v>2040</v>
      </c>
      <c r="C1177" t="str">
        <f>PUBBDG_DEM_Demand!C1177</f>
        <v>ADEMPUBBDGSBDOldWH</v>
      </c>
      <c r="D1177">
        <f>IF(ISNUMBER(SEARCH("MUNNew",C1177)),PUBBDG_DEM_Demand!D1177*'Demand shift'!$C$2,PUBBDG_DEM_Demand!D1177)</f>
        <v>5.3368617991074201</v>
      </c>
      <c r="E1177" t="str">
        <f>PUBBDG_DEM_Demand!E1177</f>
        <v>Mm2</v>
      </c>
      <c r="F1177" t="str">
        <f>PUBBDG_DEM_Demand!F1177</f>
        <v>Aggregated DemandPublicBuildingSchool boardOldWater Heating</v>
      </c>
    </row>
    <row r="1178" spans="1:6" x14ac:dyDescent="0.25">
      <c r="A1178" t="str">
        <f>PUBBDG_DEM_Demand!A1178</f>
        <v>TO</v>
      </c>
      <c r="B1178">
        <f>PUBBDG_DEM_Demand!B1178</f>
        <v>2040</v>
      </c>
      <c r="C1178" t="str">
        <f>PUBBDG_DEM_Demand!C1178</f>
        <v>ADEMPUBBDGHSPNewLI</v>
      </c>
      <c r="D1178">
        <f>IF(ISNUMBER(SEARCH("MUNNew",C1178)),PUBBDG_DEM_Demand!D1178*'Demand shift'!$C$2,PUBBDG_DEM_Demand!D1178)</f>
        <v>0.10008603825082101</v>
      </c>
      <c r="E1178" t="str">
        <f>PUBBDG_DEM_Demand!E1178</f>
        <v>Mm2</v>
      </c>
      <c r="F1178" t="str">
        <f>PUBBDG_DEM_Demand!F1178</f>
        <v>Aggregated DemandPublicBuildingHospitalNewLighting</v>
      </c>
    </row>
    <row r="1179" spans="1:6" x14ac:dyDescent="0.25">
      <c r="A1179" t="str">
        <f>PUBBDG_DEM_Demand!A1179</f>
        <v>TO</v>
      </c>
      <c r="B1179">
        <f>PUBBDG_DEM_Demand!B1179</f>
        <v>2040</v>
      </c>
      <c r="C1179" t="str">
        <f>PUBBDG_DEM_Demand!C1179</f>
        <v>ADEMPUBBDGMUNNewLI</v>
      </c>
      <c r="D1179">
        <f>IF(ISNUMBER(SEARCH("MUNNew",C1179)),PUBBDG_DEM_Demand!D1179*'Demand shift'!$C$2,PUBBDG_DEM_Demand!D1179)</f>
        <v>0.21476300236943879</v>
      </c>
      <c r="E1179" t="str">
        <f>PUBBDG_DEM_Demand!E1179</f>
        <v>Mm2</v>
      </c>
      <c r="F1179" t="str">
        <f>PUBBDG_DEM_Demand!F1179</f>
        <v>Aggregated DemandPublicBuildingMunicipalityNewLighting</v>
      </c>
    </row>
    <row r="1180" spans="1:6" x14ac:dyDescent="0.25">
      <c r="A1180" t="str">
        <f>PUBBDG_DEM_Demand!A1180</f>
        <v>TO</v>
      </c>
      <c r="B1180">
        <f>PUBBDG_DEM_Demand!B1180</f>
        <v>2040</v>
      </c>
      <c r="C1180" t="str">
        <f>PUBBDG_DEM_Demand!C1180</f>
        <v>ADEMPUBBDGPSINewLI</v>
      </c>
      <c r="D1180">
        <f>IF(ISNUMBER(SEARCH("MUNNew",C1180)),PUBBDG_DEM_Demand!D1180*'Demand shift'!$C$2,PUBBDG_DEM_Demand!D1180)</f>
        <v>0.16252699843051999</v>
      </c>
      <c r="E1180" t="str">
        <f>PUBBDG_DEM_Demand!E1180</f>
        <v>Mm2</v>
      </c>
      <c r="F1180" t="str">
        <f>PUBBDG_DEM_Demand!F1180</f>
        <v>Aggregated DemandPublicBuildingPost-Secondary InstitutionNewLighting</v>
      </c>
    </row>
    <row r="1181" spans="1:6" x14ac:dyDescent="0.25">
      <c r="A1181" t="str">
        <f>PUBBDG_DEM_Demand!A1181</f>
        <v>TO</v>
      </c>
      <c r="B1181">
        <f>PUBBDG_DEM_Demand!B1181</f>
        <v>2040</v>
      </c>
      <c r="C1181" t="str">
        <f>PUBBDG_DEM_Demand!C1181</f>
        <v>ADEMPUBBDGSBDNewLI</v>
      </c>
      <c r="D1181">
        <f>IF(ISNUMBER(SEARCH("MUNNew",C1181)),PUBBDG_DEM_Demand!D1181*'Demand shift'!$C$2,PUBBDG_DEM_Demand!D1181)</f>
        <v>0.382697666291067</v>
      </c>
      <c r="E1181" t="str">
        <f>PUBBDG_DEM_Demand!E1181</f>
        <v>Mm2</v>
      </c>
      <c r="F1181" t="str">
        <f>PUBBDG_DEM_Demand!F1181</f>
        <v>Aggregated DemandPublicBuildingSchool boardNewLighting</v>
      </c>
    </row>
    <row r="1182" spans="1:6" x14ac:dyDescent="0.25">
      <c r="A1182" t="str">
        <f>PUBBDG_DEM_Demand!A1182</f>
        <v>TO</v>
      </c>
      <c r="B1182">
        <f>PUBBDG_DEM_Demand!B1182</f>
        <v>2040</v>
      </c>
      <c r="C1182" t="str">
        <f>PUBBDG_DEM_Demand!C1182</f>
        <v>ADEMPUBBDGHSPNewSC</v>
      </c>
      <c r="D1182">
        <f>IF(ISNUMBER(SEARCH("MUNNew",C1182)),PUBBDG_DEM_Demand!D1182*'Demand shift'!$C$2,PUBBDG_DEM_Demand!D1182)</f>
        <v>0.10008603825082101</v>
      </c>
      <c r="E1182" t="str">
        <f>PUBBDG_DEM_Demand!E1182</f>
        <v>Mm2</v>
      </c>
      <c r="F1182" t="str">
        <f>PUBBDG_DEM_Demand!F1182</f>
        <v>Aggregated DemandPublicBuildingHospitalNewSpace Cooling</v>
      </c>
    </row>
    <row r="1183" spans="1:6" x14ac:dyDescent="0.25">
      <c r="A1183" t="str">
        <f>PUBBDG_DEM_Demand!A1183</f>
        <v>TO</v>
      </c>
      <c r="B1183">
        <f>PUBBDG_DEM_Demand!B1183</f>
        <v>2040</v>
      </c>
      <c r="C1183" t="str">
        <f>PUBBDG_DEM_Demand!C1183</f>
        <v>ADEMPUBBDGMUNNewSC</v>
      </c>
      <c r="D1183">
        <f>IF(ISNUMBER(SEARCH("MUNNew",C1183)),PUBBDG_DEM_Demand!D1183*'Demand shift'!$C$2,PUBBDG_DEM_Demand!D1183)</f>
        <v>0.21476300236943879</v>
      </c>
      <c r="E1183" t="str">
        <f>PUBBDG_DEM_Demand!E1183</f>
        <v>Mm2</v>
      </c>
      <c r="F1183" t="str">
        <f>PUBBDG_DEM_Demand!F1183</f>
        <v>Aggregated DemandPublicBuildingMunicipalityNewSpace Cooling</v>
      </c>
    </row>
    <row r="1184" spans="1:6" x14ac:dyDescent="0.25">
      <c r="A1184" t="str">
        <f>PUBBDG_DEM_Demand!A1184</f>
        <v>TO</v>
      </c>
      <c r="B1184">
        <f>PUBBDG_DEM_Demand!B1184</f>
        <v>2040</v>
      </c>
      <c r="C1184" t="str">
        <f>PUBBDG_DEM_Demand!C1184</f>
        <v>ADEMPUBBDGPSINewSC</v>
      </c>
      <c r="D1184">
        <f>IF(ISNUMBER(SEARCH("MUNNew",C1184)),PUBBDG_DEM_Demand!D1184*'Demand shift'!$C$2,PUBBDG_DEM_Demand!D1184)</f>
        <v>0.16252699843051999</v>
      </c>
      <c r="E1184" t="str">
        <f>PUBBDG_DEM_Demand!E1184</f>
        <v>Mm2</v>
      </c>
      <c r="F1184" t="str">
        <f>PUBBDG_DEM_Demand!F1184</f>
        <v>Aggregated DemandPublicBuildingPost-Secondary InstitutionNewSpace Cooling</v>
      </c>
    </row>
    <row r="1185" spans="1:6" x14ac:dyDescent="0.25">
      <c r="A1185" t="str">
        <f>PUBBDG_DEM_Demand!A1185</f>
        <v>TO</v>
      </c>
      <c r="B1185">
        <f>PUBBDG_DEM_Demand!B1185</f>
        <v>2040</v>
      </c>
      <c r="C1185" t="str">
        <f>PUBBDG_DEM_Demand!C1185</f>
        <v>ADEMPUBBDGSBDNewSC</v>
      </c>
      <c r="D1185">
        <f>IF(ISNUMBER(SEARCH("MUNNew",C1185)),PUBBDG_DEM_Demand!D1185*'Demand shift'!$C$2,PUBBDG_DEM_Demand!D1185)</f>
        <v>0.382697666291067</v>
      </c>
      <c r="E1185" t="str">
        <f>PUBBDG_DEM_Demand!E1185</f>
        <v>Mm2</v>
      </c>
      <c r="F1185" t="str">
        <f>PUBBDG_DEM_Demand!F1185</f>
        <v>Aggregated DemandPublicBuildingSchool boardNewSpace Cooling</v>
      </c>
    </row>
    <row r="1186" spans="1:6" x14ac:dyDescent="0.25">
      <c r="A1186" t="str">
        <f>PUBBDG_DEM_Demand!A1186</f>
        <v>TO</v>
      </c>
      <c r="B1186">
        <f>PUBBDG_DEM_Demand!B1186</f>
        <v>2040</v>
      </c>
      <c r="C1186" t="str">
        <f>PUBBDG_DEM_Demand!C1186</f>
        <v>ADEMPUBBDGHSPNewAM</v>
      </c>
      <c r="D1186">
        <f>IF(ISNUMBER(SEARCH("MUNNew",C1186)),PUBBDG_DEM_Demand!D1186*'Demand shift'!$C$2,PUBBDG_DEM_Demand!D1186)</f>
        <v>0.10008603825082101</v>
      </c>
      <c r="E1186" t="str">
        <f>PUBBDG_DEM_Demand!E1186</f>
        <v>Mm2</v>
      </c>
      <c r="F1186" t="str">
        <f>PUBBDG_DEM_Demand!F1186</f>
        <v>Aggregated DemandPublicBuildingHospitalNewAuxiliary Motors</v>
      </c>
    </row>
    <row r="1187" spans="1:6" x14ac:dyDescent="0.25">
      <c r="A1187" t="str">
        <f>PUBBDG_DEM_Demand!A1187</f>
        <v>TO</v>
      </c>
      <c r="B1187">
        <f>PUBBDG_DEM_Demand!B1187</f>
        <v>2040</v>
      </c>
      <c r="C1187" t="str">
        <f>PUBBDG_DEM_Demand!C1187</f>
        <v>ADEMPUBBDGMUNNewAM</v>
      </c>
      <c r="D1187">
        <f>IF(ISNUMBER(SEARCH("MUNNew",C1187)),PUBBDG_DEM_Demand!D1187*'Demand shift'!$C$2,PUBBDG_DEM_Demand!D1187)</f>
        <v>0.21476300236943879</v>
      </c>
      <c r="E1187" t="str">
        <f>PUBBDG_DEM_Demand!E1187</f>
        <v>Mm2</v>
      </c>
      <c r="F1187" t="str">
        <f>PUBBDG_DEM_Demand!F1187</f>
        <v>Aggregated DemandPublicBuildingMunicipalityNewAuxiliary Motors</v>
      </c>
    </row>
    <row r="1188" spans="1:6" x14ac:dyDescent="0.25">
      <c r="A1188" t="str">
        <f>PUBBDG_DEM_Demand!A1188</f>
        <v>TO</v>
      </c>
      <c r="B1188">
        <f>PUBBDG_DEM_Demand!B1188</f>
        <v>2040</v>
      </c>
      <c r="C1188" t="str">
        <f>PUBBDG_DEM_Demand!C1188</f>
        <v>ADEMPUBBDGPSINewAM</v>
      </c>
      <c r="D1188">
        <f>IF(ISNUMBER(SEARCH("MUNNew",C1188)),PUBBDG_DEM_Demand!D1188*'Demand shift'!$C$2,PUBBDG_DEM_Demand!D1188)</f>
        <v>0.16252699843051999</v>
      </c>
      <c r="E1188" t="str">
        <f>PUBBDG_DEM_Demand!E1188</f>
        <v>Mm2</v>
      </c>
      <c r="F1188" t="str">
        <f>PUBBDG_DEM_Demand!F1188</f>
        <v>Aggregated DemandPublicBuildingPost-Secondary InstitutionNewAuxiliary Motors</v>
      </c>
    </row>
    <row r="1189" spans="1:6" x14ac:dyDescent="0.25">
      <c r="A1189" t="str">
        <f>PUBBDG_DEM_Demand!A1189</f>
        <v>TO</v>
      </c>
      <c r="B1189">
        <f>PUBBDG_DEM_Demand!B1189</f>
        <v>2040</v>
      </c>
      <c r="C1189" t="str">
        <f>PUBBDG_DEM_Demand!C1189</f>
        <v>ADEMPUBBDGSBDNewAM</v>
      </c>
      <c r="D1189">
        <f>IF(ISNUMBER(SEARCH("MUNNew",C1189)),PUBBDG_DEM_Demand!D1189*'Demand shift'!$C$2,PUBBDG_DEM_Demand!D1189)</f>
        <v>0.382697666291067</v>
      </c>
      <c r="E1189" t="str">
        <f>PUBBDG_DEM_Demand!E1189</f>
        <v>Mm2</v>
      </c>
      <c r="F1189" t="str">
        <f>PUBBDG_DEM_Demand!F1189</f>
        <v>Aggregated DemandPublicBuildingSchool boardNewAuxiliary Motors</v>
      </c>
    </row>
    <row r="1190" spans="1:6" x14ac:dyDescent="0.25">
      <c r="A1190" t="str">
        <f>PUBBDG_DEM_Demand!A1190</f>
        <v>TO</v>
      </c>
      <c r="B1190">
        <f>PUBBDG_DEM_Demand!B1190</f>
        <v>2040</v>
      </c>
      <c r="C1190" t="str">
        <f>PUBBDG_DEM_Demand!C1190</f>
        <v>ADEMPUBBDGHSPNewAE</v>
      </c>
      <c r="D1190">
        <f>IF(ISNUMBER(SEARCH("MUNNew",C1190)),PUBBDG_DEM_Demand!D1190*'Demand shift'!$C$2,PUBBDG_DEM_Demand!D1190)</f>
        <v>0.10008603825082101</v>
      </c>
      <c r="E1190" t="str">
        <f>PUBBDG_DEM_Demand!E1190</f>
        <v>Mm2</v>
      </c>
      <c r="F1190" t="str">
        <f>PUBBDG_DEM_Demand!F1190</f>
        <v>Aggregated DemandPublicBuildingHospitalNewAuxiliary Equipment</v>
      </c>
    </row>
    <row r="1191" spans="1:6" x14ac:dyDescent="0.25">
      <c r="A1191" t="str">
        <f>PUBBDG_DEM_Demand!A1191</f>
        <v>TO</v>
      </c>
      <c r="B1191">
        <f>PUBBDG_DEM_Demand!B1191</f>
        <v>2040</v>
      </c>
      <c r="C1191" t="str">
        <f>PUBBDG_DEM_Demand!C1191</f>
        <v>ADEMPUBBDGMUNNewAE</v>
      </c>
      <c r="D1191">
        <f>IF(ISNUMBER(SEARCH("MUNNew",C1191)),PUBBDG_DEM_Demand!D1191*'Demand shift'!$C$2,PUBBDG_DEM_Demand!D1191)</f>
        <v>0.21476300236943879</v>
      </c>
      <c r="E1191" t="str">
        <f>PUBBDG_DEM_Demand!E1191</f>
        <v>Mm2</v>
      </c>
      <c r="F1191" t="str">
        <f>PUBBDG_DEM_Demand!F1191</f>
        <v>Aggregated DemandPublicBuildingMunicipalityNewAuxiliary Equipment</v>
      </c>
    </row>
    <row r="1192" spans="1:6" x14ac:dyDescent="0.25">
      <c r="A1192" t="str">
        <f>PUBBDG_DEM_Demand!A1192</f>
        <v>TO</v>
      </c>
      <c r="B1192">
        <f>PUBBDG_DEM_Demand!B1192</f>
        <v>2040</v>
      </c>
      <c r="C1192" t="str">
        <f>PUBBDG_DEM_Demand!C1192</f>
        <v>ADEMPUBBDGPSINewAE</v>
      </c>
      <c r="D1192">
        <f>IF(ISNUMBER(SEARCH("MUNNew",C1192)),PUBBDG_DEM_Demand!D1192*'Demand shift'!$C$2,PUBBDG_DEM_Demand!D1192)</f>
        <v>0.16252699843051999</v>
      </c>
      <c r="E1192" t="str">
        <f>PUBBDG_DEM_Demand!E1192</f>
        <v>Mm2</v>
      </c>
      <c r="F1192" t="str">
        <f>PUBBDG_DEM_Demand!F1192</f>
        <v>Aggregated DemandPublicBuildingPost-Secondary InstitutionNewAuxiliary Equipment</v>
      </c>
    </row>
    <row r="1193" spans="1:6" x14ac:dyDescent="0.25">
      <c r="A1193" t="str">
        <f>PUBBDG_DEM_Demand!A1193</f>
        <v>TO</v>
      </c>
      <c r="B1193">
        <f>PUBBDG_DEM_Demand!B1193</f>
        <v>2040</v>
      </c>
      <c r="C1193" t="str">
        <f>PUBBDG_DEM_Demand!C1193</f>
        <v>ADEMPUBBDGSBDNewAE</v>
      </c>
      <c r="D1193">
        <f>IF(ISNUMBER(SEARCH("MUNNew",C1193)),PUBBDG_DEM_Demand!D1193*'Demand shift'!$C$2,PUBBDG_DEM_Demand!D1193)</f>
        <v>0.382697666291067</v>
      </c>
      <c r="E1193" t="str">
        <f>PUBBDG_DEM_Demand!E1193</f>
        <v>Mm2</v>
      </c>
      <c r="F1193" t="str">
        <f>PUBBDG_DEM_Demand!F1193</f>
        <v>Aggregated DemandPublicBuildingSchool boardNewAuxiliary Equipment</v>
      </c>
    </row>
    <row r="1194" spans="1:6" x14ac:dyDescent="0.25">
      <c r="A1194" t="str">
        <f>PUBBDG_DEM_Demand!A1194</f>
        <v>TO</v>
      </c>
      <c r="B1194">
        <f>PUBBDG_DEM_Demand!B1194</f>
        <v>2040</v>
      </c>
      <c r="C1194" t="str">
        <f>PUBBDG_DEM_Demand!C1194</f>
        <v>ADEMPUBBDGHSPNewSH</v>
      </c>
      <c r="D1194">
        <f>IF(ISNUMBER(SEARCH("MUNNew",C1194)),PUBBDG_DEM_Demand!D1194*'Demand shift'!$C$2,PUBBDG_DEM_Demand!D1194)</f>
        <v>0.10008603825082101</v>
      </c>
      <c r="E1194" t="str">
        <f>PUBBDG_DEM_Demand!E1194</f>
        <v>Mm2</v>
      </c>
      <c r="F1194" t="str">
        <f>PUBBDG_DEM_Demand!F1194</f>
        <v>Aggregated DemandPublicBuildingHospitalNewSpace Heating</v>
      </c>
    </row>
    <row r="1195" spans="1:6" x14ac:dyDescent="0.25">
      <c r="A1195" t="str">
        <f>PUBBDG_DEM_Demand!A1195</f>
        <v>TO</v>
      </c>
      <c r="B1195">
        <f>PUBBDG_DEM_Demand!B1195</f>
        <v>2040</v>
      </c>
      <c r="C1195" t="str">
        <f>PUBBDG_DEM_Demand!C1195</f>
        <v>ADEMPUBBDGMUNNewSH</v>
      </c>
      <c r="D1195">
        <f>IF(ISNUMBER(SEARCH("MUNNew",C1195)),PUBBDG_DEM_Demand!D1195*'Demand shift'!$C$2,PUBBDG_DEM_Demand!D1195)</f>
        <v>0.21476300236943879</v>
      </c>
      <c r="E1195" t="str">
        <f>PUBBDG_DEM_Demand!E1195</f>
        <v>Mm2</v>
      </c>
      <c r="F1195" t="str">
        <f>PUBBDG_DEM_Demand!F1195</f>
        <v>Aggregated DemandPublicBuildingMunicipalityNewSpace Heating</v>
      </c>
    </row>
    <row r="1196" spans="1:6" x14ac:dyDescent="0.25">
      <c r="A1196" t="str">
        <f>PUBBDG_DEM_Demand!A1196</f>
        <v>TO</v>
      </c>
      <c r="B1196">
        <f>PUBBDG_DEM_Demand!B1196</f>
        <v>2040</v>
      </c>
      <c r="C1196" t="str">
        <f>PUBBDG_DEM_Demand!C1196</f>
        <v>ADEMPUBBDGPSINewSH</v>
      </c>
      <c r="D1196">
        <f>IF(ISNUMBER(SEARCH("MUNNew",C1196)),PUBBDG_DEM_Demand!D1196*'Demand shift'!$C$2,PUBBDG_DEM_Demand!D1196)</f>
        <v>0.16252699843051999</v>
      </c>
      <c r="E1196" t="str">
        <f>PUBBDG_DEM_Demand!E1196</f>
        <v>Mm2</v>
      </c>
      <c r="F1196" t="str">
        <f>PUBBDG_DEM_Demand!F1196</f>
        <v>Aggregated DemandPublicBuildingPost-Secondary InstitutionNewSpace Heating</v>
      </c>
    </row>
    <row r="1197" spans="1:6" x14ac:dyDescent="0.25">
      <c r="A1197" t="str">
        <f>PUBBDG_DEM_Demand!A1197</f>
        <v>TO</v>
      </c>
      <c r="B1197">
        <f>PUBBDG_DEM_Demand!B1197</f>
        <v>2040</v>
      </c>
      <c r="C1197" t="str">
        <f>PUBBDG_DEM_Demand!C1197</f>
        <v>ADEMPUBBDGSBDNewSH</v>
      </c>
      <c r="D1197">
        <f>IF(ISNUMBER(SEARCH("MUNNew",C1197)),PUBBDG_DEM_Demand!D1197*'Demand shift'!$C$2,PUBBDG_DEM_Demand!D1197)</f>
        <v>0.382697666291067</v>
      </c>
      <c r="E1197" t="str">
        <f>PUBBDG_DEM_Demand!E1197</f>
        <v>Mm2</v>
      </c>
      <c r="F1197" t="str">
        <f>PUBBDG_DEM_Demand!F1197</f>
        <v>Aggregated DemandPublicBuildingSchool boardNewSpace Heating</v>
      </c>
    </row>
    <row r="1198" spans="1:6" x14ac:dyDescent="0.25">
      <c r="A1198" t="str">
        <f>PUBBDG_DEM_Demand!A1198</f>
        <v>TO</v>
      </c>
      <c r="B1198">
        <f>PUBBDG_DEM_Demand!B1198</f>
        <v>2040</v>
      </c>
      <c r="C1198" t="str">
        <f>PUBBDG_DEM_Demand!C1198</f>
        <v>ADEMPUBBDGHSPNewWH</v>
      </c>
      <c r="D1198">
        <f>IF(ISNUMBER(SEARCH("MUNNew",C1198)),PUBBDG_DEM_Demand!D1198*'Demand shift'!$C$2,PUBBDG_DEM_Demand!D1198)</f>
        <v>0.10008603825082101</v>
      </c>
      <c r="E1198" t="str">
        <f>PUBBDG_DEM_Demand!E1198</f>
        <v>Mm2</v>
      </c>
      <c r="F1198" t="str">
        <f>PUBBDG_DEM_Demand!F1198</f>
        <v>Aggregated DemandPublicBuildingHospitalNewWater Heating</v>
      </c>
    </row>
    <row r="1199" spans="1:6" x14ac:dyDescent="0.25">
      <c r="A1199" t="str">
        <f>PUBBDG_DEM_Demand!A1199</f>
        <v>TO</v>
      </c>
      <c r="B1199">
        <f>PUBBDG_DEM_Demand!B1199</f>
        <v>2040</v>
      </c>
      <c r="C1199" t="str">
        <f>PUBBDG_DEM_Demand!C1199</f>
        <v>ADEMPUBBDGMUNNewWH</v>
      </c>
      <c r="D1199">
        <f>IF(ISNUMBER(SEARCH("MUNNew",C1199)),PUBBDG_DEM_Demand!D1199*'Demand shift'!$C$2,PUBBDG_DEM_Demand!D1199)</f>
        <v>0.21476300236943879</v>
      </c>
      <c r="E1199" t="str">
        <f>PUBBDG_DEM_Demand!E1199</f>
        <v>Mm2</v>
      </c>
      <c r="F1199" t="str">
        <f>PUBBDG_DEM_Demand!F1199</f>
        <v>Aggregated DemandPublicBuildingMunicipalityNewWater Heating</v>
      </c>
    </row>
    <row r="1200" spans="1:6" x14ac:dyDescent="0.25">
      <c r="A1200" t="str">
        <f>PUBBDG_DEM_Demand!A1200</f>
        <v>TO</v>
      </c>
      <c r="B1200">
        <f>PUBBDG_DEM_Demand!B1200</f>
        <v>2040</v>
      </c>
      <c r="C1200" t="str">
        <f>PUBBDG_DEM_Demand!C1200</f>
        <v>ADEMPUBBDGPSINewWH</v>
      </c>
      <c r="D1200">
        <f>IF(ISNUMBER(SEARCH("MUNNew",C1200)),PUBBDG_DEM_Demand!D1200*'Demand shift'!$C$2,PUBBDG_DEM_Demand!D1200)</f>
        <v>0.16252699843051999</v>
      </c>
      <c r="E1200" t="str">
        <f>PUBBDG_DEM_Demand!E1200</f>
        <v>Mm2</v>
      </c>
      <c r="F1200" t="str">
        <f>PUBBDG_DEM_Demand!F1200</f>
        <v>Aggregated DemandPublicBuildingPost-Secondary InstitutionNewWater Heating</v>
      </c>
    </row>
    <row r="1201" spans="1:6" x14ac:dyDescent="0.25">
      <c r="A1201" t="str">
        <f>PUBBDG_DEM_Demand!A1201</f>
        <v>TO</v>
      </c>
      <c r="B1201">
        <f>PUBBDG_DEM_Demand!B1201</f>
        <v>2040</v>
      </c>
      <c r="C1201" t="str">
        <f>PUBBDG_DEM_Demand!C1201</f>
        <v>ADEMPUBBDGSBDNewWH</v>
      </c>
      <c r="D1201">
        <f>IF(ISNUMBER(SEARCH("MUNNew",C1201)),PUBBDG_DEM_Demand!D1201*'Demand shift'!$C$2,PUBBDG_DEM_Demand!D1201)</f>
        <v>0.382697666291067</v>
      </c>
      <c r="E1201" t="str">
        <f>PUBBDG_DEM_Demand!E1201</f>
        <v>Mm2</v>
      </c>
      <c r="F1201" t="str">
        <f>PUBBDG_DEM_Demand!F1201</f>
        <v>Aggregated DemandPublicBuildingSchool boardNewWater Heating</v>
      </c>
    </row>
    <row r="1202" spans="1:6" x14ac:dyDescent="0.25">
      <c r="A1202" t="str">
        <f>PUBBDG_DEM_Demand!A1202</f>
        <v>TO</v>
      </c>
      <c r="B1202">
        <f>PUBBDG_DEM_Demand!B1202</f>
        <v>2041</v>
      </c>
      <c r="C1202" t="str">
        <f>PUBBDG_DEM_Demand!C1202</f>
        <v>ADEMPUBBDGHSPOldLI</v>
      </c>
      <c r="D1202">
        <f>IF(ISNUMBER(SEARCH("MUNNew",C1202)),PUBBDG_DEM_Demand!D1202*'Demand shift'!$C$2,PUBBDG_DEM_Demand!D1202)</f>
        <v>1.8253467487420201</v>
      </c>
      <c r="E1202" t="str">
        <f>PUBBDG_DEM_Demand!E1202</f>
        <v>Mm2</v>
      </c>
      <c r="F1202" t="str">
        <f>PUBBDG_DEM_Demand!F1202</f>
        <v>Aggregated DemandPublicBuildingHospitalOldLighting</v>
      </c>
    </row>
    <row r="1203" spans="1:6" x14ac:dyDescent="0.25">
      <c r="A1203" t="str">
        <f>PUBBDG_DEM_Demand!A1203</f>
        <v>TO</v>
      </c>
      <c r="B1203">
        <f>PUBBDG_DEM_Demand!B1203</f>
        <v>2041</v>
      </c>
      <c r="C1203" t="str">
        <f>PUBBDG_DEM_Demand!C1203</f>
        <v>ADEMPUBBDGMUNOldLI</v>
      </c>
      <c r="D1203">
        <f>IF(ISNUMBER(SEARCH("MUNNew",C1203)),PUBBDG_DEM_Demand!D1203*'Demand shift'!$C$2,PUBBDG_DEM_Demand!D1203)</f>
        <v>2.2043996931344201</v>
      </c>
      <c r="E1203" t="str">
        <f>PUBBDG_DEM_Demand!E1203</f>
        <v>Mm2</v>
      </c>
      <c r="F1203" t="str">
        <f>PUBBDG_DEM_Demand!F1203</f>
        <v>Aggregated DemandPublicBuildingMunicipalityOldLighting</v>
      </c>
    </row>
    <row r="1204" spans="1:6" x14ac:dyDescent="0.25">
      <c r="A1204" t="str">
        <f>PUBBDG_DEM_Demand!A1204</f>
        <v>TO</v>
      </c>
      <c r="B1204">
        <f>PUBBDG_DEM_Demand!B1204</f>
        <v>2041</v>
      </c>
      <c r="C1204" t="str">
        <f>PUBBDG_DEM_Demand!C1204</f>
        <v>ADEMPUBBDGPSIOldLI</v>
      </c>
      <c r="D1204">
        <f>IF(ISNUMBER(SEARCH("MUNNew",C1204)),PUBBDG_DEM_Demand!D1204*'Demand shift'!$C$2,PUBBDG_DEM_Demand!D1204)</f>
        <v>3.9674662237716301</v>
      </c>
      <c r="E1204" t="str">
        <f>PUBBDG_DEM_Demand!E1204</f>
        <v>Mm2</v>
      </c>
      <c r="F1204" t="str">
        <f>PUBBDG_DEM_Demand!F1204</f>
        <v>Aggregated DemandPublicBuildingPost-Secondary InstitutionOldLighting</v>
      </c>
    </row>
    <row r="1205" spans="1:6" x14ac:dyDescent="0.25">
      <c r="A1205" t="str">
        <f>PUBBDG_DEM_Demand!A1205</f>
        <v>TO</v>
      </c>
      <c r="B1205">
        <f>PUBBDG_DEM_Demand!B1205</f>
        <v>2041</v>
      </c>
      <c r="C1205" t="str">
        <f>PUBBDG_DEM_Demand!C1205</f>
        <v>ADEMPUBBDGSBDOldLI</v>
      </c>
      <c r="D1205">
        <f>IF(ISNUMBER(SEARCH("MUNNew",C1205)),PUBBDG_DEM_Demand!D1205*'Demand shift'!$C$2,PUBBDG_DEM_Demand!D1205)</f>
        <v>5.3368617991074201</v>
      </c>
      <c r="E1205" t="str">
        <f>PUBBDG_DEM_Demand!E1205</f>
        <v>Mm2</v>
      </c>
      <c r="F1205" t="str">
        <f>PUBBDG_DEM_Demand!F1205</f>
        <v>Aggregated DemandPublicBuildingSchool boardOldLighting</v>
      </c>
    </row>
    <row r="1206" spans="1:6" x14ac:dyDescent="0.25">
      <c r="A1206" t="str">
        <f>PUBBDG_DEM_Demand!A1206</f>
        <v>TO</v>
      </c>
      <c r="B1206">
        <f>PUBBDG_DEM_Demand!B1206</f>
        <v>2041</v>
      </c>
      <c r="C1206" t="str">
        <f>PUBBDG_DEM_Demand!C1206</f>
        <v>ADEMPUBBDGHSPOldSC</v>
      </c>
      <c r="D1206">
        <f>IF(ISNUMBER(SEARCH("MUNNew",C1206)),PUBBDG_DEM_Demand!D1206*'Demand shift'!$C$2,PUBBDG_DEM_Demand!D1206)</f>
        <v>1.8253467487420201</v>
      </c>
      <c r="E1206" t="str">
        <f>PUBBDG_DEM_Demand!E1206</f>
        <v>Mm2</v>
      </c>
      <c r="F1206" t="str">
        <f>PUBBDG_DEM_Demand!F1206</f>
        <v>Aggregated DemandPublicBuildingHospitalOldSpace Cooling</v>
      </c>
    </row>
    <row r="1207" spans="1:6" x14ac:dyDescent="0.25">
      <c r="A1207" t="str">
        <f>PUBBDG_DEM_Demand!A1207</f>
        <v>TO</v>
      </c>
      <c r="B1207">
        <f>PUBBDG_DEM_Demand!B1207</f>
        <v>2041</v>
      </c>
      <c r="C1207" t="str">
        <f>PUBBDG_DEM_Demand!C1207</f>
        <v>ADEMPUBBDGMUNOldSC</v>
      </c>
      <c r="D1207">
        <f>IF(ISNUMBER(SEARCH("MUNNew",C1207)),PUBBDG_DEM_Demand!D1207*'Demand shift'!$C$2,PUBBDG_DEM_Demand!D1207)</f>
        <v>2.2043996931344201</v>
      </c>
      <c r="E1207" t="str">
        <f>PUBBDG_DEM_Demand!E1207</f>
        <v>Mm2</v>
      </c>
      <c r="F1207" t="str">
        <f>PUBBDG_DEM_Demand!F1207</f>
        <v>Aggregated DemandPublicBuildingMunicipalityOldSpace Cooling</v>
      </c>
    </row>
    <row r="1208" spans="1:6" x14ac:dyDescent="0.25">
      <c r="A1208" t="str">
        <f>PUBBDG_DEM_Demand!A1208</f>
        <v>TO</v>
      </c>
      <c r="B1208">
        <f>PUBBDG_DEM_Demand!B1208</f>
        <v>2041</v>
      </c>
      <c r="C1208" t="str">
        <f>PUBBDG_DEM_Demand!C1208</f>
        <v>ADEMPUBBDGPSIOldSC</v>
      </c>
      <c r="D1208">
        <f>IF(ISNUMBER(SEARCH("MUNNew",C1208)),PUBBDG_DEM_Demand!D1208*'Demand shift'!$C$2,PUBBDG_DEM_Demand!D1208)</f>
        <v>3.9674662237716301</v>
      </c>
      <c r="E1208" t="str">
        <f>PUBBDG_DEM_Demand!E1208</f>
        <v>Mm2</v>
      </c>
      <c r="F1208" t="str">
        <f>PUBBDG_DEM_Demand!F1208</f>
        <v>Aggregated DemandPublicBuildingPost-Secondary InstitutionOldSpace Cooling</v>
      </c>
    </row>
    <row r="1209" spans="1:6" x14ac:dyDescent="0.25">
      <c r="A1209" t="str">
        <f>PUBBDG_DEM_Demand!A1209</f>
        <v>TO</v>
      </c>
      <c r="B1209">
        <f>PUBBDG_DEM_Demand!B1209</f>
        <v>2041</v>
      </c>
      <c r="C1209" t="str">
        <f>PUBBDG_DEM_Demand!C1209</f>
        <v>ADEMPUBBDGSBDOldSC</v>
      </c>
      <c r="D1209">
        <f>IF(ISNUMBER(SEARCH("MUNNew",C1209)),PUBBDG_DEM_Demand!D1209*'Demand shift'!$C$2,PUBBDG_DEM_Demand!D1209)</f>
        <v>5.3368617991074201</v>
      </c>
      <c r="E1209" t="str">
        <f>PUBBDG_DEM_Demand!E1209</f>
        <v>Mm2</v>
      </c>
      <c r="F1209" t="str">
        <f>PUBBDG_DEM_Demand!F1209</f>
        <v>Aggregated DemandPublicBuildingSchool boardOldSpace Cooling</v>
      </c>
    </row>
    <row r="1210" spans="1:6" x14ac:dyDescent="0.25">
      <c r="A1210" t="str">
        <f>PUBBDG_DEM_Demand!A1210</f>
        <v>TO</v>
      </c>
      <c r="B1210">
        <f>PUBBDG_DEM_Demand!B1210</f>
        <v>2041</v>
      </c>
      <c r="C1210" t="str">
        <f>PUBBDG_DEM_Demand!C1210</f>
        <v>ADEMPUBBDGHSPOldAM</v>
      </c>
      <c r="D1210">
        <f>IF(ISNUMBER(SEARCH("MUNNew",C1210)),PUBBDG_DEM_Demand!D1210*'Demand shift'!$C$2,PUBBDG_DEM_Demand!D1210)</f>
        <v>1.8253467487420201</v>
      </c>
      <c r="E1210" t="str">
        <f>PUBBDG_DEM_Demand!E1210</f>
        <v>Mm2</v>
      </c>
      <c r="F1210" t="str">
        <f>PUBBDG_DEM_Demand!F1210</f>
        <v>Aggregated DemandPublicBuildingHospitalOldAuxiliary Motors</v>
      </c>
    </row>
    <row r="1211" spans="1:6" x14ac:dyDescent="0.25">
      <c r="A1211" t="str">
        <f>PUBBDG_DEM_Demand!A1211</f>
        <v>TO</v>
      </c>
      <c r="B1211">
        <f>PUBBDG_DEM_Demand!B1211</f>
        <v>2041</v>
      </c>
      <c r="C1211" t="str">
        <f>PUBBDG_DEM_Demand!C1211</f>
        <v>ADEMPUBBDGMUNOldAM</v>
      </c>
      <c r="D1211">
        <f>IF(ISNUMBER(SEARCH("MUNNew",C1211)),PUBBDG_DEM_Demand!D1211*'Demand shift'!$C$2,PUBBDG_DEM_Demand!D1211)</f>
        <v>2.2043996931344201</v>
      </c>
      <c r="E1211" t="str">
        <f>PUBBDG_DEM_Demand!E1211</f>
        <v>Mm2</v>
      </c>
      <c r="F1211" t="str">
        <f>PUBBDG_DEM_Demand!F1211</f>
        <v>Aggregated DemandPublicBuildingMunicipalityOldAuxiliary Motors</v>
      </c>
    </row>
    <row r="1212" spans="1:6" x14ac:dyDescent="0.25">
      <c r="A1212" t="str">
        <f>PUBBDG_DEM_Demand!A1212</f>
        <v>TO</v>
      </c>
      <c r="B1212">
        <f>PUBBDG_DEM_Demand!B1212</f>
        <v>2041</v>
      </c>
      <c r="C1212" t="str">
        <f>PUBBDG_DEM_Demand!C1212</f>
        <v>ADEMPUBBDGPSIOldAM</v>
      </c>
      <c r="D1212">
        <f>IF(ISNUMBER(SEARCH("MUNNew",C1212)),PUBBDG_DEM_Demand!D1212*'Demand shift'!$C$2,PUBBDG_DEM_Demand!D1212)</f>
        <v>3.9674662237716301</v>
      </c>
      <c r="E1212" t="str">
        <f>PUBBDG_DEM_Demand!E1212</f>
        <v>Mm2</v>
      </c>
      <c r="F1212" t="str">
        <f>PUBBDG_DEM_Demand!F1212</f>
        <v>Aggregated DemandPublicBuildingPost-Secondary InstitutionOldAuxiliary Motors</v>
      </c>
    </row>
    <row r="1213" spans="1:6" x14ac:dyDescent="0.25">
      <c r="A1213" t="str">
        <f>PUBBDG_DEM_Demand!A1213</f>
        <v>TO</v>
      </c>
      <c r="B1213">
        <f>PUBBDG_DEM_Demand!B1213</f>
        <v>2041</v>
      </c>
      <c r="C1213" t="str">
        <f>PUBBDG_DEM_Demand!C1213</f>
        <v>ADEMPUBBDGSBDOldAM</v>
      </c>
      <c r="D1213">
        <f>IF(ISNUMBER(SEARCH("MUNNew",C1213)),PUBBDG_DEM_Demand!D1213*'Demand shift'!$C$2,PUBBDG_DEM_Demand!D1213)</f>
        <v>5.3368617991074201</v>
      </c>
      <c r="E1213" t="str">
        <f>PUBBDG_DEM_Demand!E1213</f>
        <v>Mm2</v>
      </c>
      <c r="F1213" t="str">
        <f>PUBBDG_DEM_Demand!F1213</f>
        <v>Aggregated DemandPublicBuildingSchool boardOldAuxiliary Motors</v>
      </c>
    </row>
    <row r="1214" spans="1:6" x14ac:dyDescent="0.25">
      <c r="A1214" t="str">
        <f>PUBBDG_DEM_Demand!A1214</f>
        <v>TO</v>
      </c>
      <c r="B1214">
        <f>PUBBDG_DEM_Demand!B1214</f>
        <v>2041</v>
      </c>
      <c r="C1214" t="str">
        <f>PUBBDG_DEM_Demand!C1214</f>
        <v>ADEMPUBBDGHSPOldAE</v>
      </c>
      <c r="D1214">
        <f>IF(ISNUMBER(SEARCH("MUNNew",C1214)),PUBBDG_DEM_Demand!D1214*'Demand shift'!$C$2,PUBBDG_DEM_Demand!D1214)</f>
        <v>1.8253467487420201</v>
      </c>
      <c r="E1214" t="str">
        <f>PUBBDG_DEM_Demand!E1214</f>
        <v>Mm2</v>
      </c>
      <c r="F1214" t="str">
        <f>PUBBDG_DEM_Demand!F1214</f>
        <v>Aggregated DemandPublicBuildingHospitalOldAuxiliary Equipment</v>
      </c>
    </row>
    <row r="1215" spans="1:6" x14ac:dyDescent="0.25">
      <c r="A1215" t="str">
        <f>PUBBDG_DEM_Demand!A1215</f>
        <v>TO</v>
      </c>
      <c r="B1215">
        <f>PUBBDG_DEM_Demand!B1215</f>
        <v>2041</v>
      </c>
      <c r="C1215" t="str">
        <f>PUBBDG_DEM_Demand!C1215</f>
        <v>ADEMPUBBDGMUNOldAE</v>
      </c>
      <c r="D1215">
        <f>IF(ISNUMBER(SEARCH("MUNNew",C1215)),PUBBDG_DEM_Demand!D1215*'Demand shift'!$C$2,PUBBDG_DEM_Demand!D1215)</f>
        <v>2.2043996931344201</v>
      </c>
      <c r="E1215" t="str">
        <f>PUBBDG_DEM_Demand!E1215</f>
        <v>Mm2</v>
      </c>
      <c r="F1215" t="str">
        <f>PUBBDG_DEM_Demand!F1215</f>
        <v>Aggregated DemandPublicBuildingMunicipalityOldAuxiliary Equipment</v>
      </c>
    </row>
    <row r="1216" spans="1:6" x14ac:dyDescent="0.25">
      <c r="A1216" t="str">
        <f>PUBBDG_DEM_Demand!A1216</f>
        <v>TO</v>
      </c>
      <c r="B1216">
        <f>PUBBDG_DEM_Demand!B1216</f>
        <v>2041</v>
      </c>
      <c r="C1216" t="str">
        <f>PUBBDG_DEM_Demand!C1216</f>
        <v>ADEMPUBBDGPSIOldAE</v>
      </c>
      <c r="D1216">
        <f>IF(ISNUMBER(SEARCH("MUNNew",C1216)),PUBBDG_DEM_Demand!D1216*'Demand shift'!$C$2,PUBBDG_DEM_Demand!D1216)</f>
        <v>3.9674662237716301</v>
      </c>
      <c r="E1216" t="str">
        <f>PUBBDG_DEM_Demand!E1216</f>
        <v>Mm2</v>
      </c>
      <c r="F1216" t="str">
        <f>PUBBDG_DEM_Demand!F1216</f>
        <v>Aggregated DemandPublicBuildingPost-Secondary InstitutionOldAuxiliary Equipment</v>
      </c>
    </row>
    <row r="1217" spans="1:6" x14ac:dyDescent="0.25">
      <c r="A1217" t="str">
        <f>PUBBDG_DEM_Demand!A1217</f>
        <v>TO</v>
      </c>
      <c r="B1217">
        <f>PUBBDG_DEM_Demand!B1217</f>
        <v>2041</v>
      </c>
      <c r="C1217" t="str">
        <f>PUBBDG_DEM_Demand!C1217</f>
        <v>ADEMPUBBDGSBDOldAE</v>
      </c>
      <c r="D1217">
        <f>IF(ISNUMBER(SEARCH("MUNNew",C1217)),PUBBDG_DEM_Demand!D1217*'Demand shift'!$C$2,PUBBDG_DEM_Demand!D1217)</f>
        <v>5.3368617991074201</v>
      </c>
      <c r="E1217" t="str">
        <f>PUBBDG_DEM_Demand!E1217</f>
        <v>Mm2</v>
      </c>
      <c r="F1217" t="str">
        <f>PUBBDG_DEM_Demand!F1217</f>
        <v>Aggregated DemandPublicBuildingSchool boardOldAuxiliary Equipment</v>
      </c>
    </row>
    <row r="1218" spans="1:6" x14ac:dyDescent="0.25">
      <c r="A1218" t="str">
        <f>PUBBDG_DEM_Demand!A1218</f>
        <v>TO</v>
      </c>
      <c r="B1218">
        <f>PUBBDG_DEM_Demand!B1218</f>
        <v>2041</v>
      </c>
      <c r="C1218" t="str">
        <f>PUBBDG_DEM_Demand!C1218</f>
        <v>ADEMPUBBDGHSPOldSH</v>
      </c>
      <c r="D1218">
        <f>IF(ISNUMBER(SEARCH("MUNNew",C1218)),PUBBDG_DEM_Demand!D1218*'Demand shift'!$C$2,PUBBDG_DEM_Demand!D1218)</f>
        <v>1.8253467487420201</v>
      </c>
      <c r="E1218" t="str">
        <f>PUBBDG_DEM_Demand!E1218</f>
        <v>Mm2</v>
      </c>
      <c r="F1218" t="str">
        <f>PUBBDG_DEM_Demand!F1218</f>
        <v>Aggregated DemandPublicBuildingHospitalOldSpace Heating</v>
      </c>
    </row>
    <row r="1219" spans="1:6" x14ac:dyDescent="0.25">
      <c r="A1219" t="str">
        <f>PUBBDG_DEM_Demand!A1219</f>
        <v>TO</v>
      </c>
      <c r="B1219">
        <f>PUBBDG_DEM_Demand!B1219</f>
        <v>2041</v>
      </c>
      <c r="C1219" t="str">
        <f>PUBBDG_DEM_Demand!C1219</f>
        <v>ADEMPUBBDGMUNOldSH</v>
      </c>
      <c r="D1219">
        <f>IF(ISNUMBER(SEARCH("MUNNew",C1219)),PUBBDG_DEM_Demand!D1219*'Demand shift'!$C$2,PUBBDG_DEM_Demand!D1219)</f>
        <v>2.2043996931344201</v>
      </c>
      <c r="E1219" t="str">
        <f>PUBBDG_DEM_Demand!E1219</f>
        <v>Mm2</v>
      </c>
      <c r="F1219" t="str">
        <f>PUBBDG_DEM_Demand!F1219</f>
        <v>Aggregated DemandPublicBuildingMunicipalityOldSpace Heating</v>
      </c>
    </row>
    <row r="1220" spans="1:6" x14ac:dyDescent="0.25">
      <c r="A1220" t="str">
        <f>PUBBDG_DEM_Demand!A1220</f>
        <v>TO</v>
      </c>
      <c r="B1220">
        <f>PUBBDG_DEM_Demand!B1220</f>
        <v>2041</v>
      </c>
      <c r="C1220" t="str">
        <f>PUBBDG_DEM_Demand!C1220</f>
        <v>ADEMPUBBDGPSIOldSH</v>
      </c>
      <c r="D1220">
        <f>IF(ISNUMBER(SEARCH("MUNNew",C1220)),PUBBDG_DEM_Demand!D1220*'Demand shift'!$C$2,PUBBDG_DEM_Demand!D1220)</f>
        <v>3.9674662237716301</v>
      </c>
      <c r="E1220" t="str">
        <f>PUBBDG_DEM_Demand!E1220</f>
        <v>Mm2</v>
      </c>
      <c r="F1220" t="str">
        <f>PUBBDG_DEM_Demand!F1220</f>
        <v>Aggregated DemandPublicBuildingPost-Secondary InstitutionOldSpace Heating</v>
      </c>
    </row>
    <row r="1221" spans="1:6" x14ac:dyDescent="0.25">
      <c r="A1221" t="str">
        <f>PUBBDG_DEM_Demand!A1221</f>
        <v>TO</v>
      </c>
      <c r="B1221">
        <f>PUBBDG_DEM_Demand!B1221</f>
        <v>2041</v>
      </c>
      <c r="C1221" t="str">
        <f>PUBBDG_DEM_Demand!C1221</f>
        <v>ADEMPUBBDGSBDOldSH</v>
      </c>
      <c r="D1221">
        <f>IF(ISNUMBER(SEARCH("MUNNew",C1221)),PUBBDG_DEM_Demand!D1221*'Demand shift'!$C$2,PUBBDG_DEM_Demand!D1221)</f>
        <v>5.3368617991074201</v>
      </c>
      <c r="E1221" t="str">
        <f>PUBBDG_DEM_Demand!E1221</f>
        <v>Mm2</v>
      </c>
      <c r="F1221" t="str">
        <f>PUBBDG_DEM_Demand!F1221</f>
        <v>Aggregated DemandPublicBuildingSchool boardOldSpace Heating</v>
      </c>
    </row>
    <row r="1222" spans="1:6" x14ac:dyDescent="0.25">
      <c r="A1222" t="str">
        <f>PUBBDG_DEM_Demand!A1222</f>
        <v>TO</v>
      </c>
      <c r="B1222">
        <f>PUBBDG_DEM_Demand!B1222</f>
        <v>2041</v>
      </c>
      <c r="C1222" t="str">
        <f>PUBBDG_DEM_Demand!C1222</f>
        <v>ADEMPUBBDGHSPOldWH</v>
      </c>
      <c r="D1222">
        <f>IF(ISNUMBER(SEARCH("MUNNew",C1222)),PUBBDG_DEM_Demand!D1222*'Demand shift'!$C$2,PUBBDG_DEM_Demand!D1222)</f>
        <v>1.8253467487420201</v>
      </c>
      <c r="E1222" t="str">
        <f>PUBBDG_DEM_Demand!E1222</f>
        <v>Mm2</v>
      </c>
      <c r="F1222" t="str">
        <f>PUBBDG_DEM_Demand!F1222</f>
        <v>Aggregated DemandPublicBuildingHospitalOldWater Heating</v>
      </c>
    </row>
    <row r="1223" spans="1:6" x14ac:dyDescent="0.25">
      <c r="A1223" t="str">
        <f>PUBBDG_DEM_Demand!A1223</f>
        <v>TO</v>
      </c>
      <c r="B1223">
        <f>PUBBDG_DEM_Demand!B1223</f>
        <v>2041</v>
      </c>
      <c r="C1223" t="str">
        <f>PUBBDG_DEM_Demand!C1223</f>
        <v>ADEMPUBBDGMUNOldWH</v>
      </c>
      <c r="D1223">
        <f>IF(ISNUMBER(SEARCH("MUNNew",C1223)),PUBBDG_DEM_Demand!D1223*'Demand shift'!$C$2,PUBBDG_DEM_Demand!D1223)</f>
        <v>2.2043996931344201</v>
      </c>
      <c r="E1223" t="str">
        <f>PUBBDG_DEM_Demand!E1223</f>
        <v>Mm2</v>
      </c>
      <c r="F1223" t="str">
        <f>PUBBDG_DEM_Demand!F1223</f>
        <v>Aggregated DemandPublicBuildingMunicipalityOldWater Heating</v>
      </c>
    </row>
    <row r="1224" spans="1:6" x14ac:dyDescent="0.25">
      <c r="A1224" t="str">
        <f>PUBBDG_DEM_Demand!A1224</f>
        <v>TO</v>
      </c>
      <c r="B1224">
        <f>PUBBDG_DEM_Demand!B1224</f>
        <v>2041</v>
      </c>
      <c r="C1224" t="str">
        <f>PUBBDG_DEM_Demand!C1224</f>
        <v>ADEMPUBBDGPSIOldWH</v>
      </c>
      <c r="D1224">
        <f>IF(ISNUMBER(SEARCH("MUNNew",C1224)),PUBBDG_DEM_Demand!D1224*'Demand shift'!$C$2,PUBBDG_DEM_Demand!D1224)</f>
        <v>3.9674662237716301</v>
      </c>
      <c r="E1224" t="str">
        <f>PUBBDG_DEM_Demand!E1224</f>
        <v>Mm2</v>
      </c>
      <c r="F1224" t="str">
        <f>PUBBDG_DEM_Demand!F1224</f>
        <v>Aggregated DemandPublicBuildingPost-Secondary InstitutionOldWater Heating</v>
      </c>
    </row>
    <row r="1225" spans="1:6" x14ac:dyDescent="0.25">
      <c r="A1225" t="str">
        <f>PUBBDG_DEM_Demand!A1225</f>
        <v>TO</v>
      </c>
      <c r="B1225">
        <f>PUBBDG_DEM_Demand!B1225</f>
        <v>2041</v>
      </c>
      <c r="C1225" t="str">
        <f>PUBBDG_DEM_Demand!C1225</f>
        <v>ADEMPUBBDGSBDOldWH</v>
      </c>
      <c r="D1225">
        <f>IF(ISNUMBER(SEARCH("MUNNew",C1225)),PUBBDG_DEM_Demand!D1225*'Demand shift'!$C$2,PUBBDG_DEM_Demand!D1225)</f>
        <v>5.3368617991074201</v>
      </c>
      <c r="E1225" t="str">
        <f>PUBBDG_DEM_Demand!E1225</f>
        <v>Mm2</v>
      </c>
      <c r="F1225" t="str">
        <f>PUBBDG_DEM_Demand!F1225</f>
        <v>Aggregated DemandPublicBuildingSchool boardOldWater Heating</v>
      </c>
    </row>
    <row r="1226" spans="1:6" x14ac:dyDescent="0.25">
      <c r="A1226" t="str">
        <f>PUBBDG_DEM_Demand!A1226</f>
        <v>TO</v>
      </c>
      <c r="B1226">
        <f>PUBBDG_DEM_Demand!B1226</f>
        <v>2041</v>
      </c>
      <c r="C1226" t="str">
        <f>PUBBDG_DEM_Demand!C1226</f>
        <v>ADEMPUBBDGHSPNewLI</v>
      </c>
      <c r="D1226">
        <f>IF(ISNUMBER(SEARCH("MUNNew",C1226)),PUBBDG_DEM_Demand!D1226*'Demand shift'!$C$2,PUBBDG_DEM_Demand!D1226)</f>
        <v>0.10534822281109001</v>
      </c>
      <c r="E1226" t="str">
        <f>PUBBDG_DEM_Demand!E1226</f>
        <v>Mm2</v>
      </c>
      <c r="F1226" t="str">
        <f>PUBBDG_DEM_Demand!F1226</f>
        <v>Aggregated DemandPublicBuildingHospitalNewLighting</v>
      </c>
    </row>
    <row r="1227" spans="1:6" x14ac:dyDescent="0.25">
      <c r="A1227" t="str">
        <f>PUBBDG_DEM_Demand!A1227</f>
        <v>TO</v>
      </c>
      <c r="B1227">
        <f>PUBBDG_DEM_Demand!B1227</f>
        <v>2041</v>
      </c>
      <c r="C1227" t="str">
        <f>PUBBDG_DEM_Demand!C1227</f>
        <v>ADEMPUBBDGMUNNewLI</v>
      </c>
      <c r="D1227">
        <f>IF(ISNUMBER(SEARCH("MUNNew",C1227)),PUBBDG_DEM_Demand!D1227*'Demand shift'!$C$2,PUBBDG_DEM_Demand!D1227)</f>
        <v>0.22771092672275758</v>
      </c>
      <c r="E1227" t="str">
        <f>PUBBDG_DEM_Demand!E1227</f>
        <v>Mm2</v>
      </c>
      <c r="F1227" t="str">
        <f>PUBBDG_DEM_Demand!F1227</f>
        <v>Aggregated DemandPublicBuildingMunicipalityNewLighting</v>
      </c>
    </row>
    <row r="1228" spans="1:6" x14ac:dyDescent="0.25">
      <c r="A1228" t="str">
        <f>PUBBDG_DEM_Demand!A1228</f>
        <v>TO</v>
      </c>
      <c r="B1228">
        <f>PUBBDG_DEM_Demand!B1228</f>
        <v>2041</v>
      </c>
      <c r="C1228" t="str">
        <f>PUBBDG_DEM_Demand!C1228</f>
        <v>ADEMPUBBDGPSINewLI</v>
      </c>
      <c r="D1228">
        <f>IF(ISNUMBER(SEARCH("MUNNew",C1228)),PUBBDG_DEM_Demand!D1228*'Demand shift'!$C$2,PUBBDG_DEM_Demand!D1228)</f>
        <v>0.17077427036478299</v>
      </c>
      <c r="E1228" t="str">
        <f>PUBBDG_DEM_Demand!E1228</f>
        <v>Mm2</v>
      </c>
      <c r="F1228" t="str">
        <f>PUBBDG_DEM_Demand!F1228</f>
        <v>Aggregated DemandPublicBuildingPost-Secondary InstitutionNewLighting</v>
      </c>
    </row>
    <row r="1229" spans="1:6" x14ac:dyDescent="0.25">
      <c r="A1229" t="str">
        <f>PUBBDG_DEM_Demand!A1229</f>
        <v>TO</v>
      </c>
      <c r="B1229">
        <f>PUBBDG_DEM_Demand!B1229</f>
        <v>2041</v>
      </c>
      <c r="C1229" t="str">
        <f>PUBBDG_DEM_Demand!C1229</f>
        <v>ADEMPUBBDGSBDNewLI</v>
      </c>
      <c r="D1229">
        <f>IF(ISNUMBER(SEARCH("MUNNew",C1229)),PUBBDG_DEM_Demand!D1229*'Demand shift'!$C$2,PUBBDG_DEM_Demand!D1229)</f>
        <v>0.402931639340398</v>
      </c>
      <c r="E1229" t="str">
        <f>PUBBDG_DEM_Demand!E1229</f>
        <v>Mm2</v>
      </c>
      <c r="F1229" t="str">
        <f>PUBBDG_DEM_Demand!F1229</f>
        <v>Aggregated DemandPublicBuildingSchool boardNewLighting</v>
      </c>
    </row>
    <row r="1230" spans="1:6" x14ac:dyDescent="0.25">
      <c r="A1230" t="str">
        <f>PUBBDG_DEM_Demand!A1230</f>
        <v>TO</v>
      </c>
      <c r="B1230">
        <f>PUBBDG_DEM_Demand!B1230</f>
        <v>2041</v>
      </c>
      <c r="C1230" t="str">
        <f>PUBBDG_DEM_Demand!C1230</f>
        <v>ADEMPUBBDGHSPNewSC</v>
      </c>
      <c r="D1230">
        <f>IF(ISNUMBER(SEARCH("MUNNew",C1230)),PUBBDG_DEM_Demand!D1230*'Demand shift'!$C$2,PUBBDG_DEM_Demand!D1230)</f>
        <v>0.10534822281109001</v>
      </c>
      <c r="E1230" t="str">
        <f>PUBBDG_DEM_Demand!E1230</f>
        <v>Mm2</v>
      </c>
      <c r="F1230" t="str">
        <f>PUBBDG_DEM_Demand!F1230</f>
        <v>Aggregated DemandPublicBuildingHospitalNewSpace Cooling</v>
      </c>
    </row>
    <row r="1231" spans="1:6" x14ac:dyDescent="0.25">
      <c r="A1231" t="str">
        <f>PUBBDG_DEM_Demand!A1231</f>
        <v>TO</v>
      </c>
      <c r="B1231">
        <f>PUBBDG_DEM_Demand!B1231</f>
        <v>2041</v>
      </c>
      <c r="C1231" t="str">
        <f>PUBBDG_DEM_Demand!C1231</f>
        <v>ADEMPUBBDGMUNNewSC</v>
      </c>
      <c r="D1231">
        <f>IF(ISNUMBER(SEARCH("MUNNew",C1231)),PUBBDG_DEM_Demand!D1231*'Demand shift'!$C$2,PUBBDG_DEM_Demand!D1231)</f>
        <v>0.22771092672275758</v>
      </c>
      <c r="E1231" t="str">
        <f>PUBBDG_DEM_Demand!E1231</f>
        <v>Mm2</v>
      </c>
      <c r="F1231" t="str">
        <f>PUBBDG_DEM_Demand!F1231</f>
        <v>Aggregated DemandPublicBuildingMunicipalityNewSpace Cooling</v>
      </c>
    </row>
    <row r="1232" spans="1:6" x14ac:dyDescent="0.25">
      <c r="A1232" t="str">
        <f>PUBBDG_DEM_Demand!A1232</f>
        <v>TO</v>
      </c>
      <c r="B1232">
        <f>PUBBDG_DEM_Demand!B1232</f>
        <v>2041</v>
      </c>
      <c r="C1232" t="str">
        <f>PUBBDG_DEM_Demand!C1232</f>
        <v>ADEMPUBBDGPSINewSC</v>
      </c>
      <c r="D1232">
        <f>IF(ISNUMBER(SEARCH("MUNNew",C1232)),PUBBDG_DEM_Demand!D1232*'Demand shift'!$C$2,PUBBDG_DEM_Demand!D1232)</f>
        <v>0.17077427036478299</v>
      </c>
      <c r="E1232" t="str">
        <f>PUBBDG_DEM_Demand!E1232</f>
        <v>Mm2</v>
      </c>
      <c r="F1232" t="str">
        <f>PUBBDG_DEM_Demand!F1232</f>
        <v>Aggregated DemandPublicBuildingPost-Secondary InstitutionNewSpace Cooling</v>
      </c>
    </row>
    <row r="1233" spans="1:6" x14ac:dyDescent="0.25">
      <c r="A1233" t="str">
        <f>PUBBDG_DEM_Demand!A1233</f>
        <v>TO</v>
      </c>
      <c r="B1233">
        <f>PUBBDG_DEM_Demand!B1233</f>
        <v>2041</v>
      </c>
      <c r="C1233" t="str">
        <f>PUBBDG_DEM_Demand!C1233</f>
        <v>ADEMPUBBDGSBDNewSC</v>
      </c>
      <c r="D1233">
        <f>IF(ISNUMBER(SEARCH("MUNNew",C1233)),PUBBDG_DEM_Demand!D1233*'Demand shift'!$C$2,PUBBDG_DEM_Demand!D1233)</f>
        <v>0.402931639340398</v>
      </c>
      <c r="E1233" t="str">
        <f>PUBBDG_DEM_Demand!E1233</f>
        <v>Mm2</v>
      </c>
      <c r="F1233" t="str">
        <f>PUBBDG_DEM_Demand!F1233</f>
        <v>Aggregated DemandPublicBuildingSchool boardNewSpace Cooling</v>
      </c>
    </row>
    <row r="1234" spans="1:6" x14ac:dyDescent="0.25">
      <c r="A1234" t="str">
        <f>PUBBDG_DEM_Demand!A1234</f>
        <v>TO</v>
      </c>
      <c r="B1234">
        <f>PUBBDG_DEM_Demand!B1234</f>
        <v>2041</v>
      </c>
      <c r="C1234" t="str">
        <f>PUBBDG_DEM_Demand!C1234</f>
        <v>ADEMPUBBDGHSPNewAM</v>
      </c>
      <c r="D1234">
        <f>IF(ISNUMBER(SEARCH("MUNNew",C1234)),PUBBDG_DEM_Demand!D1234*'Demand shift'!$C$2,PUBBDG_DEM_Demand!D1234)</f>
        <v>0.10534822281109001</v>
      </c>
      <c r="E1234" t="str">
        <f>PUBBDG_DEM_Demand!E1234</f>
        <v>Mm2</v>
      </c>
      <c r="F1234" t="str">
        <f>PUBBDG_DEM_Demand!F1234</f>
        <v>Aggregated DemandPublicBuildingHospitalNewAuxiliary Motors</v>
      </c>
    </row>
    <row r="1235" spans="1:6" x14ac:dyDescent="0.25">
      <c r="A1235" t="str">
        <f>PUBBDG_DEM_Demand!A1235</f>
        <v>TO</v>
      </c>
      <c r="B1235">
        <f>PUBBDG_DEM_Demand!B1235</f>
        <v>2041</v>
      </c>
      <c r="C1235" t="str">
        <f>PUBBDG_DEM_Demand!C1235</f>
        <v>ADEMPUBBDGMUNNewAM</v>
      </c>
      <c r="D1235">
        <f>IF(ISNUMBER(SEARCH("MUNNew",C1235)),PUBBDG_DEM_Demand!D1235*'Demand shift'!$C$2,PUBBDG_DEM_Demand!D1235)</f>
        <v>0.22771092672275758</v>
      </c>
      <c r="E1235" t="str">
        <f>PUBBDG_DEM_Demand!E1235</f>
        <v>Mm2</v>
      </c>
      <c r="F1235" t="str">
        <f>PUBBDG_DEM_Demand!F1235</f>
        <v>Aggregated DemandPublicBuildingMunicipalityNewAuxiliary Motors</v>
      </c>
    </row>
    <row r="1236" spans="1:6" x14ac:dyDescent="0.25">
      <c r="A1236" t="str">
        <f>PUBBDG_DEM_Demand!A1236</f>
        <v>TO</v>
      </c>
      <c r="B1236">
        <f>PUBBDG_DEM_Demand!B1236</f>
        <v>2041</v>
      </c>
      <c r="C1236" t="str">
        <f>PUBBDG_DEM_Demand!C1236</f>
        <v>ADEMPUBBDGPSINewAM</v>
      </c>
      <c r="D1236">
        <f>IF(ISNUMBER(SEARCH("MUNNew",C1236)),PUBBDG_DEM_Demand!D1236*'Demand shift'!$C$2,PUBBDG_DEM_Demand!D1236)</f>
        <v>0.17077427036478299</v>
      </c>
      <c r="E1236" t="str">
        <f>PUBBDG_DEM_Demand!E1236</f>
        <v>Mm2</v>
      </c>
      <c r="F1236" t="str">
        <f>PUBBDG_DEM_Demand!F1236</f>
        <v>Aggregated DemandPublicBuildingPost-Secondary InstitutionNewAuxiliary Motors</v>
      </c>
    </row>
    <row r="1237" spans="1:6" x14ac:dyDescent="0.25">
      <c r="A1237" t="str">
        <f>PUBBDG_DEM_Demand!A1237</f>
        <v>TO</v>
      </c>
      <c r="B1237">
        <f>PUBBDG_DEM_Demand!B1237</f>
        <v>2041</v>
      </c>
      <c r="C1237" t="str">
        <f>PUBBDG_DEM_Demand!C1237</f>
        <v>ADEMPUBBDGSBDNewAM</v>
      </c>
      <c r="D1237">
        <f>IF(ISNUMBER(SEARCH("MUNNew",C1237)),PUBBDG_DEM_Demand!D1237*'Demand shift'!$C$2,PUBBDG_DEM_Demand!D1237)</f>
        <v>0.402931639340398</v>
      </c>
      <c r="E1237" t="str">
        <f>PUBBDG_DEM_Demand!E1237</f>
        <v>Mm2</v>
      </c>
      <c r="F1237" t="str">
        <f>PUBBDG_DEM_Demand!F1237</f>
        <v>Aggregated DemandPublicBuildingSchool boardNewAuxiliary Motors</v>
      </c>
    </row>
    <row r="1238" spans="1:6" x14ac:dyDescent="0.25">
      <c r="A1238" t="str">
        <f>PUBBDG_DEM_Demand!A1238</f>
        <v>TO</v>
      </c>
      <c r="B1238">
        <f>PUBBDG_DEM_Demand!B1238</f>
        <v>2041</v>
      </c>
      <c r="C1238" t="str">
        <f>PUBBDG_DEM_Demand!C1238</f>
        <v>ADEMPUBBDGHSPNewAE</v>
      </c>
      <c r="D1238">
        <f>IF(ISNUMBER(SEARCH("MUNNew",C1238)),PUBBDG_DEM_Demand!D1238*'Demand shift'!$C$2,PUBBDG_DEM_Demand!D1238)</f>
        <v>0.10534822281109001</v>
      </c>
      <c r="E1238" t="str">
        <f>PUBBDG_DEM_Demand!E1238</f>
        <v>Mm2</v>
      </c>
      <c r="F1238" t="str">
        <f>PUBBDG_DEM_Demand!F1238</f>
        <v>Aggregated DemandPublicBuildingHospitalNewAuxiliary Equipment</v>
      </c>
    </row>
    <row r="1239" spans="1:6" x14ac:dyDescent="0.25">
      <c r="A1239" t="str">
        <f>PUBBDG_DEM_Demand!A1239</f>
        <v>TO</v>
      </c>
      <c r="B1239">
        <f>PUBBDG_DEM_Demand!B1239</f>
        <v>2041</v>
      </c>
      <c r="C1239" t="str">
        <f>PUBBDG_DEM_Demand!C1239</f>
        <v>ADEMPUBBDGMUNNewAE</v>
      </c>
      <c r="D1239">
        <f>IF(ISNUMBER(SEARCH("MUNNew",C1239)),PUBBDG_DEM_Demand!D1239*'Demand shift'!$C$2,PUBBDG_DEM_Demand!D1239)</f>
        <v>0.22771092672275758</v>
      </c>
      <c r="E1239" t="str">
        <f>PUBBDG_DEM_Demand!E1239</f>
        <v>Mm2</v>
      </c>
      <c r="F1239" t="str">
        <f>PUBBDG_DEM_Demand!F1239</f>
        <v>Aggregated DemandPublicBuildingMunicipalityNewAuxiliary Equipment</v>
      </c>
    </row>
    <row r="1240" spans="1:6" x14ac:dyDescent="0.25">
      <c r="A1240" t="str">
        <f>PUBBDG_DEM_Demand!A1240</f>
        <v>TO</v>
      </c>
      <c r="B1240">
        <f>PUBBDG_DEM_Demand!B1240</f>
        <v>2041</v>
      </c>
      <c r="C1240" t="str">
        <f>PUBBDG_DEM_Demand!C1240</f>
        <v>ADEMPUBBDGPSINewAE</v>
      </c>
      <c r="D1240">
        <f>IF(ISNUMBER(SEARCH("MUNNew",C1240)),PUBBDG_DEM_Demand!D1240*'Demand shift'!$C$2,PUBBDG_DEM_Demand!D1240)</f>
        <v>0.17077427036478299</v>
      </c>
      <c r="E1240" t="str">
        <f>PUBBDG_DEM_Demand!E1240</f>
        <v>Mm2</v>
      </c>
      <c r="F1240" t="str">
        <f>PUBBDG_DEM_Demand!F1240</f>
        <v>Aggregated DemandPublicBuildingPost-Secondary InstitutionNewAuxiliary Equipment</v>
      </c>
    </row>
    <row r="1241" spans="1:6" x14ac:dyDescent="0.25">
      <c r="A1241" t="str">
        <f>PUBBDG_DEM_Demand!A1241</f>
        <v>TO</v>
      </c>
      <c r="B1241">
        <f>PUBBDG_DEM_Demand!B1241</f>
        <v>2041</v>
      </c>
      <c r="C1241" t="str">
        <f>PUBBDG_DEM_Demand!C1241</f>
        <v>ADEMPUBBDGSBDNewAE</v>
      </c>
      <c r="D1241">
        <f>IF(ISNUMBER(SEARCH("MUNNew",C1241)),PUBBDG_DEM_Demand!D1241*'Demand shift'!$C$2,PUBBDG_DEM_Demand!D1241)</f>
        <v>0.402931639340398</v>
      </c>
      <c r="E1241" t="str">
        <f>PUBBDG_DEM_Demand!E1241</f>
        <v>Mm2</v>
      </c>
      <c r="F1241" t="str">
        <f>PUBBDG_DEM_Demand!F1241</f>
        <v>Aggregated DemandPublicBuildingSchool boardNewAuxiliary Equipment</v>
      </c>
    </row>
    <row r="1242" spans="1:6" x14ac:dyDescent="0.25">
      <c r="A1242" t="str">
        <f>PUBBDG_DEM_Demand!A1242</f>
        <v>TO</v>
      </c>
      <c r="B1242">
        <f>PUBBDG_DEM_Demand!B1242</f>
        <v>2041</v>
      </c>
      <c r="C1242" t="str">
        <f>PUBBDG_DEM_Demand!C1242</f>
        <v>ADEMPUBBDGHSPNewSH</v>
      </c>
      <c r="D1242">
        <f>IF(ISNUMBER(SEARCH("MUNNew",C1242)),PUBBDG_DEM_Demand!D1242*'Demand shift'!$C$2,PUBBDG_DEM_Demand!D1242)</f>
        <v>0.10534822281109001</v>
      </c>
      <c r="E1242" t="str">
        <f>PUBBDG_DEM_Demand!E1242</f>
        <v>Mm2</v>
      </c>
      <c r="F1242" t="str">
        <f>PUBBDG_DEM_Demand!F1242</f>
        <v>Aggregated DemandPublicBuildingHospitalNewSpace Heating</v>
      </c>
    </row>
    <row r="1243" spans="1:6" x14ac:dyDescent="0.25">
      <c r="A1243" t="str">
        <f>PUBBDG_DEM_Demand!A1243</f>
        <v>TO</v>
      </c>
      <c r="B1243">
        <f>PUBBDG_DEM_Demand!B1243</f>
        <v>2041</v>
      </c>
      <c r="C1243" t="str">
        <f>PUBBDG_DEM_Demand!C1243</f>
        <v>ADEMPUBBDGMUNNewSH</v>
      </c>
      <c r="D1243">
        <f>IF(ISNUMBER(SEARCH("MUNNew",C1243)),PUBBDG_DEM_Demand!D1243*'Demand shift'!$C$2,PUBBDG_DEM_Demand!D1243)</f>
        <v>0.22771092672275758</v>
      </c>
      <c r="E1243" t="str">
        <f>PUBBDG_DEM_Demand!E1243</f>
        <v>Mm2</v>
      </c>
      <c r="F1243" t="str">
        <f>PUBBDG_DEM_Demand!F1243</f>
        <v>Aggregated DemandPublicBuildingMunicipalityNewSpace Heating</v>
      </c>
    </row>
    <row r="1244" spans="1:6" x14ac:dyDescent="0.25">
      <c r="A1244" t="str">
        <f>PUBBDG_DEM_Demand!A1244</f>
        <v>TO</v>
      </c>
      <c r="B1244">
        <f>PUBBDG_DEM_Demand!B1244</f>
        <v>2041</v>
      </c>
      <c r="C1244" t="str">
        <f>PUBBDG_DEM_Demand!C1244</f>
        <v>ADEMPUBBDGPSINewSH</v>
      </c>
      <c r="D1244">
        <f>IF(ISNUMBER(SEARCH("MUNNew",C1244)),PUBBDG_DEM_Demand!D1244*'Demand shift'!$C$2,PUBBDG_DEM_Demand!D1244)</f>
        <v>0.17077427036478299</v>
      </c>
      <c r="E1244" t="str">
        <f>PUBBDG_DEM_Demand!E1244</f>
        <v>Mm2</v>
      </c>
      <c r="F1244" t="str">
        <f>PUBBDG_DEM_Demand!F1244</f>
        <v>Aggregated DemandPublicBuildingPost-Secondary InstitutionNewSpace Heating</v>
      </c>
    </row>
    <row r="1245" spans="1:6" x14ac:dyDescent="0.25">
      <c r="A1245" t="str">
        <f>PUBBDG_DEM_Demand!A1245</f>
        <v>TO</v>
      </c>
      <c r="B1245">
        <f>PUBBDG_DEM_Demand!B1245</f>
        <v>2041</v>
      </c>
      <c r="C1245" t="str">
        <f>PUBBDG_DEM_Demand!C1245</f>
        <v>ADEMPUBBDGSBDNewSH</v>
      </c>
      <c r="D1245">
        <f>IF(ISNUMBER(SEARCH("MUNNew",C1245)),PUBBDG_DEM_Demand!D1245*'Demand shift'!$C$2,PUBBDG_DEM_Demand!D1245)</f>
        <v>0.402931639340398</v>
      </c>
      <c r="E1245" t="str">
        <f>PUBBDG_DEM_Demand!E1245</f>
        <v>Mm2</v>
      </c>
      <c r="F1245" t="str">
        <f>PUBBDG_DEM_Demand!F1245</f>
        <v>Aggregated DemandPublicBuildingSchool boardNewSpace Heating</v>
      </c>
    </row>
    <row r="1246" spans="1:6" x14ac:dyDescent="0.25">
      <c r="A1246" t="str">
        <f>PUBBDG_DEM_Demand!A1246</f>
        <v>TO</v>
      </c>
      <c r="B1246">
        <f>PUBBDG_DEM_Demand!B1246</f>
        <v>2041</v>
      </c>
      <c r="C1246" t="str">
        <f>PUBBDG_DEM_Demand!C1246</f>
        <v>ADEMPUBBDGHSPNewWH</v>
      </c>
      <c r="D1246">
        <f>IF(ISNUMBER(SEARCH("MUNNew",C1246)),PUBBDG_DEM_Demand!D1246*'Demand shift'!$C$2,PUBBDG_DEM_Demand!D1246)</f>
        <v>0.10534822281109001</v>
      </c>
      <c r="E1246" t="str">
        <f>PUBBDG_DEM_Demand!E1246</f>
        <v>Mm2</v>
      </c>
      <c r="F1246" t="str">
        <f>PUBBDG_DEM_Demand!F1246</f>
        <v>Aggregated DemandPublicBuildingHospitalNewWater Heating</v>
      </c>
    </row>
    <row r="1247" spans="1:6" x14ac:dyDescent="0.25">
      <c r="A1247" t="str">
        <f>PUBBDG_DEM_Demand!A1247</f>
        <v>TO</v>
      </c>
      <c r="B1247">
        <f>PUBBDG_DEM_Demand!B1247</f>
        <v>2041</v>
      </c>
      <c r="C1247" t="str">
        <f>PUBBDG_DEM_Demand!C1247</f>
        <v>ADEMPUBBDGMUNNewWH</v>
      </c>
      <c r="D1247">
        <f>IF(ISNUMBER(SEARCH("MUNNew",C1247)),PUBBDG_DEM_Demand!D1247*'Demand shift'!$C$2,PUBBDG_DEM_Demand!D1247)</f>
        <v>0.22771092672275758</v>
      </c>
      <c r="E1247" t="str">
        <f>PUBBDG_DEM_Demand!E1247</f>
        <v>Mm2</v>
      </c>
      <c r="F1247" t="str">
        <f>PUBBDG_DEM_Demand!F1247</f>
        <v>Aggregated DemandPublicBuildingMunicipalityNewWater Heating</v>
      </c>
    </row>
    <row r="1248" spans="1:6" x14ac:dyDescent="0.25">
      <c r="A1248" t="str">
        <f>PUBBDG_DEM_Demand!A1248</f>
        <v>TO</v>
      </c>
      <c r="B1248">
        <f>PUBBDG_DEM_Demand!B1248</f>
        <v>2041</v>
      </c>
      <c r="C1248" t="str">
        <f>PUBBDG_DEM_Demand!C1248</f>
        <v>ADEMPUBBDGPSINewWH</v>
      </c>
      <c r="D1248">
        <f>IF(ISNUMBER(SEARCH("MUNNew",C1248)),PUBBDG_DEM_Demand!D1248*'Demand shift'!$C$2,PUBBDG_DEM_Demand!D1248)</f>
        <v>0.17077427036478299</v>
      </c>
      <c r="E1248" t="str">
        <f>PUBBDG_DEM_Demand!E1248</f>
        <v>Mm2</v>
      </c>
      <c r="F1248" t="str">
        <f>PUBBDG_DEM_Demand!F1248</f>
        <v>Aggregated DemandPublicBuildingPost-Secondary InstitutionNewWater Heating</v>
      </c>
    </row>
    <row r="1249" spans="1:6" x14ac:dyDescent="0.25">
      <c r="A1249" t="str">
        <f>PUBBDG_DEM_Demand!A1249</f>
        <v>TO</v>
      </c>
      <c r="B1249">
        <f>PUBBDG_DEM_Demand!B1249</f>
        <v>2041</v>
      </c>
      <c r="C1249" t="str">
        <f>PUBBDG_DEM_Demand!C1249</f>
        <v>ADEMPUBBDGSBDNewWH</v>
      </c>
      <c r="D1249">
        <f>IF(ISNUMBER(SEARCH("MUNNew",C1249)),PUBBDG_DEM_Demand!D1249*'Demand shift'!$C$2,PUBBDG_DEM_Demand!D1249)</f>
        <v>0.402931639340398</v>
      </c>
      <c r="E1249" t="str">
        <f>PUBBDG_DEM_Demand!E1249</f>
        <v>Mm2</v>
      </c>
      <c r="F1249" t="str">
        <f>PUBBDG_DEM_Demand!F1249</f>
        <v>Aggregated DemandPublicBuildingSchool boardNewWater Heating</v>
      </c>
    </row>
    <row r="1250" spans="1:6" x14ac:dyDescent="0.25">
      <c r="A1250" t="str">
        <f>PUBBDG_DEM_Demand!A1250</f>
        <v>TO</v>
      </c>
      <c r="B1250">
        <f>PUBBDG_DEM_Demand!B1250</f>
        <v>2042</v>
      </c>
      <c r="C1250" t="str">
        <f>PUBBDG_DEM_Demand!C1250</f>
        <v>ADEMPUBBDGHSPOldLI</v>
      </c>
      <c r="D1250">
        <f>IF(ISNUMBER(SEARCH("MUNNew",C1250)),PUBBDG_DEM_Demand!D1250*'Demand shift'!$C$2,PUBBDG_DEM_Demand!D1250)</f>
        <v>1.8253467487420201</v>
      </c>
      <c r="E1250" t="str">
        <f>PUBBDG_DEM_Demand!E1250</f>
        <v>Mm2</v>
      </c>
      <c r="F1250" t="str">
        <f>PUBBDG_DEM_Demand!F1250</f>
        <v>Aggregated DemandPublicBuildingHospitalOldLighting</v>
      </c>
    </row>
    <row r="1251" spans="1:6" x14ac:dyDescent="0.25">
      <c r="A1251" t="str">
        <f>PUBBDG_DEM_Demand!A1251</f>
        <v>TO</v>
      </c>
      <c r="B1251">
        <f>PUBBDG_DEM_Demand!B1251</f>
        <v>2042</v>
      </c>
      <c r="C1251" t="str">
        <f>PUBBDG_DEM_Demand!C1251</f>
        <v>ADEMPUBBDGMUNOldLI</v>
      </c>
      <c r="D1251">
        <f>IF(ISNUMBER(SEARCH("MUNNew",C1251)),PUBBDG_DEM_Demand!D1251*'Demand shift'!$C$2,PUBBDG_DEM_Demand!D1251)</f>
        <v>2.2043996931344201</v>
      </c>
      <c r="E1251" t="str">
        <f>PUBBDG_DEM_Demand!E1251</f>
        <v>Mm2</v>
      </c>
      <c r="F1251" t="str">
        <f>PUBBDG_DEM_Demand!F1251</f>
        <v>Aggregated DemandPublicBuildingMunicipalityOldLighting</v>
      </c>
    </row>
    <row r="1252" spans="1:6" x14ac:dyDescent="0.25">
      <c r="A1252" t="str">
        <f>PUBBDG_DEM_Demand!A1252</f>
        <v>TO</v>
      </c>
      <c r="B1252">
        <f>PUBBDG_DEM_Demand!B1252</f>
        <v>2042</v>
      </c>
      <c r="C1252" t="str">
        <f>PUBBDG_DEM_Demand!C1252</f>
        <v>ADEMPUBBDGPSIOldLI</v>
      </c>
      <c r="D1252">
        <f>IF(ISNUMBER(SEARCH("MUNNew",C1252)),PUBBDG_DEM_Demand!D1252*'Demand shift'!$C$2,PUBBDG_DEM_Demand!D1252)</f>
        <v>3.9674662237716301</v>
      </c>
      <c r="E1252" t="str">
        <f>PUBBDG_DEM_Demand!E1252</f>
        <v>Mm2</v>
      </c>
      <c r="F1252" t="str">
        <f>PUBBDG_DEM_Demand!F1252</f>
        <v>Aggregated DemandPublicBuildingPost-Secondary InstitutionOldLighting</v>
      </c>
    </row>
    <row r="1253" spans="1:6" x14ac:dyDescent="0.25">
      <c r="A1253" t="str">
        <f>PUBBDG_DEM_Demand!A1253</f>
        <v>TO</v>
      </c>
      <c r="B1253">
        <f>PUBBDG_DEM_Demand!B1253</f>
        <v>2042</v>
      </c>
      <c r="C1253" t="str">
        <f>PUBBDG_DEM_Demand!C1253</f>
        <v>ADEMPUBBDGSBDOldLI</v>
      </c>
      <c r="D1253">
        <f>IF(ISNUMBER(SEARCH("MUNNew",C1253)),PUBBDG_DEM_Demand!D1253*'Demand shift'!$C$2,PUBBDG_DEM_Demand!D1253)</f>
        <v>5.3368617991074201</v>
      </c>
      <c r="E1253" t="str">
        <f>PUBBDG_DEM_Demand!E1253</f>
        <v>Mm2</v>
      </c>
      <c r="F1253" t="str">
        <f>PUBBDG_DEM_Demand!F1253</f>
        <v>Aggregated DemandPublicBuildingSchool boardOldLighting</v>
      </c>
    </row>
    <row r="1254" spans="1:6" x14ac:dyDescent="0.25">
      <c r="A1254" t="str">
        <f>PUBBDG_DEM_Demand!A1254</f>
        <v>TO</v>
      </c>
      <c r="B1254">
        <f>PUBBDG_DEM_Demand!B1254</f>
        <v>2042</v>
      </c>
      <c r="C1254" t="str">
        <f>PUBBDG_DEM_Demand!C1254</f>
        <v>ADEMPUBBDGHSPOldSC</v>
      </c>
      <c r="D1254">
        <f>IF(ISNUMBER(SEARCH("MUNNew",C1254)),PUBBDG_DEM_Demand!D1254*'Demand shift'!$C$2,PUBBDG_DEM_Demand!D1254)</f>
        <v>1.8253467487420201</v>
      </c>
      <c r="E1254" t="str">
        <f>PUBBDG_DEM_Demand!E1254</f>
        <v>Mm2</v>
      </c>
      <c r="F1254" t="str">
        <f>PUBBDG_DEM_Demand!F1254</f>
        <v>Aggregated DemandPublicBuildingHospitalOldSpace Cooling</v>
      </c>
    </row>
    <row r="1255" spans="1:6" x14ac:dyDescent="0.25">
      <c r="A1255" t="str">
        <f>PUBBDG_DEM_Demand!A1255</f>
        <v>TO</v>
      </c>
      <c r="B1255">
        <f>PUBBDG_DEM_Demand!B1255</f>
        <v>2042</v>
      </c>
      <c r="C1255" t="str">
        <f>PUBBDG_DEM_Demand!C1255</f>
        <v>ADEMPUBBDGMUNOldSC</v>
      </c>
      <c r="D1255">
        <f>IF(ISNUMBER(SEARCH("MUNNew",C1255)),PUBBDG_DEM_Demand!D1255*'Demand shift'!$C$2,PUBBDG_DEM_Demand!D1255)</f>
        <v>2.2043996931344201</v>
      </c>
      <c r="E1255" t="str">
        <f>PUBBDG_DEM_Demand!E1255</f>
        <v>Mm2</v>
      </c>
      <c r="F1255" t="str">
        <f>PUBBDG_DEM_Demand!F1255</f>
        <v>Aggregated DemandPublicBuildingMunicipalityOldSpace Cooling</v>
      </c>
    </row>
    <row r="1256" spans="1:6" x14ac:dyDescent="0.25">
      <c r="A1256" t="str">
        <f>PUBBDG_DEM_Demand!A1256</f>
        <v>TO</v>
      </c>
      <c r="B1256">
        <f>PUBBDG_DEM_Demand!B1256</f>
        <v>2042</v>
      </c>
      <c r="C1256" t="str">
        <f>PUBBDG_DEM_Demand!C1256</f>
        <v>ADEMPUBBDGPSIOldSC</v>
      </c>
      <c r="D1256">
        <f>IF(ISNUMBER(SEARCH("MUNNew",C1256)),PUBBDG_DEM_Demand!D1256*'Demand shift'!$C$2,PUBBDG_DEM_Demand!D1256)</f>
        <v>3.9674662237716301</v>
      </c>
      <c r="E1256" t="str">
        <f>PUBBDG_DEM_Demand!E1256</f>
        <v>Mm2</v>
      </c>
      <c r="F1256" t="str">
        <f>PUBBDG_DEM_Demand!F1256</f>
        <v>Aggregated DemandPublicBuildingPost-Secondary InstitutionOldSpace Cooling</v>
      </c>
    </row>
    <row r="1257" spans="1:6" x14ac:dyDescent="0.25">
      <c r="A1257" t="str">
        <f>PUBBDG_DEM_Demand!A1257</f>
        <v>TO</v>
      </c>
      <c r="B1257">
        <f>PUBBDG_DEM_Demand!B1257</f>
        <v>2042</v>
      </c>
      <c r="C1257" t="str">
        <f>PUBBDG_DEM_Demand!C1257</f>
        <v>ADEMPUBBDGSBDOldSC</v>
      </c>
      <c r="D1257">
        <f>IF(ISNUMBER(SEARCH("MUNNew",C1257)),PUBBDG_DEM_Demand!D1257*'Demand shift'!$C$2,PUBBDG_DEM_Demand!D1257)</f>
        <v>5.3368617991074201</v>
      </c>
      <c r="E1257" t="str">
        <f>PUBBDG_DEM_Demand!E1257</f>
        <v>Mm2</v>
      </c>
      <c r="F1257" t="str">
        <f>PUBBDG_DEM_Demand!F1257</f>
        <v>Aggregated DemandPublicBuildingSchool boardOldSpace Cooling</v>
      </c>
    </row>
    <row r="1258" spans="1:6" x14ac:dyDescent="0.25">
      <c r="A1258" t="str">
        <f>PUBBDG_DEM_Demand!A1258</f>
        <v>TO</v>
      </c>
      <c r="B1258">
        <f>PUBBDG_DEM_Demand!B1258</f>
        <v>2042</v>
      </c>
      <c r="C1258" t="str">
        <f>PUBBDG_DEM_Demand!C1258</f>
        <v>ADEMPUBBDGHSPOldAM</v>
      </c>
      <c r="D1258">
        <f>IF(ISNUMBER(SEARCH("MUNNew",C1258)),PUBBDG_DEM_Demand!D1258*'Demand shift'!$C$2,PUBBDG_DEM_Demand!D1258)</f>
        <v>1.8253467487420201</v>
      </c>
      <c r="E1258" t="str">
        <f>PUBBDG_DEM_Demand!E1258</f>
        <v>Mm2</v>
      </c>
      <c r="F1258" t="str">
        <f>PUBBDG_DEM_Demand!F1258</f>
        <v>Aggregated DemandPublicBuildingHospitalOldAuxiliary Motors</v>
      </c>
    </row>
    <row r="1259" spans="1:6" x14ac:dyDescent="0.25">
      <c r="A1259" t="str">
        <f>PUBBDG_DEM_Demand!A1259</f>
        <v>TO</v>
      </c>
      <c r="B1259">
        <f>PUBBDG_DEM_Demand!B1259</f>
        <v>2042</v>
      </c>
      <c r="C1259" t="str">
        <f>PUBBDG_DEM_Demand!C1259</f>
        <v>ADEMPUBBDGMUNOldAM</v>
      </c>
      <c r="D1259">
        <f>IF(ISNUMBER(SEARCH("MUNNew",C1259)),PUBBDG_DEM_Demand!D1259*'Demand shift'!$C$2,PUBBDG_DEM_Demand!D1259)</f>
        <v>2.2043996931344201</v>
      </c>
      <c r="E1259" t="str">
        <f>PUBBDG_DEM_Demand!E1259</f>
        <v>Mm2</v>
      </c>
      <c r="F1259" t="str">
        <f>PUBBDG_DEM_Demand!F1259</f>
        <v>Aggregated DemandPublicBuildingMunicipalityOldAuxiliary Motors</v>
      </c>
    </row>
    <row r="1260" spans="1:6" x14ac:dyDescent="0.25">
      <c r="A1260" t="str">
        <f>PUBBDG_DEM_Demand!A1260</f>
        <v>TO</v>
      </c>
      <c r="B1260">
        <f>PUBBDG_DEM_Demand!B1260</f>
        <v>2042</v>
      </c>
      <c r="C1260" t="str">
        <f>PUBBDG_DEM_Demand!C1260</f>
        <v>ADEMPUBBDGPSIOldAM</v>
      </c>
      <c r="D1260">
        <f>IF(ISNUMBER(SEARCH("MUNNew",C1260)),PUBBDG_DEM_Demand!D1260*'Demand shift'!$C$2,PUBBDG_DEM_Demand!D1260)</f>
        <v>3.9674662237716301</v>
      </c>
      <c r="E1260" t="str">
        <f>PUBBDG_DEM_Demand!E1260</f>
        <v>Mm2</v>
      </c>
      <c r="F1260" t="str">
        <f>PUBBDG_DEM_Demand!F1260</f>
        <v>Aggregated DemandPublicBuildingPost-Secondary InstitutionOldAuxiliary Motors</v>
      </c>
    </row>
    <row r="1261" spans="1:6" x14ac:dyDescent="0.25">
      <c r="A1261" t="str">
        <f>PUBBDG_DEM_Demand!A1261</f>
        <v>TO</v>
      </c>
      <c r="B1261">
        <f>PUBBDG_DEM_Demand!B1261</f>
        <v>2042</v>
      </c>
      <c r="C1261" t="str">
        <f>PUBBDG_DEM_Demand!C1261</f>
        <v>ADEMPUBBDGSBDOldAM</v>
      </c>
      <c r="D1261">
        <f>IF(ISNUMBER(SEARCH("MUNNew",C1261)),PUBBDG_DEM_Demand!D1261*'Demand shift'!$C$2,PUBBDG_DEM_Demand!D1261)</f>
        <v>5.3368617991074201</v>
      </c>
      <c r="E1261" t="str">
        <f>PUBBDG_DEM_Demand!E1261</f>
        <v>Mm2</v>
      </c>
      <c r="F1261" t="str">
        <f>PUBBDG_DEM_Demand!F1261</f>
        <v>Aggregated DemandPublicBuildingSchool boardOldAuxiliary Motors</v>
      </c>
    </row>
    <row r="1262" spans="1:6" x14ac:dyDescent="0.25">
      <c r="A1262" t="str">
        <f>PUBBDG_DEM_Demand!A1262</f>
        <v>TO</v>
      </c>
      <c r="B1262">
        <f>PUBBDG_DEM_Demand!B1262</f>
        <v>2042</v>
      </c>
      <c r="C1262" t="str">
        <f>PUBBDG_DEM_Demand!C1262</f>
        <v>ADEMPUBBDGHSPOldAE</v>
      </c>
      <c r="D1262">
        <f>IF(ISNUMBER(SEARCH("MUNNew",C1262)),PUBBDG_DEM_Demand!D1262*'Demand shift'!$C$2,PUBBDG_DEM_Demand!D1262)</f>
        <v>1.8253467487420201</v>
      </c>
      <c r="E1262" t="str">
        <f>PUBBDG_DEM_Demand!E1262</f>
        <v>Mm2</v>
      </c>
      <c r="F1262" t="str">
        <f>PUBBDG_DEM_Demand!F1262</f>
        <v>Aggregated DemandPublicBuildingHospitalOldAuxiliary Equipment</v>
      </c>
    </row>
    <row r="1263" spans="1:6" x14ac:dyDescent="0.25">
      <c r="A1263" t="str">
        <f>PUBBDG_DEM_Demand!A1263</f>
        <v>TO</v>
      </c>
      <c r="B1263">
        <f>PUBBDG_DEM_Demand!B1263</f>
        <v>2042</v>
      </c>
      <c r="C1263" t="str">
        <f>PUBBDG_DEM_Demand!C1263</f>
        <v>ADEMPUBBDGMUNOldAE</v>
      </c>
      <c r="D1263">
        <f>IF(ISNUMBER(SEARCH("MUNNew",C1263)),PUBBDG_DEM_Demand!D1263*'Demand shift'!$C$2,PUBBDG_DEM_Demand!D1263)</f>
        <v>2.2043996931344201</v>
      </c>
      <c r="E1263" t="str">
        <f>PUBBDG_DEM_Demand!E1263</f>
        <v>Mm2</v>
      </c>
      <c r="F1263" t="str">
        <f>PUBBDG_DEM_Demand!F1263</f>
        <v>Aggregated DemandPublicBuildingMunicipalityOldAuxiliary Equipment</v>
      </c>
    </row>
    <row r="1264" spans="1:6" x14ac:dyDescent="0.25">
      <c r="A1264" t="str">
        <f>PUBBDG_DEM_Demand!A1264</f>
        <v>TO</v>
      </c>
      <c r="B1264">
        <f>PUBBDG_DEM_Demand!B1264</f>
        <v>2042</v>
      </c>
      <c r="C1264" t="str">
        <f>PUBBDG_DEM_Demand!C1264</f>
        <v>ADEMPUBBDGPSIOldAE</v>
      </c>
      <c r="D1264">
        <f>IF(ISNUMBER(SEARCH("MUNNew",C1264)),PUBBDG_DEM_Demand!D1264*'Demand shift'!$C$2,PUBBDG_DEM_Demand!D1264)</f>
        <v>3.9674662237716301</v>
      </c>
      <c r="E1264" t="str">
        <f>PUBBDG_DEM_Demand!E1264</f>
        <v>Mm2</v>
      </c>
      <c r="F1264" t="str">
        <f>PUBBDG_DEM_Demand!F1264</f>
        <v>Aggregated DemandPublicBuildingPost-Secondary InstitutionOldAuxiliary Equipment</v>
      </c>
    </row>
    <row r="1265" spans="1:6" x14ac:dyDescent="0.25">
      <c r="A1265" t="str">
        <f>PUBBDG_DEM_Demand!A1265</f>
        <v>TO</v>
      </c>
      <c r="B1265">
        <f>PUBBDG_DEM_Demand!B1265</f>
        <v>2042</v>
      </c>
      <c r="C1265" t="str">
        <f>PUBBDG_DEM_Demand!C1265</f>
        <v>ADEMPUBBDGSBDOldAE</v>
      </c>
      <c r="D1265">
        <f>IF(ISNUMBER(SEARCH("MUNNew",C1265)),PUBBDG_DEM_Demand!D1265*'Demand shift'!$C$2,PUBBDG_DEM_Demand!D1265)</f>
        <v>5.3368617991074201</v>
      </c>
      <c r="E1265" t="str">
        <f>PUBBDG_DEM_Demand!E1265</f>
        <v>Mm2</v>
      </c>
      <c r="F1265" t="str">
        <f>PUBBDG_DEM_Demand!F1265</f>
        <v>Aggregated DemandPublicBuildingSchool boardOldAuxiliary Equipment</v>
      </c>
    </row>
    <row r="1266" spans="1:6" x14ac:dyDescent="0.25">
      <c r="A1266" t="str">
        <f>PUBBDG_DEM_Demand!A1266</f>
        <v>TO</v>
      </c>
      <c r="B1266">
        <f>PUBBDG_DEM_Demand!B1266</f>
        <v>2042</v>
      </c>
      <c r="C1266" t="str">
        <f>PUBBDG_DEM_Demand!C1266</f>
        <v>ADEMPUBBDGHSPOldSH</v>
      </c>
      <c r="D1266">
        <f>IF(ISNUMBER(SEARCH("MUNNew",C1266)),PUBBDG_DEM_Demand!D1266*'Demand shift'!$C$2,PUBBDG_DEM_Demand!D1266)</f>
        <v>1.8253467487420201</v>
      </c>
      <c r="E1266" t="str">
        <f>PUBBDG_DEM_Demand!E1266</f>
        <v>Mm2</v>
      </c>
      <c r="F1266" t="str">
        <f>PUBBDG_DEM_Demand!F1266</f>
        <v>Aggregated DemandPublicBuildingHospitalOldSpace Heating</v>
      </c>
    </row>
    <row r="1267" spans="1:6" x14ac:dyDescent="0.25">
      <c r="A1267" t="str">
        <f>PUBBDG_DEM_Demand!A1267</f>
        <v>TO</v>
      </c>
      <c r="B1267">
        <f>PUBBDG_DEM_Demand!B1267</f>
        <v>2042</v>
      </c>
      <c r="C1267" t="str">
        <f>PUBBDG_DEM_Demand!C1267</f>
        <v>ADEMPUBBDGMUNOldSH</v>
      </c>
      <c r="D1267">
        <f>IF(ISNUMBER(SEARCH("MUNNew",C1267)),PUBBDG_DEM_Demand!D1267*'Demand shift'!$C$2,PUBBDG_DEM_Demand!D1267)</f>
        <v>2.2043996931344201</v>
      </c>
      <c r="E1267" t="str">
        <f>PUBBDG_DEM_Demand!E1267</f>
        <v>Mm2</v>
      </c>
      <c r="F1267" t="str">
        <f>PUBBDG_DEM_Demand!F1267</f>
        <v>Aggregated DemandPublicBuildingMunicipalityOldSpace Heating</v>
      </c>
    </row>
    <row r="1268" spans="1:6" x14ac:dyDescent="0.25">
      <c r="A1268" t="str">
        <f>PUBBDG_DEM_Demand!A1268</f>
        <v>TO</v>
      </c>
      <c r="B1268">
        <f>PUBBDG_DEM_Demand!B1268</f>
        <v>2042</v>
      </c>
      <c r="C1268" t="str">
        <f>PUBBDG_DEM_Demand!C1268</f>
        <v>ADEMPUBBDGPSIOldSH</v>
      </c>
      <c r="D1268">
        <f>IF(ISNUMBER(SEARCH("MUNNew",C1268)),PUBBDG_DEM_Demand!D1268*'Demand shift'!$C$2,PUBBDG_DEM_Demand!D1268)</f>
        <v>3.9674662237716301</v>
      </c>
      <c r="E1268" t="str">
        <f>PUBBDG_DEM_Demand!E1268</f>
        <v>Mm2</v>
      </c>
      <c r="F1268" t="str">
        <f>PUBBDG_DEM_Demand!F1268</f>
        <v>Aggregated DemandPublicBuildingPost-Secondary InstitutionOldSpace Heating</v>
      </c>
    </row>
    <row r="1269" spans="1:6" x14ac:dyDescent="0.25">
      <c r="A1269" t="str">
        <f>PUBBDG_DEM_Demand!A1269</f>
        <v>TO</v>
      </c>
      <c r="B1269">
        <f>PUBBDG_DEM_Demand!B1269</f>
        <v>2042</v>
      </c>
      <c r="C1269" t="str">
        <f>PUBBDG_DEM_Demand!C1269</f>
        <v>ADEMPUBBDGSBDOldSH</v>
      </c>
      <c r="D1269">
        <f>IF(ISNUMBER(SEARCH("MUNNew",C1269)),PUBBDG_DEM_Demand!D1269*'Demand shift'!$C$2,PUBBDG_DEM_Demand!D1269)</f>
        <v>5.3368617991074201</v>
      </c>
      <c r="E1269" t="str">
        <f>PUBBDG_DEM_Demand!E1269</f>
        <v>Mm2</v>
      </c>
      <c r="F1269" t="str">
        <f>PUBBDG_DEM_Demand!F1269</f>
        <v>Aggregated DemandPublicBuildingSchool boardOldSpace Heating</v>
      </c>
    </row>
    <row r="1270" spans="1:6" x14ac:dyDescent="0.25">
      <c r="A1270" t="str">
        <f>PUBBDG_DEM_Demand!A1270</f>
        <v>TO</v>
      </c>
      <c r="B1270">
        <f>PUBBDG_DEM_Demand!B1270</f>
        <v>2042</v>
      </c>
      <c r="C1270" t="str">
        <f>PUBBDG_DEM_Demand!C1270</f>
        <v>ADEMPUBBDGHSPOldWH</v>
      </c>
      <c r="D1270">
        <f>IF(ISNUMBER(SEARCH("MUNNew",C1270)),PUBBDG_DEM_Demand!D1270*'Demand shift'!$C$2,PUBBDG_DEM_Demand!D1270)</f>
        <v>1.8253467487420201</v>
      </c>
      <c r="E1270" t="str">
        <f>PUBBDG_DEM_Demand!E1270</f>
        <v>Mm2</v>
      </c>
      <c r="F1270" t="str">
        <f>PUBBDG_DEM_Demand!F1270</f>
        <v>Aggregated DemandPublicBuildingHospitalOldWater Heating</v>
      </c>
    </row>
    <row r="1271" spans="1:6" x14ac:dyDescent="0.25">
      <c r="A1271" t="str">
        <f>PUBBDG_DEM_Demand!A1271</f>
        <v>TO</v>
      </c>
      <c r="B1271">
        <f>PUBBDG_DEM_Demand!B1271</f>
        <v>2042</v>
      </c>
      <c r="C1271" t="str">
        <f>PUBBDG_DEM_Demand!C1271</f>
        <v>ADEMPUBBDGMUNOldWH</v>
      </c>
      <c r="D1271">
        <f>IF(ISNUMBER(SEARCH("MUNNew",C1271)),PUBBDG_DEM_Demand!D1271*'Demand shift'!$C$2,PUBBDG_DEM_Demand!D1271)</f>
        <v>2.2043996931344201</v>
      </c>
      <c r="E1271" t="str">
        <f>PUBBDG_DEM_Demand!E1271</f>
        <v>Mm2</v>
      </c>
      <c r="F1271" t="str">
        <f>PUBBDG_DEM_Demand!F1271</f>
        <v>Aggregated DemandPublicBuildingMunicipalityOldWater Heating</v>
      </c>
    </row>
    <row r="1272" spans="1:6" x14ac:dyDescent="0.25">
      <c r="A1272" t="str">
        <f>PUBBDG_DEM_Demand!A1272</f>
        <v>TO</v>
      </c>
      <c r="B1272">
        <f>PUBBDG_DEM_Demand!B1272</f>
        <v>2042</v>
      </c>
      <c r="C1272" t="str">
        <f>PUBBDG_DEM_Demand!C1272</f>
        <v>ADEMPUBBDGPSIOldWH</v>
      </c>
      <c r="D1272">
        <f>IF(ISNUMBER(SEARCH("MUNNew",C1272)),PUBBDG_DEM_Demand!D1272*'Demand shift'!$C$2,PUBBDG_DEM_Demand!D1272)</f>
        <v>3.9674662237716301</v>
      </c>
      <c r="E1272" t="str">
        <f>PUBBDG_DEM_Demand!E1272</f>
        <v>Mm2</v>
      </c>
      <c r="F1272" t="str">
        <f>PUBBDG_DEM_Demand!F1272</f>
        <v>Aggregated DemandPublicBuildingPost-Secondary InstitutionOldWater Heating</v>
      </c>
    </row>
    <row r="1273" spans="1:6" x14ac:dyDescent="0.25">
      <c r="A1273" t="str">
        <f>PUBBDG_DEM_Demand!A1273</f>
        <v>TO</v>
      </c>
      <c r="B1273">
        <f>PUBBDG_DEM_Demand!B1273</f>
        <v>2042</v>
      </c>
      <c r="C1273" t="str">
        <f>PUBBDG_DEM_Demand!C1273</f>
        <v>ADEMPUBBDGSBDOldWH</v>
      </c>
      <c r="D1273">
        <f>IF(ISNUMBER(SEARCH("MUNNew",C1273)),PUBBDG_DEM_Demand!D1273*'Demand shift'!$C$2,PUBBDG_DEM_Demand!D1273)</f>
        <v>5.3368617991074201</v>
      </c>
      <c r="E1273" t="str">
        <f>PUBBDG_DEM_Demand!E1273</f>
        <v>Mm2</v>
      </c>
      <c r="F1273" t="str">
        <f>PUBBDG_DEM_Demand!F1273</f>
        <v>Aggregated DemandPublicBuildingSchool boardOldWater Heating</v>
      </c>
    </row>
    <row r="1274" spans="1:6" x14ac:dyDescent="0.25">
      <c r="A1274" t="str">
        <f>PUBBDG_DEM_Demand!A1274</f>
        <v>TO</v>
      </c>
      <c r="B1274">
        <f>PUBBDG_DEM_Demand!B1274</f>
        <v>2042</v>
      </c>
      <c r="C1274" t="str">
        <f>PUBBDG_DEM_Demand!C1274</f>
        <v>ADEMPUBBDGHSPNewLI</v>
      </c>
      <c r="D1274">
        <f>IF(ISNUMBER(SEARCH("MUNNew",C1274)),PUBBDG_DEM_Demand!D1274*'Demand shift'!$C$2,PUBBDG_DEM_Demand!D1274)</f>
        <v>0.11061041276431199</v>
      </c>
      <c r="E1274" t="str">
        <f>PUBBDG_DEM_Demand!E1274</f>
        <v>Mm2</v>
      </c>
      <c r="F1274" t="str">
        <f>PUBBDG_DEM_Demand!F1274</f>
        <v>Aggregated DemandPublicBuildingHospitalNewLighting</v>
      </c>
    </row>
    <row r="1275" spans="1:6" x14ac:dyDescent="0.25">
      <c r="A1275" t="str">
        <f>PUBBDG_DEM_Demand!A1275</f>
        <v>TO</v>
      </c>
      <c r="B1275">
        <f>PUBBDG_DEM_Demand!B1275</f>
        <v>2042</v>
      </c>
      <c r="C1275" t="str">
        <f>PUBBDG_DEM_Demand!C1275</f>
        <v>ADEMPUBBDGMUNNewLI</v>
      </c>
      <c r="D1275">
        <f>IF(ISNUMBER(SEARCH("MUNNew",C1275)),PUBBDG_DEM_Demand!D1275*'Demand shift'!$C$2,PUBBDG_DEM_Demand!D1275)</f>
        <v>0.2406588430472118</v>
      </c>
      <c r="E1275" t="str">
        <f>PUBBDG_DEM_Demand!E1275</f>
        <v>Mm2</v>
      </c>
      <c r="F1275" t="str">
        <f>PUBBDG_DEM_Demand!F1275</f>
        <v>Aggregated DemandPublicBuildingMunicipalityNewLighting</v>
      </c>
    </row>
    <row r="1276" spans="1:6" x14ac:dyDescent="0.25">
      <c r="A1276" t="str">
        <f>PUBBDG_DEM_Demand!A1276</f>
        <v>TO</v>
      </c>
      <c r="B1276">
        <f>PUBBDG_DEM_Demand!B1276</f>
        <v>2042</v>
      </c>
      <c r="C1276" t="str">
        <f>PUBBDG_DEM_Demand!C1276</f>
        <v>ADEMPUBBDGPSINewLI</v>
      </c>
      <c r="D1276">
        <f>IF(ISNUMBER(SEARCH("MUNNew",C1276)),PUBBDG_DEM_Demand!D1276*'Demand shift'!$C$2,PUBBDG_DEM_Demand!D1276)</f>
        <v>0.17902154229904699</v>
      </c>
      <c r="E1276" t="str">
        <f>PUBBDG_DEM_Demand!E1276</f>
        <v>Mm2</v>
      </c>
      <c r="F1276" t="str">
        <f>PUBBDG_DEM_Demand!F1276</f>
        <v>Aggregated DemandPublicBuildingPost-Secondary InstitutionNewLighting</v>
      </c>
    </row>
    <row r="1277" spans="1:6" x14ac:dyDescent="0.25">
      <c r="A1277" t="str">
        <f>PUBBDG_DEM_Demand!A1277</f>
        <v>TO</v>
      </c>
      <c r="B1277">
        <f>PUBBDG_DEM_Demand!B1277</f>
        <v>2042</v>
      </c>
      <c r="C1277" t="str">
        <f>PUBBDG_DEM_Demand!C1277</f>
        <v>ADEMPUBBDGSBDNewLI</v>
      </c>
      <c r="D1277">
        <f>IF(ISNUMBER(SEARCH("MUNNew",C1277)),PUBBDG_DEM_Demand!D1277*'Demand shift'!$C$2,PUBBDG_DEM_Demand!D1277)</f>
        <v>0.423165618958732</v>
      </c>
      <c r="E1277" t="str">
        <f>PUBBDG_DEM_Demand!E1277</f>
        <v>Mm2</v>
      </c>
      <c r="F1277" t="str">
        <f>PUBBDG_DEM_Demand!F1277</f>
        <v>Aggregated DemandPublicBuildingSchool boardNewLighting</v>
      </c>
    </row>
    <row r="1278" spans="1:6" x14ac:dyDescent="0.25">
      <c r="A1278" t="str">
        <f>PUBBDG_DEM_Demand!A1278</f>
        <v>TO</v>
      </c>
      <c r="B1278">
        <f>PUBBDG_DEM_Demand!B1278</f>
        <v>2042</v>
      </c>
      <c r="C1278" t="str">
        <f>PUBBDG_DEM_Demand!C1278</f>
        <v>ADEMPUBBDGHSPNewSC</v>
      </c>
      <c r="D1278">
        <f>IF(ISNUMBER(SEARCH("MUNNew",C1278)),PUBBDG_DEM_Demand!D1278*'Demand shift'!$C$2,PUBBDG_DEM_Demand!D1278)</f>
        <v>0.11061041276431199</v>
      </c>
      <c r="E1278" t="str">
        <f>PUBBDG_DEM_Demand!E1278</f>
        <v>Mm2</v>
      </c>
      <c r="F1278" t="str">
        <f>PUBBDG_DEM_Demand!F1278</f>
        <v>Aggregated DemandPublicBuildingHospitalNewSpace Cooling</v>
      </c>
    </row>
    <row r="1279" spans="1:6" x14ac:dyDescent="0.25">
      <c r="A1279" t="str">
        <f>PUBBDG_DEM_Demand!A1279</f>
        <v>TO</v>
      </c>
      <c r="B1279">
        <f>PUBBDG_DEM_Demand!B1279</f>
        <v>2042</v>
      </c>
      <c r="C1279" t="str">
        <f>PUBBDG_DEM_Demand!C1279</f>
        <v>ADEMPUBBDGMUNNewSC</v>
      </c>
      <c r="D1279">
        <f>IF(ISNUMBER(SEARCH("MUNNew",C1279)),PUBBDG_DEM_Demand!D1279*'Demand shift'!$C$2,PUBBDG_DEM_Demand!D1279)</f>
        <v>0.2406588430472118</v>
      </c>
      <c r="E1279" t="str">
        <f>PUBBDG_DEM_Demand!E1279</f>
        <v>Mm2</v>
      </c>
      <c r="F1279" t="str">
        <f>PUBBDG_DEM_Demand!F1279</f>
        <v>Aggregated DemandPublicBuildingMunicipalityNewSpace Cooling</v>
      </c>
    </row>
    <row r="1280" spans="1:6" x14ac:dyDescent="0.25">
      <c r="A1280" t="str">
        <f>PUBBDG_DEM_Demand!A1280</f>
        <v>TO</v>
      </c>
      <c r="B1280">
        <f>PUBBDG_DEM_Demand!B1280</f>
        <v>2042</v>
      </c>
      <c r="C1280" t="str">
        <f>PUBBDG_DEM_Demand!C1280</f>
        <v>ADEMPUBBDGPSINewSC</v>
      </c>
      <c r="D1280">
        <f>IF(ISNUMBER(SEARCH("MUNNew",C1280)),PUBBDG_DEM_Demand!D1280*'Demand shift'!$C$2,PUBBDG_DEM_Demand!D1280)</f>
        <v>0.17902154229904699</v>
      </c>
      <c r="E1280" t="str">
        <f>PUBBDG_DEM_Demand!E1280</f>
        <v>Mm2</v>
      </c>
      <c r="F1280" t="str">
        <f>PUBBDG_DEM_Demand!F1280</f>
        <v>Aggregated DemandPublicBuildingPost-Secondary InstitutionNewSpace Cooling</v>
      </c>
    </row>
    <row r="1281" spans="1:6" x14ac:dyDescent="0.25">
      <c r="A1281" t="str">
        <f>PUBBDG_DEM_Demand!A1281</f>
        <v>TO</v>
      </c>
      <c r="B1281">
        <f>PUBBDG_DEM_Demand!B1281</f>
        <v>2042</v>
      </c>
      <c r="C1281" t="str">
        <f>PUBBDG_DEM_Demand!C1281</f>
        <v>ADEMPUBBDGSBDNewSC</v>
      </c>
      <c r="D1281">
        <f>IF(ISNUMBER(SEARCH("MUNNew",C1281)),PUBBDG_DEM_Demand!D1281*'Demand shift'!$C$2,PUBBDG_DEM_Demand!D1281)</f>
        <v>0.423165618958732</v>
      </c>
      <c r="E1281" t="str">
        <f>PUBBDG_DEM_Demand!E1281</f>
        <v>Mm2</v>
      </c>
      <c r="F1281" t="str">
        <f>PUBBDG_DEM_Demand!F1281</f>
        <v>Aggregated DemandPublicBuildingSchool boardNewSpace Cooling</v>
      </c>
    </row>
    <row r="1282" spans="1:6" x14ac:dyDescent="0.25">
      <c r="A1282" t="str">
        <f>PUBBDG_DEM_Demand!A1282</f>
        <v>TO</v>
      </c>
      <c r="B1282">
        <f>PUBBDG_DEM_Demand!B1282</f>
        <v>2042</v>
      </c>
      <c r="C1282" t="str">
        <f>PUBBDG_DEM_Demand!C1282</f>
        <v>ADEMPUBBDGHSPNewAM</v>
      </c>
      <c r="D1282">
        <f>IF(ISNUMBER(SEARCH("MUNNew",C1282)),PUBBDG_DEM_Demand!D1282*'Demand shift'!$C$2,PUBBDG_DEM_Demand!D1282)</f>
        <v>0.11061041276431199</v>
      </c>
      <c r="E1282" t="str">
        <f>PUBBDG_DEM_Demand!E1282</f>
        <v>Mm2</v>
      </c>
      <c r="F1282" t="str">
        <f>PUBBDG_DEM_Demand!F1282</f>
        <v>Aggregated DemandPublicBuildingHospitalNewAuxiliary Motors</v>
      </c>
    </row>
    <row r="1283" spans="1:6" x14ac:dyDescent="0.25">
      <c r="A1283" t="str">
        <f>PUBBDG_DEM_Demand!A1283</f>
        <v>TO</v>
      </c>
      <c r="B1283">
        <f>PUBBDG_DEM_Demand!B1283</f>
        <v>2042</v>
      </c>
      <c r="C1283" t="str">
        <f>PUBBDG_DEM_Demand!C1283</f>
        <v>ADEMPUBBDGMUNNewAM</v>
      </c>
      <c r="D1283">
        <f>IF(ISNUMBER(SEARCH("MUNNew",C1283)),PUBBDG_DEM_Demand!D1283*'Demand shift'!$C$2,PUBBDG_DEM_Demand!D1283)</f>
        <v>0.2406588430472118</v>
      </c>
      <c r="E1283" t="str">
        <f>PUBBDG_DEM_Demand!E1283</f>
        <v>Mm2</v>
      </c>
      <c r="F1283" t="str">
        <f>PUBBDG_DEM_Demand!F1283</f>
        <v>Aggregated DemandPublicBuildingMunicipalityNewAuxiliary Motors</v>
      </c>
    </row>
    <row r="1284" spans="1:6" x14ac:dyDescent="0.25">
      <c r="A1284" t="str">
        <f>PUBBDG_DEM_Demand!A1284</f>
        <v>TO</v>
      </c>
      <c r="B1284">
        <f>PUBBDG_DEM_Demand!B1284</f>
        <v>2042</v>
      </c>
      <c r="C1284" t="str">
        <f>PUBBDG_DEM_Demand!C1284</f>
        <v>ADEMPUBBDGPSINewAM</v>
      </c>
      <c r="D1284">
        <f>IF(ISNUMBER(SEARCH("MUNNew",C1284)),PUBBDG_DEM_Demand!D1284*'Demand shift'!$C$2,PUBBDG_DEM_Demand!D1284)</f>
        <v>0.17902154229904699</v>
      </c>
      <c r="E1284" t="str">
        <f>PUBBDG_DEM_Demand!E1284</f>
        <v>Mm2</v>
      </c>
      <c r="F1284" t="str">
        <f>PUBBDG_DEM_Demand!F1284</f>
        <v>Aggregated DemandPublicBuildingPost-Secondary InstitutionNewAuxiliary Motors</v>
      </c>
    </row>
    <row r="1285" spans="1:6" x14ac:dyDescent="0.25">
      <c r="A1285" t="str">
        <f>PUBBDG_DEM_Demand!A1285</f>
        <v>TO</v>
      </c>
      <c r="B1285">
        <f>PUBBDG_DEM_Demand!B1285</f>
        <v>2042</v>
      </c>
      <c r="C1285" t="str">
        <f>PUBBDG_DEM_Demand!C1285</f>
        <v>ADEMPUBBDGSBDNewAM</v>
      </c>
      <c r="D1285">
        <f>IF(ISNUMBER(SEARCH("MUNNew",C1285)),PUBBDG_DEM_Demand!D1285*'Demand shift'!$C$2,PUBBDG_DEM_Demand!D1285)</f>
        <v>0.423165618958732</v>
      </c>
      <c r="E1285" t="str">
        <f>PUBBDG_DEM_Demand!E1285</f>
        <v>Mm2</v>
      </c>
      <c r="F1285" t="str">
        <f>PUBBDG_DEM_Demand!F1285</f>
        <v>Aggregated DemandPublicBuildingSchool boardNewAuxiliary Motors</v>
      </c>
    </row>
    <row r="1286" spans="1:6" x14ac:dyDescent="0.25">
      <c r="A1286" t="str">
        <f>PUBBDG_DEM_Demand!A1286</f>
        <v>TO</v>
      </c>
      <c r="B1286">
        <f>PUBBDG_DEM_Demand!B1286</f>
        <v>2042</v>
      </c>
      <c r="C1286" t="str">
        <f>PUBBDG_DEM_Demand!C1286</f>
        <v>ADEMPUBBDGHSPNewAE</v>
      </c>
      <c r="D1286">
        <f>IF(ISNUMBER(SEARCH("MUNNew",C1286)),PUBBDG_DEM_Demand!D1286*'Demand shift'!$C$2,PUBBDG_DEM_Demand!D1286)</f>
        <v>0.11061041276431199</v>
      </c>
      <c r="E1286" t="str">
        <f>PUBBDG_DEM_Demand!E1286</f>
        <v>Mm2</v>
      </c>
      <c r="F1286" t="str">
        <f>PUBBDG_DEM_Demand!F1286</f>
        <v>Aggregated DemandPublicBuildingHospitalNewAuxiliary Equipment</v>
      </c>
    </row>
    <row r="1287" spans="1:6" x14ac:dyDescent="0.25">
      <c r="A1287" t="str">
        <f>PUBBDG_DEM_Demand!A1287</f>
        <v>TO</v>
      </c>
      <c r="B1287">
        <f>PUBBDG_DEM_Demand!B1287</f>
        <v>2042</v>
      </c>
      <c r="C1287" t="str">
        <f>PUBBDG_DEM_Demand!C1287</f>
        <v>ADEMPUBBDGMUNNewAE</v>
      </c>
      <c r="D1287">
        <f>IF(ISNUMBER(SEARCH("MUNNew",C1287)),PUBBDG_DEM_Demand!D1287*'Demand shift'!$C$2,PUBBDG_DEM_Demand!D1287)</f>
        <v>0.2406588430472118</v>
      </c>
      <c r="E1287" t="str">
        <f>PUBBDG_DEM_Demand!E1287</f>
        <v>Mm2</v>
      </c>
      <c r="F1287" t="str">
        <f>PUBBDG_DEM_Demand!F1287</f>
        <v>Aggregated DemandPublicBuildingMunicipalityNewAuxiliary Equipment</v>
      </c>
    </row>
    <row r="1288" spans="1:6" x14ac:dyDescent="0.25">
      <c r="A1288" t="str">
        <f>PUBBDG_DEM_Demand!A1288</f>
        <v>TO</v>
      </c>
      <c r="B1288">
        <f>PUBBDG_DEM_Demand!B1288</f>
        <v>2042</v>
      </c>
      <c r="C1288" t="str">
        <f>PUBBDG_DEM_Demand!C1288</f>
        <v>ADEMPUBBDGPSINewAE</v>
      </c>
      <c r="D1288">
        <f>IF(ISNUMBER(SEARCH("MUNNew",C1288)),PUBBDG_DEM_Demand!D1288*'Demand shift'!$C$2,PUBBDG_DEM_Demand!D1288)</f>
        <v>0.17902154229904699</v>
      </c>
      <c r="E1288" t="str">
        <f>PUBBDG_DEM_Demand!E1288</f>
        <v>Mm2</v>
      </c>
      <c r="F1288" t="str">
        <f>PUBBDG_DEM_Demand!F1288</f>
        <v>Aggregated DemandPublicBuildingPost-Secondary InstitutionNewAuxiliary Equipment</v>
      </c>
    </row>
    <row r="1289" spans="1:6" x14ac:dyDescent="0.25">
      <c r="A1289" t="str">
        <f>PUBBDG_DEM_Demand!A1289</f>
        <v>TO</v>
      </c>
      <c r="B1289">
        <f>PUBBDG_DEM_Demand!B1289</f>
        <v>2042</v>
      </c>
      <c r="C1289" t="str">
        <f>PUBBDG_DEM_Demand!C1289</f>
        <v>ADEMPUBBDGSBDNewAE</v>
      </c>
      <c r="D1289">
        <f>IF(ISNUMBER(SEARCH("MUNNew",C1289)),PUBBDG_DEM_Demand!D1289*'Demand shift'!$C$2,PUBBDG_DEM_Demand!D1289)</f>
        <v>0.423165618958732</v>
      </c>
      <c r="E1289" t="str">
        <f>PUBBDG_DEM_Demand!E1289</f>
        <v>Mm2</v>
      </c>
      <c r="F1289" t="str">
        <f>PUBBDG_DEM_Demand!F1289</f>
        <v>Aggregated DemandPublicBuildingSchool boardNewAuxiliary Equipment</v>
      </c>
    </row>
    <row r="1290" spans="1:6" x14ac:dyDescent="0.25">
      <c r="A1290" t="str">
        <f>PUBBDG_DEM_Demand!A1290</f>
        <v>TO</v>
      </c>
      <c r="B1290">
        <f>PUBBDG_DEM_Demand!B1290</f>
        <v>2042</v>
      </c>
      <c r="C1290" t="str">
        <f>PUBBDG_DEM_Demand!C1290</f>
        <v>ADEMPUBBDGHSPNewSH</v>
      </c>
      <c r="D1290">
        <f>IF(ISNUMBER(SEARCH("MUNNew",C1290)),PUBBDG_DEM_Demand!D1290*'Demand shift'!$C$2,PUBBDG_DEM_Demand!D1290)</f>
        <v>0.11061041276431199</v>
      </c>
      <c r="E1290" t="str">
        <f>PUBBDG_DEM_Demand!E1290</f>
        <v>Mm2</v>
      </c>
      <c r="F1290" t="str">
        <f>PUBBDG_DEM_Demand!F1290</f>
        <v>Aggregated DemandPublicBuildingHospitalNewSpace Heating</v>
      </c>
    </row>
    <row r="1291" spans="1:6" x14ac:dyDescent="0.25">
      <c r="A1291" t="str">
        <f>PUBBDG_DEM_Demand!A1291</f>
        <v>TO</v>
      </c>
      <c r="B1291">
        <f>PUBBDG_DEM_Demand!B1291</f>
        <v>2042</v>
      </c>
      <c r="C1291" t="str">
        <f>PUBBDG_DEM_Demand!C1291</f>
        <v>ADEMPUBBDGMUNNewSH</v>
      </c>
      <c r="D1291">
        <f>IF(ISNUMBER(SEARCH("MUNNew",C1291)),PUBBDG_DEM_Demand!D1291*'Demand shift'!$C$2,PUBBDG_DEM_Demand!D1291)</f>
        <v>0.2406588430472118</v>
      </c>
      <c r="E1291" t="str">
        <f>PUBBDG_DEM_Demand!E1291</f>
        <v>Mm2</v>
      </c>
      <c r="F1291" t="str">
        <f>PUBBDG_DEM_Demand!F1291</f>
        <v>Aggregated DemandPublicBuildingMunicipalityNewSpace Heating</v>
      </c>
    </row>
    <row r="1292" spans="1:6" x14ac:dyDescent="0.25">
      <c r="A1292" t="str">
        <f>PUBBDG_DEM_Demand!A1292</f>
        <v>TO</v>
      </c>
      <c r="B1292">
        <f>PUBBDG_DEM_Demand!B1292</f>
        <v>2042</v>
      </c>
      <c r="C1292" t="str">
        <f>PUBBDG_DEM_Demand!C1292</f>
        <v>ADEMPUBBDGPSINewSH</v>
      </c>
      <c r="D1292">
        <f>IF(ISNUMBER(SEARCH("MUNNew",C1292)),PUBBDG_DEM_Demand!D1292*'Demand shift'!$C$2,PUBBDG_DEM_Demand!D1292)</f>
        <v>0.17902154229904699</v>
      </c>
      <c r="E1292" t="str">
        <f>PUBBDG_DEM_Demand!E1292</f>
        <v>Mm2</v>
      </c>
      <c r="F1292" t="str">
        <f>PUBBDG_DEM_Demand!F1292</f>
        <v>Aggregated DemandPublicBuildingPost-Secondary InstitutionNewSpace Heating</v>
      </c>
    </row>
    <row r="1293" spans="1:6" x14ac:dyDescent="0.25">
      <c r="A1293" t="str">
        <f>PUBBDG_DEM_Demand!A1293</f>
        <v>TO</v>
      </c>
      <c r="B1293">
        <f>PUBBDG_DEM_Demand!B1293</f>
        <v>2042</v>
      </c>
      <c r="C1293" t="str">
        <f>PUBBDG_DEM_Demand!C1293</f>
        <v>ADEMPUBBDGSBDNewSH</v>
      </c>
      <c r="D1293">
        <f>IF(ISNUMBER(SEARCH("MUNNew",C1293)),PUBBDG_DEM_Demand!D1293*'Demand shift'!$C$2,PUBBDG_DEM_Demand!D1293)</f>
        <v>0.423165618958732</v>
      </c>
      <c r="E1293" t="str">
        <f>PUBBDG_DEM_Demand!E1293</f>
        <v>Mm2</v>
      </c>
      <c r="F1293" t="str">
        <f>PUBBDG_DEM_Demand!F1293</f>
        <v>Aggregated DemandPublicBuildingSchool boardNewSpace Heating</v>
      </c>
    </row>
    <row r="1294" spans="1:6" x14ac:dyDescent="0.25">
      <c r="A1294" t="str">
        <f>PUBBDG_DEM_Demand!A1294</f>
        <v>TO</v>
      </c>
      <c r="B1294">
        <f>PUBBDG_DEM_Demand!B1294</f>
        <v>2042</v>
      </c>
      <c r="C1294" t="str">
        <f>PUBBDG_DEM_Demand!C1294</f>
        <v>ADEMPUBBDGHSPNewWH</v>
      </c>
      <c r="D1294">
        <f>IF(ISNUMBER(SEARCH("MUNNew",C1294)),PUBBDG_DEM_Demand!D1294*'Demand shift'!$C$2,PUBBDG_DEM_Demand!D1294)</f>
        <v>0.11061041276431199</v>
      </c>
      <c r="E1294" t="str">
        <f>PUBBDG_DEM_Demand!E1294</f>
        <v>Mm2</v>
      </c>
      <c r="F1294" t="str">
        <f>PUBBDG_DEM_Demand!F1294</f>
        <v>Aggregated DemandPublicBuildingHospitalNewWater Heating</v>
      </c>
    </row>
    <row r="1295" spans="1:6" x14ac:dyDescent="0.25">
      <c r="A1295" t="str">
        <f>PUBBDG_DEM_Demand!A1295</f>
        <v>TO</v>
      </c>
      <c r="B1295">
        <f>PUBBDG_DEM_Demand!B1295</f>
        <v>2042</v>
      </c>
      <c r="C1295" t="str">
        <f>PUBBDG_DEM_Demand!C1295</f>
        <v>ADEMPUBBDGMUNNewWH</v>
      </c>
      <c r="D1295">
        <f>IF(ISNUMBER(SEARCH("MUNNew",C1295)),PUBBDG_DEM_Demand!D1295*'Demand shift'!$C$2,PUBBDG_DEM_Demand!D1295)</f>
        <v>0.2406588430472118</v>
      </c>
      <c r="E1295" t="str">
        <f>PUBBDG_DEM_Demand!E1295</f>
        <v>Mm2</v>
      </c>
      <c r="F1295" t="str">
        <f>PUBBDG_DEM_Demand!F1295</f>
        <v>Aggregated DemandPublicBuildingMunicipalityNewWater Heating</v>
      </c>
    </row>
    <row r="1296" spans="1:6" x14ac:dyDescent="0.25">
      <c r="A1296" t="str">
        <f>PUBBDG_DEM_Demand!A1296</f>
        <v>TO</v>
      </c>
      <c r="B1296">
        <f>PUBBDG_DEM_Demand!B1296</f>
        <v>2042</v>
      </c>
      <c r="C1296" t="str">
        <f>PUBBDG_DEM_Demand!C1296</f>
        <v>ADEMPUBBDGPSINewWH</v>
      </c>
      <c r="D1296">
        <f>IF(ISNUMBER(SEARCH("MUNNew",C1296)),PUBBDG_DEM_Demand!D1296*'Demand shift'!$C$2,PUBBDG_DEM_Demand!D1296)</f>
        <v>0.17902154229904699</v>
      </c>
      <c r="E1296" t="str">
        <f>PUBBDG_DEM_Demand!E1296</f>
        <v>Mm2</v>
      </c>
      <c r="F1296" t="str">
        <f>PUBBDG_DEM_Demand!F1296</f>
        <v>Aggregated DemandPublicBuildingPost-Secondary InstitutionNewWater Heating</v>
      </c>
    </row>
    <row r="1297" spans="1:6" x14ac:dyDescent="0.25">
      <c r="A1297" t="str">
        <f>PUBBDG_DEM_Demand!A1297</f>
        <v>TO</v>
      </c>
      <c r="B1297">
        <f>PUBBDG_DEM_Demand!B1297</f>
        <v>2042</v>
      </c>
      <c r="C1297" t="str">
        <f>PUBBDG_DEM_Demand!C1297</f>
        <v>ADEMPUBBDGSBDNewWH</v>
      </c>
      <c r="D1297">
        <f>IF(ISNUMBER(SEARCH("MUNNew",C1297)),PUBBDG_DEM_Demand!D1297*'Demand shift'!$C$2,PUBBDG_DEM_Demand!D1297)</f>
        <v>0.423165618958732</v>
      </c>
      <c r="E1297" t="str">
        <f>PUBBDG_DEM_Demand!E1297</f>
        <v>Mm2</v>
      </c>
      <c r="F1297" t="str">
        <f>PUBBDG_DEM_Demand!F1297</f>
        <v>Aggregated DemandPublicBuildingSchool boardNewWater Heating</v>
      </c>
    </row>
    <row r="1298" spans="1:6" x14ac:dyDescent="0.25">
      <c r="A1298" t="str">
        <f>PUBBDG_DEM_Demand!A1298</f>
        <v>TO</v>
      </c>
      <c r="B1298">
        <f>PUBBDG_DEM_Demand!B1298</f>
        <v>2043</v>
      </c>
      <c r="C1298" t="str">
        <f>PUBBDG_DEM_Demand!C1298</f>
        <v>ADEMPUBBDGHSPOldLI</v>
      </c>
      <c r="D1298">
        <f>IF(ISNUMBER(SEARCH("MUNNew",C1298)),PUBBDG_DEM_Demand!D1298*'Demand shift'!$C$2,PUBBDG_DEM_Demand!D1298)</f>
        <v>1.8253467487420201</v>
      </c>
      <c r="E1298" t="str">
        <f>PUBBDG_DEM_Demand!E1298</f>
        <v>Mm2</v>
      </c>
      <c r="F1298" t="str">
        <f>PUBBDG_DEM_Demand!F1298</f>
        <v>Aggregated DemandPublicBuildingHospitalOldLighting</v>
      </c>
    </row>
    <row r="1299" spans="1:6" x14ac:dyDescent="0.25">
      <c r="A1299" t="str">
        <f>PUBBDG_DEM_Demand!A1299</f>
        <v>TO</v>
      </c>
      <c r="B1299">
        <f>PUBBDG_DEM_Demand!B1299</f>
        <v>2043</v>
      </c>
      <c r="C1299" t="str">
        <f>PUBBDG_DEM_Demand!C1299</f>
        <v>ADEMPUBBDGMUNOldLI</v>
      </c>
      <c r="D1299">
        <f>IF(ISNUMBER(SEARCH("MUNNew",C1299)),PUBBDG_DEM_Demand!D1299*'Demand shift'!$C$2,PUBBDG_DEM_Demand!D1299)</f>
        <v>2.2043996931344201</v>
      </c>
      <c r="E1299" t="str">
        <f>PUBBDG_DEM_Demand!E1299</f>
        <v>Mm2</v>
      </c>
      <c r="F1299" t="str">
        <f>PUBBDG_DEM_Demand!F1299</f>
        <v>Aggregated DemandPublicBuildingMunicipalityOldLighting</v>
      </c>
    </row>
    <row r="1300" spans="1:6" x14ac:dyDescent="0.25">
      <c r="A1300" t="str">
        <f>PUBBDG_DEM_Demand!A1300</f>
        <v>TO</v>
      </c>
      <c r="B1300">
        <f>PUBBDG_DEM_Demand!B1300</f>
        <v>2043</v>
      </c>
      <c r="C1300" t="str">
        <f>PUBBDG_DEM_Demand!C1300</f>
        <v>ADEMPUBBDGPSIOldLI</v>
      </c>
      <c r="D1300">
        <f>IF(ISNUMBER(SEARCH("MUNNew",C1300)),PUBBDG_DEM_Demand!D1300*'Demand shift'!$C$2,PUBBDG_DEM_Demand!D1300)</f>
        <v>3.9674662237716301</v>
      </c>
      <c r="E1300" t="str">
        <f>PUBBDG_DEM_Demand!E1300</f>
        <v>Mm2</v>
      </c>
      <c r="F1300" t="str">
        <f>PUBBDG_DEM_Demand!F1300</f>
        <v>Aggregated DemandPublicBuildingPost-Secondary InstitutionOldLighting</v>
      </c>
    </row>
    <row r="1301" spans="1:6" x14ac:dyDescent="0.25">
      <c r="A1301" t="str">
        <f>PUBBDG_DEM_Demand!A1301</f>
        <v>TO</v>
      </c>
      <c r="B1301">
        <f>PUBBDG_DEM_Demand!B1301</f>
        <v>2043</v>
      </c>
      <c r="C1301" t="str">
        <f>PUBBDG_DEM_Demand!C1301</f>
        <v>ADEMPUBBDGSBDOldLI</v>
      </c>
      <c r="D1301">
        <f>IF(ISNUMBER(SEARCH("MUNNew",C1301)),PUBBDG_DEM_Demand!D1301*'Demand shift'!$C$2,PUBBDG_DEM_Demand!D1301)</f>
        <v>5.3368617991074201</v>
      </c>
      <c r="E1301" t="str">
        <f>PUBBDG_DEM_Demand!E1301</f>
        <v>Mm2</v>
      </c>
      <c r="F1301" t="str">
        <f>PUBBDG_DEM_Demand!F1301</f>
        <v>Aggregated DemandPublicBuildingSchool boardOldLighting</v>
      </c>
    </row>
    <row r="1302" spans="1:6" x14ac:dyDescent="0.25">
      <c r="A1302" t="str">
        <f>PUBBDG_DEM_Demand!A1302</f>
        <v>TO</v>
      </c>
      <c r="B1302">
        <f>PUBBDG_DEM_Demand!B1302</f>
        <v>2043</v>
      </c>
      <c r="C1302" t="str">
        <f>PUBBDG_DEM_Demand!C1302</f>
        <v>ADEMPUBBDGHSPOldSC</v>
      </c>
      <c r="D1302">
        <f>IF(ISNUMBER(SEARCH("MUNNew",C1302)),PUBBDG_DEM_Demand!D1302*'Demand shift'!$C$2,PUBBDG_DEM_Demand!D1302)</f>
        <v>1.8253467487420201</v>
      </c>
      <c r="E1302" t="str">
        <f>PUBBDG_DEM_Demand!E1302</f>
        <v>Mm2</v>
      </c>
      <c r="F1302" t="str">
        <f>PUBBDG_DEM_Demand!F1302</f>
        <v>Aggregated DemandPublicBuildingHospitalOldSpace Cooling</v>
      </c>
    </row>
    <row r="1303" spans="1:6" x14ac:dyDescent="0.25">
      <c r="A1303" t="str">
        <f>PUBBDG_DEM_Demand!A1303</f>
        <v>TO</v>
      </c>
      <c r="B1303">
        <f>PUBBDG_DEM_Demand!B1303</f>
        <v>2043</v>
      </c>
      <c r="C1303" t="str">
        <f>PUBBDG_DEM_Demand!C1303</f>
        <v>ADEMPUBBDGMUNOldSC</v>
      </c>
      <c r="D1303">
        <f>IF(ISNUMBER(SEARCH("MUNNew",C1303)),PUBBDG_DEM_Demand!D1303*'Demand shift'!$C$2,PUBBDG_DEM_Demand!D1303)</f>
        <v>2.2043996931344201</v>
      </c>
      <c r="E1303" t="str">
        <f>PUBBDG_DEM_Demand!E1303</f>
        <v>Mm2</v>
      </c>
      <c r="F1303" t="str">
        <f>PUBBDG_DEM_Demand!F1303</f>
        <v>Aggregated DemandPublicBuildingMunicipalityOldSpace Cooling</v>
      </c>
    </row>
    <row r="1304" spans="1:6" x14ac:dyDescent="0.25">
      <c r="A1304" t="str">
        <f>PUBBDG_DEM_Demand!A1304</f>
        <v>TO</v>
      </c>
      <c r="B1304">
        <f>PUBBDG_DEM_Demand!B1304</f>
        <v>2043</v>
      </c>
      <c r="C1304" t="str">
        <f>PUBBDG_DEM_Demand!C1304</f>
        <v>ADEMPUBBDGPSIOldSC</v>
      </c>
      <c r="D1304">
        <f>IF(ISNUMBER(SEARCH("MUNNew",C1304)),PUBBDG_DEM_Demand!D1304*'Demand shift'!$C$2,PUBBDG_DEM_Demand!D1304)</f>
        <v>3.9674662237716301</v>
      </c>
      <c r="E1304" t="str">
        <f>PUBBDG_DEM_Demand!E1304</f>
        <v>Mm2</v>
      </c>
      <c r="F1304" t="str">
        <f>PUBBDG_DEM_Demand!F1304</f>
        <v>Aggregated DemandPublicBuildingPost-Secondary InstitutionOldSpace Cooling</v>
      </c>
    </row>
    <row r="1305" spans="1:6" x14ac:dyDescent="0.25">
      <c r="A1305" t="str">
        <f>PUBBDG_DEM_Demand!A1305</f>
        <v>TO</v>
      </c>
      <c r="B1305">
        <f>PUBBDG_DEM_Demand!B1305</f>
        <v>2043</v>
      </c>
      <c r="C1305" t="str">
        <f>PUBBDG_DEM_Demand!C1305</f>
        <v>ADEMPUBBDGSBDOldSC</v>
      </c>
      <c r="D1305">
        <f>IF(ISNUMBER(SEARCH("MUNNew",C1305)),PUBBDG_DEM_Demand!D1305*'Demand shift'!$C$2,PUBBDG_DEM_Demand!D1305)</f>
        <v>5.3368617991074201</v>
      </c>
      <c r="E1305" t="str">
        <f>PUBBDG_DEM_Demand!E1305</f>
        <v>Mm2</v>
      </c>
      <c r="F1305" t="str">
        <f>PUBBDG_DEM_Demand!F1305</f>
        <v>Aggregated DemandPublicBuildingSchool boardOldSpace Cooling</v>
      </c>
    </row>
    <row r="1306" spans="1:6" x14ac:dyDescent="0.25">
      <c r="A1306" t="str">
        <f>PUBBDG_DEM_Demand!A1306</f>
        <v>TO</v>
      </c>
      <c r="B1306">
        <f>PUBBDG_DEM_Demand!B1306</f>
        <v>2043</v>
      </c>
      <c r="C1306" t="str">
        <f>PUBBDG_DEM_Demand!C1306</f>
        <v>ADEMPUBBDGHSPOldAM</v>
      </c>
      <c r="D1306">
        <f>IF(ISNUMBER(SEARCH("MUNNew",C1306)),PUBBDG_DEM_Demand!D1306*'Demand shift'!$C$2,PUBBDG_DEM_Demand!D1306)</f>
        <v>1.8253467487420201</v>
      </c>
      <c r="E1306" t="str">
        <f>PUBBDG_DEM_Demand!E1306</f>
        <v>Mm2</v>
      </c>
      <c r="F1306" t="str">
        <f>PUBBDG_DEM_Demand!F1306</f>
        <v>Aggregated DemandPublicBuildingHospitalOldAuxiliary Motors</v>
      </c>
    </row>
    <row r="1307" spans="1:6" x14ac:dyDescent="0.25">
      <c r="A1307" t="str">
        <f>PUBBDG_DEM_Demand!A1307</f>
        <v>TO</v>
      </c>
      <c r="B1307">
        <f>PUBBDG_DEM_Demand!B1307</f>
        <v>2043</v>
      </c>
      <c r="C1307" t="str">
        <f>PUBBDG_DEM_Demand!C1307</f>
        <v>ADEMPUBBDGMUNOldAM</v>
      </c>
      <c r="D1307">
        <f>IF(ISNUMBER(SEARCH("MUNNew",C1307)),PUBBDG_DEM_Demand!D1307*'Demand shift'!$C$2,PUBBDG_DEM_Demand!D1307)</f>
        <v>2.2043996931344201</v>
      </c>
      <c r="E1307" t="str">
        <f>PUBBDG_DEM_Demand!E1307</f>
        <v>Mm2</v>
      </c>
      <c r="F1307" t="str">
        <f>PUBBDG_DEM_Demand!F1307</f>
        <v>Aggregated DemandPublicBuildingMunicipalityOldAuxiliary Motors</v>
      </c>
    </row>
    <row r="1308" spans="1:6" x14ac:dyDescent="0.25">
      <c r="A1308" t="str">
        <f>PUBBDG_DEM_Demand!A1308</f>
        <v>TO</v>
      </c>
      <c r="B1308">
        <f>PUBBDG_DEM_Demand!B1308</f>
        <v>2043</v>
      </c>
      <c r="C1308" t="str">
        <f>PUBBDG_DEM_Demand!C1308</f>
        <v>ADEMPUBBDGPSIOldAM</v>
      </c>
      <c r="D1308">
        <f>IF(ISNUMBER(SEARCH("MUNNew",C1308)),PUBBDG_DEM_Demand!D1308*'Demand shift'!$C$2,PUBBDG_DEM_Demand!D1308)</f>
        <v>3.9674662237716301</v>
      </c>
      <c r="E1308" t="str">
        <f>PUBBDG_DEM_Demand!E1308</f>
        <v>Mm2</v>
      </c>
      <c r="F1308" t="str">
        <f>PUBBDG_DEM_Demand!F1308</f>
        <v>Aggregated DemandPublicBuildingPost-Secondary InstitutionOldAuxiliary Motors</v>
      </c>
    </row>
    <row r="1309" spans="1:6" x14ac:dyDescent="0.25">
      <c r="A1309" t="str">
        <f>PUBBDG_DEM_Demand!A1309</f>
        <v>TO</v>
      </c>
      <c r="B1309">
        <f>PUBBDG_DEM_Demand!B1309</f>
        <v>2043</v>
      </c>
      <c r="C1309" t="str">
        <f>PUBBDG_DEM_Demand!C1309</f>
        <v>ADEMPUBBDGSBDOldAM</v>
      </c>
      <c r="D1309">
        <f>IF(ISNUMBER(SEARCH("MUNNew",C1309)),PUBBDG_DEM_Demand!D1309*'Demand shift'!$C$2,PUBBDG_DEM_Demand!D1309)</f>
        <v>5.3368617991074201</v>
      </c>
      <c r="E1309" t="str">
        <f>PUBBDG_DEM_Demand!E1309</f>
        <v>Mm2</v>
      </c>
      <c r="F1309" t="str">
        <f>PUBBDG_DEM_Demand!F1309</f>
        <v>Aggregated DemandPublicBuildingSchool boardOldAuxiliary Motors</v>
      </c>
    </row>
    <row r="1310" spans="1:6" x14ac:dyDescent="0.25">
      <c r="A1310" t="str">
        <f>PUBBDG_DEM_Demand!A1310</f>
        <v>TO</v>
      </c>
      <c r="B1310">
        <f>PUBBDG_DEM_Demand!B1310</f>
        <v>2043</v>
      </c>
      <c r="C1310" t="str">
        <f>PUBBDG_DEM_Demand!C1310</f>
        <v>ADEMPUBBDGHSPOldAE</v>
      </c>
      <c r="D1310">
        <f>IF(ISNUMBER(SEARCH("MUNNew",C1310)),PUBBDG_DEM_Demand!D1310*'Demand shift'!$C$2,PUBBDG_DEM_Demand!D1310)</f>
        <v>1.8253467487420201</v>
      </c>
      <c r="E1310" t="str">
        <f>PUBBDG_DEM_Demand!E1310</f>
        <v>Mm2</v>
      </c>
      <c r="F1310" t="str">
        <f>PUBBDG_DEM_Demand!F1310</f>
        <v>Aggregated DemandPublicBuildingHospitalOldAuxiliary Equipment</v>
      </c>
    </row>
    <row r="1311" spans="1:6" x14ac:dyDescent="0.25">
      <c r="A1311" t="str">
        <f>PUBBDG_DEM_Demand!A1311</f>
        <v>TO</v>
      </c>
      <c r="B1311">
        <f>PUBBDG_DEM_Demand!B1311</f>
        <v>2043</v>
      </c>
      <c r="C1311" t="str">
        <f>PUBBDG_DEM_Demand!C1311</f>
        <v>ADEMPUBBDGMUNOldAE</v>
      </c>
      <c r="D1311">
        <f>IF(ISNUMBER(SEARCH("MUNNew",C1311)),PUBBDG_DEM_Demand!D1311*'Demand shift'!$C$2,PUBBDG_DEM_Demand!D1311)</f>
        <v>2.2043996931344201</v>
      </c>
      <c r="E1311" t="str">
        <f>PUBBDG_DEM_Demand!E1311</f>
        <v>Mm2</v>
      </c>
      <c r="F1311" t="str">
        <f>PUBBDG_DEM_Demand!F1311</f>
        <v>Aggregated DemandPublicBuildingMunicipalityOldAuxiliary Equipment</v>
      </c>
    </row>
    <row r="1312" spans="1:6" x14ac:dyDescent="0.25">
      <c r="A1312" t="str">
        <f>PUBBDG_DEM_Demand!A1312</f>
        <v>TO</v>
      </c>
      <c r="B1312">
        <f>PUBBDG_DEM_Demand!B1312</f>
        <v>2043</v>
      </c>
      <c r="C1312" t="str">
        <f>PUBBDG_DEM_Demand!C1312</f>
        <v>ADEMPUBBDGPSIOldAE</v>
      </c>
      <c r="D1312">
        <f>IF(ISNUMBER(SEARCH("MUNNew",C1312)),PUBBDG_DEM_Demand!D1312*'Demand shift'!$C$2,PUBBDG_DEM_Demand!D1312)</f>
        <v>3.9674662237716301</v>
      </c>
      <c r="E1312" t="str">
        <f>PUBBDG_DEM_Demand!E1312</f>
        <v>Mm2</v>
      </c>
      <c r="F1312" t="str">
        <f>PUBBDG_DEM_Demand!F1312</f>
        <v>Aggregated DemandPublicBuildingPost-Secondary InstitutionOldAuxiliary Equipment</v>
      </c>
    </row>
    <row r="1313" spans="1:6" x14ac:dyDescent="0.25">
      <c r="A1313" t="str">
        <f>PUBBDG_DEM_Demand!A1313</f>
        <v>TO</v>
      </c>
      <c r="B1313">
        <f>PUBBDG_DEM_Demand!B1313</f>
        <v>2043</v>
      </c>
      <c r="C1313" t="str">
        <f>PUBBDG_DEM_Demand!C1313</f>
        <v>ADEMPUBBDGSBDOldAE</v>
      </c>
      <c r="D1313">
        <f>IF(ISNUMBER(SEARCH("MUNNew",C1313)),PUBBDG_DEM_Demand!D1313*'Demand shift'!$C$2,PUBBDG_DEM_Demand!D1313)</f>
        <v>5.3368617991074201</v>
      </c>
      <c r="E1313" t="str">
        <f>PUBBDG_DEM_Demand!E1313</f>
        <v>Mm2</v>
      </c>
      <c r="F1313" t="str">
        <f>PUBBDG_DEM_Demand!F1313</f>
        <v>Aggregated DemandPublicBuildingSchool boardOldAuxiliary Equipment</v>
      </c>
    </row>
    <row r="1314" spans="1:6" x14ac:dyDescent="0.25">
      <c r="A1314" t="str">
        <f>PUBBDG_DEM_Demand!A1314</f>
        <v>TO</v>
      </c>
      <c r="B1314">
        <f>PUBBDG_DEM_Demand!B1314</f>
        <v>2043</v>
      </c>
      <c r="C1314" t="str">
        <f>PUBBDG_DEM_Demand!C1314</f>
        <v>ADEMPUBBDGHSPOldSH</v>
      </c>
      <c r="D1314">
        <f>IF(ISNUMBER(SEARCH("MUNNew",C1314)),PUBBDG_DEM_Demand!D1314*'Demand shift'!$C$2,PUBBDG_DEM_Demand!D1314)</f>
        <v>1.8253467487420201</v>
      </c>
      <c r="E1314" t="str">
        <f>PUBBDG_DEM_Demand!E1314</f>
        <v>Mm2</v>
      </c>
      <c r="F1314" t="str">
        <f>PUBBDG_DEM_Demand!F1314</f>
        <v>Aggregated DemandPublicBuildingHospitalOldSpace Heating</v>
      </c>
    </row>
    <row r="1315" spans="1:6" x14ac:dyDescent="0.25">
      <c r="A1315" t="str">
        <f>PUBBDG_DEM_Demand!A1315</f>
        <v>TO</v>
      </c>
      <c r="B1315">
        <f>PUBBDG_DEM_Demand!B1315</f>
        <v>2043</v>
      </c>
      <c r="C1315" t="str">
        <f>PUBBDG_DEM_Demand!C1315</f>
        <v>ADEMPUBBDGMUNOldSH</v>
      </c>
      <c r="D1315">
        <f>IF(ISNUMBER(SEARCH("MUNNew",C1315)),PUBBDG_DEM_Demand!D1315*'Demand shift'!$C$2,PUBBDG_DEM_Demand!D1315)</f>
        <v>2.2043996931344201</v>
      </c>
      <c r="E1315" t="str">
        <f>PUBBDG_DEM_Demand!E1315</f>
        <v>Mm2</v>
      </c>
      <c r="F1315" t="str">
        <f>PUBBDG_DEM_Demand!F1315</f>
        <v>Aggregated DemandPublicBuildingMunicipalityOldSpace Heating</v>
      </c>
    </row>
    <row r="1316" spans="1:6" x14ac:dyDescent="0.25">
      <c r="A1316" t="str">
        <f>PUBBDG_DEM_Demand!A1316</f>
        <v>TO</v>
      </c>
      <c r="B1316">
        <f>PUBBDG_DEM_Demand!B1316</f>
        <v>2043</v>
      </c>
      <c r="C1316" t="str">
        <f>PUBBDG_DEM_Demand!C1316</f>
        <v>ADEMPUBBDGPSIOldSH</v>
      </c>
      <c r="D1316">
        <f>IF(ISNUMBER(SEARCH("MUNNew",C1316)),PUBBDG_DEM_Demand!D1316*'Demand shift'!$C$2,PUBBDG_DEM_Demand!D1316)</f>
        <v>3.9674662237716301</v>
      </c>
      <c r="E1316" t="str">
        <f>PUBBDG_DEM_Demand!E1316</f>
        <v>Mm2</v>
      </c>
      <c r="F1316" t="str">
        <f>PUBBDG_DEM_Demand!F1316</f>
        <v>Aggregated DemandPublicBuildingPost-Secondary InstitutionOldSpace Heating</v>
      </c>
    </row>
    <row r="1317" spans="1:6" x14ac:dyDescent="0.25">
      <c r="A1317" t="str">
        <f>PUBBDG_DEM_Demand!A1317</f>
        <v>TO</v>
      </c>
      <c r="B1317">
        <f>PUBBDG_DEM_Demand!B1317</f>
        <v>2043</v>
      </c>
      <c r="C1317" t="str">
        <f>PUBBDG_DEM_Demand!C1317</f>
        <v>ADEMPUBBDGSBDOldSH</v>
      </c>
      <c r="D1317">
        <f>IF(ISNUMBER(SEARCH("MUNNew",C1317)),PUBBDG_DEM_Demand!D1317*'Demand shift'!$C$2,PUBBDG_DEM_Demand!D1317)</f>
        <v>5.3368617991074201</v>
      </c>
      <c r="E1317" t="str">
        <f>PUBBDG_DEM_Demand!E1317</f>
        <v>Mm2</v>
      </c>
      <c r="F1317" t="str">
        <f>PUBBDG_DEM_Demand!F1317</f>
        <v>Aggregated DemandPublicBuildingSchool boardOldSpace Heating</v>
      </c>
    </row>
    <row r="1318" spans="1:6" x14ac:dyDescent="0.25">
      <c r="A1318" t="str">
        <f>PUBBDG_DEM_Demand!A1318</f>
        <v>TO</v>
      </c>
      <c r="B1318">
        <f>PUBBDG_DEM_Demand!B1318</f>
        <v>2043</v>
      </c>
      <c r="C1318" t="str">
        <f>PUBBDG_DEM_Demand!C1318</f>
        <v>ADEMPUBBDGHSPOldWH</v>
      </c>
      <c r="D1318">
        <f>IF(ISNUMBER(SEARCH("MUNNew",C1318)),PUBBDG_DEM_Demand!D1318*'Demand shift'!$C$2,PUBBDG_DEM_Demand!D1318)</f>
        <v>1.8253467487420201</v>
      </c>
      <c r="E1318" t="str">
        <f>PUBBDG_DEM_Demand!E1318</f>
        <v>Mm2</v>
      </c>
      <c r="F1318" t="str">
        <f>PUBBDG_DEM_Demand!F1318</f>
        <v>Aggregated DemandPublicBuildingHospitalOldWater Heating</v>
      </c>
    </row>
    <row r="1319" spans="1:6" x14ac:dyDescent="0.25">
      <c r="A1319" t="str">
        <f>PUBBDG_DEM_Demand!A1319</f>
        <v>TO</v>
      </c>
      <c r="B1319">
        <f>PUBBDG_DEM_Demand!B1319</f>
        <v>2043</v>
      </c>
      <c r="C1319" t="str">
        <f>PUBBDG_DEM_Demand!C1319</f>
        <v>ADEMPUBBDGMUNOldWH</v>
      </c>
      <c r="D1319">
        <f>IF(ISNUMBER(SEARCH("MUNNew",C1319)),PUBBDG_DEM_Demand!D1319*'Demand shift'!$C$2,PUBBDG_DEM_Demand!D1319)</f>
        <v>2.2043996931344201</v>
      </c>
      <c r="E1319" t="str">
        <f>PUBBDG_DEM_Demand!E1319</f>
        <v>Mm2</v>
      </c>
      <c r="F1319" t="str">
        <f>PUBBDG_DEM_Demand!F1319</f>
        <v>Aggregated DemandPublicBuildingMunicipalityOldWater Heating</v>
      </c>
    </row>
    <row r="1320" spans="1:6" x14ac:dyDescent="0.25">
      <c r="A1320" t="str">
        <f>PUBBDG_DEM_Demand!A1320</f>
        <v>TO</v>
      </c>
      <c r="B1320">
        <f>PUBBDG_DEM_Demand!B1320</f>
        <v>2043</v>
      </c>
      <c r="C1320" t="str">
        <f>PUBBDG_DEM_Demand!C1320</f>
        <v>ADEMPUBBDGPSIOldWH</v>
      </c>
      <c r="D1320">
        <f>IF(ISNUMBER(SEARCH("MUNNew",C1320)),PUBBDG_DEM_Demand!D1320*'Demand shift'!$C$2,PUBBDG_DEM_Demand!D1320)</f>
        <v>3.9674662237716301</v>
      </c>
      <c r="E1320" t="str">
        <f>PUBBDG_DEM_Demand!E1320</f>
        <v>Mm2</v>
      </c>
      <c r="F1320" t="str">
        <f>PUBBDG_DEM_Demand!F1320</f>
        <v>Aggregated DemandPublicBuildingPost-Secondary InstitutionOldWater Heating</v>
      </c>
    </row>
    <row r="1321" spans="1:6" x14ac:dyDescent="0.25">
      <c r="A1321" t="str">
        <f>PUBBDG_DEM_Demand!A1321</f>
        <v>TO</v>
      </c>
      <c r="B1321">
        <f>PUBBDG_DEM_Demand!B1321</f>
        <v>2043</v>
      </c>
      <c r="C1321" t="str">
        <f>PUBBDG_DEM_Demand!C1321</f>
        <v>ADEMPUBBDGSBDOldWH</v>
      </c>
      <c r="D1321">
        <f>IF(ISNUMBER(SEARCH("MUNNew",C1321)),PUBBDG_DEM_Demand!D1321*'Demand shift'!$C$2,PUBBDG_DEM_Demand!D1321)</f>
        <v>5.3368617991074201</v>
      </c>
      <c r="E1321" t="str">
        <f>PUBBDG_DEM_Demand!E1321</f>
        <v>Mm2</v>
      </c>
      <c r="F1321" t="str">
        <f>PUBBDG_DEM_Demand!F1321</f>
        <v>Aggregated DemandPublicBuildingSchool boardOldWater Heating</v>
      </c>
    </row>
    <row r="1322" spans="1:6" x14ac:dyDescent="0.25">
      <c r="A1322" t="str">
        <f>PUBBDG_DEM_Demand!A1322</f>
        <v>TO</v>
      </c>
      <c r="B1322">
        <f>PUBBDG_DEM_Demand!B1322</f>
        <v>2043</v>
      </c>
      <c r="C1322" t="str">
        <f>PUBBDG_DEM_Demand!C1322</f>
        <v>ADEMPUBBDGHSPNewLI</v>
      </c>
      <c r="D1322">
        <f>IF(ISNUMBER(SEARCH("MUNNew",C1322)),PUBBDG_DEM_Demand!D1322*'Demand shift'!$C$2,PUBBDG_DEM_Demand!D1322)</f>
        <v>0.11587259732458199</v>
      </c>
      <c r="E1322" t="str">
        <f>PUBBDG_DEM_Demand!E1322</f>
        <v>Mm2</v>
      </c>
      <c r="F1322" t="str">
        <f>PUBBDG_DEM_Demand!F1322</f>
        <v>Aggregated DemandPublicBuildingHospitalNewLighting</v>
      </c>
    </row>
    <row r="1323" spans="1:6" x14ac:dyDescent="0.25">
      <c r="A1323" t="str">
        <f>PUBBDG_DEM_Demand!A1323</f>
        <v>TO</v>
      </c>
      <c r="B1323">
        <f>PUBBDG_DEM_Demand!B1323</f>
        <v>2043</v>
      </c>
      <c r="C1323" t="str">
        <f>PUBBDG_DEM_Demand!C1323</f>
        <v>ADEMPUBBDGMUNNewLI</v>
      </c>
      <c r="D1323">
        <f>IF(ISNUMBER(SEARCH("MUNNew",C1323)),PUBBDG_DEM_Demand!D1323*'Demand shift'!$C$2,PUBBDG_DEM_Demand!D1323)</f>
        <v>0.25360676338609855</v>
      </c>
      <c r="E1323" t="str">
        <f>PUBBDG_DEM_Demand!E1323</f>
        <v>Mm2</v>
      </c>
      <c r="F1323" t="str">
        <f>PUBBDG_DEM_Demand!F1323</f>
        <v>Aggregated DemandPublicBuildingMunicipalityNewLighting</v>
      </c>
    </row>
    <row r="1324" spans="1:6" x14ac:dyDescent="0.25">
      <c r="A1324" t="str">
        <f>PUBBDG_DEM_Demand!A1324</f>
        <v>TO</v>
      </c>
      <c r="B1324">
        <f>PUBBDG_DEM_Demand!B1324</f>
        <v>2043</v>
      </c>
      <c r="C1324" t="str">
        <f>PUBBDG_DEM_Demand!C1324</f>
        <v>ADEMPUBBDGPSINewLI</v>
      </c>
      <c r="D1324">
        <f>IF(ISNUMBER(SEARCH("MUNNew",C1324)),PUBBDG_DEM_Demand!D1324*'Demand shift'!$C$2,PUBBDG_DEM_Demand!D1324)</f>
        <v>0.18726880562075501</v>
      </c>
      <c r="E1324" t="str">
        <f>PUBBDG_DEM_Demand!E1324</f>
        <v>Mm2</v>
      </c>
      <c r="F1324" t="str">
        <f>PUBBDG_DEM_Demand!F1324</f>
        <v>Aggregated DemandPublicBuildingPost-Secondary InstitutionNewLighting</v>
      </c>
    </row>
    <row r="1325" spans="1:6" x14ac:dyDescent="0.25">
      <c r="A1325" t="str">
        <f>PUBBDG_DEM_Demand!A1325</f>
        <v>TO</v>
      </c>
      <c r="B1325">
        <f>PUBBDG_DEM_Demand!B1325</f>
        <v>2043</v>
      </c>
      <c r="C1325" t="str">
        <f>PUBBDG_DEM_Demand!C1325</f>
        <v>ADEMPUBBDGSBDNewLI</v>
      </c>
      <c r="D1325">
        <f>IF(ISNUMBER(SEARCH("MUNNew",C1325)),PUBBDG_DEM_Demand!D1325*'Demand shift'!$C$2,PUBBDG_DEM_Demand!D1325)</f>
        <v>0.44339959200806101</v>
      </c>
      <c r="E1325" t="str">
        <f>PUBBDG_DEM_Demand!E1325</f>
        <v>Mm2</v>
      </c>
      <c r="F1325" t="str">
        <f>PUBBDG_DEM_Demand!F1325</f>
        <v>Aggregated DemandPublicBuildingSchool boardNewLighting</v>
      </c>
    </row>
    <row r="1326" spans="1:6" x14ac:dyDescent="0.25">
      <c r="A1326" t="str">
        <f>PUBBDG_DEM_Demand!A1326</f>
        <v>TO</v>
      </c>
      <c r="B1326">
        <f>PUBBDG_DEM_Demand!B1326</f>
        <v>2043</v>
      </c>
      <c r="C1326" t="str">
        <f>PUBBDG_DEM_Demand!C1326</f>
        <v>ADEMPUBBDGHSPNewSC</v>
      </c>
      <c r="D1326">
        <f>IF(ISNUMBER(SEARCH("MUNNew",C1326)),PUBBDG_DEM_Demand!D1326*'Demand shift'!$C$2,PUBBDG_DEM_Demand!D1326)</f>
        <v>0.11587259732458199</v>
      </c>
      <c r="E1326" t="str">
        <f>PUBBDG_DEM_Demand!E1326</f>
        <v>Mm2</v>
      </c>
      <c r="F1326" t="str">
        <f>PUBBDG_DEM_Demand!F1326</f>
        <v>Aggregated DemandPublicBuildingHospitalNewSpace Cooling</v>
      </c>
    </row>
    <row r="1327" spans="1:6" x14ac:dyDescent="0.25">
      <c r="A1327" t="str">
        <f>PUBBDG_DEM_Demand!A1327</f>
        <v>TO</v>
      </c>
      <c r="B1327">
        <f>PUBBDG_DEM_Demand!B1327</f>
        <v>2043</v>
      </c>
      <c r="C1327" t="str">
        <f>PUBBDG_DEM_Demand!C1327</f>
        <v>ADEMPUBBDGMUNNewSC</v>
      </c>
      <c r="D1327">
        <f>IF(ISNUMBER(SEARCH("MUNNew",C1327)),PUBBDG_DEM_Demand!D1327*'Demand shift'!$C$2,PUBBDG_DEM_Demand!D1327)</f>
        <v>0.25360676338609855</v>
      </c>
      <c r="E1327" t="str">
        <f>PUBBDG_DEM_Demand!E1327</f>
        <v>Mm2</v>
      </c>
      <c r="F1327" t="str">
        <f>PUBBDG_DEM_Demand!F1327</f>
        <v>Aggregated DemandPublicBuildingMunicipalityNewSpace Cooling</v>
      </c>
    </row>
    <row r="1328" spans="1:6" x14ac:dyDescent="0.25">
      <c r="A1328" t="str">
        <f>PUBBDG_DEM_Demand!A1328</f>
        <v>TO</v>
      </c>
      <c r="B1328">
        <f>PUBBDG_DEM_Demand!B1328</f>
        <v>2043</v>
      </c>
      <c r="C1328" t="str">
        <f>PUBBDG_DEM_Demand!C1328</f>
        <v>ADEMPUBBDGPSINewSC</v>
      </c>
      <c r="D1328">
        <f>IF(ISNUMBER(SEARCH("MUNNew",C1328)),PUBBDG_DEM_Demand!D1328*'Demand shift'!$C$2,PUBBDG_DEM_Demand!D1328)</f>
        <v>0.18726880562075501</v>
      </c>
      <c r="E1328" t="str">
        <f>PUBBDG_DEM_Demand!E1328</f>
        <v>Mm2</v>
      </c>
      <c r="F1328" t="str">
        <f>PUBBDG_DEM_Demand!F1328</f>
        <v>Aggregated DemandPublicBuildingPost-Secondary InstitutionNewSpace Cooling</v>
      </c>
    </row>
    <row r="1329" spans="1:6" x14ac:dyDescent="0.25">
      <c r="A1329" t="str">
        <f>PUBBDG_DEM_Demand!A1329</f>
        <v>TO</v>
      </c>
      <c r="B1329">
        <f>PUBBDG_DEM_Demand!B1329</f>
        <v>2043</v>
      </c>
      <c r="C1329" t="str">
        <f>PUBBDG_DEM_Demand!C1329</f>
        <v>ADEMPUBBDGSBDNewSC</v>
      </c>
      <c r="D1329">
        <f>IF(ISNUMBER(SEARCH("MUNNew",C1329)),PUBBDG_DEM_Demand!D1329*'Demand shift'!$C$2,PUBBDG_DEM_Demand!D1329)</f>
        <v>0.44339959200806101</v>
      </c>
      <c r="E1329" t="str">
        <f>PUBBDG_DEM_Demand!E1329</f>
        <v>Mm2</v>
      </c>
      <c r="F1329" t="str">
        <f>PUBBDG_DEM_Demand!F1329</f>
        <v>Aggregated DemandPublicBuildingSchool boardNewSpace Cooling</v>
      </c>
    </row>
    <row r="1330" spans="1:6" x14ac:dyDescent="0.25">
      <c r="A1330" t="str">
        <f>PUBBDG_DEM_Demand!A1330</f>
        <v>TO</v>
      </c>
      <c r="B1330">
        <f>PUBBDG_DEM_Demand!B1330</f>
        <v>2043</v>
      </c>
      <c r="C1330" t="str">
        <f>PUBBDG_DEM_Demand!C1330</f>
        <v>ADEMPUBBDGHSPNewAM</v>
      </c>
      <c r="D1330">
        <f>IF(ISNUMBER(SEARCH("MUNNew",C1330)),PUBBDG_DEM_Demand!D1330*'Demand shift'!$C$2,PUBBDG_DEM_Demand!D1330)</f>
        <v>0.11587259732458199</v>
      </c>
      <c r="E1330" t="str">
        <f>PUBBDG_DEM_Demand!E1330</f>
        <v>Mm2</v>
      </c>
      <c r="F1330" t="str">
        <f>PUBBDG_DEM_Demand!F1330</f>
        <v>Aggregated DemandPublicBuildingHospitalNewAuxiliary Motors</v>
      </c>
    </row>
    <row r="1331" spans="1:6" x14ac:dyDescent="0.25">
      <c r="A1331" t="str">
        <f>PUBBDG_DEM_Demand!A1331</f>
        <v>TO</v>
      </c>
      <c r="B1331">
        <f>PUBBDG_DEM_Demand!B1331</f>
        <v>2043</v>
      </c>
      <c r="C1331" t="str">
        <f>PUBBDG_DEM_Demand!C1331</f>
        <v>ADEMPUBBDGMUNNewAM</v>
      </c>
      <c r="D1331">
        <f>IF(ISNUMBER(SEARCH("MUNNew",C1331)),PUBBDG_DEM_Demand!D1331*'Demand shift'!$C$2,PUBBDG_DEM_Demand!D1331)</f>
        <v>0.25360676338609855</v>
      </c>
      <c r="E1331" t="str">
        <f>PUBBDG_DEM_Demand!E1331</f>
        <v>Mm2</v>
      </c>
      <c r="F1331" t="str">
        <f>PUBBDG_DEM_Demand!F1331</f>
        <v>Aggregated DemandPublicBuildingMunicipalityNewAuxiliary Motors</v>
      </c>
    </row>
    <row r="1332" spans="1:6" x14ac:dyDescent="0.25">
      <c r="A1332" t="str">
        <f>PUBBDG_DEM_Demand!A1332</f>
        <v>TO</v>
      </c>
      <c r="B1332">
        <f>PUBBDG_DEM_Demand!B1332</f>
        <v>2043</v>
      </c>
      <c r="C1332" t="str">
        <f>PUBBDG_DEM_Demand!C1332</f>
        <v>ADEMPUBBDGPSINewAM</v>
      </c>
      <c r="D1332">
        <f>IF(ISNUMBER(SEARCH("MUNNew",C1332)),PUBBDG_DEM_Demand!D1332*'Demand shift'!$C$2,PUBBDG_DEM_Demand!D1332)</f>
        <v>0.18726880562075501</v>
      </c>
      <c r="E1332" t="str">
        <f>PUBBDG_DEM_Demand!E1332</f>
        <v>Mm2</v>
      </c>
      <c r="F1332" t="str">
        <f>PUBBDG_DEM_Demand!F1332</f>
        <v>Aggregated DemandPublicBuildingPost-Secondary InstitutionNewAuxiliary Motors</v>
      </c>
    </row>
    <row r="1333" spans="1:6" x14ac:dyDescent="0.25">
      <c r="A1333" t="str">
        <f>PUBBDG_DEM_Demand!A1333</f>
        <v>TO</v>
      </c>
      <c r="B1333">
        <f>PUBBDG_DEM_Demand!B1333</f>
        <v>2043</v>
      </c>
      <c r="C1333" t="str">
        <f>PUBBDG_DEM_Demand!C1333</f>
        <v>ADEMPUBBDGSBDNewAM</v>
      </c>
      <c r="D1333">
        <f>IF(ISNUMBER(SEARCH("MUNNew",C1333)),PUBBDG_DEM_Demand!D1333*'Demand shift'!$C$2,PUBBDG_DEM_Demand!D1333)</f>
        <v>0.44339959200806101</v>
      </c>
      <c r="E1333" t="str">
        <f>PUBBDG_DEM_Demand!E1333</f>
        <v>Mm2</v>
      </c>
      <c r="F1333" t="str">
        <f>PUBBDG_DEM_Demand!F1333</f>
        <v>Aggregated DemandPublicBuildingSchool boardNewAuxiliary Motors</v>
      </c>
    </row>
    <row r="1334" spans="1:6" x14ac:dyDescent="0.25">
      <c r="A1334" t="str">
        <f>PUBBDG_DEM_Demand!A1334</f>
        <v>TO</v>
      </c>
      <c r="B1334">
        <f>PUBBDG_DEM_Demand!B1334</f>
        <v>2043</v>
      </c>
      <c r="C1334" t="str">
        <f>PUBBDG_DEM_Demand!C1334</f>
        <v>ADEMPUBBDGHSPNewAE</v>
      </c>
      <c r="D1334">
        <f>IF(ISNUMBER(SEARCH("MUNNew",C1334)),PUBBDG_DEM_Demand!D1334*'Demand shift'!$C$2,PUBBDG_DEM_Demand!D1334)</f>
        <v>0.11587259732458199</v>
      </c>
      <c r="E1334" t="str">
        <f>PUBBDG_DEM_Demand!E1334</f>
        <v>Mm2</v>
      </c>
      <c r="F1334" t="str">
        <f>PUBBDG_DEM_Demand!F1334</f>
        <v>Aggregated DemandPublicBuildingHospitalNewAuxiliary Equipment</v>
      </c>
    </row>
    <row r="1335" spans="1:6" x14ac:dyDescent="0.25">
      <c r="A1335" t="str">
        <f>PUBBDG_DEM_Demand!A1335</f>
        <v>TO</v>
      </c>
      <c r="B1335">
        <f>PUBBDG_DEM_Demand!B1335</f>
        <v>2043</v>
      </c>
      <c r="C1335" t="str">
        <f>PUBBDG_DEM_Demand!C1335</f>
        <v>ADEMPUBBDGMUNNewAE</v>
      </c>
      <c r="D1335">
        <f>IF(ISNUMBER(SEARCH("MUNNew",C1335)),PUBBDG_DEM_Demand!D1335*'Demand shift'!$C$2,PUBBDG_DEM_Demand!D1335)</f>
        <v>0.25360676338609855</v>
      </c>
      <c r="E1335" t="str">
        <f>PUBBDG_DEM_Demand!E1335</f>
        <v>Mm2</v>
      </c>
      <c r="F1335" t="str">
        <f>PUBBDG_DEM_Demand!F1335</f>
        <v>Aggregated DemandPublicBuildingMunicipalityNewAuxiliary Equipment</v>
      </c>
    </row>
    <row r="1336" spans="1:6" x14ac:dyDescent="0.25">
      <c r="A1336" t="str">
        <f>PUBBDG_DEM_Demand!A1336</f>
        <v>TO</v>
      </c>
      <c r="B1336">
        <f>PUBBDG_DEM_Demand!B1336</f>
        <v>2043</v>
      </c>
      <c r="C1336" t="str">
        <f>PUBBDG_DEM_Demand!C1336</f>
        <v>ADEMPUBBDGPSINewAE</v>
      </c>
      <c r="D1336">
        <f>IF(ISNUMBER(SEARCH("MUNNew",C1336)),PUBBDG_DEM_Demand!D1336*'Demand shift'!$C$2,PUBBDG_DEM_Demand!D1336)</f>
        <v>0.18726880562075501</v>
      </c>
      <c r="E1336" t="str">
        <f>PUBBDG_DEM_Demand!E1336</f>
        <v>Mm2</v>
      </c>
      <c r="F1336" t="str">
        <f>PUBBDG_DEM_Demand!F1336</f>
        <v>Aggregated DemandPublicBuildingPost-Secondary InstitutionNewAuxiliary Equipment</v>
      </c>
    </row>
    <row r="1337" spans="1:6" x14ac:dyDescent="0.25">
      <c r="A1337" t="str">
        <f>PUBBDG_DEM_Demand!A1337</f>
        <v>TO</v>
      </c>
      <c r="B1337">
        <f>PUBBDG_DEM_Demand!B1337</f>
        <v>2043</v>
      </c>
      <c r="C1337" t="str">
        <f>PUBBDG_DEM_Demand!C1337</f>
        <v>ADEMPUBBDGSBDNewAE</v>
      </c>
      <c r="D1337">
        <f>IF(ISNUMBER(SEARCH("MUNNew",C1337)),PUBBDG_DEM_Demand!D1337*'Demand shift'!$C$2,PUBBDG_DEM_Demand!D1337)</f>
        <v>0.44339959200806101</v>
      </c>
      <c r="E1337" t="str">
        <f>PUBBDG_DEM_Demand!E1337</f>
        <v>Mm2</v>
      </c>
      <c r="F1337" t="str">
        <f>PUBBDG_DEM_Demand!F1337</f>
        <v>Aggregated DemandPublicBuildingSchool boardNewAuxiliary Equipment</v>
      </c>
    </row>
    <row r="1338" spans="1:6" x14ac:dyDescent="0.25">
      <c r="A1338" t="str">
        <f>PUBBDG_DEM_Demand!A1338</f>
        <v>TO</v>
      </c>
      <c r="B1338">
        <f>PUBBDG_DEM_Demand!B1338</f>
        <v>2043</v>
      </c>
      <c r="C1338" t="str">
        <f>PUBBDG_DEM_Demand!C1338</f>
        <v>ADEMPUBBDGHSPNewSH</v>
      </c>
      <c r="D1338">
        <f>IF(ISNUMBER(SEARCH("MUNNew",C1338)),PUBBDG_DEM_Demand!D1338*'Demand shift'!$C$2,PUBBDG_DEM_Demand!D1338)</f>
        <v>0.11587259732458199</v>
      </c>
      <c r="E1338" t="str">
        <f>PUBBDG_DEM_Demand!E1338</f>
        <v>Mm2</v>
      </c>
      <c r="F1338" t="str">
        <f>PUBBDG_DEM_Demand!F1338</f>
        <v>Aggregated DemandPublicBuildingHospitalNewSpace Heating</v>
      </c>
    </row>
    <row r="1339" spans="1:6" x14ac:dyDescent="0.25">
      <c r="A1339" t="str">
        <f>PUBBDG_DEM_Demand!A1339</f>
        <v>TO</v>
      </c>
      <c r="B1339">
        <f>PUBBDG_DEM_Demand!B1339</f>
        <v>2043</v>
      </c>
      <c r="C1339" t="str">
        <f>PUBBDG_DEM_Demand!C1339</f>
        <v>ADEMPUBBDGMUNNewSH</v>
      </c>
      <c r="D1339">
        <f>IF(ISNUMBER(SEARCH("MUNNew",C1339)),PUBBDG_DEM_Demand!D1339*'Demand shift'!$C$2,PUBBDG_DEM_Demand!D1339)</f>
        <v>0.25360676338609855</v>
      </c>
      <c r="E1339" t="str">
        <f>PUBBDG_DEM_Demand!E1339</f>
        <v>Mm2</v>
      </c>
      <c r="F1339" t="str">
        <f>PUBBDG_DEM_Demand!F1339</f>
        <v>Aggregated DemandPublicBuildingMunicipalityNewSpace Heating</v>
      </c>
    </row>
    <row r="1340" spans="1:6" x14ac:dyDescent="0.25">
      <c r="A1340" t="str">
        <f>PUBBDG_DEM_Demand!A1340</f>
        <v>TO</v>
      </c>
      <c r="B1340">
        <f>PUBBDG_DEM_Demand!B1340</f>
        <v>2043</v>
      </c>
      <c r="C1340" t="str">
        <f>PUBBDG_DEM_Demand!C1340</f>
        <v>ADEMPUBBDGPSINewSH</v>
      </c>
      <c r="D1340">
        <f>IF(ISNUMBER(SEARCH("MUNNew",C1340)),PUBBDG_DEM_Demand!D1340*'Demand shift'!$C$2,PUBBDG_DEM_Demand!D1340)</f>
        <v>0.18726880562075501</v>
      </c>
      <c r="E1340" t="str">
        <f>PUBBDG_DEM_Demand!E1340</f>
        <v>Mm2</v>
      </c>
      <c r="F1340" t="str">
        <f>PUBBDG_DEM_Demand!F1340</f>
        <v>Aggregated DemandPublicBuildingPost-Secondary InstitutionNewSpace Heating</v>
      </c>
    </row>
    <row r="1341" spans="1:6" x14ac:dyDescent="0.25">
      <c r="A1341" t="str">
        <f>PUBBDG_DEM_Demand!A1341</f>
        <v>TO</v>
      </c>
      <c r="B1341">
        <f>PUBBDG_DEM_Demand!B1341</f>
        <v>2043</v>
      </c>
      <c r="C1341" t="str">
        <f>PUBBDG_DEM_Demand!C1341</f>
        <v>ADEMPUBBDGSBDNewSH</v>
      </c>
      <c r="D1341">
        <f>IF(ISNUMBER(SEARCH("MUNNew",C1341)),PUBBDG_DEM_Demand!D1341*'Demand shift'!$C$2,PUBBDG_DEM_Demand!D1341)</f>
        <v>0.44339959200806101</v>
      </c>
      <c r="E1341" t="str">
        <f>PUBBDG_DEM_Demand!E1341</f>
        <v>Mm2</v>
      </c>
      <c r="F1341" t="str">
        <f>PUBBDG_DEM_Demand!F1341</f>
        <v>Aggregated DemandPublicBuildingSchool boardNewSpace Heating</v>
      </c>
    </row>
    <row r="1342" spans="1:6" x14ac:dyDescent="0.25">
      <c r="A1342" t="str">
        <f>PUBBDG_DEM_Demand!A1342</f>
        <v>TO</v>
      </c>
      <c r="B1342">
        <f>PUBBDG_DEM_Demand!B1342</f>
        <v>2043</v>
      </c>
      <c r="C1342" t="str">
        <f>PUBBDG_DEM_Demand!C1342</f>
        <v>ADEMPUBBDGHSPNewWH</v>
      </c>
      <c r="D1342">
        <f>IF(ISNUMBER(SEARCH("MUNNew",C1342)),PUBBDG_DEM_Demand!D1342*'Demand shift'!$C$2,PUBBDG_DEM_Demand!D1342)</f>
        <v>0.11587259732458199</v>
      </c>
      <c r="E1342" t="str">
        <f>PUBBDG_DEM_Demand!E1342</f>
        <v>Mm2</v>
      </c>
      <c r="F1342" t="str">
        <f>PUBBDG_DEM_Demand!F1342</f>
        <v>Aggregated DemandPublicBuildingHospitalNewWater Heating</v>
      </c>
    </row>
    <row r="1343" spans="1:6" x14ac:dyDescent="0.25">
      <c r="A1343" t="str">
        <f>PUBBDG_DEM_Demand!A1343</f>
        <v>TO</v>
      </c>
      <c r="B1343">
        <f>PUBBDG_DEM_Demand!B1343</f>
        <v>2043</v>
      </c>
      <c r="C1343" t="str">
        <f>PUBBDG_DEM_Demand!C1343</f>
        <v>ADEMPUBBDGMUNNewWH</v>
      </c>
      <c r="D1343">
        <f>IF(ISNUMBER(SEARCH("MUNNew",C1343)),PUBBDG_DEM_Demand!D1343*'Demand shift'!$C$2,PUBBDG_DEM_Demand!D1343)</f>
        <v>0.25360676338609855</v>
      </c>
      <c r="E1343" t="str">
        <f>PUBBDG_DEM_Demand!E1343</f>
        <v>Mm2</v>
      </c>
      <c r="F1343" t="str">
        <f>PUBBDG_DEM_Demand!F1343</f>
        <v>Aggregated DemandPublicBuildingMunicipalityNewWater Heating</v>
      </c>
    </row>
    <row r="1344" spans="1:6" x14ac:dyDescent="0.25">
      <c r="A1344" t="str">
        <f>PUBBDG_DEM_Demand!A1344</f>
        <v>TO</v>
      </c>
      <c r="B1344">
        <f>PUBBDG_DEM_Demand!B1344</f>
        <v>2043</v>
      </c>
      <c r="C1344" t="str">
        <f>PUBBDG_DEM_Demand!C1344</f>
        <v>ADEMPUBBDGPSINewWH</v>
      </c>
      <c r="D1344">
        <f>IF(ISNUMBER(SEARCH("MUNNew",C1344)),PUBBDG_DEM_Demand!D1344*'Demand shift'!$C$2,PUBBDG_DEM_Demand!D1344)</f>
        <v>0.18726880562075501</v>
      </c>
      <c r="E1344" t="str">
        <f>PUBBDG_DEM_Demand!E1344</f>
        <v>Mm2</v>
      </c>
      <c r="F1344" t="str">
        <f>PUBBDG_DEM_Demand!F1344</f>
        <v>Aggregated DemandPublicBuildingPost-Secondary InstitutionNewWater Heating</v>
      </c>
    </row>
    <row r="1345" spans="1:6" x14ac:dyDescent="0.25">
      <c r="A1345" t="str">
        <f>PUBBDG_DEM_Demand!A1345</f>
        <v>TO</v>
      </c>
      <c r="B1345">
        <f>PUBBDG_DEM_Demand!B1345</f>
        <v>2043</v>
      </c>
      <c r="C1345" t="str">
        <f>PUBBDG_DEM_Demand!C1345</f>
        <v>ADEMPUBBDGSBDNewWH</v>
      </c>
      <c r="D1345">
        <f>IF(ISNUMBER(SEARCH("MUNNew",C1345)),PUBBDG_DEM_Demand!D1345*'Demand shift'!$C$2,PUBBDG_DEM_Demand!D1345)</f>
        <v>0.44339959200806101</v>
      </c>
      <c r="E1345" t="str">
        <f>PUBBDG_DEM_Demand!E1345</f>
        <v>Mm2</v>
      </c>
      <c r="F1345" t="str">
        <f>PUBBDG_DEM_Demand!F1345</f>
        <v>Aggregated DemandPublicBuildingSchool boardNewWater Heating</v>
      </c>
    </row>
    <row r="1346" spans="1:6" x14ac:dyDescent="0.25">
      <c r="A1346" t="str">
        <f>PUBBDG_DEM_Demand!A1346</f>
        <v>TO</v>
      </c>
      <c r="B1346">
        <f>PUBBDG_DEM_Demand!B1346</f>
        <v>2044</v>
      </c>
      <c r="C1346" t="str">
        <f>PUBBDG_DEM_Demand!C1346</f>
        <v>ADEMPUBBDGHSPOldLI</v>
      </c>
      <c r="D1346">
        <f>IF(ISNUMBER(SEARCH("MUNNew",C1346)),PUBBDG_DEM_Demand!D1346*'Demand shift'!$C$2,PUBBDG_DEM_Demand!D1346)</f>
        <v>1.8253467487420201</v>
      </c>
      <c r="E1346" t="str">
        <f>PUBBDG_DEM_Demand!E1346</f>
        <v>Mm2</v>
      </c>
      <c r="F1346" t="str">
        <f>PUBBDG_DEM_Demand!F1346</f>
        <v>Aggregated DemandPublicBuildingHospitalOldLighting</v>
      </c>
    </row>
    <row r="1347" spans="1:6" x14ac:dyDescent="0.25">
      <c r="A1347" t="str">
        <f>PUBBDG_DEM_Demand!A1347</f>
        <v>TO</v>
      </c>
      <c r="B1347">
        <f>PUBBDG_DEM_Demand!B1347</f>
        <v>2044</v>
      </c>
      <c r="C1347" t="str">
        <f>PUBBDG_DEM_Demand!C1347</f>
        <v>ADEMPUBBDGMUNOldLI</v>
      </c>
      <c r="D1347">
        <f>IF(ISNUMBER(SEARCH("MUNNew",C1347)),PUBBDG_DEM_Demand!D1347*'Demand shift'!$C$2,PUBBDG_DEM_Demand!D1347)</f>
        <v>2.2043996931344201</v>
      </c>
      <c r="E1347" t="str">
        <f>PUBBDG_DEM_Demand!E1347</f>
        <v>Mm2</v>
      </c>
      <c r="F1347" t="str">
        <f>PUBBDG_DEM_Demand!F1347</f>
        <v>Aggregated DemandPublicBuildingMunicipalityOldLighting</v>
      </c>
    </row>
    <row r="1348" spans="1:6" x14ac:dyDescent="0.25">
      <c r="A1348" t="str">
        <f>PUBBDG_DEM_Demand!A1348</f>
        <v>TO</v>
      </c>
      <c r="B1348">
        <f>PUBBDG_DEM_Demand!B1348</f>
        <v>2044</v>
      </c>
      <c r="C1348" t="str">
        <f>PUBBDG_DEM_Demand!C1348</f>
        <v>ADEMPUBBDGPSIOldLI</v>
      </c>
      <c r="D1348">
        <f>IF(ISNUMBER(SEARCH("MUNNew",C1348)),PUBBDG_DEM_Demand!D1348*'Demand shift'!$C$2,PUBBDG_DEM_Demand!D1348)</f>
        <v>3.9674662237716301</v>
      </c>
      <c r="E1348" t="str">
        <f>PUBBDG_DEM_Demand!E1348</f>
        <v>Mm2</v>
      </c>
      <c r="F1348" t="str">
        <f>PUBBDG_DEM_Demand!F1348</f>
        <v>Aggregated DemandPublicBuildingPost-Secondary InstitutionOldLighting</v>
      </c>
    </row>
    <row r="1349" spans="1:6" x14ac:dyDescent="0.25">
      <c r="A1349" t="str">
        <f>PUBBDG_DEM_Demand!A1349</f>
        <v>TO</v>
      </c>
      <c r="B1349">
        <f>PUBBDG_DEM_Demand!B1349</f>
        <v>2044</v>
      </c>
      <c r="C1349" t="str">
        <f>PUBBDG_DEM_Demand!C1349</f>
        <v>ADEMPUBBDGSBDOldLI</v>
      </c>
      <c r="D1349">
        <f>IF(ISNUMBER(SEARCH("MUNNew",C1349)),PUBBDG_DEM_Demand!D1349*'Demand shift'!$C$2,PUBBDG_DEM_Demand!D1349)</f>
        <v>5.3368617991074201</v>
      </c>
      <c r="E1349" t="str">
        <f>PUBBDG_DEM_Demand!E1349</f>
        <v>Mm2</v>
      </c>
      <c r="F1349" t="str">
        <f>PUBBDG_DEM_Demand!F1349</f>
        <v>Aggregated DemandPublicBuildingSchool boardOldLighting</v>
      </c>
    </row>
    <row r="1350" spans="1:6" x14ac:dyDescent="0.25">
      <c r="A1350" t="str">
        <f>PUBBDG_DEM_Demand!A1350</f>
        <v>TO</v>
      </c>
      <c r="B1350">
        <f>PUBBDG_DEM_Demand!B1350</f>
        <v>2044</v>
      </c>
      <c r="C1350" t="str">
        <f>PUBBDG_DEM_Demand!C1350</f>
        <v>ADEMPUBBDGHSPOldSC</v>
      </c>
      <c r="D1350">
        <f>IF(ISNUMBER(SEARCH("MUNNew",C1350)),PUBBDG_DEM_Demand!D1350*'Demand shift'!$C$2,PUBBDG_DEM_Demand!D1350)</f>
        <v>1.8253467487420201</v>
      </c>
      <c r="E1350" t="str">
        <f>PUBBDG_DEM_Demand!E1350</f>
        <v>Mm2</v>
      </c>
      <c r="F1350" t="str">
        <f>PUBBDG_DEM_Demand!F1350</f>
        <v>Aggregated DemandPublicBuildingHospitalOldSpace Cooling</v>
      </c>
    </row>
    <row r="1351" spans="1:6" x14ac:dyDescent="0.25">
      <c r="A1351" t="str">
        <f>PUBBDG_DEM_Demand!A1351</f>
        <v>TO</v>
      </c>
      <c r="B1351">
        <f>PUBBDG_DEM_Demand!B1351</f>
        <v>2044</v>
      </c>
      <c r="C1351" t="str">
        <f>PUBBDG_DEM_Demand!C1351</f>
        <v>ADEMPUBBDGMUNOldSC</v>
      </c>
      <c r="D1351">
        <f>IF(ISNUMBER(SEARCH("MUNNew",C1351)),PUBBDG_DEM_Demand!D1351*'Demand shift'!$C$2,PUBBDG_DEM_Demand!D1351)</f>
        <v>2.2043996931344201</v>
      </c>
      <c r="E1351" t="str">
        <f>PUBBDG_DEM_Demand!E1351</f>
        <v>Mm2</v>
      </c>
      <c r="F1351" t="str">
        <f>PUBBDG_DEM_Demand!F1351</f>
        <v>Aggregated DemandPublicBuildingMunicipalityOldSpace Cooling</v>
      </c>
    </row>
    <row r="1352" spans="1:6" x14ac:dyDescent="0.25">
      <c r="A1352" t="str">
        <f>PUBBDG_DEM_Demand!A1352</f>
        <v>TO</v>
      </c>
      <c r="B1352">
        <f>PUBBDG_DEM_Demand!B1352</f>
        <v>2044</v>
      </c>
      <c r="C1352" t="str">
        <f>PUBBDG_DEM_Demand!C1352</f>
        <v>ADEMPUBBDGPSIOldSC</v>
      </c>
      <c r="D1352">
        <f>IF(ISNUMBER(SEARCH("MUNNew",C1352)),PUBBDG_DEM_Demand!D1352*'Demand shift'!$C$2,PUBBDG_DEM_Demand!D1352)</f>
        <v>3.9674662237716301</v>
      </c>
      <c r="E1352" t="str">
        <f>PUBBDG_DEM_Demand!E1352</f>
        <v>Mm2</v>
      </c>
      <c r="F1352" t="str">
        <f>PUBBDG_DEM_Demand!F1352</f>
        <v>Aggregated DemandPublicBuildingPost-Secondary InstitutionOldSpace Cooling</v>
      </c>
    </row>
    <row r="1353" spans="1:6" x14ac:dyDescent="0.25">
      <c r="A1353" t="str">
        <f>PUBBDG_DEM_Demand!A1353</f>
        <v>TO</v>
      </c>
      <c r="B1353">
        <f>PUBBDG_DEM_Demand!B1353</f>
        <v>2044</v>
      </c>
      <c r="C1353" t="str">
        <f>PUBBDG_DEM_Demand!C1353</f>
        <v>ADEMPUBBDGSBDOldSC</v>
      </c>
      <c r="D1353">
        <f>IF(ISNUMBER(SEARCH("MUNNew",C1353)),PUBBDG_DEM_Demand!D1353*'Demand shift'!$C$2,PUBBDG_DEM_Demand!D1353)</f>
        <v>5.3368617991074201</v>
      </c>
      <c r="E1353" t="str">
        <f>PUBBDG_DEM_Demand!E1353</f>
        <v>Mm2</v>
      </c>
      <c r="F1353" t="str">
        <f>PUBBDG_DEM_Demand!F1353</f>
        <v>Aggregated DemandPublicBuildingSchool boardOldSpace Cooling</v>
      </c>
    </row>
    <row r="1354" spans="1:6" x14ac:dyDescent="0.25">
      <c r="A1354" t="str">
        <f>PUBBDG_DEM_Demand!A1354</f>
        <v>TO</v>
      </c>
      <c r="B1354">
        <f>PUBBDG_DEM_Demand!B1354</f>
        <v>2044</v>
      </c>
      <c r="C1354" t="str">
        <f>PUBBDG_DEM_Demand!C1354</f>
        <v>ADEMPUBBDGHSPOldAM</v>
      </c>
      <c r="D1354">
        <f>IF(ISNUMBER(SEARCH("MUNNew",C1354)),PUBBDG_DEM_Demand!D1354*'Demand shift'!$C$2,PUBBDG_DEM_Demand!D1354)</f>
        <v>1.8253467487420201</v>
      </c>
      <c r="E1354" t="str">
        <f>PUBBDG_DEM_Demand!E1354</f>
        <v>Mm2</v>
      </c>
      <c r="F1354" t="str">
        <f>PUBBDG_DEM_Demand!F1354</f>
        <v>Aggregated DemandPublicBuildingHospitalOldAuxiliary Motors</v>
      </c>
    </row>
    <row r="1355" spans="1:6" x14ac:dyDescent="0.25">
      <c r="A1355" t="str">
        <f>PUBBDG_DEM_Demand!A1355</f>
        <v>TO</v>
      </c>
      <c r="B1355">
        <f>PUBBDG_DEM_Demand!B1355</f>
        <v>2044</v>
      </c>
      <c r="C1355" t="str">
        <f>PUBBDG_DEM_Demand!C1355</f>
        <v>ADEMPUBBDGMUNOldAM</v>
      </c>
      <c r="D1355">
        <f>IF(ISNUMBER(SEARCH("MUNNew",C1355)),PUBBDG_DEM_Demand!D1355*'Demand shift'!$C$2,PUBBDG_DEM_Demand!D1355)</f>
        <v>2.2043996931344201</v>
      </c>
      <c r="E1355" t="str">
        <f>PUBBDG_DEM_Demand!E1355</f>
        <v>Mm2</v>
      </c>
      <c r="F1355" t="str">
        <f>PUBBDG_DEM_Demand!F1355</f>
        <v>Aggregated DemandPublicBuildingMunicipalityOldAuxiliary Motors</v>
      </c>
    </row>
    <row r="1356" spans="1:6" x14ac:dyDescent="0.25">
      <c r="A1356" t="str">
        <f>PUBBDG_DEM_Demand!A1356</f>
        <v>TO</v>
      </c>
      <c r="B1356">
        <f>PUBBDG_DEM_Demand!B1356</f>
        <v>2044</v>
      </c>
      <c r="C1356" t="str">
        <f>PUBBDG_DEM_Demand!C1356</f>
        <v>ADEMPUBBDGPSIOldAM</v>
      </c>
      <c r="D1356">
        <f>IF(ISNUMBER(SEARCH("MUNNew",C1356)),PUBBDG_DEM_Demand!D1356*'Demand shift'!$C$2,PUBBDG_DEM_Demand!D1356)</f>
        <v>3.9674662237716301</v>
      </c>
      <c r="E1356" t="str">
        <f>PUBBDG_DEM_Demand!E1356</f>
        <v>Mm2</v>
      </c>
      <c r="F1356" t="str">
        <f>PUBBDG_DEM_Demand!F1356</f>
        <v>Aggregated DemandPublicBuildingPost-Secondary InstitutionOldAuxiliary Motors</v>
      </c>
    </row>
    <row r="1357" spans="1:6" x14ac:dyDescent="0.25">
      <c r="A1357" t="str">
        <f>PUBBDG_DEM_Demand!A1357</f>
        <v>TO</v>
      </c>
      <c r="B1357">
        <f>PUBBDG_DEM_Demand!B1357</f>
        <v>2044</v>
      </c>
      <c r="C1357" t="str">
        <f>PUBBDG_DEM_Demand!C1357</f>
        <v>ADEMPUBBDGSBDOldAM</v>
      </c>
      <c r="D1357">
        <f>IF(ISNUMBER(SEARCH("MUNNew",C1357)),PUBBDG_DEM_Demand!D1357*'Demand shift'!$C$2,PUBBDG_DEM_Demand!D1357)</f>
        <v>5.3368617991074201</v>
      </c>
      <c r="E1357" t="str">
        <f>PUBBDG_DEM_Demand!E1357</f>
        <v>Mm2</v>
      </c>
      <c r="F1357" t="str">
        <f>PUBBDG_DEM_Demand!F1357</f>
        <v>Aggregated DemandPublicBuildingSchool boardOldAuxiliary Motors</v>
      </c>
    </row>
    <row r="1358" spans="1:6" x14ac:dyDescent="0.25">
      <c r="A1358" t="str">
        <f>PUBBDG_DEM_Demand!A1358</f>
        <v>TO</v>
      </c>
      <c r="B1358">
        <f>PUBBDG_DEM_Demand!B1358</f>
        <v>2044</v>
      </c>
      <c r="C1358" t="str">
        <f>PUBBDG_DEM_Demand!C1358</f>
        <v>ADEMPUBBDGHSPOldAE</v>
      </c>
      <c r="D1358">
        <f>IF(ISNUMBER(SEARCH("MUNNew",C1358)),PUBBDG_DEM_Demand!D1358*'Demand shift'!$C$2,PUBBDG_DEM_Demand!D1358)</f>
        <v>1.8253467487420201</v>
      </c>
      <c r="E1358" t="str">
        <f>PUBBDG_DEM_Demand!E1358</f>
        <v>Mm2</v>
      </c>
      <c r="F1358" t="str">
        <f>PUBBDG_DEM_Demand!F1358</f>
        <v>Aggregated DemandPublicBuildingHospitalOldAuxiliary Equipment</v>
      </c>
    </row>
    <row r="1359" spans="1:6" x14ac:dyDescent="0.25">
      <c r="A1359" t="str">
        <f>PUBBDG_DEM_Demand!A1359</f>
        <v>TO</v>
      </c>
      <c r="B1359">
        <f>PUBBDG_DEM_Demand!B1359</f>
        <v>2044</v>
      </c>
      <c r="C1359" t="str">
        <f>PUBBDG_DEM_Demand!C1359</f>
        <v>ADEMPUBBDGMUNOldAE</v>
      </c>
      <c r="D1359">
        <f>IF(ISNUMBER(SEARCH("MUNNew",C1359)),PUBBDG_DEM_Demand!D1359*'Demand shift'!$C$2,PUBBDG_DEM_Demand!D1359)</f>
        <v>2.2043996931344201</v>
      </c>
      <c r="E1359" t="str">
        <f>PUBBDG_DEM_Demand!E1359</f>
        <v>Mm2</v>
      </c>
      <c r="F1359" t="str">
        <f>PUBBDG_DEM_Demand!F1359</f>
        <v>Aggregated DemandPublicBuildingMunicipalityOldAuxiliary Equipment</v>
      </c>
    </row>
    <row r="1360" spans="1:6" x14ac:dyDescent="0.25">
      <c r="A1360" t="str">
        <f>PUBBDG_DEM_Demand!A1360</f>
        <v>TO</v>
      </c>
      <c r="B1360">
        <f>PUBBDG_DEM_Demand!B1360</f>
        <v>2044</v>
      </c>
      <c r="C1360" t="str">
        <f>PUBBDG_DEM_Demand!C1360</f>
        <v>ADEMPUBBDGPSIOldAE</v>
      </c>
      <c r="D1360">
        <f>IF(ISNUMBER(SEARCH("MUNNew",C1360)),PUBBDG_DEM_Demand!D1360*'Demand shift'!$C$2,PUBBDG_DEM_Demand!D1360)</f>
        <v>3.9674662237716301</v>
      </c>
      <c r="E1360" t="str">
        <f>PUBBDG_DEM_Demand!E1360</f>
        <v>Mm2</v>
      </c>
      <c r="F1360" t="str">
        <f>PUBBDG_DEM_Demand!F1360</f>
        <v>Aggregated DemandPublicBuildingPost-Secondary InstitutionOldAuxiliary Equipment</v>
      </c>
    </row>
    <row r="1361" spans="1:6" x14ac:dyDescent="0.25">
      <c r="A1361" t="str">
        <f>PUBBDG_DEM_Demand!A1361</f>
        <v>TO</v>
      </c>
      <c r="B1361">
        <f>PUBBDG_DEM_Demand!B1361</f>
        <v>2044</v>
      </c>
      <c r="C1361" t="str">
        <f>PUBBDG_DEM_Demand!C1361</f>
        <v>ADEMPUBBDGSBDOldAE</v>
      </c>
      <c r="D1361">
        <f>IF(ISNUMBER(SEARCH("MUNNew",C1361)),PUBBDG_DEM_Demand!D1361*'Demand shift'!$C$2,PUBBDG_DEM_Demand!D1361)</f>
        <v>5.3368617991074201</v>
      </c>
      <c r="E1361" t="str">
        <f>PUBBDG_DEM_Demand!E1361</f>
        <v>Mm2</v>
      </c>
      <c r="F1361" t="str">
        <f>PUBBDG_DEM_Demand!F1361</f>
        <v>Aggregated DemandPublicBuildingSchool boardOldAuxiliary Equipment</v>
      </c>
    </row>
    <row r="1362" spans="1:6" x14ac:dyDescent="0.25">
      <c r="A1362" t="str">
        <f>PUBBDG_DEM_Demand!A1362</f>
        <v>TO</v>
      </c>
      <c r="B1362">
        <f>PUBBDG_DEM_Demand!B1362</f>
        <v>2044</v>
      </c>
      <c r="C1362" t="str">
        <f>PUBBDG_DEM_Demand!C1362</f>
        <v>ADEMPUBBDGHSPOldSH</v>
      </c>
      <c r="D1362">
        <f>IF(ISNUMBER(SEARCH("MUNNew",C1362)),PUBBDG_DEM_Demand!D1362*'Demand shift'!$C$2,PUBBDG_DEM_Demand!D1362)</f>
        <v>1.8253467487420201</v>
      </c>
      <c r="E1362" t="str">
        <f>PUBBDG_DEM_Demand!E1362</f>
        <v>Mm2</v>
      </c>
      <c r="F1362" t="str">
        <f>PUBBDG_DEM_Demand!F1362</f>
        <v>Aggregated DemandPublicBuildingHospitalOldSpace Heating</v>
      </c>
    </row>
    <row r="1363" spans="1:6" x14ac:dyDescent="0.25">
      <c r="A1363" t="str">
        <f>PUBBDG_DEM_Demand!A1363</f>
        <v>TO</v>
      </c>
      <c r="B1363">
        <f>PUBBDG_DEM_Demand!B1363</f>
        <v>2044</v>
      </c>
      <c r="C1363" t="str">
        <f>PUBBDG_DEM_Demand!C1363</f>
        <v>ADEMPUBBDGMUNOldSH</v>
      </c>
      <c r="D1363">
        <f>IF(ISNUMBER(SEARCH("MUNNew",C1363)),PUBBDG_DEM_Demand!D1363*'Demand shift'!$C$2,PUBBDG_DEM_Demand!D1363)</f>
        <v>2.2043996931344201</v>
      </c>
      <c r="E1363" t="str">
        <f>PUBBDG_DEM_Demand!E1363</f>
        <v>Mm2</v>
      </c>
      <c r="F1363" t="str">
        <f>PUBBDG_DEM_Demand!F1363</f>
        <v>Aggregated DemandPublicBuildingMunicipalityOldSpace Heating</v>
      </c>
    </row>
    <row r="1364" spans="1:6" x14ac:dyDescent="0.25">
      <c r="A1364" t="str">
        <f>PUBBDG_DEM_Demand!A1364</f>
        <v>TO</v>
      </c>
      <c r="B1364">
        <f>PUBBDG_DEM_Demand!B1364</f>
        <v>2044</v>
      </c>
      <c r="C1364" t="str">
        <f>PUBBDG_DEM_Demand!C1364</f>
        <v>ADEMPUBBDGPSIOldSH</v>
      </c>
      <c r="D1364">
        <f>IF(ISNUMBER(SEARCH("MUNNew",C1364)),PUBBDG_DEM_Demand!D1364*'Demand shift'!$C$2,PUBBDG_DEM_Demand!D1364)</f>
        <v>3.9674662237716301</v>
      </c>
      <c r="E1364" t="str">
        <f>PUBBDG_DEM_Demand!E1364</f>
        <v>Mm2</v>
      </c>
      <c r="F1364" t="str">
        <f>PUBBDG_DEM_Demand!F1364</f>
        <v>Aggregated DemandPublicBuildingPost-Secondary InstitutionOldSpace Heating</v>
      </c>
    </row>
    <row r="1365" spans="1:6" x14ac:dyDescent="0.25">
      <c r="A1365" t="str">
        <f>PUBBDG_DEM_Demand!A1365</f>
        <v>TO</v>
      </c>
      <c r="B1365">
        <f>PUBBDG_DEM_Demand!B1365</f>
        <v>2044</v>
      </c>
      <c r="C1365" t="str">
        <f>PUBBDG_DEM_Demand!C1365</f>
        <v>ADEMPUBBDGSBDOldSH</v>
      </c>
      <c r="D1365">
        <f>IF(ISNUMBER(SEARCH("MUNNew",C1365)),PUBBDG_DEM_Demand!D1365*'Demand shift'!$C$2,PUBBDG_DEM_Demand!D1365)</f>
        <v>5.3368617991074201</v>
      </c>
      <c r="E1365" t="str">
        <f>PUBBDG_DEM_Demand!E1365</f>
        <v>Mm2</v>
      </c>
      <c r="F1365" t="str">
        <f>PUBBDG_DEM_Demand!F1365</f>
        <v>Aggregated DemandPublicBuildingSchool boardOldSpace Heating</v>
      </c>
    </row>
    <row r="1366" spans="1:6" x14ac:dyDescent="0.25">
      <c r="A1366" t="str">
        <f>PUBBDG_DEM_Demand!A1366</f>
        <v>TO</v>
      </c>
      <c r="B1366">
        <f>PUBBDG_DEM_Demand!B1366</f>
        <v>2044</v>
      </c>
      <c r="C1366" t="str">
        <f>PUBBDG_DEM_Demand!C1366</f>
        <v>ADEMPUBBDGHSPOldWH</v>
      </c>
      <c r="D1366">
        <f>IF(ISNUMBER(SEARCH("MUNNew",C1366)),PUBBDG_DEM_Demand!D1366*'Demand shift'!$C$2,PUBBDG_DEM_Demand!D1366)</f>
        <v>1.8253467487420201</v>
      </c>
      <c r="E1366" t="str">
        <f>PUBBDG_DEM_Demand!E1366</f>
        <v>Mm2</v>
      </c>
      <c r="F1366" t="str">
        <f>PUBBDG_DEM_Demand!F1366</f>
        <v>Aggregated DemandPublicBuildingHospitalOldWater Heating</v>
      </c>
    </row>
    <row r="1367" spans="1:6" x14ac:dyDescent="0.25">
      <c r="A1367" t="str">
        <f>PUBBDG_DEM_Demand!A1367</f>
        <v>TO</v>
      </c>
      <c r="B1367">
        <f>PUBBDG_DEM_Demand!B1367</f>
        <v>2044</v>
      </c>
      <c r="C1367" t="str">
        <f>PUBBDG_DEM_Demand!C1367</f>
        <v>ADEMPUBBDGMUNOldWH</v>
      </c>
      <c r="D1367">
        <f>IF(ISNUMBER(SEARCH("MUNNew",C1367)),PUBBDG_DEM_Demand!D1367*'Demand shift'!$C$2,PUBBDG_DEM_Demand!D1367)</f>
        <v>2.2043996931344201</v>
      </c>
      <c r="E1367" t="str">
        <f>PUBBDG_DEM_Demand!E1367</f>
        <v>Mm2</v>
      </c>
      <c r="F1367" t="str">
        <f>PUBBDG_DEM_Demand!F1367</f>
        <v>Aggregated DemandPublicBuildingMunicipalityOldWater Heating</v>
      </c>
    </row>
    <row r="1368" spans="1:6" x14ac:dyDescent="0.25">
      <c r="A1368" t="str">
        <f>PUBBDG_DEM_Demand!A1368</f>
        <v>TO</v>
      </c>
      <c r="B1368">
        <f>PUBBDG_DEM_Demand!B1368</f>
        <v>2044</v>
      </c>
      <c r="C1368" t="str">
        <f>PUBBDG_DEM_Demand!C1368</f>
        <v>ADEMPUBBDGPSIOldWH</v>
      </c>
      <c r="D1368">
        <f>IF(ISNUMBER(SEARCH("MUNNew",C1368)),PUBBDG_DEM_Demand!D1368*'Demand shift'!$C$2,PUBBDG_DEM_Demand!D1368)</f>
        <v>3.9674662237716301</v>
      </c>
      <c r="E1368" t="str">
        <f>PUBBDG_DEM_Demand!E1368</f>
        <v>Mm2</v>
      </c>
      <c r="F1368" t="str">
        <f>PUBBDG_DEM_Demand!F1368</f>
        <v>Aggregated DemandPublicBuildingPost-Secondary InstitutionOldWater Heating</v>
      </c>
    </row>
    <row r="1369" spans="1:6" x14ac:dyDescent="0.25">
      <c r="A1369" t="str">
        <f>PUBBDG_DEM_Demand!A1369</f>
        <v>TO</v>
      </c>
      <c r="B1369">
        <f>PUBBDG_DEM_Demand!B1369</f>
        <v>2044</v>
      </c>
      <c r="C1369" t="str">
        <f>PUBBDG_DEM_Demand!C1369</f>
        <v>ADEMPUBBDGSBDOldWH</v>
      </c>
      <c r="D1369">
        <f>IF(ISNUMBER(SEARCH("MUNNew",C1369)),PUBBDG_DEM_Demand!D1369*'Demand shift'!$C$2,PUBBDG_DEM_Demand!D1369)</f>
        <v>5.3368617991074201</v>
      </c>
      <c r="E1369" t="str">
        <f>PUBBDG_DEM_Demand!E1369</f>
        <v>Mm2</v>
      </c>
      <c r="F1369" t="str">
        <f>PUBBDG_DEM_Demand!F1369</f>
        <v>Aggregated DemandPublicBuildingSchool boardOldWater Heating</v>
      </c>
    </row>
    <row r="1370" spans="1:6" x14ac:dyDescent="0.25">
      <c r="A1370" t="str">
        <f>PUBBDG_DEM_Demand!A1370</f>
        <v>TO</v>
      </c>
      <c r="B1370">
        <f>PUBBDG_DEM_Demand!B1370</f>
        <v>2044</v>
      </c>
      <c r="C1370" t="str">
        <f>PUBBDG_DEM_Demand!C1370</f>
        <v>ADEMPUBBDGHSPNewLI</v>
      </c>
      <c r="D1370">
        <f>IF(ISNUMBER(SEARCH("MUNNew",C1370)),PUBBDG_DEM_Demand!D1370*'Demand shift'!$C$2,PUBBDG_DEM_Demand!D1370)</f>
        <v>0.12113478188485099</v>
      </c>
      <c r="E1370" t="str">
        <f>PUBBDG_DEM_Demand!E1370</f>
        <v>Mm2</v>
      </c>
      <c r="F1370" t="str">
        <f>PUBBDG_DEM_Demand!F1370</f>
        <v>Aggregated DemandPublicBuildingHospitalNewLighting</v>
      </c>
    </row>
    <row r="1371" spans="1:6" x14ac:dyDescent="0.25">
      <c r="A1371" t="str">
        <f>PUBBDG_DEM_Demand!A1371</f>
        <v>TO</v>
      </c>
      <c r="B1371">
        <f>PUBBDG_DEM_Demand!B1371</f>
        <v>2044</v>
      </c>
      <c r="C1371" t="str">
        <f>PUBBDG_DEM_Demand!C1371</f>
        <v>ADEMPUBBDGMUNNewLI</v>
      </c>
      <c r="D1371">
        <f>IF(ISNUMBER(SEARCH("MUNNew",C1371)),PUBBDG_DEM_Demand!D1371*'Demand shift'!$C$2,PUBBDG_DEM_Demand!D1371)</f>
        <v>0.2665546797105528</v>
      </c>
      <c r="E1371" t="str">
        <f>PUBBDG_DEM_Demand!E1371</f>
        <v>Mm2</v>
      </c>
      <c r="F1371" t="str">
        <f>PUBBDG_DEM_Demand!F1371</f>
        <v>Aggregated DemandPublicBuildingMunicipalityNewLighting</v>
      </c>
    </row>
    <row r="1372" spans="1:6" x14ac:dyDescent="0.25">
      <c r="A1372" t="str">
        <f>PUBBDG_DEM_Demand!A1372</f>
        <v>TO</v>
      </c>
      <c r="B1372">
        <f>PUBBDG_DEM_Demand!B1372</f>
        <v>2044</v>
      </c>
      <c r="C1372" t="str">
        <f>PUBBDG_DEM_Demand!C1372</f>
        <v>ADEMPUBBDGPSINewLI</v>
      </c>
      <c r="D1372">
        <f>IF(ISNUMBER(SEARCH("MUNNew",C1372)),PUBBDG_DEM_Demand!D1372*'Demand shift'!$C$2,PUBBDG_DEM_Demand!D1372)</f>
        <v>0.19551607755501799</v>
      </c>
      <c r="E1372" t="str">
        <f>PUBBDG_DEM_Demand!E1372</f>
        <v>Mm2</v>
      </c>
      <c r="F1372" t="str">
        <f>PUBBDG_DEM_Demand!F1372</f>
        <v>Aggregated DemandPublicBuildingPost-Secondary InstitutionNewLighting</v>
      </c>
    </row>
    <row r="1373" spans="1:6" x14ac:dyDescent="0.25">
      <c r="A1373" t="str">
        <f>PUBBDG_DEM_Demand!A1373</f>
        <v>TO</v>
      </c>
      <c r="B1373">
        <f>PUBBDG_DEM_Demand!B1373</f>
        <v>2044</v>
      </c>
      <c r="C1373" t="str">
        <f>PUBBDG_DEM_Demand!C1373</f>
        <v>ADEMPUBBDGSBDNewLI</v>
      </c>
      <c r="D1373">
        <f>IF(ISNUMBER(SEARCH("MUNNew",C1373)),PUBBDG_DEM_Demand!D1373*'Demand shift'!$C$2,PUBBDG_DEM_Demand!D1373)</f>
        <v>0.46363356505739001</v>
      </c>
      <c r="E1373" t="str">
        <f>PUBBDG_DEM_Demand!E1373</f>
        <v>Mm2</v>
      </c>
      <c r="F1373" t="str">
        <f>PUBBDG_DEM_Demand!F1373</f>
        <v>Aggregated DemandPublicBuildingSchool boardNewLighting</v>
      </c>
    </row>
    <row r="1374" spans="1:6" x14ac:dyDescent="0.25">
      <c r="A1374" t="str">
        <f>PUBBDG_DEM_Demand!A1374</f>
        <v>TO</v>
      </c>
      <c r="B1374">
        <f>PUBBDG_DEM_Demand!B1374</f>
        <v>2044</v>
      </c>
      <c r="C1374" t="str">
        <f>PUBBDG_DEM_Demand!C1374</f>
        <v>ADEMPUBBDGHSPNewSC</v>
      </c>
      <c r="D1374">
        <f>IF(ISNUMBER(SEARCH("MUNNew",C1374)),PUBBDG_DEM_Demand!D1374*'Demand shift'!$C$2,PUBBDG_DEM_Demand!D1374)</f>
        <v>0.12113478188485099</v>
      </c>
      <c r="E1374" t="str">
        <f>PUBBDG_DEM_Demand!E1374</f>
        <v>Mm2</v>
      </c>
      <c r="F1374" t="str">
        <f>PUBBDG_DEM_Demand!F1374</f>
        <v>Aggregated DemandPublicBuildingHospitalNewSpace Cooling</v>
      </c>
    </row>
    <row r="1375" spans="1:6" x14ac:dyDescent="0.25">
      <c r="A1375" t="str">
        <f>PUBBDG_DEM_Demand!A1375</f>
        <v>TO</v>
      </c>
      <c r="B1375">
        <f>PUBBDG_DEM_Demand!B1375</f>
        <v>2044</v>
      </c>
      <c r="C1375" t="str">
        <f>PUBBDG_DEM_Demand!C1375</f>
        <v>ADEMPUBBDGMUNNewSC</v>
      </c>
      <c r="D1375">
        <f>IF(ISNUMBER(SEARCH("MUNNew",C1375)),PUBBDG_DEM_Demand!D1375*'Demand shift'!$C$2,PUBBDG_DEM_Demand!D1375)</f>
        <v>0.2665546797105528</v>
      </c>
      <c r="E1375" t="str">
        <f>PUBBDG_DEM_Demand!E1375</f>
        <v>Mm2</v>
      </c>
      <c r="F1375" t="str">
        <f>PUBBDG_DEM_Demand!F1375</f>
        <v>Aggregated DemandPublicBuildingMunicipalityNewSpace Cooling</v>
      </c>
    </row>
    <row r="1376" spans="1:6" x14ac:dyDescent="0.25">
      <c r="A1376" t="str">
        <f>PUBBDG_DEM_Demand!A1376</f>
        <v>TO</v>
      </c>
      <c r="B1376">
        <f>PUBBDG_DEM_Demand!B1376</f>
        <v>2044</v>
      </c>
      <c r="C1376" t="str">
        <f>PUBBDG_DEM_Demand!C1376</f>
        <v>ADEMPUBBDGPSINewSC</v>
      </c>
      <c r="D1376">
        <f>IF(ISNUMBER(SEARCH("MUNNew",C1376)),PUBBDG_DEM_Demand!D1376*'Demand shift'!$C$2,PUBBDG_DEM_Demand!D1376)</f>
        <v>0.19551607755501799</v>
      </c>
      <c r="E1376" t="str">
        <f>PUBBDG_DEM_Demand!E1376</f>
        <v>Mm2</v>
      </c>
      <c r="F1376" t="str">
        <f>PUBBDG_DEM_Demand!F1376</f>
        <v>Aggregated DemandPublicBuildingPost-Secondary InstitutionNewSpace Cooling</v>
      </c>
    </row>
    <row r="1377" spans="1:6" x14ac:dyDescent="0.25">
      <c r="A1377" t="str">
        <f>PUBBDG_DEM_Demand!A1377</f>
        <v>TO</v>
      </c>
      <c r="B1377">
        <f>PUBBDG_DEM_Demand!B1377</f>
        <v>2044</v>
      </c>
      <c r="C1377" t="str">
        <f>PUBBDG_DEM_Demand!C1377</f>
        <v>ADEMPUBBDGSBDNewSC</v>
      </c>
      <c r="D1377">
        <f>IF(ISNUMBER(SEARCH("MUNNew",C1377)),PUBBDG_DEM_Demand!D1377*'Demand shift'!$C$2,PUBBDG_DEM_Demand!D1377)</f>
        <v>0.46363356505739001</v>
      </c>
      <c r="E1377" t="str">
        <f>PUBBDG_DEM_Demand!E1377</f>
        <v>Mm2</v>
      </c>
      <c r="F1377" t="str">
        <f>PUBBDG_DEM_Demand!F1377</f>
        <v>Aggregated DemandPublicBuildingSchool boardNewSpace Cooling</v>
      </c>
    </row>
    <row r="1378" spans="1:6" x14ac:dyDescent="0.25">
      <c r="A1378" t="str">
        <f>PUBBDG_DEM_Demand!A1378</f>
        <v>TO</v>
      </c>
      <c r="B1378">
        <f>PUBBDG_DEM_Demand!B1378</f>
        <v>2044</v>
      </c>
      <c r="C1378" t="str">
        <f>PUBBDG_DEM_Demand!C1378</f>
        <v>ADEMPUBBDGHSPNewAM</v>
      </c>
      <c r="D1378">
        <f>IF(ISNUMBER(SEARCH("MUNNew",C1378)),PUBBDG_DEM_Demand!D1378*'Demand shift'!$C$2,PUBBDG_DEM_Demand!D1378)</f>
        <v>0.12113478188485099</v>
      </c>
      <c r="E1378" t="str">
        <f>PUBBDG_DEM_Demand!E1378</f>
        <v>Mm2</v>
      </c>
      <c r="F1378" t="str">
        <f>PUBBDG_DEM_Demand!F1378</f>
        <v>Aggregated DemandPublicBuildingHospitalNewAuxiliary Motors</v>
      </c>
    </row>
    <row r="1379" spans="1:6" x14ac:dyDescent="0.25">
      <c r="A1379" t="str">
        <f>PUBBDG_DEM_Demand!A1379</f>
        <v>TO</v>
      </c>
      <c r="B1379">
        <f>PUBBDG_DEM_Demand!B1379</f>
        <v>2044</v>
      </c>
      <c r="C1379" t="str">
        <f>PUBBDG_DEM_Demand!C1379</f>
        <v>ADEMPUBBDGMUNNewAM</v>
      </c>
      <c r="D1379">
        <f>IF(ISNUMBER(SEARCH("MUNNew",C1379)),PUBBDG_DEM_Demand!D1379*'Demand shift'!$C$2,PUBBDG_DEM_Demand!D1379)</f>
        <v>0.2665546797105528</v>
      </c>
      <c r="E1379" t="str">
        <f>PUBBDG_DEM_Demand!E1379</f>
        <v>Mm2</v>
      </c>
      <c r="F1379" t="str">
        <f>PUBBDG_DEM_Demand!F1379</f>
        <v>Aggregated DemandPublicBuildingMunicipalityNewAuxiliary Motors</v>
      </c>
    </row>
    <row r="1380" spans="1:6" x14ac:dyDescent="0.25">
      <c r="A1380" t="str">
        <f>PUBBDG_DEM_Demand!A1380</f>
        <v>TO</v>
      </c>
      <c r="B1380">
        <f>PUBBDG_DEM_Demand!B1380</f>
        <v>2044</v>
      </c>
      <c r="C1380" t="str">
        <f>PUBBDG_DEM_Demand!C1380</f>
        <v>ADEMPUBBDGPSINewAM</v>
      </c>
      <c r="D1380">
        <f>IF(ISNUMBER(SEARCH("MUNNew",C1380)),PUBBDG_DEM_Demand!D1380*'Demand shift'!$C$2,PUBBDG_DEM_Demand!D1380)</f>
        <v>0.19551607755501799</v>
      </c>
      <c r="E1380" t="str">
        <f>PUBBDG_DEM_Demand!E1380</f>
        <v>Mm2</v>
      </c>
      <c r="F1380" t="str">
        <f>PUBBDG_DEM_Demand!F1380</f>
        <v>Aggregated DemandPublicBuildingPost-Secondary InstitutionNewAuxiliary Motors</v>
      </c>
    </row>
    <row r="1381" spans="1:6" x14ac:dyDescent="0.25">
      <c r="A1381" t="str">
        <f>PUBBDG_DEM_Demand!A1381</f>
        <v>TO</v>
      </c>
      <c r="B1381">
        <f>PUBBDG_DEM_Demand!B1381</f>
        <v>2044</v>
      </c>
      <c r="C1381" t="str">
        <f>PUBBDG_DEM_Demand!C1381</f>
        <v>ADEMPUBBDGSBDNewAM</v>
      </c>
      <c r="D1381">
        <f>IF(ISNUMBER(SEARCH("MUNNew",C1381)),PUBBDG_DEM_Demand!D1381*'Demand shift'!$C$2,PUBBDG_DEM_Demand!D1381)</f>
        <v>0.46363356505739001</v>
      </c>
      <c r="E1381" t="str">
        <f>PUBBDG_DEM_Demand!E1381</f>
        <v>Mm2</v>
      </c>
      <c r="F1381" t="str">
        <f>PUBBDG_DEM_Demand!F1381</f>
        <v>Aggregated DemandPublicBuildingSchool boardNewAuxiliary Motors</v>
      </c>
    </row>
    <row r="1382" spans="1:6" x14ac:dyDescent="0.25">
      <c r="A1382" t="str">
        <f>PUBBDG_DEM_Demand!A1382</f>
        <v>TO</v>
      </c>
      <c r="B1382">
        <f>PUBBDG_DEM_Demand!B1382</f>
        <v>2044</v>
      </c>
      <c r="C1382" t="str">
        <f>PUBBDG_DEM_Demand!C1382</f>
        <v>ADEMPUBBDGHSPNewAE</v>
      </c>
      <c r="D1382">
        <f>IF(ISNUMBER(SEARCH("MUNNew",C1382)),PUBBDG_DEM_Demand!D1382*'Demand shift'!$C$2,PUBBDG_DEM_Demand!D1382)</f>
        <v>0.12113478188485099</v>
      </c>
      <c r="E1382" t="str">
        <f>PUBBDG_DEM_Demand!E1382</f>
        <v>Mm2</v>
      </c>
      <c r="F1382" t="str">
        <f>PUBBDG_DEM_Demand!F1382</f>
        <v>Aggregated DemandPublicBuildingHospitalNewAuxiliary Equipment</v>
      </c>
    </row>
    <row r="1383" spans="1:6" x14ac:dyDescent="0.25">
      <c r="A1383" t="str">
        <f>PUBBDG_DEM_Demand!A1383</f>
        <v>TO</v>
      </c>
      <c r="B1383">
        <f>PUBBDG_DEM_Demand!B1383</f>
        <v>2044</v>
      </c>
      <c r="C1383" t="str">
        <f>PUBBDG_DEM_Demand!C1383</f>
        <v>ADEMPUBBDGMUNNewAE</v>
      </c>
      <c r="D1383">
        <f>IF(ISNUMBER(SEARCH("MUNNew",C1383)),PUBBDG_DEM_Demand!D1383*'Demand shift'!$C$2,PUBBDG_DEM_Demand!D1383)</f>
        <v>0.2665546797105528</v>
      </c>
      <c r="E1383" t="str">
        <f>PUBBDG_DEM_Demand!E1383</f>
        <v>Mm2</v>
      </c>
      <c r="F1383" t="str">
        <f>PUBBDG_DEM_Demand!F1383</f>
        <v>Aggregated DemandPublicBuildingMunicipalityNewAuxiliary Equipment</v>
      </c>
    </row>
    <row r="1384" spans="1:6" x14ac:dyDescent="0.25">
      <c r="A1384" t="str">
        <f>PUBBDG_DEM_Demand!A1384</f>
        <v>TO</v>
      </c>
      <c r="B1384">
        <f>PUBBDG_DEM_Demand!B1384</f>
        <v>2044</v>
      </c>
      <c r="C1384" t="str">
        <f>PUBBDG_DEM_Demand!C1384</f>
        <v>ADEMPUBBDGPSINewAE</v>
      </c>
      <c r="D1384">
        <f>IF(ISNUMBER(SEARCH("MUNNew",C1384)),PUBBDG_DEM_Demand!D1384*'Demand shift'!$C$2,PUBBDG_DEM_Demand!D1384)</f>
        <v>0.19551607755501799</v>
      </c>
      <c r="E1384" t="str">
        <f>PUBBDG_DEM_Demand!E1384</f>
        <v>Mm2</v>
      </c>
      <c r="F1384" t="str">
        <f>PUBBDG_DEM_Demand!F1384</f>
        <v>Aggregated DemandPublicBuildingPost-Secondary InstitutionNewAuxiliary Equipment</v>
      </c>
    </row>
    <row r="1385" spans="1:6" x14ac:dyDescent="0.25">
      <c r="A1385" t="str">
        <f>PUBBDG_DEM_Demand!A1385</f>
        <v>TO</v>
      </c>
      <c r="B1385">
        <f>PUBBDG_DEM_Demand!B1385</f>
        <v>2044</v>
      </c>
      <c r="C1385" t="str">
        <f>PUBBDG_DEM_Demand!C1385</f>
        <v>ADEMPUBBDGSBDNewAE</v>
      </c>
      <c r="D1385">
        <f>IF(ISNUMBER(SEARCH("MUNNew",C1385)),PUBBDG_DEM_Demand!D1385*'Demand shift'!$C$2,PUBBDG_DEM_Demand!D1385)</f>
        <v>0.46363356505739001</v>
      </c>
      <c r="E1385" t="str">
        <f>PUBBDG_DEM_Demand!E1385</f>
        <v>Mm2</v>
      </c>
      <c r="F1385" t="str">
        <f>PUBBDG_DEM_Demand!F1385</f>
        <v>Aggregated DemandPublicBuildingSchool boardNewAuxiliary Equipment</v>
      </c>
    </row>
    <row r="1386" spans="1:6" x14ac:dyDescent="0.25">
      <c r="A1386" t="str">
        <f>PUBBDG_DEM_Demand!A1386</f>
        <v>TO</v>
      </c>
      <c r="B1386">
        <f>PUBBDG_DEM_Demand!B1386</f>
        <v>2044</v>
      </c>
      <c r="C1386" t="str">
        <f>PUBBDG_DEM_Demand!C1386</f>
        <v>ADEMPUBBDGHSPNewSH</v>
      </c>
      <c r="D1386">
        <f>IF(ISNUMBER(SEARCH("MUNNew",C1386)),PUBBDG_DEM_Demand!D1386*'Demand shift'!$C$2,PUBBDG_DEM_Demand!D1386)</f>
        <v>0.12113478188485099</v>
      </c>
      <c r="E1386" t="str">
        <f>PUBBDG_DEM_Demand!E1386</f>
        <v>Mm2</v>
      </c>
      <c r="F1386" t="str">
        <f>PUBBDG_DEM_Demand!F1386</f>
        <v>Aggregated DemandPublicBuildingHospitalNewSpace Heating</v>
      </c>
    </row>
    <row r="1387" spans="1:6" x14ac:dyDescent="0.25">
      <c r="A1387" t="str">
        <f>PUBBDG_DEM_Demand!A1387</f>
        <v>TO</v>
      </c>
      <c r="B1387">
        <f>PUBBDG_DEM_Demand!B1387</f>
        <v>2044</v>
      </c>
      <c r="C1387" t="str">
        <f>PUBBDG_DEM_Demand!C1387</f>
        <v>ADEMPUBBDGMUNNewSH</v>
      </c>
      <c r="D1387">
        <f>IF(ISNUMBER(SEARCH("MUNNew",C1387)),PUBBDG_DEM_Demand!D1387*'Demand shift'!$C$2,PUBBDG_DEM_Demand!D1387)</f>
        <v>0.2665546797105528</v>
      </c>
      <c r="E1387" t="str">
        <f>PUBBDG_DEM_Demand!E1387</f>
        <v>Mm2</v>
      </c>
      <c r="F1387" t="str">
        <f>PUBBDG_DEM_Demand!F1387</f>
        <v>Aggregated DemandPublicBuildingMunicipalityNewSpace Heating</v>
      </c>
    </row>
    <row r="1388" spans="1:6" x14ac:dyDescent="0.25">
      <c r="A1388" t="str">
        <f>PUBBDG_DEM_Demand!A1388</f>
        <v>TO</v>
      </c>
      <c r="B1388">
        <f>PUBBDG_DEM_Demand!B1388</f>
        <v>2044</v>
      </c>
      <c r="C1388" t="str">
        <f>PUBBDG_DEM_Demand!C1388</f>
        <v>ADEMPUBBDGPSINewSH</v>
      </c>
      <c r="D1388">
        <f>IF(ISNUMBER(SEARCH("MUNNew",C1388)),PUBBDG_DEM_Demand!D1388*'Demand shift'!$C$2,PUBBDG_DEM_Demand!D1388)</f>
        <v>0.19551607755501799</v>
      </c>
      <c r="E1388" t="str">
        <f>PUBBDG_DEM_Demand!E1388</f>
        <v>Mm2</v>
      </c>
      <c r="F1388" t="str">
        <f>PUBBDG_DEM_Demand!F1388</f>
        <v>Aggregated DemandPublicBuildingPost-Secondary InstitutionNewSpace Heating</v>
      </c>
    </row>
    <row r="1389" spans="1:6" x14ac:dyDescent="0.25">
      <c r="A1389" t="str">
        <f>PUBBDG_DEM_Demand!A1389</f>
        <v>TO</v>
      </c>
      <c r="B1389">
        <f>PUBBDG_DEM_Demand!B1389</f>
        <v>2044</v>
      </c>
      <c r="C1389" t="str">
        <f>PUBBDG_DEM_Demand!C1389</f>
        <v>ADEMPUBBDGSBDNewSH</v>
      </c>
      <c r="D1389">
        <f>IF(ISNUMBER(SEARCH("MUNNew",C1389)),PUBBDG_DEM_Demand!D1389*'Demand shift'!$C$2,PUBBDG_DEM_Demand!D1389)</f>
        <v>0.46363356505739001</v>
      </c>
      <c r="E1389" t="str">
        <f>PUBBDG_DEM_Demand!E1389</f>
        <v>Mm2</v>
      </c>
      <c r="F1389" t="str">
        <f>PUBBDG_DEM_Demand!F1389</f>
        <v>Aggregated DemandPublicBuildingSchool boardNewSpace Heating</v>
      </c>
    </row>
    <row r="1390" spans="1:6" x14ac:dyDescent="0.25">
      <c r="A1390" t="str">
        <f>PUBBDG_DEM_Demand!A1390</f>
        <v>TO</v>
      </c>
      <c r="B1390">
        <f>PUBBDG_DEM_Demand!B1390</f>
        <v>2044</v>
      </c>
      <c r="C1390" t="str">
        <f>PUBBDG_DEM_Demand!C1390</f>
        <v>ADEMPUBBDGHSPNewWH</v>
      </c>
      <c r="D1390">
        <f>IF(ISNUMBER(SEARCH("MUNNew",C1390)),PUBBDG_DEM_Demand!D1390*'Demand shift'!$C$2,PUBBDG_DEM_Demand!D1390)</f>
        <v>0.12113478188485099</v>
      </c>
      <c r="E1390" t="str">
        <f>PUBBDG_DEM_Demand!E1390</f>
        <v>Mm2</v>
      </c>
      <c r="F1390" t="str">
        <f>PUBBDG_DEM_Demand!F1390</f>
        <v>Aggregated DemandPublicBuildingHospitalNewWater Heating</v>
      </c>
    </row>
    <row r="1391" spans="1:6" x14ac:dyDescent="0.25">
      <c r="A1391" t="str">
        <f>PUBBDG_DEM_Demand!A1391</f>
        <v>TO</v>
      </c>
      <c r="B1391">
        <f>PUBBDG_DEM_Demand!B1391</f>
        <v>2044</v>
      </c>
      <c r="C1391" t="str">
        <f>PUBBDG_DEM_Demand!C1391</f>
        <v>ADEMPUBBDGMUNNewWH</v>
      </c>
      <c r="D1391">
        <f>IF(ISNUMBER(SEARCH("MUNNew",C1391)),PUBBDG_DEM_Demand!D1391*'Demand shift'!$C$2,PUBBDG_DEM_Demand!D1391)</f>
        <v>0.2665546797105528</v>
      </c>
      <c r="E1391" t="str">
        <f>PUBBDG_DEM_Demand!E1391</f>
        <v>Mm2</v>
      </c>
      <c r="F1391" t="str">
        <f>PUBBDG_DEM_Demand!F1391</f>
        <v>Aggregated DemandPublicBuildingMunicipalityNewWater Heating</v>
      </c>
    </row>
    <row r="1392" spans="1:6" x14ac:dyDescent="0.25">
      <c r="A1392" t="str">
        <f>PUBBDG_DEM_Demand!A1392</f>
        <v>TO</v>
      </c>
      <c r="B1392">
        <f>PUBBDG_DEM_Demand!B1392</f>
        <v>2044</v>
      </c>
      <c r="C1392" t="str">
        <f>PUBBDG_DEM_Demand!C1392</f>
        <v>ADEMPUBBDGPSINewWH</v>
      </c>
      <c r="D1392">
        <f>IF(ISNUMBER(SEARCH("MUNNew",C1392)),PUBBDG_DEM_Demand!D1392*'Demand shift'!$C$2,PUBBDG_DEM_Demand!D1392)</f>
        <v>0.19551607755501799</v>
      </c>
      <c r="E1392" t="str">
        <f>PUBBDG_DEM_Demand!E1392</f>
        <v>Mm2</v>
      </c>
      <c r="F1392" t="str">
        <f>PUBBDG_DEM_Demand!F1392</f>
        <v>Aggregated DemandPublicBuildingPost-Secondary InstitutionNewWater Heating</v>
      </c>
    </row>
    <row r="1393" spans="1:6" x14ac:dyDescent="0.25">
      <c r="A1393" t="str">
        <f>PUBBDG_DEM_Demand!A1393</f>
        <v>TO</v>
      </c>
      <c r="B1393">
        <f>PUBBDG_DEM_Demand!B1393</f>
        <v>2044</v>
      </c>
      <c r="C1393" t="str">
        <f>PUBBDG_DEM_Demand!C1393</f>
        <v>ADEMPUBBDGSBDNewWH</v>
      </c>
      <c r="D1393">
        <f>IF(ISNUMBER(SEARCH("MUNNew",C1393)),PUBBDG_DEM_Demand!D1393*'Demand shift'!$C$2,PUBBDG_DEM_Demand!D1393)</f>
        <v>0.46363356505739001</v>
      </c>
      <c r="E1393" t="str">
        <f>PUBBDG_DEM_Demand!E1393</f>
        <v>Mm2</v>
      </c>
      <c r="F1393" t="str">
        <f>PUBBDG_DEM_Demand!F1393</f>
        <v>Aggregated DemandPublicBuildingSchool boardNewWater Heating</v>
      </c>
    </row>
    <row r="1394" spans="1:6" x14ac:dyDescent="0.25">
      <c r="A1394" t="str">
        <f>PUBBDG_DEM_Demand!A1394</f>
        <v>TO</v>
      </c>
      <c r="B1394">
        <f>PUBBDG_DEM_Demand!B1394</f>
        <v>2045</v>
      </c>
      <c r="C1394" t="str">
        <f>PUBBDG_DEM_Demand!C1394</f>
        <v>ADEMPUBBDGHSPOldLI</v>
      </c>
      <c r="D1394">
        <f>IF(ISNUMBER(SEARCH("MUNNew",C1394)),PUBBDG_DEM_Demand!D1394*'Demand shift'!$C$2,PUBBDG_DEM_Demand!D1394)</f>
        <v>1.8253467487420201</v>
      </c>
      <c r="E1394" t="str">
        <f>PUBBDG_DEM_Demand!E1394</f>
        <v>Mm2</v>
      </c>
      <c r="F1394" t="str">
        <f>PUBBDG_DEM_Demand!F1394</f>
        <v>Aggregated DemandPublicBuildingHospitalOldLighting</v>
      </c>
    </row>
    <row r="1395" spans="1:6" x14ac:dyDescent="0.25">
      <c r="A1395" t="str">
        <f>PUBBDG_DEM_Demand!A1395</f>
        <v>TO</v>
      </c>
      <c r="B1395">
        <f>PUBBDG_DEM_Demand!B1395</f>
        <v>2045</v>
      </c>
      <c r="C1395" t="str">
        <f>PUBBDG_DEM_Demand!C1395</f>
        <v>ADEMPUBBDGMUNOldLI</v>
      </c>
      <c r="D1395">
        <f>IF(ISNUMBER(SEARCH("MUNNew",C1395)),PUBBDG_DEM_Demand!D1395*'Demand shift'!$C$2,PUBBDG_DEM_Demand!D1395)</f>
        <v>2.2043996931344201</v>
      </c>
      <c r="E1395" t="str">
        <f>PUBBDG_DEM_Demand!E1395</f>
        <v>Mm2</v>
      </c>
      <c r="F1395" t="str">
        <f>PUBBDG_DEM_Demand!F1395</f>
        <v>Aggregated DemandPublicBuildingMunicipalityOldLighting</v>
      </c>
    </row>
    <row r="1396" spans="1:6" x14ac:dyDescent="0.25">
      <c r="A1396" t="str">
        <f>PUBBDG_DEM_Demand!A1396</f>
        <v>TO</v>
      </c>
      <c r="B1396">
        <f>PUBBDG_DEM_Demand!B1396</f>
        <v>2045</v>
      </c>
      <c r="C1396" t="str">
        <f>PUBBDG_DEM_Demand!C1396</f>
        <v>ADEMPUBBDGPSIOldLI</v>
      </c>
      <c r="D1396">
        <f>IF(ISNUMBER(SEARCH("MUNNew",C1396)),PUBBDG_DEM_Demand!D1396*'Demand shift'!$C$2,PUBBDG_DEM_Demand!D1396)</f>
        <v>3.9674662237716301</v>
      </c>
      <c r="E1396" t="str">
        <f>PUBBDG_DEM_Demand!E1396</f>
        <v>Mm2</v>
      </c>
      <c r="F1396" t="str">
        <f>PUBBDG_DEM_Demand!F1396</f>
        <v>Aggregated DemandPublicBuildingPost-Secondary InstitutionOldLighting</v>
      </c>
    </row>
    <row r="1397" spans="1:6" x14ac:dyDescent="0.25">
      <c r="A1397" t="str">
        <f>PUBBDG_DEM_Demand!A1397</f>
        <v>TO</v>
      </c>
      <c r="B1397">
        <f>PUBBDG_DEM_Demand!B1397</f>
        <v>2045</v>
      </c>
      <c r="C1397" t="str">
        <f>PUBBDG_DEM_Demand!C1397</f>
        <v>ADEMPUBBDGSBDOldLI</v>
      </c>
      <c r="D1397">
        <f>IF(ISNUMBER(SEARCH("MUNNew",C1397)),PUBBDG_DEM_Demand!D1397*'Demand shift'!$C$2,PUBBDG_DEM_Demand!D1397)</f>
        <v>5.3368617991074201</v>
      </c>
      <c r="E1397" t="str">
        <f>PUBBDG_DEM_Demand!E1397</f>
        <v>Mm2</v>
      </c>
      <c r="F1397" t="str">
        <f>PUBBDG_DEM_Demand!F1397</f>
        <v>Aggregated DemandPublicBuildingSchool boardOldLighting</v>
      </c>
    </row>
    <row r="1398" spans="1:6" x14ac:dyDescent="0.25">
      <c r="A1398" t="str">
        <f>PUBBDG_DEM_Demand!A1398</f>
        <v>TO</v>
      </c>
      <c r="B1398">
        <f>PUBBDG_DEM_Demand!B1398</f>
        <v>2045</v>
      </c>
      <c r="C1398" t="str">
        <f>PUBBDG_DEM_Demand!C1398</f>
        <v>ADEMPUBBDGHSPOldSC</v>
      </c>
      <c r="D1398">
        <f>IF(ISNUMBER(SEARCH("MUNNew",C1398)),PUBBDG_DEM_Demand!D1398*'Demand shift'!$C$2,PUBBDG_DEM_Demand!D1398)</f>
        <v>1.8253467487420201</v>
      </c>
      <c r="E1398" t="str">
        <f>PUBBDG_DEM_Demand!E1398</f>
        <v>Mm2</v>
      </c>
      <c r="F1398" t="str">
        <f>PUBBDG_DEM_Demand!F1398</f>
        <v>Aggregated DemandPublicBuildingHospitalOldSpace Cooling</v>
      </c>
    </row>
    <row r="1399" spans="1:6" x14ac:dyDescent="0.25">
      <c r="A1399" t="str">
        <f>PUBBDG_DEM_Demand!A1399</f>
        <v>TO</v>
      </c>
      <c r="B1399">
        <f>PUBBDG_DEM_Demand!B1399</f>
        <v>2045</v>
      </c>
      <c r="C1399" t="str">
        <f>PUBBDG_DEM_Demand!C1399</f>
        <v>ADEMPUBBDGMUNOldSC</v>
      </c>
      <c r="D1399">
        <f>IF(ISNUMBER(SEARCH("MUNNew",C1399)),PUBBDG_DEM_Demand!D1399*'Demand shift'!$C$2,PUBBDG_DEM_Demand!D1399)</f>
        <v>2.2043996931344201</v>
      </c>
      <c r="E1399" t="str">
        <f>PUBBDG_DEM_Demand!E1399</f>
        <v>Mm2</v>
      </c>
      <c r="F1399" t="str">
        <f>PUBBDG_DEM_Demand!F1399</f>
        <v>Aggregated DemandPublicBuildingMunicipalityOldSpace Cooling</v>
      </c>
    </row>
    <row r="1400" spans="1:6" x14ac:dyDescent="0.25">
      <c r="A1400" t="str">
        <f>PUBBDG_DEM_Demand!A1400</f>
        <v>TO</v>
      </c>
      <c r="B1400">
        <f>PUBBDG_DEM_Demand!B1400</f>
        <v>2045</v>
      </c>
      <c r="C1400" t="str">
        <f>PUBBDG_DEM_Demand!C1400</f>
        <v>ADEMPUBBDGPSIOldSC</v>
      </c>
      <c r="D1400">
        <f>IF(ISNUMBER(SEARCH("MUNNew",C1400)),PUBBDG_DEM_Demand!D1400*'Demand shift'!$C$2,PUBBDG_DEM_Demand!D1400)</f>
        <v>3.9674662237716301</v>
      </c>
      <c r="E1400" t="str">
        <f>PUBBDG_DEM_Demand!E1400</f>
        <v>Mm2</v>
      </c>
      <c r="F1400" t="str">
        <f>PUBBDG_DEM_Demand!F1400</f>
        <v>Aggregated DemandPublicBuildingPost-Secondary InstitutionOldSpace Cooling</v>
      </c>
    </row>
    <row r="1401" spans="1:6" x14ac:dyDescent="0.25">
      <c r="A1401" t="str">
        <f>PUBBDG_DEM_Demand!A1401</f>
        <v>TO</v>
      </c>
      <c r="B1401">
        <f>PUBBDG_DEM_Demand!B1401</f>
        <v>2045</v>
      </c>
      <c r="C1401" t="str">
        <f>PUBBDG_DEM_Demand!C1401</f>
        <v>ADEMPUBBDGSBDOldSC</v>
      </c>
      <c r="D1401">
        <f>IF(ISNUMBER(SEARCH("MUNNew",C1401)),PUBBDG_DEM_Demand!D1401*'Demand shift'!$C$2,PUBBDG_DEM_Demand!D1401)</f>
        <v>5.3368617991074201</v>
      </c>
      <c r="E1401" t="str">
        <f>PUBBDG_DEM_Demand!E1401</f>
        <v>Mm2</v>
      </c>
      <c r="F1401" t="str">
        <f>PUBBDG_DEM_Demand!F1401</f>
        <v>Aggregated DemandPublicBuildingSchool boardOldSpace Cooling</v>
      </c>
    </row>
    <row r="1402" spans="1:6" x14ac:dyDescent="0.25">
      <c r="A1402" t="str">
        <f>PUBBDG_DEM_Demand!A1402</f>
        <v>TO</v>
      </c>
      <c r="B1402">
        <f>PUBBDG_DEM_Demand!B1402</f>
        <v>2045</v>
      </c>
      <c r="C1402" t="str">
        <f>PUBBDG_DEM_Demand!C1402</f>
        <v>ADEMPUBBDGHSPOldAM</v>
      </c>
      <c r="D1402">
        <f>IF(ISNUMBER(SEARCH("MUNNew",C1402)),PUBBDG_DEM_Demand!D1402*'Demand shift'!$C$2,PUBBDG_DEM_Demand!D1402)</f>
        <v>1.8253467487420201</v>
      </c>
      <c r="E1402" t="str">
        <f>PUBBDG_DEM_Demand!E1402</f>
        <v>Mm2</v>
      </c>
      <c r="F1402" t="str">
        <f>PUBBDG_DEM_Demand!F1402</f>
        <v>Aggregated DemandPublicBuildingHospitalOldAuxiliary Motors</v>
      </c>
    </row>
    <row r="1403" spans="1:6" x14ac:dyDescent="0.25">
      <c r="A1403" t="str">
        <f>PUBBDG_DEM_Demand!A1403</f>
        <v>TO</v>
      </c>
      <c r="B1403">
        <f>PUBBDG_DEM_Demand!B1403</f>
        <v>2045</v>
      </c>
      <c r="C1403" t="str">
        <f>PUBBDG_DEM_Demand!C1403</f>
        <v>ADEMPUBBDGMUNOldAM</v>
      </c>
      <c r="D1403">
        <f>IF(ISNUMBER(SEARCH("MUNNew",C1403)),PUBBDG_DEM_Demand!D1403*'Demand shift'!$C$2,PUBBDG_DEM_Demand!D1403)</f>
        <v>2.2043996931344201</v>
      </c>
      <c r="E1403" t="str">
        <f>PUBBDG_DEM_Demand!E1403</f>
        <v>Mm2</v>
      </c>
      <c r="F1403" t="str">
        <f>PUBBDG_DEM_Demand!F1403</f>
        <v>Aggregated DemandPublicBuildingMunicipalityOldAuxiliary Motors</v>
      </c>
    </row>
    <row r="1404" spans="1:6" x14ac:dyDescent="0.25">
      <c r="A1404" t="str">
        <f>PUBBDG_DEM_Demand!A1404</f>
        <v>TO</v>
      </c>
      <c r="B1404">
        <f>PUBBDG_DEM_Demand!B1404</f>
        <v>2045</v>
      </c>
      <c r="C1404" t="str">
        <f>PUBBDG_DEM_Demand!C1404</f>
        <v>ADEMPUBBDGPSIOldAM</v>
      </c>
      <c r="D1404">
        <f>IF(ISNUMBER(SEARCH("MUNNew",C1404)),PUBBDG_DEM_Demand!D1404*'Demand shift'!$C$2,PUBBDG_DEM_Demand!D1404)</f>
        <v>3.9674662237716301</v>
      </c>
      <c r="E1404" t="str">
        <f>PUBBDG_DEM_Demand!E1404</f>
        <v>Mm2</v>
      </c>
      <c r="F1404" t="str">
        <f>PUBBDG_DEM_Demand!F1404</f>
        <v>Aggregated DemandPublicBuildingPost-Secondary InstitutionOldAuxiliary Motors</v>
      </c>
    </row>
    <row r="1405" spans="1:6" x14ac:dyDescent="0.25">
      <c r="A1405" t="str">
        <f>PUBBDG_DEM_Demand!A1405</f>
        <v>TO</v>
      </c>
      <c r="B1405">
        <f>PUBBDG_DEM_Demand!B1405</f>
        <v>2045</v>
      </c>
      <c r="C1405" t="str">
        <f>PUBBDG_DEM_Demand!C1405</f>
        <v>ADEMPUBBDGSBDOldAM</v>
      </c>
      <c r="D1405">
        <f>IF(ISNUMBER(SEARCH("MUNNew",C1405)),PUBBDG_DEM_Demand!D1405*'Demand shift'!$C$2,PUBBDG_DEM_Demand!D1405)</f>
        <v>5.3368617991074201</v>
      </c>
      <c r="E1405" t="str">
        <f>PUBBDG_DEM_Demand!E1405</f>
        <v>Mm2</v>
      </c>
      <c r="F1405" t="str">
        <f>PUBBDG_DEM_Demand!F1405</f>
        <v>Aggregated DemandPublicBuildingSchool boardOldAuxiliary Motors</v>
      </c>
    </row>
    <row r="1406" spans="1:6" x14ac:dyDescent="0.25">
      <c r="A1406" t="str">
        <f>PUBBDG_DEM_Demand!A1406</f>
        <v>TO</v>
      </c>
      <c r="B1406">
        <f>PUBBDG_DEM_Demand!B1406</f>
        <v>2045</v>
      </c>
      <c r="C1406" t="str">
        <f>PUBBDG_DEM_Demand!C1406</f>
        <v>ADEMPUBBDGHSPOldAE</v>
      </c>
      <c r="D1406">
        <f>IF(ISNUMBER(SEARCH("MUNNew",C1406)),PUBBDG_DEM_Demand!D1406*'Demand shift'!$C$2,PUBBDG_DEM_Demand!D1406)</f>
        <v>1.8253467487420201</v>
      </c>
      <c r="E1406" t="str">
        <f>PUBBDG_DEM_Demand!E1406</f>
        <v>Mm2</v>
      </c>
      <c r="F1406" t="str">
        <f>PUBBDG_DEM_Demand!F1406</f>
        <v>Aggregated DemandPublicBuildingHospitalOldAuxiliary Equipment</v>
      </c>
    </row>
    <row r="1407" spans="1:6" x14ac:dyDescent="0.25">
      <c r="A1407" t="str">
        <f>PUBBDG_DEM_Demand!A1407</f>
        <v>TO</v>
      </c>
      <c r="B1407">
        <f>PUBBDG_DEM_Demand!B1407</f>
        <v>2045</v>
      </c>
      <c r="C1407" t="str">
        <f>PUBBDG_DEM_Demand!C1407</f>
        <v>ADEMPUBBDGMUNOldAE</v>
      </c>
      <c r="D1407">
        <f>IF(ISNUMBER(SEARCH("MUNNew",C1407)),PUBBDG_DEM_Demand!D1407*'Demand shift'!$C$2,PUBBDG_DEM_Demand!D1407)</f>
        <v>2.2043996931344201</v>
      </c>
      <c r="E1407" t="str">
        <f>PUBBDG_DEM_Demand!E1407</f>
        <v>Mm2</v>
      </c>
      <c r="F1407" t="str">
        <f>PUBBDG_DEM_Demand!F1407</f>
        <v>Aggregated DemandPublicBuildingMunicipalityOldAuxiliary Equipment</v>
      </c>
    </row>
    <row r="1408" spans="1:6" x14ac:dyDescent="0.25">
      <c r="A1408" t="str">
        <f>PUBBDG_DEM_Demand!A1408</f>
        <v>TO</v>
      </c>
      <c r="B1408">
        <f>PUBBDG_DEM_Demand!B1408</f>
        <v>2045</v>
      </c>
      <c r="C1408" t="str">
        <f>PUBBDG_DEM_Demand!C1408</f>
        <v>ADEMPUBBDGPSIOldAE</v>
      </c>
      <c r="D1408">
        <f>IF(ISNUMBER(SEARCH("MUNNew",C1408)),PUBBDG_DEM_Demand!D1408*'Demand shift'!$C$2,PUBBDG_DEM_Demand!D1408)</f>
        <v>3.9674662237716301</v>
      </c>
      <c r="E1408" t="str">
        <f>PUBBDG_DEM_Demand!E1408</f>
        <v>Mm2</v>
      </c>
      <c r="F1408" t="str">
        <f>PUBBDG_DEM_Demand!F1408</f>
        <v>Aggregated DemandPublicBuildingPost-Secondary InstitutionOldAuxiliary Equipment</v>
      </c>
    </row>
    <row r="1409" spans="1:6" x14ac:dyDescent="0.25">
      <c r="A1409" t="str">
        <f>PUBBDG_DEM_Demand!A1409</f>
        <v>TO</v>
      </c>
      <c r="B1409">
        <f>PUBBDG_DEM_Demand!B1409</f>
        <v>2045</v>
      </c>
      <c r="C1409" t="str">
        <f>PUBBDG_DEM_Demand!C1409</f>
        <v>ADEMPUBBDGSBDOldAE</v>
      </c>
      <c r="D1409">
        <f>IF(ISNUMBER(SEARCH("MUNNew",C1409)),PUBBDG_DEM_Demand!D1409*'Demand shift'!$C$2,PUBBDG_DEM_Demand!D1409)</f>
        <v>5.3368617991074201</v>
      </c>
      <c r="E1409" t="str">
        <f>PUBBDG_DEM_Demand!E1409</f>
        <v>Mm2</v>
      </c>
      <c r="F1409" t="str">
        <f>PUBBDG_DEM_Demand!F1409</f>
        <v>Aggregated DemandPublicBuildingSchool boardOldAuxiliary Equipment</v>
      </c>
    </row>
    <row r="1410" spans="1:6" x14ac:dyDescent="0.25">
      <c r="A1410" t="str">
        <f>PUBBDG_DEM_Demand!A1410</f>
        <v>TO</v>
      </c>
      <c r="B1410">
        <f>PUBBDG_DEM_Demand!B1410</f>
        <v>2045</v>
      </c>
      <c r="C1410" t="str">
        <f>PUBBDG_DEM_Demand!C1410</f>
        <v>ADEMPUBBDGHSPOldSH</v>
      </c>
      <c r="D1410">
        <f>IF(ISNUMBER(SEARCH("MUNNew",C1410)),PUBBDG_DEM_Demand!D1410*'Demand shift'!$C$2,PUBBDG_DEM_Demand!D1410)</f>
        <v>1.8253467487420201</v>
      </c>
      <c r="E1410" t="str">
        <f>PUBBDG_DEM_Demand!E1410</f>
        <v>Mm2</v>
      </c>
      <c r="F1410" t="str">
        <f>PUBBDG_DEM_Demand!F1410</f>
        <v>Aggregated DemandPublicBuildingHospitalOldSpace Heating</v>
      </c>
    </row>
    <row r="1411" spans="1:6" x14ac:dyDescent="0.25">
      <c r="A1411" t="str">
        <f>PUBBDG_DEM_Demand!A1411</f>
        <v>TO</v>
      </c>
      <c r="B1411">
        <f>PUBBDG_DEM_Demand!B1411</f>
        <v>2045</v>
      </c>
      <c r="C1411" t="str">
        <f>PUBBDG_DEM_Demand!C1411</f>
        <v>ADEMPUBBDGMUNOldSH</v>
      </c>
      <c r="D1411">
        <f>IF(ISNUMBER(SEARCH("MUNNew",C1411)),PUBBDG_DEM_Demand!D1411*'Demand shift'!$C$2,PUBBDG_DEM_Demand!D1411)</f>
        <v>2.2043996931344201</v>
      </c>
      <c r="E1411" t="str">
        <f>PUBBDG_DEM_Demand!E1411</f>
        <v>Mm2</v>
      </c>
      <c r="F1411" t="str">
        <f>PUBBDG_DEM_Demand!F1411</f>
        <v>Aggregated DemandPublicBuildingMunicipalityOldSpace Heating</v>
      </c>
    </row>
    <row r="1412" spans="1:6" x14ac:dyDescent="0.25">
      <c r="A1412" t="str">
        <f>PUBBDG_DEM_Demand!A1412</f>
        <v>TO</v>
      </c>
      <c r="B1412">
        <f>PUBBDG_DEM_Demand!B1412</f>
        <v>2045</v>
      </c>
      <c r="C1412" t="str">
        <f>PUBBDG_DEM_Demand!C1412</f>
        <v>ADEMPUBBDGPSIOldSH</v>
      </c>
      <c r="D1412">
        <f>IF(ISNUMBER(SEARCH("MUNNew",C1412)),PUBBDG_DEM_Demand!D1412*'Demand shift'!$C$2,PUBBDG_DEM_Demand!D1412)</f>
        <v>3.9674662237716301</v>
      </c>
      <c r="E1412" t="str">
        <f>PUBBDG_DEM_Demand!E1412</f>
        <v>Mm2</v>
      </c>
      <c r="F1412" t="str">
        <f>PUBBDG_DEM_Demand!F1412</f>
        <v>Aggregated DemandPublicBuildingPost-Secondary InstitutionOldSpace Heating</v>
      </c>
    </row>
    <row r="1413" spans="1:6" x14ac:dyDescent="0.25">
      <c r="A1413" t="str">
        <f>PUBBDG_DEM_Demand!A1413</f>
        <v>TO</v>
      </c>
      <c r="B1413">
        <f>PUBBDG_DEM_Demand!B1413</f>
        <v>2045</v>
      </c>
      <c r="C1413" t="str">
        <f>PUBBDG_DEM_Demand!C1413</f>
        <v>ADEMPUBBDGSBDOldSH</v>
      </c>
      <c r="D1413">
        <f>IF(ISNUMBER(SEARCH("MUNNew",C1413)),PUBBDG_DEM_Demand!D1413*'Demand shift'!$C$2,PUBBDG_DEM_Demand!D1413)</f>
        <v>5.3368617991074201</v>
      </c>
      <c r="E1413" t="str">
        <f>PUBBDG_DEM_Demand!E1413</f>
        <v>Mm2</v>
      </c>
      <c r="F1413" t="str">
        <f>PUBBDG_DEM_Demand!F1413</f>
        <v>Aggregated DemandPublicBuildingSchool boardOldSpace Heating</v>
      </c>
    </row>
    <row r="1414" spans="1:6" x14ac:dyDescent="0.25">
      <c r="A1414" t="str">
        <f>PUBBDG_DEM_Demand!A1414</f>
        <v>TO</v>
      </c>
      <c r="B1414">
        <f>PUBBDG_DEM_Demand!B1414</f>
        <v>2045</v>
      </c>
      <c r="C1414" t="str">
        <f>PUBBDG_DEM_Demand!C1414</f>
        <v>ADEMPUBBDGHSPOldWH</v>
      </c>
      <c r="D1414">
        <f>IF(ISNUMBER(SEARCH("MUNNew",C1414)),PUBBDG_DEM_Demand!D1414*'Demand shift'!$C$2,PUBBDG_DEM_Demand!D1414)</f>
        <v>1.8253467487420201</v>
      </c>
      <c r="E1414" t="str">
        <f>PUBBDG_DEM_Demand!E1414</f>
        <v>Mm2</v>
      </c>
      <c r="F1414" t="str">
        <f>PUBBDG_DEM_Demand!F1414</f>
        <v>Aggregated DemandPublicBuildingHospitalOldWater Heating</v>
      </c>
    </row>
    <row r="1415" spans="1:6" x14ac:dyDescent="0.25">
      <c r="A1415" t="str">
        <f>PUBBDG_DEM_Demand!A1415</f>
        <v>TO</v>
      </c>
      <c r="B1415">
        <f>PUBBDG_DEM_Demand!B1415</f>
        <v>2045</v>
      </c>
      <c r="C1415" t="str">
        <f>PUBBDG_DEM_Demand!C1415</f>
        <v>ADEMPUBBDGMUNOldWH</v>
      </c>
      <c r="D1415">
        <f>IF(ISNUMBER(SEARCH("MUNNew",C1415)),PUBBDG_DEM_Demand!D1415*'Demand shift'!$C$2,PUBBDG_DEM_Demand!D1415)</f>
        <v>2.2043996931344201</v>
      </c>
      <c r="E1415" t="str">
        <f>PUBBDG_DEM_Demand!E1415</f>
        <v>Mm2</v>
      </c>
      <c r="F1415" t="str">
        <f>PUBBDG_DEM_Demand!F1415</f>
        <v>Aggregated DemandPublicBuildingMunicipalityOldWater Heating</v>
      </c>
    </row>
    <row r="1416" spans="1:6" x14ac:dyDescent="0.25">
      <c r="A1416" t="str">
        <f>PUBBDG_DEM_Demand!A1416</f>
        <v>TO</v>
      </c>
      <c r="B1416">
        <f>PUBBDG_DEM_Demand!B1416</f>
        <v>2045</v>
      </c>
      <c r="C1416" t="str">
        <f>PUBBDG_DEM_Demand!C1416</f>
        <v>ADEMPUBBDGPSIOldWH</v>
      </c>
      <c r="D1416">
        <f>IF(ISNUMBER(SEARCH("MUNNew",C1416)),PUBBDG_DEM_Demand!D1416*'Demand shift'!$C$2,PUBBDG_DEM_Demand!D1416)</f>
        <v>3.9674662237716301</v>
      </c>
      <c r="E1416" t="str">
        <f>PUBBDG_DEM_Demand!E1416</f>
        <v>Mm2</v>
      </c>
      <c r="F1416" t="str">
        <f>PUBBDG_DEM_Demand!F1416</f>
        <v>Aggregated DemandPublicBuildingPost-Secondary InstitutionOldWater Heating</v>
      </c>
    </row>
    <row r="1417" spans="1:6" x14ac:dyDescent="0.25">
      <c r="A1417" t="str">
        <f>PUBBDG_DEM_Demand!A1417</f>
        <v>TO</v>
      </c>
      <c r="B1417">
        <f>PUBBDG_DEM_Demand!B1417</f>
        <v>2045</v>
      </c>
      <c r="C1417" t="str">
        <f>PUBBDG_DEM_Demand!C1417</f>
        <v>ADEMPUBBDGSBDOldWH</v>
      </c>
      <c r="D1417">
        <f>IF(ISNUMBER(SEARCH("MUNNew",C1417)),PUBBDG_DEM_Demand!D1417*'Demand shift'!$C$2,PUBBDG_DEM_Demand!D1417)</f>
        <v>5.3368617991074201</v>
      </c>
      <c r="E1417" t="str">
        <f>PUBBDG_DEM_Demand!E1417</f>
        <v>Mm2</v>
      </c>
      <c r="F1417" t="str">
        <f>PUBBDG_DEM_Demand!F1417</f>
        <v>Aggregated DemandPublicBuildingSchool boardOldWater Heating</v>
      </c>
    </row>
    <row r="1418" spans="1:6" x14ac:dyDescent="0.25">
      <c r="A1418" t="str">
        <f>PUBBDG_DEM_Demand!A1418</f>
        <v>TO</v>
      </c>
      <c r="B1418">
        <f>PUBBDG_DEM_Demand!B1418</f>
        <v>2045</v>
      </c>
      <c r="C1418" t="str">
        <f>PUBBDG_DEM_Demand!C1418</f>
        <v>ADEMPUBBDGHSPNewLI</v>
      </c>
      <c r="D1418">
        <f>IF(ISNUMBER(SEARCH("MUNNew",C1418)),PUBBDG_DEM_Demand!D1418*'Demand shift'!$C$2,PUBBDG_DEM_Demand!D1418)</f>
        <v>0.12639696644512</v>
      </c>
      <c r="E1418" t="str">
        <f>PUBBDG_DEM_Demand!E1418</f>
        <v>Mm2</v>
      </c>
      <c r="F1418" t="str">
        <f>PUBBDG_DEM_Demand!F1418</f>
        <v>Aggregated DemandPublicBuildingHospitalNewLighting</v>
      </c>
    </row>
    <row r="1419" spans="1:6" x14ac:dyDescent="0.25">
      <c r="A1419" t="str">
        <f>PUBBDG_DEM_Demand!A1419</f>
        <v>TO</v>
      </c>
      <c r="B1419">
        <f>PUBBDG_DEM_Demand!B1419</f>
        <v>2045</v>
      </c>
      <c r="C1419" t="str">
        <f>PUBBDG_DEM_Demand!C1419</f>
        <v>ADEMPUBBDGMUNNewLI</v>
      </c>
      <c r="D1419">
        <f>IF(ISNUMBER(SEARCH("MUNNew",C1419)),PUBBDG_DEM_Demand!D1419*'Demand shift'!$C$2,PUBBDG_DEM_Demand!D1419)</f>
        <v>0.279502600049439</v>
      </c>
      <c r="E1419" t="str">
        <f>PUBBDG_DEM_Demand!E1419</f>
        <v>Mm2</v>
      </c>
      <c r="F1419" t="str">
        <f>PUBBDG_DEM_Demand!F1419</f>
        <v>Aggregated DemandPublicBuildingMunicipalityNewLighting</v>
      </c>
    </row>
    <row r="1420" spans="1:6" x14ac:dyDescent="0.25">
      <c r="A1420" t="str">
        <f>PUBBDG_DEM_Demand!A1420</f>
        <v>TO</v>
      </c>
      <c r="B1420">
        <f>PUBBDG_DEM_Demand!B1420</f>
        <v>2045</v>
      </c>
      <c r="C1420" t="str">
        <f>PUBBDG_DEM_Demand!C1420</f>
        <v>ADEMPUBBDGPSINewLI</v>
      </c>
      <c r="D1420">
        <f>IF(ISNUMBER(SEARCH("MUNNew",C1420)),PUBBDG_DEM_Demand!D1420*'Demand shift'!$C$2,PUBBDG_DEM_Demand!D1420)</f>
        <v>0.20376334948928199</v>
      </c>
      <c r="E1420" t="str">
        <f>PUBBDG_DEM_Demand!E1420</f>
        <v>Mm2</v>
      </c>
      <c r="F1420" t="str">
        <f>PUBBDG_DEM_Demand!F1420</f>
        <v>Aggregated DemandPublicBuildingPost-Secondary InstitutionNewLighting</v>
      </c>
    </row>
    <row r="1421" spans="1:6" x14ac:dyDescent="0.25">
      <c r="A1421" t="str">
        <f>PUBBDG_DEM_Demand!A1421</f>
        <v>TO</v>
      </c>
      <c r="B1421">
        <f>PUBBDG_DEM_Demand!B1421</f>
        <v>2045</v>
      </c>
      <c r="C1421" t="str">
        <f>PUBBDG_DEM_Demand!C1421</f>
        <v>ADEMPUBBDGSBDNewLI</v>
      </c>
      <c r="D1421">
        <f>IF(ISNUMBER(SEARCH("MUNNew",C1421)),PUBBDG_DEM_Demand!D1421*'Demand shift'!$C$2,PUBBDG_DEM_Demand!D1421)</f>
        <v>0.48386753810672101</v>
      </c>
      <c r="E1421" t="str">
        <f>PUBBDG_DEM_Demand!E1421</f>
        <v>Mm2</v>
      </c>
      <c r="F1421" t="str">
        <f>PUBBDG_DEM_Demand!F1421</f>
        <v>Aggregated DemandPublicBuildingSchool boardNewLighting</v>
      </c>
    </row>
    <row r="1422" spans="1:6" x14ac:dyDescent="0.25">
      <c r="A1422" t="str">
        <f>PUBBDG_DEM_Demand!A1422</f>
        <v>TO</v>
      </c>
      <c r="B1422">
        <f>PUBBDG_DEM_Demand!B1422</f>
        <v>2045</v>
      </c>
      <c r="C1422" t="str">
        <f>PUBBDG_DEM_Demand!C1422</f>
        <v>ADEMPUBBDGHSPNewSC</v>
      </c>
      <c r="D1422">
        <f>IF(ISNUMBER(SEARCH("MUNNew",C1422)),PUBBDG_DEM_Demand!D1422*'Demand shift'!$C$2,PUBBDG_DEM_Demand!D1422)</f>
        <v>0.12639696644512</v>
      </c>
      <c r="E1422" t="str">
        <f>PUBBDG_DEM_Demand!E1422</f>
        <v>Mm2</v>
      </c>
      <c r="F1422" t="str">
        <f>PUBBDG_DEM_Demand!F1422</f>
        <v>Aggregated DemandPublicBuildingHospitalNewSpace Cooling</v>
      </c>
    </row>
    <row r="1423" spans="1:6" x14ac:dyDescent="0.25">
      <c r="A1423" t="str">
        <f>PUBBDG_DEM_Demand!A1423</f>
        <v>TO</v>
      </c>
      <c r="B1423">
        <f>PUBBDG_DEM_Demand!B1423</f>
        <v>2045</v>
      </c>
      <c r="C1423" t="str">
        <f>PUBBDG_DEM_Demand!C1423</f>
        <v>ADEMPUBBDGMUNNewSC</v>
      </c>
      <c r="D1423">
        <f>IF(ISNUMBER(SEARCH("MUNNew",C1423)),PUBBDG_DEM_Demand!D1423*'Demand shift'!$C$2,PUBBDG_DEM_Demand!D1423)</f>
        <v>0.279502600049439</v>
      </c>
      <c r="E1423" t="str">
        <f>PUBBDG_DEM_Demand!E1423</f>
        <v>Mm2</v>
      </c>
      <c r="F1423" t="str">
        <f>PUBBDG_DEM_Demand!F1423</f>
        <v>Aggregated DemandPublicBuildingMunicipalityNewSpace Cooling</v>
      </c>
    </row>
    <row r="1424" spans="1:6" x14ac:dyDescent="0.25">
      <c r="A1424" t="str">
        <f>PUBBDG_DEM_Demand!A1424</f>
        <v>TO</v>
      </c>
      <c r="B1424">
        <f>PUBBDG_DEM_Demand!B1424</f>
        <v>2045</v>
      </c>
      <c r="C1424" t="str">
        <f>PUBBDG_DEM_Demand!C1424</f>
        <v>ADEMPUBBDGPSINewSC</v>
      </c>
      <c r="D1424">
        <f>IF(ISNUMBER(SEARCH("MUNNew",C1424)),PUBBDG_DEM_Demand!D1424*'Demand shift'!$C$2,PUBBDG_DEM_Demand!D1424)</f>
        <v>0.20376334948928199</v>
      </c>
      <c r="E1424" t="str">
        <f>PUBBDG_DEM_Demand!E1424</f>
        <v>Mm2</v>
      </c>
      <c r="F1424" t="str">
        <f>PUBBDG_DEM_Demand!F1424</f>
        <v>Aggregated DemandPublicBuildingPost-Secondary InstitutionNewSpace Cooling</v>
      </c>
    </row>
    <row r="1425" spans="1:6" x14ac:dyDescent="0.25">
      <c r="A1425" t="str">
        <f>PUBBDG_DEM_Demand!A1425</f>
        <v>TO</v>
      </c>
      <c r="B1425">
        <f>PUBBDG_DEM_Demand!B1425</f>
        <v>2045</v>
      </c>
      <c r="C1425" t="str">
        <f>PUBBDG_DEM_Demand!C1425</f>
        <v>ADEMPUBBDGSBDNewSC</v>
      </c>
      <c r="D1425">
        <f>IF(ISNUMBER(SEARCH("MUNNew",C1425)),PUBBDG_DEM_Demand!D1425*'Demand shift'!$C$2,PUBBDG_DEM_Demand!D1425)</f>
        <v>0.48386753810672101</v>
      </c>
      <c r="E1425" t="str">
        <f>PUBBDG_DEM_Demand!E1425</f>
        <v>Mm2</v>
      </c>
      <c r="F1425" t="str">
        <f>PUBBDG_DEM_Demand!F1425</f>
        <v>Aggregated DemandPublicBuildingSchool boardNewSpace Cooling</v>
      </c>
    </row>
    <row r="1426" spans="1:6" x14ac:dyDescent="0.25">
      <c r="A1426" t="str">
        <f>PUBBDG_DEM_Demand!A1426</f>
        <v>TO</v>
      </c>
      <c r="B1426">
        <f>PUBBDG_DEM_Demand!B1426</f>
        <v>2045</v>
      </c>
      <c r="C1426" t="str">
        <f>PUBBDG_DEM_Demand!C1426</f>
        <v>ADEMPUBBDGHSPNewAM</v>
      </c>
      <c r="D1426">
        <f>IF(ISNUMBER(SEARCH("MUNNew",C1426)),PUBBDG_DEM_Demand!D1426*'Demand shift'!$C$2,PUBBDG_DEM_Demand!D1426)</f>
        <v>0.12639696644512</v>
      </c>
      <c r="E1426" t="str">
        <f>PUBBDG_DEM_Demand!E1426</f>
        <v>Mm2</v>
      </c>
      <c r="F1426" t="str">
        <f>PUBBDG_DEM_Demand!F1426</f>
        <v>Aggregated DemandPublicBuildingHospitalNewAuxiliary Motors</v>
      </c>
    </row>
    <row r="1427" spans="1:6" x14ac:dyDescent="0.25">
      <c r="A1427" t="str">
        <f>PUBBDG_DEM_Demand!A1427</f>
        <v>TO</v>
      </c>
      <c r="B1427">
        <f>PUBBDG_DEM_Demand!B1427</f>
        <v>2045</v>
      </c>
      <c r="C1427" t="str">
        <f>PUBBDG_DEM_Demand!C1427</f>
        <v>ADEMPUBBDGMUNNewAM</v>
      </c>
      <c r="D1427">
        <f>IF(ISNUMBER(SEARCH("MUNNew",C1427)),PUBBDG_DEM_Demand!D1427*'Demand shift'!$C$2,PUBBDG_DEM_Demand!D1427)</f>
        <v>0.279502600049439</v>
      </c>
      <c r="E1427" t="str">
        <f>PUBBDG_DEM_Demand!E1427</f>
        <v>Mm2</v>
      </c>
      <c r="F1427" t="str">
        <f>PUBBDG_DEM_Demand!F1427</f>
        <v>Aggregated DemandPublicBuildingMunicipalityNewAuxiliary Motors</v>
      </c>
    </row>
    <row r="1428" spans="1:6" x14ac:dyDescent="0.25">
      <c r="A1428" t="str">
        <f>PUBBDG_DEM_Demand!A1428</f>
        <v>TO</v>
      </c>
      <c r="B1428">
        <f>PUBBDG_DEM_Demand!B1428</f>
        <v>2045</v>
      </c>
      <c r="C1428" t="str">
        <f>PUBBDG_DEM_Demand!C1428</f>
        <v>ADEMPUBBDGPSINewAM</v>
      </c>
      <c r="D1428">
        <f>IF(ISNUMBER(SEARCH("MUNNew",C1428)),PUBBDG_DEM_Demand!D1428*'Demand shift'!$C$2,PUBBDG_DEM_Demand!D1428)</f>
        <v>0.20376334948928199</v>
      </c>
      <c r="E1428" t="str">
        <f>PUBBDG_DEM_Demand!E1428</f>
        <v>Mm2</v>
      </c>
      <c r="F1428" t="str">
        <f>PUBBDG_DEM_Demand!F1428</f>
        <v>Aggregated DemandPublicBuildingPost-Secondary InstitutionNewAuxiliary Motors</v>
      </c>
    </row>
    <row r="1429" spans="1:6" x14ac:dyDescent="0.25">
      <c r="A1429" t="str">
        <f>PUBBDG_DEM_Demand!A1429</f>
        <v>TO</v>
      </c>
      <c r="B1429">
        <f>PUBBDG_DEM_Demand!B1429</f>
        <v>2045</v>
      </c>
      <c r="C1429" t="str">
        <f>PUBBDG_DEM_Demand!C1429</f>
        <v>ADEMPUBBDGSBDNewAM</v>
      </c>
      <c r="D1429">
        <f>IF(ISNUMBER(SEARCH("MUNNew",C1429)),PUBBDG_DEM_Demand!D1429*'Demand shift'!$C$2,PUBBDG_DEM_Demand!D1429)</f>
        <v>0.48386753810672101</v>
      </c>
      <c r="E1429" t="str">
        <f>PUBBDG_DEM_Demand!E1429</f>
        <v>Mm2</v>
      </c>
      <c r="F1429" t="str">
        <f>PUBBDG_DEM_Demand!F1429</f>
        <v>Aggregated DemandPublicBuildingSchool boardNewAuxiliary Motors</v>
      </c>
    </row>
    <row r="1430" spans="1:6" x14ac:dyDescent="0.25">
      <c r="A1430" t="str">
        <f>PUBBDG_DEM_Demand!A1430</f>
        <v>TO</v>
      </c>
      <c r="B1430">
        <f>PUBBDG_DEM_Demand!B1430</f>
        <v>2045</v>
      </c>
      <c r="C1430" t="str">
        <f>PUBBDG_DEM_Demand!C1430</f>
        <v>ADEMPUBBDGHSPNewAE</v>
      </c>
      <c r="D1430">
        <f>IF(ISNUMBER(SEARCH("MUNNew",C1430)),PUBBDG_DEM_Demand!D1430*'Demand shift'!$C$2,PUBBDG_DEM_Demand!D1430)</f>
        <v>0.12639696644512</v>
      </c>
      <c r="E1430" t="str">
        <f>PUBBDG_DEM_Demand!E1430</f>
        <v>Mm2</v>
      </c>
      <c r="F1430" t="str">
        <f>PUBBDG_DEM_Demand!F1430</f>
        <v>Aggregated DemandPublicBuildingHospitalNewAuxiliary Equipment</v>
      </c>
    </row>
    <row r="1431" spans="1:6" x14ac:dyDescent="0.25">
      <c r="A1431" t="str">
        <f>PUBBDG_DEM_Demand!A1431</f>
        <v>TO</v>
      </c>
      <c r="B1431">
        <f>PUBBDG_DEM_Demand!B1431</f>
        <v>2045</v>
      </c>
      <c r="C1431" t="str">
        <f>PUBBDG_DEM_Demand!C1431</f>
        <v>ADEMPUBBDGMUNNewAE</v>
      </c>
      <c r="D1431">
        <f>IF(ISNUMBER(SEARCH("MUNNew",C1431)),PUBBDG_DEM_Demand!D1431*'Demand shift'!$C$2,PUBBDG_DEM_Demand!D1431)</f>
        <v>0.279502600049439</v>
      </c>
      <c r="E1431" t="str">
        <f>PUBBDG_DEM_Demand!E1431</f>
        <v>Mm2</v>
      </c>
      <c r="F1431" t="str">
        <f>PUBBDG_DEM_Demand!F1431</f>
        <v>Aggregated DemandPublicBuildingMunicipalityNewAuxiliary Equipment</v>
      </c>
    </row>
    <row r="1432" spans="1:6" x14ac:dyDescent="0.25">
      <c r="A1432" t="str">
        <f>PUBBDG_DEM_Demand!A1432</f>
        <v>TO</v>
      </c>
      <c r="B1432">
        <f>PUBBDG_DEM_Demand!B1432</f>
        <v>2045</v>
      </c>
      <c r="C1432" t="str">
        <f>PUBBDG_DEM_Demand!C1432</f>
        <v>ADEMPUBBDGPSINewAE</v>
      </c>
      <c r="D1432">
        <f>IF(ISNUMBER(SEARCH("MUNNew",C1432)),PUBBDG_DEM_Demand!D1432*'Demand shift'!$C$2,PUBBDG_DEM_Demand!D1432)</f>
        <v>0.20376334948928199</v>
      </c>
      <c r="E1432" t="str">
        <f>PUBBDG_DEM_Demand!E1432</f>
        <v>Mm2</v>
      </c>
      <c r="F1432" t="str">
        <f>PUBBDG_DEM_Demand!F1432</f>
        <v>Aggregated DemandPublicBuildingPost-Secondary InstitutionNewAuxiliary Equipment</v>
      </c>
    </row>
    <row r="1433" spans="1:6" x14ac:dyDescent="0.25">
      <c r="A1433" t="str">
        <f>PUBBDG_DEM_Demand!A1433</f>
        <v>TO</v>
      </c>
      <c r="B1433">
        <f>PUBBDG_DEM_Demand!B1433</f>
        <v>2045</v>
      </c>
      <c r="C1433" t="str">
        <f>PUBBDG_DEM_Demand!C1433</f>
        <v>ADEMPUBBDGSBDNewAE</v>
      </c>
      <c r="D1433">
        <f>IF(ISNUMBER(SEARCH("MUNNew",C1433)),PUBBDG_DEM_Demand!D1433*'Demand shift'!$C$2,PUBBDG_DEM_Demand!D1433)</f>
        <v>0.48386753810672101</v>
      </c>
      <c r="E1433" t="str">
        <f>PUBBDG_DEM_Demand!E1433</f>
        <v>Mm2</v>
      </c>
      <c r="F1433" t="str">
        <f>PUBBDG_DEM_Demand!F1433</f>
        <v>Aggregated DemandPublicBuildingSchool boardNewAuxiliary Equipment</v>
      </c>
    </row>
    <row r="1434" spans="1:6" x14ac:dyDescent="0.25">
      <c r="A1434" t="str">
        <f>PUBBDG_DEM_Demand!A1434</f>
        <v>TO</v>
      </c>
      <c r="B1434">
        <f>PUBBDG_DEM_Demand!B1434</f>
        <v>2045</v>
      </c>
      <c r="C1434" t="str">
        <f>PUBBDG_DEM_Demand!C1434</f>
        <v>ADEMPUBBDGHSPNewSH</v>
      </c>
      <c r="D1434">
        <f>IF(ISNUMBER(SEARCH("MUNNew",C1434)),PUBBDG_DEM_Demand!D1434*'Demand shift'!$C$2,PUBBDG_DEM_Demand!D1434)</f>
        <v>0.12639696644512</v>
      </c>
      <c r="E1434" t="str">
        <f>PUBBDG_DEM_Demand!E1434</f>
        <v>Mm2</v>
      </c>
      <c r="F1434" t="str">
        <f>PUBBDG_DEM_Demand!F1434</f>
        <v>Aggregated DemandPublicBuildingHospitalNewSpace Heating</v>
      </c>
    </row>
    <row r="1435" spans="1:6" x14ac:dyDescent="0.25">
      <c r="A1435" t="str">
        <f>PUBBDG_DEM_Demand!A1435</f>
        <v>TO</v>
      </c>
      <c r="B1435">
        <f>PUBBDG_DEM_Demand!B1435</f>
        <v>2045</v>
      </c>
      <c r="C1435" t="str">
        <f>PUBBDG_DEM_Demand!C1435</f>
        <v>ADEMPUBBDGMUNNewSH</v>
      </c>
      <c r="D1435">
        <f>IF(ISNUMBER(SEARCH("MUNNew",C1435)),PUBBDG_DEM_Demand!D1435*'Demand shift'!$C$2,PUBBDG_DEM_Demand!D1435)</f>
        <v>0.279502600049439</v>
      </c>
      <c r="E1435" t="str">
        <f>PUBBDG_DEM_Demand!E1435</f>
        <v>Mm2</v>
      </c>
      <c r="F1435" t="str">
        <f>PUBBDG_DEM_Demand!F1435</f>
        <v>Aggregated DemandPublicBuildingMunicipalityNewSpace Heating</v>
      </c>
    </row>
    <row r="1436" spans="1:6" x14ac:dyDescent="0.25">
      <c r="A1436" t="str">
        <f>PUBBDG_DEM_Demand!A1436</f>
        <v>TO</v>
      </c>
      <c r="B1436">
        <f>PUBBDG_DEM_Demand!B1436</f>
        <v>2045</v>
      </c>
      <c r="C1436" t="str">
        <f>PUBBDG_DEM_Demand!C1436</f>
        <v>ADEMPUBBDGPSINewSH</v>
      </c>
      <c r="D1436">
        <f>IF(ISNUMBER(SEARCH("MUNNew",C1436)),PUBBDG_DEM_Demand!D1436*'Demand shift'!$C$2,PUBBDG_DEM_Demand!D1436)</f>
        <v>0.20376334948928199</v>
      </c>
      <c r="E1436" t="str">
        <f>PUBBDG_DEM_Demand!E1436</f>
        <v>Mm2</v>
      </c>
      <c r="F1436" t="str">
        <f>PUBBDG_DEM_Demand!F1436</f>
        <v>Aggregated DemandPublicBuildingPost-Secondary InstitutionNewSpace Heating</v>
      </c>
    </row>
    <row r="1437" spans="1:6" x14ac:dyDescent="0.25">
      <c r="A1437" t="str">
        <f>PUBBDG_DEM_Demand!A1437</f>
        <v>TO</v>
      </c>
      <c r="B1437">
        <f>PUBBDG_DEM_Demand!B1437</f>
        <v>2045</v>
      </c>
      <c r="C1437" t="str">
        <f>PUBBDG_DEM_Demand!C1437</f>
        <v>ADEMPUBBDGSBDNewSH</v>
      </c>
      <c r="D1437">
        <f>IF(ISNUMBER(SEARCH("MUNNew",C1437)),PUBBDG_DEM_Demand!D1437*'Demand shift'!$C$2,PUBBDG_DEM_Demand!D1437)</f>
        <v>0.48386753810672101</v>
      </c>
      <c r="E1437" t="str">
        <f>PUBBDG_DEM_Demand!E1437</f>
        <v>Mm2</v>
      </c>
      <c r="F1437" t="str">
        <f>PUBBDG_DEM_Demand!F1437</f>
        <v>Aggregated DemandPublicBuildingSchool boardNewSpace Heating</v>
      </c>
    </row>
    <row r="1438" spans="1:6" x14ac:dyDescent="0.25">
      <c r="A1438" t="str">
        <f>PUBBDG_DEM_Demand!A1438</f>
        <v>TO</v>
      </c>
      <c r="B1438">
        <f>PUBBDG_DEM_Demand!B1438</f>
        <v>2045</v>
      </c>
      <c r="C1438" t="str">
        <f>PUBBDG_DEM_Demand!C1438</f>
        <v>ADEMPUBBDGHSPNewWH</v>
      </c>
      <c r="D1438">
        <f>IF(ISNUMBER(SEARCH("MUNNew",C1438)),PUBBDG_DEM_Demand!D1438*'Demand shift'!$C$2,PUBBDG_DEM_Demand!D1438)</f>
        <v>0.12639696644512</v>
      </c>
      <c r="E1438" t="str">
        <f>PUBBDG_DEM_Demand!E1438</f>
        <v>Mm2</v>
      </c>
      <c r="F1438" t="str">
        <f>PUBBDG_DEM_Demand!F1438</f>
        <v>Aggregated DemandPublicBuildingHospitalNewWater Heating</v>
      </c>
    </row>
    <row r="1439" spans="1:6" x14ac:dyDescent="0.25">
      <c r="A1439" t="str">
        <f>PUBBDG_DEM_Demand!A1439</f>
        <v>TO</v>
      </c>
      <c r="B1439">
        <f>PUBBDG_DEM_Demand!B1439</f>
        <v>2045</v>
      </c>
      <c r="C1439" t="str">
        <f>PUBBDG_DEM_Demand!C1439</f>
        <v>ADEMPUBBDGMUNNewWH</v>
      </c>
      <c r="D1439">
        <f>IF(ISNUMBER(SEARCH("MUNNew",C1439)),PUBBDG_DEM_Demand!D1439*'Demand shift'!$C$2,PUBBDG_DEM_Demand!D1439)</f>
        <v>0.279502600049439</v>
      </c>
      <c r="E1439" t="str">
        <f>PUBBDG_DEM_Demand!E1439</f>
        <v>Mm2</v>
      </c>
      <c r="F1439" t="str">
        <f>PUBBDG_DEM_Demand!F1439</f>
        <v>Aggregated DemandPublicBuildingMunicipalityNewWater Heating</v>
      </c>
    </row>
    <row r="1440" spans="1:6" x14ac:dyDescent="0.25">
      <c r="A1440" t="str">
        <f>PUBBDG_DEM_Demand!A1440</f>
        <v>TO</v>
      </c>
      <c r="B1440">
        <f>PUBBDG_DEM_Demand!B1440</f>
        <v>2045</v>
      </c>
      <c r="C1440" t="str">
        <f>PUBBDG_DEM_Demand!C1440</f>
        <v>ADEMPUBBDGPSINewWH</v>
      </c>
      <c r="D1440">
        <f>IF(ISNUMBER(SEARCH("MUNNew",C1440)),PUBBDG_DEM_Demand!D1440*'Demand shift'!$C$2,PUBBDG_DEM_Demand!D1440)</f>
        <v>0.20376334948928199</v>
      </c>
      <c r="E1440" t="str">
        <f>PUBBDG_DEM_Demand!E1440</f>
        <v>Mm2</v>
      </c>
      <c r="F1440" t="str">
        <f>PUBBDG_DEM_Demand!F1440</f>
        <v>Aggregated DemandPublicBuildingPost-Secondary InstitutionNewWater Heating</v>
      </c>
    </row>
    <row r="1441" spans="1:6" x14ac:dyDescent="0.25">
      <c r="A1441" t="str">
        <f>PUBBDG_DEM_Demand!A1441</f>
        <v>TO</v>
      </c>
      <c r="B1441">
        <f>PUBBDG_DEM_Demand!B1441</f>
        <v>2045</v>
      </c>
      <c r="C1441" t="str">
        <f>PUBBDG_DEM_Demand!C1441</f>
        <v>ADEMPUBBDGSBDNewWH</v>
      </c>
      <c r="D1441">
        <f>IF(ISNUMBER(SEARCH("MUNNew",C1441)),PUBBDG_DEM_Demand!D1441*'Demand shift'!$C$2,PUBBDG_DEM_Demand!D1441)</f>
        <v>0.48386753810672101</v>
      </c>
      <c r="E1441" t="str">
        <f>PUBBDG_DEM_Demand!E1441</f>
        <v>Mm2</v>
      </c>
      <c r="F1441" t="str">
        <f>PUBBDG_DEM_Demand!F1441</f>
        <v>Aggregated DemandPublicBuildingSchool boardNewWater Heating</v>
      </c>
    </row>
    <row r="1442" spans="1:6" x14ac:dyDescent="0.25">
      <c r="A1442" t="str">
        <f>PUBBDG_DEM_Demand!A1442</f>
        <v>TO</v>
      </c>
      <c r="B1442">
        <f>PUBBDG_DEM_Demand!B1442</f>
        <v>2046</v>
      </c>
      <c r="C1442" t="str">
        <f>PUBBDG_DEM_Demand!C1442</f>
        <v>ADEMPUBBDGHSPOldLI</v>
      </c>
      <c r="D1442">
        <f>IF(ISNUMBER(SEARCH("MUNNew",C1442)),PUBBDG_DEM_Demand!D1442*'Demand shift'!$C$2,PUBBDG_DEM_Demand!D1442)</f>
        <v>1.8253467487420201</v>
      </c>
      <c r="E1442" t="str">
        <f>PUBBDG_DEM_Demand!E1442</f>
        <v>Mm2</v>
      </c>
      <c r="F1442" t="str">
        <f>PUBBDG_DEM_Demand!F1442</f>
        <v>Aggregated DemandPublicBuildingHospitalOldLighting</v>
      </c>
    </row>
    <row r="1443" spans="1:6" x14ac:dyDescent="0.25">
      <c r="A1443" t="str">
        <f>PUBBDG_DEM_Demand!A1443</f>
        <v>TO</v>
      </c>
      <c r="B1443">
        <f>PUBBDG_DEM_Demand!B1443</f>
        <v>2046</v>
      </c>
      <c r="C1443" t="str">
        <f>PUBBDG_DEM_Demand!C1443</f>
        <v>ADEMPUBBDGMUNOldLI</v>
      </c>
      <c r="D1443">
        <f>IF(ISNUMBER(SEARCH("MUNNew",C1443)),PUBBDG_DEM_Demand!D1443*'Demand shift'!$C$2,PUBBDG_DEM_Demand!D1443)</f>
        <v>2.2043996931344201</v>
      </c>
      <c r="E1443" t="str">
        <f>PUBBDG_DEM_Demand!E1443</f>
        <v>Mm2</v>
      </c>
      <c r="F1443" t="str">
        <f>PUBBDG_DEM_Demand!F1443</f>
        <v>Aggregated DemandPublicBuildingMunicipalityOldLighting</v>
      </c>
    </row>
    <row r="1444" spans="1:6" x14ac:dyDescent="0.25">
      <c r="A1444" t="str">
        <f>PUBBDG_DEM_Demand!A1444</f>
        <v>TO</v>
      </c>
      <c r="B1444">
        <f>PUBBDG_DEM_Demand!B1444</f>
        <v>2046</v>
      </c>
      <c r="C1444" t="str">
        <f>PUBBDG_DEM_Demand!C1444</f>
        <v>ADEMPUBBDGPSIOldLI</v>
      </c>
      <c r="D1444">
        <f>IF(ISNUMBER(SEARCH("MUNNew",C1444)),PUBBDG_DEM_Demand!D1444*'Demand shift'!$C$2,PUBBDG_DEM_Demand!D1444)</f>
        <v>3.9674662237716301</v>
      </c>
      <c r="E1444" t="str">
        <f>PUBBDG_DEM_Demand!E1444</f>
        <v>Mm2</v>
      </c>
      <c r="F1444" t="str">
        <f>PUBBDG_DEM_Demand!F1444</f>
        <v>Aggregated DemandPublicBuildingPost-Secondary InstitutionOldLighting</v>
      </c>
    </row>
    <row r="1445" spans="1:6" x14ac:dyDescent="0.25">
      <c r="A1445" t="str">
        <f>PUBBDG_DEM_Demand!A1445</f>
        <v>TO</v>
      </c>
      <c r="B1445">
        <f>PUBBDG_DEM_Demand!B1445</f>
        <v>2046</v>
      </c>
      <c r="C1445" t="str">
        <f>PUBBDG_DEM_Demand!C1445</f>
        <v>ADEMPUBBDGSBDOldLI</v>
      </c>
      <c r="D1445">
        <f>IF(ISNUMBER(SEARCH("MUNNew",C1445)),PUBBDG_DEM_Demand!D1445*'Demand shift'!$C$2,PUBBDG_DEM_Demand!D1445)</f>
        <v>5.3368617991074201</v>
      </c>
      <c r="E1445" t="str">
        <f>PUBBDG_DEM_Demand!E1445</f>
        <v>Mm2</v>
      </c>
      <c r="F1445" t="str">
        <f>PUBBDG_DEM_Demand!F1445</f>
        <v>Aggregated DemandPublicBuildingSchool boardOldLighting</v>
      </c>
    </row>
    <row r="1446" spans="1:6" x14ac:dyDescent="0.25">
      <c r="A1446" t="str">
        <f>PUBBDG_DEM_Demand!A1446</f>
        <v>TO</v>
      </c>
      <c r="B1446">
        <f>PUBBDG_DEM_Demand!B1446</f>
        <v>2046</v>
      </c>
      <c r="C1446" t="str">
        <f>PUBBDG_DEM_Demand!C1446</f>
        <v>ADEMPUBBDGHSPOldSC</v>
      </c>
      <c r="D1446">
        <f>IF(ISNUMBER(SEARCH("MUNNew",C1446)),PUBBDG_DEM_Demand!D1446*'Demand shift'!$C$2,PUBBDG_DEM_Demand!D1446)</f>
        <v>1.8253467487420201</v>
      </c>
      <c r="E1446" t="str">
        <f>PUBBDG_DEM_Demand!E1446</f>
        <v>Mm2</v>
      </c>
      <c r="F1446" t="str">
        <f>PUBBDG_DEM_Demand!F1446</f>
        <v>Aggregated DemandPublicBuildingHospitalOldSpace Cooling</v>
      </c>
    </row>
    <row r="1447" spans="1:6" x14ac:dyDescent="0.25">
      <c r="A1447" t="str">
        <f>PUBBDG_DEM_Demand!A1447</f>
        <v>TO</v>
      </c>
      <c r="B1447">
        <f>PUBBDG_DEM_Demand!B1447</f>
        <v>2046</v>
      </c>
      <c r="C1447" t="str">
        <f>PUBBDG_DEM_Demand!C1447</f>
        <v>ADEMPUBBDGMUNOldSC</v>
      </c>
      <c r="D1447">
        <f>IF(ISNUMBER(SEARCH("MUNNew",C1447)),PUBBDG_DEM_Demand!D1447*'Demand shift'!$C$2,PUBBDG_DEM_Demand!D1447)</f>
        <v>2.2043996931344201</v>
      </c>
      <c r="E1447" t="str">
        <f>PUBBDG_DEM_Demand!E1447</f>
        <v>Mm2</v>
      </c>
      <c r="F1447" t="str">
        <f>PUBBDG_DEM_Demand!F1447</f>
        <v>Aggregated DemandPublicBuildingMunicipalityOldSpace Cooling</v>
      </c>
    </row>
    <row r="1448" spans="1:6" x14ac:dyDescent="0.25">
      <c r="A1448" t="str">
        <f>PUBBDG_DEM_Demand!A1448</f>
        <v>TO</v>
      </c>
      <c r="B1448">
        <f>PUBBDG_DEM_Demand!B1448</f>
        <v>2046</v>
      </c>
      <c r="C1448" t="str">
        <f>PUBBDG_DEM_Demand!C1448</f>
        <v>ADEMPUBBDGPSIOldSC</v>
      </c>
      <c r="D1448">
        <f>IF(ISNUMBER(SEARCH("MUNNew",C1448)),PUBBDG_DEM_Demand!D1448*'Demand shift'!$C$2,PUBBDG_DEM_Demand!D1448)</f>
        <v>3.9674662237716301</v>
      </c>
      <c r="E1448" t="str">
        <f>PUBBDG_DEM_Demand!E1448</f>
        <v>Mm2</v>
      </c>
      <c r="F1448" t="str">
        <f>PUBBDG_DEM_Demand!F1448</f>
        <v>Aggregated DemandPublicBuildingPost-Secondary InstitutionOldSpace Cooling</v>
      </c>
    </row>
    <row r="1449" spans="1:6" x14ac:dyDescent="0.25">
      <c r="A1449" t="str">
        <f>PUBBDG_DEM_Demand!A1449</f>
        <v>TO</v>
      </c>
      <c r="B1449">
        <f>PUBBDG_DEM_Demand!B1449</f>
        <v>2046</v>
      </c>
      <c r="C1449" t="str">
        <f>PUBBDG_DEM_Demand!C1449</f>
        <v>ADEMPUBBDGSBDOldSC</v>
      </c>
      <c r="D1449">
        <f>IF(ISNUMBER(SEARCH("MUNNew",C1449)),PUBBDG_DEM_Demand!D1449*'Demand shift'!$C$2,PUBBDG_DEM_Demand!D1449)</f>
        <v>5.3368617991074201</v>
      </c>
      <c r="E1449" t="str">
        <f>PUBBDG_DEM_Demand!E1449</f>
        <v>Mm2</v>
      </c>
      <c r="F1449" t="str">
        <f>PUBBDG_DEM_Demand!F1449</f>
        <v>Aggregated DemandPublicBuildingSchool boardOldSpace Cooling</v>
      </c>
    </row>
    <row r="1450" spans="1:6" x14ac:dyDescent="0.25">
      <c r="A1450" t="str">
        <f>PUBBDG_DEM_Demand!A1450</f>
        <v>TO</v>
      </c>
      <c r="B1450">
        <f>PUBBDG_DEM_Demand!B1450</f>
        <v>2046</v>
      </c>
      <c r="C1450" t="str">
        <f>PUBBDG_DEM_Demand!C1450</f>
        <v>ADEMPUBBDGHSPOldAM</v>
      </c>
      <c r="D1450">
        <f>IF(ISNUMBER(SEARCH("MUNNew",C1450)),PUBBDG_DEM_Demand!D1450*'Demand shift'!$C$2,PUBBDG_DEM_Demand!D1450)</f>
        <v>1.8253467487420201</v>
      </c>
      <c r="E1450" t="str">
        <f>PUBBDG_DEM_Demand!E1450</f>
        <v>Mm2</v>
      </c>
      <c r="F1450" t="str">
        <f>PUBBDG_DEM_Demand!F1450</f>
        <v>Aggregated DemandPublicBuildingHospitalOldAuxiliary Motors</v>
      </c>
    </row>
    <row r="1451" spans="1:6" x14ac:dyDescent="0.25">
      <c r="A1451" t="str">
        <f>PUBBDG_DEM_Demand!A1451</f>
        <v>TO</v>
      </c>
      <c r="B1451">
        <f>PUBBDG_DEM_Demand!B1451</f>
        <v>2046</v>
      </c>
      <c r="C1451" t="str">
        <f>PUBBDG_DEM_Demand!C1451</f>
        <v>ADEMPUBBDGMUNOldAM</v>
      </c>
      <c r="D1451">
        <f>IF(ISNUMBER(SEARCH("MUNNew",C1451)),PUBBDG_DEM_Demand!D1451*'Demand shift'!$C$2,PUBBDG_DEM_Demand!D1451)</f>
        <v>2.2043996931344201</v>
      </c>
      <c r="E1451" t="str">
        <f>PUBBDG_DEM_Demand!E1451</f>
        <v>Mm2</v>
      </c>
      <c r="F1451" t="str">
        <f>PUBBDG_DEM_Demand!F1451</f>
        <v>Aggregated DemandPublicBuildingMunicipalityOldAuxiliary Motors</v>
      </c>
    </row>
    <row r="1452" spans="1:6" x14ac:dyDescent="0.25">
      <c r="A1452" t="str">
        <f>PUBBDG_DEM_Demand!A1452</f>
        <v>TO</v>
      </c>
      <c r="B1452">
        <f>PUBBDG_DEM_Demand!B1452</f>
        <v>2046</v>
      </c>
      <c r="C1452" t="str">
        <f>PUBBDG_DEM_Demand!C1452</f>
        <v>ADEMPUBBDGPSIOldAM</v>
      </c>
      <c r="D1452">
        <f>IF(ISNUMBER(SEARCH("MUNNew",C1452)),PUBBDG_DEM_Demand!D1452*'Demand shift'!$C$2,PUBBDG_DEM_Demand!D1452)</f>
        <v>3.9674662237716301</v>
      </c>
      <c r="E1452" t="str">
        <f>PUBBDG_DEM_Demand!E1452</f>
        <v>Mm2</v>
      </c>
      <c r="F1452" t="str">
        <f>PUBBDG_DEM_Demand!F1452</f>
        <v>Aggregated DemandPublicBuildingPost-Secondary InstitutionOldAuxiliary Motors</v>
      </c>
    </row>
    <row r="1453" spans="1:6" x14ac:dyDescent="0.25">
      <c r="A1453" t="str">
        <f>PUBBDG_DEM_Demand!A1453</f>
        <v>TO</v>
      </c>
      <c r="B1453">
        <f>PUBBDG_DEM_Demand!B1453</f>
        <v>2046</v>
      </c>
      <c r="C1453" t="str">
        <f>PUBBDG_DEM_Demand!C1453</f>
        <v>ADEMPUBBDGSBDOldAM</v>
      </c>
      <c r="D1453">
        <f>IF(ISNUMBER(SEARCH("MUNNew",C1453)),PUBBDG_DEM_Demand!D1453*'Demand shift'!$C$2,PUBBDG_DEM_Demand!D1453)</f>
        <v>5.3368617991074201</v>
      </c>
      <c r="E1453" t="str">
        <f>PUBBDG_DEM_Demand!E1453</f>
        <v>Mm2</v>
      </c>
      <c r="F1453" t="str">
        <f>PUBBDG_DEM_Demand!F1453</f>
        <v>Aggregated DemandPublicBuildingSchool boardOldAuxiliary Motors</v>
      </c>
    </row>
    <row r="1454" spans="1:6" x14ac:dyDescent="0.25">
      <c r="A1454" t="str">
        <f>PUBBDG_DEM_Demand!A1454</f>
        <v>TO</v>
      </c>
      <c r="B1454">
        <f>PUBBDG_DEM_Demand!B1454</f>
        <v>2046</v>
      </c>
      <c r="C1454" t="str">
        <f>PUBBDG_DEM_Demand!C1454</f>
        <v>ADEMPUBBDGHSPOldAE</v>
      </c>
      <c r="D1454">
        <f>IF(ISNUMBER(SEARCH("MUNNew",C1454)),PUBBDG_DEM_Demand!D1454*'Demand shift'!$C$2,PUBBDG_DEM_Demand!D1454)</f>
        <v>1.8253467487420201</v>
      </c>
      <c r="E1454" t="str">
        <f>PUBBDG_DEM_Demand!E1454</f>
        <v>Mm2</v>
      </c>
      <c r="F1454" t="str">
        <f>PUBBDG_DEM_Demand!F1454</f>
        <v>Aggregated DemandPublicBuildingHospitalOldAuxiliary Equipment</v>
      </c>
    </row>
    <row r="1455" spans="1:6" x14ac:dyDescent="0.25">
      <c r="A1455" t="str">
        <f>PUBBDG_DEM_Demand!A1455</f>
        <v>TO</v>
      </c>
      <c r="B1455">
        <f>PUBBDG_DEM_Demand!B1455</f>
        <v>2046</v>
      </c>
      <c r="C1455" t="str">
        <f>PUBBDG_DEM_Demand!C1455</f>
        <v>ADEMPUBBDGMUNOldAE</v>
      </c>
      <c r="D1455">
        <f>IF(ISNUMBER(SEARCH("MUNNew",C1455)),PUBBDG_DEM_Demand!D1455*'Demand shift'!$C$2,PUBBDG_DEM_Demand!D1455)</f>
        <v>2.2043996931344201</v>
      </c>
      <c r="E1455" t="str">
        <f>PUBBDG_DEM_Demand!E1455</f>
        <v>Mm2</v>
      </c>
      <c r="F1455" t="str">
        <f>PUBBDG_DEM_Demand!F1455</f>
        <v>Aggregated DemandPublicBuildingMunicipalityOldAuxiliary Equipment</v>
      </c>
    </row>
    <row r="1456" spans="1:6" x14ac:dyDescent="0.25">
      <c r="A1456" t="str">
        <f>PUBBDG_DEM_Demand!A1456</f>
        <v>TO</v>
      </c>
      <c r="B1456">
        <f>PUBBDG_DEM_Demand!B1456</f>
        <v>2046</v>
      </c>
      <c r="C1456" t="str">
        <f>PUBBDG_DEM_Demand!C1456</f>
        <v>ADEMPUBBDGPSIOldAE</v>
      </c>
      <c r="D1456">
        <f>IF(ISNUMBER(SEARCH("MUNNew",C1456)),PUBBDG_DEM_Demand!D1456*'Demand shift'!$C$2,PUBBDG_DEM_Demand!D1456)</f>
        <v>3.9674662237716301</v>
      </c>
      <c r="E1456" t="str">
        <f>PUBBDG_DEM_Demand!E1456</f>
        <v>Mm2</v>
      </c>
      <c r="F1456" t="str">
        <f>PUBBDG_DEM_Demand!F1456</f>
        <v>Aggregated DemandPublicBuildingPost-Secondary InstitutionOldAuxiliary Equipment</v>
      </c>
    </row>
    <row r="1457" spans="1:6" x14ac:dyDescent="0.25">
      <c r="A1457" t="str">
        <f>PUBBDG_DEM_Demand!A1457</f>
        <v>TO</v>
      </c>
      <c r="B1457">
        <f>PUBBDG_DEM_Demand!B1457</f>
        <v>2046</v>
      </c>
      <c r="C1457" t="str">
        <f>PUBBDG_DEM_Demand!C1457</f>
        <v>ADEMPUBBDGSBDOldAE</v>
      </c>
      <c r="D1457">
        <f>IF(ISNUMBER(SEARCH("MUNNew",C1457)),PUBBDG_DEM_Demand!D1457*'Demand shift'!$C$2,PUBBDG_DEM_Demand!D1457)</f>
        <v>5.3368617991074201</v>
      </c>
      <c r="E1457" t="str">
        <f>PUBBDG_DEM_Demand!E1457</f>
        <v>Mm2</v>
      </c>
      <c r="F1457" t="str">
        <f>PUBBDG_DEM_Demand!F1457</f>
        <v>Aggregated DemandPublicBuildingSchool boardOldAuxiliary Equipment</v>
      </c>
    </row>
    <row r="1458" spans="1:6" x14ac:dyDescent="0.25">
      <c r="A1458" t="str">
        <f>PUBBDG_DEM_Demand!A1458</f>
        <v>TO</v>
      </c>
      <c r="B1458">
        <f>PUBBDG_DEM_Demand!B1458</f>
        <v>2046</v>
      </c>
      <c r="C1458" t="str">
        <f>PUBBDG_DEM_Demand!C1458</f>
        <v>ADEMPUBBDGHSPOldSH</v>
      </c>
      <c r="D1458">
        <f>IF(ISNUMBER(SEARCH("MUNNew",C1458)),PUBBDG_DEM_Demand!D1458*'Demand shift'!$C$2,PUBBDG_DEM_Demand!D1458)</f>
        <v>1.8253467487420201</v>
      </c>
      <c r="E1458" t="str">
        <f>PUBBDG_DEM_Demand!E1458</f>
        <v>Mm2</v>
      </c>
      <c r="F1458" t="str">
        <f>PUBBDG_DEM_Demand!F1458</f>
        <v>Aggregated DemandPublicBuildingHospitalOldSpace Heating</v>
      </c>
    </row>
    <row r="1459" spans="1:6" x14ac:dyDescent="0.25">
      <c r="A1459" t="str">
        <f>PUBBDG_DEM_Demand!A1459</f>
        <v>TO</v>
      </c>
      <c r="B1459">
        <f>PUBBDG_DEM_Demand!B1459</f>
        <v>2046</v>
      </c>
      <c r="C1459" t="str">
        <f>PUBBDG_DEM_Demand!C1459</f>
        <v>ADEMPUBBDGMUNOldSH</v>
      </c>
      <c r="D1459">
        <f>IF(ISNUMBER(SEARCH("MUNNew",C1459)),PUBBDG_DEM_Demand!D1459*'Demand shift'!$C$2,PUBBDG_DEM_Demand!D1459)</f>
        <v>2.2043996931344201</v>
      </c>
      <c r="E1459" t="str">
        <f>PUBBDG_DEM_Demand!E1459</f>
        <v>Mm2</v>
      </c>
      <c r="F1459" t="str">
        <f>PUBBDG_DEM_Demand!F1459</f>
        <v>Aggregated DemandPublicBuildingMunicipalityOldSpace Heating</v>
      </c>
    </row>
    <row r="1460" spans="1:6" x14ac:dyDescent="0.25">
      <c r="A1460" t="str">
        <f>PUBBDG_DEM_Demand!A1460</f>
        <v>TO</v>
      </c>
      <c r="B1460">
        <f>PUBBDG_DEM_Demand!B1460</f>
        <v>2046</v>
      </c>
      <c r="C1460" t="str">
        <f>PUBBDG_DEM_Demand!C1460</f>
        <v>ADEMPUBBDGPSIOldSH</v>
      </c>
      <c r="D1460">
        <f>IF(ISNUMBER(SEARCH("MUNNew",C1460)),PUBBDG_DEM_Demand!D1460*'Demand shift'!$C$2,PUBBDG_DEM_Demand!D1460)</f>
        <v>3.9674662237716301</v>
      </c>
      <c r="E1460" t="str">
        <f>PUBBDG_DEM_Demand!E1460</f>
        <v>Mm2</v>
      </c>
      <c r="F1460" t="str">
        <f>PUBBDG_DEM_Demand!F1460</f>
        <v>Aggregated DemandPublicBuildingPost-Secondary InstitutionOldSpace Heating</v>
      </c>
    </row>
    <row r="1461" spans="1:6" x14ac:dyDescent="0.25">
      <c r="A1461" t="str">
        <f>PUBBDG_DEM_Demand!A1461</f>
        <v>TO</v>
      </c>
      <c r="B1461">
        <f>PUBBDG_DEM_Demand!B1461</f>
        <v>2046</v>
      </c>
      <c r="C1461" t="str">
        <f>PUBBDG_DEM_Demand!C1461</f>
        <v>ADEMPUBBDGSBDOldSH</v>
      </c>
      <c r="D1461">
        <f>IF(ISNUMBER(SEARCH("MUNNew",C1461)),PUBBDG_DEM_Demand!D1461*'Demand shift'!$C$2,PUBBDG_DEM_Demand!D1461)</f>
        <v>5.3368617991074201</v>
      </c>
      <c r="E1461" t="str">
        <f>PUBBDG_DEM_Demand!E1461</f>
        <v>Mm2</v>
      </c>
      <c r="F1461" t="str">
        <f>PUBBDG_DEM_Demand!F1461</f>
        <v>Aggregated DemandPublicBuildingSchool boardOldSpace Heating</v>
      </c>
    </row>
    <row r="1462" spans="1:6" x14ac:dyDescent="0.25">
      <c r="A1462" t="str">
        <f>PUBBDG_DEM_Demand!A1462</f>
        <v>TO</v>
      </c>
      <c r="B1462">
        <f>PUBBDG_DEM_Demand!B1462</f>
        <v>2046</v>
      </c>
      <c r="C1462" t="str">
        <f>PUBBDG_DEM_Demand!C1462</f>
        <v>ADEMPUBBDGHSPOldWH</v>
      </c>
      <c r="D1462">
        <f>IF(ISNUMBER(SEARCH("MUNNew",C1462)),PUBBDG_DEM_Demand!D1462*'Demand shift'!$C$2,PUBBDG_DEM_Demand!D1462)</f>
        <v>1.8253467487420201</v>
      </c>
      <c r="E1462" t="str">
        <f>PUBBDG_DEM_Demand!E1462</f>
        <v>Mm2</v>
      </c>
      <c r="F1462" t="str">
        <f>PUBBDG_DEM_Demand!F1462</f>
        <v>Aggregated DemandPublicBuildingHospitalOldWater Heating</v>
      </c>
    </row>
    <row r="1463" spans="1:6" x14ac:dyDescent="0.25">
      <c r="A1463" t="str">
        <f>PUBBDG_DEM_Demand!A1463</f>
        <v>TO</v>
      </c>
      <c r="B1463">
        <f>PUBBDG_DEM_Demand!B1463</f>
        <v>2046</v>
      </c>
      <c r="C1463" t="str">
        <f>PUBBDG_DEM_Demand!C1463</f>
        <v>ADEMPUBBDGMUNOldWH</v>
      </c>
      <c r="D1463">
        <f>IF(ISNUMBER(SEARCH("MUNNew",C1463)),PUBBDG_DEM_Demand!D1463*'Demand shift'!$C$2,PUBBDG_DEM_Demand!D1463)</f>
        <v>2.2043996931344201</v>
      </c>
      <c r="E1463" t="str">
        <f>PUBBDG_DEM_Demand!E1463</f>
        <v>Mm2</v>
      </c>
      <c r="F1463" t="str">
        <f>PUBBDG_DEM_Demand!F1463</f>
        <v>Aggregated DemandPublicBuildingMunicipalityOldWater Heating</v>
      </c>
    </row>
    <row r="1464" spans="1:6" x14ac:dyDescent="0.25">
      <c r="A1464" t="str">
        <f>PUBBDG_DEM_Demand!A1464</f>
        <v>TO</v>
      </c>
      <c r="B1464">
        <f>PUBBDG_DEM_Demand!B1464</f>
        <v>2046</v>
      </c>
      <c r="C1464" t="str">
        <f>PUBBDG_DEM_Demand!C1464</f>
        <v>ADEMPUBBDGPSIOldWH</v>
      </c>
      <c r="D1464">
        <f>IF(ISNUMBER(SEARCH("MUNNew",C1464)),PUBBDG_DEM_Demand!D1464*'Demand shift'!$C$2,PUBBDG_DEM_Demand!D1464)</f>
        <v>3.9674662237716301</v>
      </c>
      <c r="E1464" t="str">
        <f>PUBBDG_DEM_Demand!E1464</f>
        <v>Mm2</v>
      </c>
      <c r="F1464" t="str">
        <f>PUBBDG_DEM_Demand!F1464</f>
        <v>Aggregated DemandPublicBuildingPost-Secondary InstitutionOldWater Heating</v>
      </c>
    </row>
    <row r="1465" spans="1:6" x14ac:dyDescent="0.25">
      <c r="A1465" t="str">
        <f>PUBBDG_DEM_Demand!A1465</f>
        <v>TO</v>
      </c>
      <c r="B1465">
        <f>PUBBDG_DEM_Demand!B1465</f>
        <v>2046</v>
      </c>
      <c r="C1465" t="str">
        <f>PUBBDG_DEM_Demand!C1465</f>
        <v>ADEMPUBBDGSBDOldWH</v>
      </c>
      <c r="D1465">
        <f>IF(ISNUMBER(SEARCH("MUNNew",C1465)),PUBBDG_DEM_Demand!D1465*'Demand shift'!$C$2,PUBBDG_DEM_Demand!D1465)</f>
        <v>5.3368617991074201</v>
      </c>
      <c r="E1465" t="str">
        <f>PUBBDG_DEM_Demand!E1465</f>
        <v>Mm2</v>
      </c>
      <c r="F1465" t="str">
        <f>PUBBDG_DEM_Demand!F1465</f>
        <v>Aggregated DemandPublicBuildingSchool boardOldWater Heating</v>
      </c>
    </row>
    <row r="1466" spans="1:6" x14ac:dyDescent="0.25">
      <c r="A1466" t="str">
        <f>PUBBDG_DEM_Demand!A1466</f>
        <v>TO</v>
      </c>
      <c r="B1466">
        <f>PUBBDG_DEM_Demand!B1466</f>
        <v>2046</v>
      </c>
      <c r="C1466" t="str">
        <f>PUBBDG_DEM_Demand!C1466</f>
        <v>ADEMPUBBDGHSPNewLI</v>
      </c>
      <c r="D1466">
        <f>IF(ISNUMBER(SEARCH("MUNNew",C1466)),PUBBDG_DEM_Demand!D1466*'Demand shift'!$C$2,PUBBDG_DEM_Demand!D1466)</f>
        <v>0.131659151005389</v>
      </c>
      <c r="E1466" t="str">
        <f>PUBBDG_DEM_Demand!E1466</f>
        <v>Mm2</v>
      </c>
      <c r="F1466" t="str">
        <f>PUBBDG_DEM_Demand!F1466</f>
        <v>Aggregated DemandPublicBuildingHospitalNewLighting</v>
      </c>
    </row>
    <row r="1467" spans="1:6" x14ac:dyDescent="0.25">
      <c r="A1467" t="str">
        <f>PUBBDG_DEM_Demand!A1467</f>
        <v>TO</v>
      </c>
      <c r="B1467">
        <f>PUBBDG_DEM_Demand!B1467</f>
        <v>2046</v>
      </c>
      <c r="C1467" t="str">
        <f>PUBBDG_DEM_Demand!C1467</f>
        <v>ADEMPUBBDGMUNNewLI</v>
      </c>
      <c r="D1467">
        <f>IF(ISNUMBER(SEARCH("MUNNew",C1467)),PUBBDG_DEM_Demand!D1467*'Demand shift'!$C$2,PUBBDG_DEM_Demand!D1467)</f>
        <v>0.29245051235946118</v>
      </c>
      <c r="E1467" t="str">
        <f>PUBBDG_DEM_Demand!E1467</f>
        <v>Mm2</v>
      </c>
      <c r="F1467" t="str">
        <f>PUBBDG_DEM_Demand!F1467</f>
        <v>Aggregated DemandPublicBuildingMunicipalityNewLighting</v>
      </c>
    </row>
    <row r="1468" spans="1:6" x14ac:dyDescent="0.25">
      <c r="A1468" t="str">
        <f>PUBBDG_DEM_Demand!A1468</f>
        <v>TO</v>
      </c>
      <c r="B1468">
        <f>PUBBDG_DEM_Demand!B1468</f>
        <v>2046</v>
      </c>
      <c r="C1468" t="str">
        <f>PUBBDG_DEM_Demand!C1468</f>
        <v>ADEMPUBBDGPSINewLI</v>
      </c>
      <c r="D1468">
        <f>IF(ISNUMBER(SEARCH("MUNNew",C1468)),PUBBDG_DEM_Demand!D1468*'Demand shift'!$C$2,PUBBDG_DEM_Demand!D1468)</f>
        <v>0.21201061281098901</v>
      </c>
      <c r="E1468" t="str">
        <f>PUBBDG_DEM_Demand!E1468</f>
        <v>Mm2</v>
      </c>
      <c r="F1468" t="str">
        <f>PUBBDG_DEM_Demand!F1468</f>
        <v>Aggregated DemandPublicBuildingPost-Secondary InstitutionNewLighting</v>
      </c>
    </row>
    <row r="1469" spans="1:6" x14ac:dyDescent="0.25">
      <c r="A1469" t="str">
        <f>PUBBDG_DEM_Demand!A1469</f>
        <v>TO</v>
      </c>
      <c r="B1469">
        <f>PUBBDG_DEM_Demand!B1469</f>
        <v>2046</v>
      </c>
      <c r="C1469" t="str">
        <f>PUBBDG_DEM_Demand!C1469</f>
        <v>ADEMPUBBDGSBDNewLI</v>
      </c>
      <c r="D1469">
        <f>IF(ISNUMBER(SEARCH("MUNNew",C1469)),PUBBDG_DEM_Demand!D1469*'Demand shift'!$C$2,PUBBDG_DEM_Demand!D1469)</f>
        <v>0.50410151772505396</v>
      </c>
      <c r="E1469" t="str">
        <f>PUBBDG_DEM_Demand!E1469</f>
        <v>Mm2</v>
      </c>
      <c r="F1469" t="str">
        <f>PUBBDG_DEM_Demand!F1469</f>
        <v>Aggregated DemandPublicBuildingSchool boardNewLighting</v>
      </c>
    </row>
    <row r="1470" spans="1:6" x14ac:dyDescent="0.25">
      <c r="A1470" t="str">
        <f>PUBBDG_DEM_Demand!A1470</f>
        <v>TO</v>
      </c>
      <c r="B1470">
        <f>PUBBDG_DEM_Demand!B1470</f>
        <v>2046</v>
      </c>
      <c r="C1470" t="str">
        <f>PUBBDG_DEM_Demand!C1470</f>
        <v>ADEMPUBBDGHSPNewSC</v>
      </c>
      <c r="D1470">
        <f>IF(ISNUMBER(SEARCH("MUNNew",C1470)),PUBBDG_DEM_Demand!D1470*'Demand shift'!$C$2,PUBBDG_DEM_Demand!D1470)</f>
        <v>0.131659151005389</v>
      </c>
      <c r="E1470" t="str">
        <f>PUBBDG_DEM_Demand!E1470</f>
        <v>Mm2</v>
      </c>
      <c r="F1470" t="str">
        <f>PUBBDG_DEM_Demand!F1470</f>
        <v>Aggregated DemandPublicBuildingHospitalNewSpace Cooling</v>
      </c>
    </row>
    <row r="1471" spans="1:6" x14ac:dyDescent="0.25">
      <c r="A1471" t="str">
        <f>PUBBDG_DEM_Demand!A1471</f>
        <v>TO</v>
      </c>
      <c r="B1471">
        <f>PUBBDG_DEM_Demand!B1471</f>
        <v>2046</v>
      </c>
      <c r="C1471" t="str">
        <f>PUBBDG_DEM_Demand!C1471</f>
        <v>ADEMPUBBDGMUNNewSC</v>
      </c>
      <c r="D1471">
        <f>IF(ISNUMBER(SEARCH("MUNNew",C1471)),PUBBDG_DEM_Demand!D1471*'Demand shift'!$C$2,PUBBDG_DEM_Demand!D1471)</f>
        <v>0.29245051235946118</v>
      </c>
      <c r="E1471" t="str">
        <f>PUBBDG_DEM_Demand!E1471</f>
        <v>Mm2</v>
      </c>
      <c r="F1471" t="str">
        <f>PUBBDG_DEM_Demand!F1471</f>
        <v>Aggregated DemandPublicBuildingMunicipalityNewSpace Cooling</v>
      </c>
    </row>
    <row r="1472" spans="1:6" x14ac:dyDescent="0.25">
      <c r="A1472" t="str">
        <f>PUBBDG_DEM_Demand!A1472</f>
        <v>TO</v>
      </c>
      <c r="B1472">
        <f>PUBBDG_DEM_Demand!B1472</f>
        <v>2046</v>
      </c>
      <c r="C1472" t="str">
        <f>PUBBDG_DEM_Demand!C1472</f>
        <v>ADEMPUBBDGPSINewSC</v>
      </c>
      <c r="D1472">
        <f>IF(ISNUMBER(SEARCH("MUNNew",C1472)),PUBBDG_DEM_Demand!D1472*'Demand shift'!$C$2,PUBBDG_DEM_Demand!D1472)</f>
        <v>0.21201061281098901</v>
      </c>
      <c r="E1472" t="str">
        <f>PUBBDG_DEM_Demand!E1472</f>
        <v>Mm2</v>
      </c>
      <c r="F1472" t="str">
        <f>PUBBDG_DEM_Demand!F1472</f>
        <v>Aggregated DemandPublicBuildingPost-Secondary InstitutionNewSpace Cooling</v>
      </c>
    </row>
    <row r="1473" spans="1:6" x14ac:dyDescent="0.25">
      <c r="A1473" t="str">
        <f>PUBBDG_DEM_Demand!A1473</f>
        <v>TO</v>
      </c>
      <c r="B1473">
        <f>PUBBDG_DEM_Demand!B1473</f>
        <v>2046</v>
      </c>
      <c r="C1473" t="str">
        <f>PUBBDG_DEM_Demand!C1473</f>
        <v>ADEMPUBBDGSBDNewSC</v>
      </c>
      <c r="D1473">
        <f>IF(ISNUMBER(SEARCH("MUNNew",C1473)),PUBBDG_DEM_Demand!D1473*'Demand shift'!$C$2,PUBBDG_DEM_Demand!D1473)</f>
        <v>0.50410151772505396</v>
      </c>
      <c r="E1473" t="str">
        <f>PUBBDG_DEM_Demand!E1473</f>
        <v>Mm2</v>
      </c>
      <c r="F1473" t="str">
        <f>PUBBDG_DEM_Demand!F1473</f>
        <v>Aggregated DemandPublicBuildingSchool boardNewSpace Cooling</v>
      </c>
    </row>
    <row r="1474" spans="1:6" x14ac:dyDescent="0.25">
      <c r="A1474" t="str">
        <f>PUBBDG_DEM_Demand!A1474</f>
        <v>TO</v>
      </c>
      <c r="B1474">
        <f>PUBBDG_DEM_Demand!B1474</f>
        <v>2046</v>
      </c>
      <c r="C1474" t="str">
        <f>PUBBDG_DEM_Demand!C1474</f>
        <v>ADEMPUBBDGHSPNewAM</v>
      </c>
      <c r="D1474">
        <f>IF(ISNUMBER(SEARCH("MUNNew",C1474)),PUBBDG_DEM_Demand!D1474*'Demand shift'!$C$2,PUBBDG_DEM_Demand!D1474)</f>
        <v>0.131659151005389</v>
      </c>
      <c r="E1474" t="str">
        <f>PUBBDG_DEM_Demand!E1474</f>
        <v>Mm2</v>
      </c>
      <c r="F1474" t="str">
        <f>PUBBDG_DEM_Demand!F1474</f>
        <v>Aggregated DemandPublicBuildingHospitalNewAuxiliary Motors</v>
      </c>
    </row>
    <row r="1475" spans="1:6" x14ac:dyDescent="0.25">
      <c r="A1475" t="str">
        <f>PUBBDG_DEM_Demand!A1475</f>
        <v>TO</v>
      </c>
      <c r="B1475">
        <f>PUBBDG_DEM_Demand!B1475</f>
        <v>2046</v>
      </c>
      <c r="C1475" t="str">
        <f>PUBBDG_DEM_Demand!C1475</f>
        <v>ADEMPUBBDGMUNNewAM</v>
      </c>
      <c r="D1475">
        <f>IF(ISNUMBER(SEARCH("MUNNew",C1475)),PUBBDG_DEM_Demand!D1475*'Demand shift'!$C$2,PUBBDG_DEM_Demand!D1475)</f>
        <v>0.29245051235946118</v>
      </c>
      <c r="E1475" t="str">
        <f>PUBBDG_DEM_Demand!E1475</f>
        <v>Mm2</v>
      </c>
      <c r="F1475" t="str">
        <f>PUBBDG_DEM_Demand!F1475</f>
        <v>Aggregated DemandPublicBuildingMunicipalityNewAuxiliary Motors</v>
      </c>
    </row>
    <row r="1476" spans="1:6" x14ac:dyDescent="0.25">
      <c r="A1476" t="str">
        <f>PUBBDG_DEM_Demand!A1476</f>
        <v>TO</v>
      </c>
      <c r="B1476">
        <f>PUBBDG_DEM_Demand!B1476</f>
        <v>2046</v>
      </c>
      <c r="C1476" t="str">
        <f>PUBBDG_DEM_Demand!C1476</f>
        <v>ADEMPUBBDGPSINewAM</v>
      </c>
      <c r="D1476">
        <f>IF(ISNUMBER(SEARCH("MUNNew",C1476)),PUBBDG_DEM_Demand!D1476*'Demand shift'!$C$2,PUBBDG_DEM_Demand!D1476)</f>
        <v>0.21201061281098901</v>
      </c>
      <c r="E1476" t="str">
        <f>PUBBDG_DEM_Demand!E1476</f>
        <v>Mm2</v>
      </c>
      <c r="F1476" t="str">
        <f>PUBBDG_DEM_Demand!F1476</f>
        <v>Aggregated DemandPublicBuildingPost-Secondary InstitutionNewAuxiliary Motors</v>
      </c>
    </row>
    <row r="1477" spans="1:6" x14ac:dyDescent="0.25">
      <c r="A1477" t="str">
        <f>PUBBDG_DEM_Demand!A1477</f>
        <v>TO</v>
      </c>
      <c r="B1477">
        <f>PUBBDG_DEM_Demand!B1477</f>
        <v>2046</v>
      </c>
      <c r="C1477" t="str">
        <f>PUBBDG_DEM_Demand!C1477</f>
        <v>ADEMPUBBDGSBDNewAM</v>
      </c>
      <c r="D1477">
        <f>IF(ISNUMBER(SEARCH("MUNNew",C1477)),PUBBDG_DEM_Demand!D1477*'Demand shift'!$C$2,PUBBDG_DEM_Demand!D1477)</f>
        <v>0.50410151772505396</v>
      </c>
      <c r="E1477" t="str">
        <f>PUBBDG_DEM_Demand!E1477</f>
        <v>Mm2</v>
      </c>
      <c r="F1477" t="str">
        <f>PUBBDG_DEM_Demand!F1477</f>
        <v>Aggregated DemandPublicBuildingSchool boardNewAuxiliary Motors</v>
      </c>
    </row>
    <row r="1478" spans="1:6" x14ac:dyDescent="0.25">
      <c r="A1478" t="str">
        <f>PUBBDG_DEM_Demand!A1478</f>
        <v>TO</v>
      </c>
      <c r="B1478">
        <f>PUBBDG_DEM_Demand!B1478</f>
        <v>2046</v>
      </c>
      <c r="C1478" t="str">
        <f>PUBBDG_DEM_Demand!C1478</f>
        <v>ADEMPUBBDGHSPNewAE</v>
      </c>
      <c r="D1478">
        <f>IF(ISNUMBER(SEARCH("MUNNew",C1478)),PUBBDG_DEM_Demand!D1478*'Demand shift'!$C$2,PUBBDG_DEM_Demand!D1478)</f>
        <v>0.131659151005389</v>
      </c>
      <c r="E1478" t="str">
        <f>PUBBDG_DEM_Demand!E1478</f>
        <v>Mm2</v>
      </c>
      <c r="F1478" t="str">
        <f>PUBBDG_DEM_Demand!F1478</f>
        <v>Aggregated DemandPublicBuildingHospitalNewAuxiliary Equipment</v>
      </c>
    </row>
    <row r="1479" spans="1:6" x14ac:dyDescent="0.25">
      <c r="A1479" t="str">
        <f>PUBBDG_DEM_Demand!A1479</f>
        <v>TO</v>
      </c>
      <c r="B1479">
        <f>PUBBDG_DEM_Demand!B1479</f>
        <v>2046</v>
      </c>
      <c r="C1479" t="str">
        <f>PUBBDG_DEM_Demand!C1479</f>
        <v>ADEMPUBBDGMUNNewAE</v>
      </c>
      <c r="D1479">
        <f>IF(ISNUMBER(SEARCH("MUNNew",C1479)),PUBBDG_DEM_Demand!D1479*'Demand shift'!$C$2,PUBBDG_DEM_Demand!D1479)</f>
        <v>0.29245051235946118</v>
      </c>
      <c r="E1479" t="str">
        <f>PUBBDG_DEM_Demand!E1479</f>
        <v>Mm2</v>
      </c>
      <c r="F1479" t="str">
        <f>PUBBDG_DEM_Demand!F1479</f>
        <v>Aggregated DemandPublicBuildingMunicipalityNewAuxiliary Equipment</v>
      </c>
    </row>
    <row r="1480" spans="1:6" x14ac:dyDescent="0.25">
      <c r="A1480" t="str">
        <f>PUBBDG_DEM_Demand!A1480</f>
        <v>TO</v>
      </c>
      <c r="B1480">
        <f>PUBBDG_DEM_Demand!B1480</f>
        <v>2046</v>
      </c>
      <c r="C1480" t="str">
        <f>PUBBDG_DEM_Demand!C1480</f>
        <v>ADEMPUBBDGPSINewAE</v>
      </c>
      <c r="D1480">
        <f>IF(ISNUMBER(SEARCH("MUNNew",C1480)),PUBBDG_DEM_Demand!D1480*'Demand shift'!$C$2,PUBBDG_DEM_Demand!D1480)</f>
        <v>0.21201061281098901</v>
      </c>
      <c r="E1480" t="str">
        <f>PUBBDG_DEM_Demand!E1480</f>
        <v>Mm2</v>
      </c>
      <c r="F1480" t="str">
        <f>PUBBDG_DEM_Demand!F1480</f>
        <v>Aggregated DemandPublicBuildingPost-Secondary InstitutionNewAuxiliary Equipment</v>
      </c>
    </row>
    <row r="1481" spans="1:6" x14ac:dyDescent="0.25">
      <c r="A1481" t="str">
        <f>PUBBDG_DEM_Demand!A1481</f>
        <v>TO</v>
      </c>
      <c r="B1481">
        <f>PUBBDG_DEM_Demand!B1481</f>
        <v>2046</v>
      </c>
      <c r="C1481" t="str">
        <f>PUBBDG_DEM_Demand!C1481</f>
        <v>ADEMPUBBDGSBDNewAE</v>
      </c>
      <c r="D1481">
        <f>IF(ISNUMBER(SEARCH("MUNNew",C1481)),PUBBDG_DEM_Demand!D1481*'Demand shift'!$C$2,PUBBDG_DEM_Demand!D1481)</f>
        <v>0.50410151772505396</v>
      </c>
      <c r="E1481" t="str">
        <f>PUBBDG_DEM_Demand!E1481</f>
        <v>Mm2</v>
      </c>
      <c r="F1481" t="str">
        <f>PUBBDG_DEM_Demand!F1481</f>
        <v>Aggregated DemandPublicBuildingSchool boardNewAuxiliary Equipment</v>
      </c>
    </row>
    <row r="1482" spans="1:6" x14ac:dyDescent="0.25">
      <c r="A1482" t="str">
        <f>PUBBDG_DEM_Demand!A1482</f>
        <v>TO</v>
      </c>
      <c r="B1482">
        <f>PUBBDG_DEM_Demand!B1482</f>
        <v>2046</v>
      </c>
      <c r="C1482" t="str">
        <f>PUBBDG_DEM_Demand!C1482</f>
        <v>ADEMPUBBDGHSPNewSH</v>
      </c>
      <c r="D1482">
        <f>IF(ISNUMBER(SEARCH("MUNNew",C1482)),PUBBDG_DEM_Demand!D1482*'Demand shift'!$C$2,PUBBDG_DEM_Demand!D1482)</f>
        <v>0.131659151005389</v>
      </c>
      <c r="E1482" t="str">
        <f>PUBBDG_DEM_Demand!E1482</f>
        <v>Mm2</v>
      </c>
      <c r="F1482" t="str">
        <f>PUBBDG_DEM_Demand!F1482</f>
        <v>Aggregated DemandPublicBuildingHospitalNewSpace Heating</v>
      </c>
    </row>
    <row r="1483" spans="1:6" x14ac:dyDescent="0.25">
      <c r="A1483" t="str">
        <f>PUBBDG_DEM_Demand!A1483</f>
        <v>TO</v>
      </c>
      <c r="B1483">
        <f>PUBBDG_DEM_Demand!B1483</f>
        <v>2046</v>
      </c>
      <c r="C1483" t="str">
        <f>PUBBDG_DEM_Demand!C1483</f>
        <v>ADEMPUBBDGMUNNewSH</v>
      </c>
      <c r="D1483">
        <f>IF(ISNUMBER(SEARCH("MUNNew",C1483)),PUBBDG_DEM_Demand!D1483*'Demand shift'!$C$2,PUBBDG_DEM_Demand!D1483)</f>
        <v>0.29245051235946118</v>
      </c>
      <c r="E1483" t="str">
        <f>PUBBDG_DEM_Demand!E1483</f>
        <v>Mm2</v>
      </c>
      <c r="F1483" t="str">
        <f>PUBBDG_DEM_Demand!F1483</f>
        <v>Aggregated DemandPublicBuildingMunicipalityNewSpace Heating</v>
      </c>
    </row>
    <row r="1484" spans="1:6" x14ac:dyDescent="0.25">
      <c r="A1484" t="str">
        <f>PUBBDG_DEM_Demand!A1484</f>
        <v>TO</v>
      </c>
      <c r="B1484">
        <f>PUBBDG_DEM_Demand!B1484</f>
        <v>2046</v>
      </c>
      <c r="C1484" t="str">
        <f>PUBBDG_DEM_Demand!C1484</f>
        <v>ADEMPUBBDGPSINewSH</v>
      </c>
      <c r="D1484">
        <f>IF(ISNUMBER(SEARCH("MUNNew",C1484)),PUBBDG_DEM_Demand!D1484*'Demand shift'!$C$2,PUBBDG_DEM_Demand!D1484)</f>
        <v>0.21201061281098901</v>
      </c>
      <c r="E1484" t="str">
        <f>PUBBDG_DEM_Demand!E1484</f>
        <v>Mm2</v>
      </c>
      <c r="F1484" t="str">
        <f>PUBBDG_DEM_Demand!F1484</f>
        <v>Aggregated DemandPublicBuildingPost-Secondary InstitutionNewSpace Heating</v>
      </c>
    </row>
    <row r="1485" spans="1:6" x14ac:dyDescent="0.25">
      <c r="A1485" t="str">
        <f>PUBBDG_DEM_Demand!A1485</f>
        <v>TO</v>
      </c>
      <c r="B1485">
        <f>PUBBDG_DEM_Demand!B1485</f>
        <v>2046</v>
      </c>
      <c r="C1485" t="str">
        <f>PUBBDG_DEM_Demand!C1485</f>
        <v>ADEMPUBBDGSBDNewSH</v>
      </c>
      <c r="D1485">
        <f>IF(ISNUMBER(SEARCH("MUNNew",C1485)),PUBBDG_DEM_Demand!D1485*'Demand shift'!$C$2,PUBBDG_DEM_Demand!D1485)</f>
        <v>0.50410151772505396</v>
      </c>
      <c r="E1485" t="str">
        <f>PUBBDG_DEM_Demand!E1485</f>
        <v>Mm2</v>
      </c>
      <c r="F1485" t="str">
        <f>PUBBDG_DEM_Demand!F1485</f>
        <v>Aggregated DemandPublicBuildingSchool boardNewSpace Heating</v>
      </c>
    </row>
    <row r="1486" spans="1:6" x14ac:dyDescent="0.25">
      <c r="A1486" t="str">
        <f>PUBBDG_DEM_Demand!A1486</f>
        <v>TO</v>
      </c>
      <c r="B1486">
        <f>PUBBDG_DEM_Demand!B1486</f>
        <v>2046</v>
      </c>
      <c r="C1486" t="str">
        <f>PUBBDG_DEM_Demand!C1486</f>
        <v>ADEMPUBBDGHSPNewWH</v>
      </c>
      <c r="D1486">
        <f>IF(ISNUMBER(SEARCH("MUNNew",C1486)),PUBBDG_DEM_Demand!D1486*'Demand shift'!$C$2,PUBBDG_DEM_Demand!D1486)</f>
        <v>0.131659151005389</v>
      </c>
      <c r="E1486" t="str">
        <f>PUBBDG_DEM_Demand!E1486</f>
        <v>Mm2</v>
      </c>
      <c r="F1486" t="str">
        <f>PUBBDG_DEM_Demand!F1486</f>
        <v>Aggregated DemandPublicBuildingHospitalNewWater Heating</v>
      </c>
    </row>
    <row r="1487" spans="1:6" x14ac:dyDescent="0.25">
      <c r="A1487" t="str">
        <f>PUBBDG_DEM_Demand!A1487</f>
        <v>TO</v>
      </c>
      <c r="B1487">
        <f>PUBBDG_DEM_Demand!B1487</f>
        <v>2046</v>
      </c>
      <c r="C1487" t="str">
        <f>PUBBDG_DEM_Demand!C1487</f>
        <v>ADEMPUBBDGMUNNewWH</v>
      </c>
      <c r="D1487">
        <f>IF(ISNUMBER(SEARCH("MUNNew",C1487)),PUBBDG_DEM_Demand!D1487*'Demand shift'!$C$2,PUBBDG_DEM_Demand!D1487)</f>
        <v>0.29245051235946118</v>
      </c>
      <c r="E1487" t="str">
        <f>PUBBDG_DEM_Demand!E1487</f>
        <v>Mm2</v>
      </c>
      <c r="F1487" t="str">
        <f>PUBBDG_DEM_Demand!F1487</f>
        <v>Aggregated DemandPublicBuildingMunicipalityNewWater Heating</v>
      </c>
    </row>
    <row r="1488" spans="1:6" x14ac:dyDescent="0.25">
      <c r="A1488" t="str">
        <f>PUBBDG_DEM_Demand!A1488</f>
        <v>TO</v>
      </c>
      <c r="B1488">
        <f>PUBBDG_DEM_Demand!B1488</f>
        <v>2046</v>
      </c>
      <c r="C1488" t="str">
        <f>PUBBDG_DEM_Demand!C1488</f>
        <v>ADEMPUBBDGPSINewWH</v>
      </c>
      <c r="D1488">
        <f>IF(ISNUMBER(SEARCH("MUNNew",C1488)),PUBBDG_DEM_Demand!D1488*'Demand shift'!$C$2,PUBBDG_DEM_Demand!D1488)</f>
        <v>0.21201061281098901</v>
      </c>
      <c r="E1488" t="str">
        <f>PUBBDG_DEM_Demand!E1488</f>
        <v>Mm2</v>
      </c>
      <c r="F1488" t="str">
        <f>PUBBDG_DEM_Demand!F1488</f>
        <v>Aggregated DemandPublicBuildingPost-Secondary InstitutionNewWater Heating</v>
      </c>
    </row>
    <row r="1489" spans="1:6" x14ac:dyDescent="0.25">
      <c r="A1489" t="str">
        <f>PUBBDG_DEM_Demand!A1489</f>
        <v>TO</v>
      </c>
      <c r="B1489">
        <f>PUBBDG_DEM_Demand!B1489</f>
        <v>2046</v>
      </c>
      <c r="C1489" t="str">
        <f>PUBBDG_DEM_Demand!C1489</f>
        <v>ADEMPUBBDGSBDNewWH</v>
      </c>
      <c r="D1489">
        <f>IF(ISNUMBER(SEARCH("MUNNew",C1489)),PUBBDG_DEM_Demand!D1489*'Demand shift'!$C$2,PUBBDG_DEM_Demand!D1489)</f>
        <v>0.50410151772505396</v>
      </c>
      <c r="E1489" t="str">
        <f>PUBBDG_DEM_Demand!E1489</f>
        <v>Mm2</v>
      </c>
      <c r="F1489" t="str">
        <f>PUBBDG_DEM_Demand!F1489</f>
        <v>Aggregated DemandPublicBuildingSchool boardNewWater Heating</v>
      </c>
    </row>
    <row r="1490" spans="1:6" x14ac:dyDescent="0.25">
      <c r="A1490" t="str">
        <f>PUBBDG_DEM_Demand!A1490</f>
        <v>TO</v>
      </c>
      <c r="B1490">
        <f>PUBBDG_DEM_Demand!B1490</f>
        <v>2047</v>
      </c>
      <c r="C1490" t="str">
        <f>PUBBDG_DEM_Demand!C1490</f>
        <v>ADEMPUBBDGHSPOldLI</v>
      </c>
      <c r="D1490">
        <f>IF(ISNUMBER(SEARCH("MUNNew",C1490)),PUBBDG_DEM_Demand!D1490*'Demand shift'!$C$2,PUBBDG_DEM_Demand!D1490)</f>
        <v>1.8253467487420201</v>
      </c>
      <c r="E1490" t="str">
        <f>PUBBDG_DEM_Demand!E1490</f>
        <v>Mm2</v>
      </c>
      <c r="F1490" t="str">
        <f>PUBBDG_DEM_Demand!F1490</f>
        <v>Aggregated DemandPublicBuildingHospitalOldLighting</v>
      </c>
    </row>
    <row r="1491" spans="1:6" x14ac:dyDescent="0.25">
      <c r="A1491" t="str">
        <f>PUBBDG_DEM_Demand!A1491</f>
        <v>TO</v>
      </c>
      <c r="B1491">
        <f>PUBBDG_DEM_Demand!B1491</f>
        <v>2047</v>
      </c>
      <c r="C1491" t="str">
        <f>PUBBDG_DEM_Demand!C1491</f>
        <v>ADEMPUBBDGMUNOldLI</v>
      </c>
      <c r="D1491">
        <f>IF(ISNUMBER(SEARCH("MUNNew",C1491)),PUBBDG_DEM_Demand!D1491*'Demand shift'!$C$2,PUBBDG_DEM_Demand!D1491)</f>
        <v>2.2043996931344201</v>
      </c>
      <c r="E1491" t="str">
        <f>PUBBDG_DEM_Demand!E1491</f>
        <v>Mm2</v>
      </c>
      <c r="F1491" t="str">
        <f>PUBBDG_DEM_Demand!F1491</f>
        <v>Aggregated DemandPublicBuildingMunicipalityOldLighting</v>
      </c>
    </row>
    <row r="1492" spans="1:6" x14ac:dyDescent="0.25">
      <c r="A1492" t="str">
        <f>PUBBDG_DEM_Demand!A1492</f>
        <v>TO</v>
      </c>
      <c r="B1492">
        <f>PUBBDG_DEM_Demand!B1492</f>
        <v>2047</v>
      </c>
      <c r="C1492" t="str">
        <f>PUBBDG_DEM_Demand!C1492</f>
        <v>ADEMPUBBDGPSIOldLI</v>
      </c>
      <c r="D1492">
        <f>IF(ISNUMBER(SEARCH("MUNNew",C1492)),PUBBDG_DEM_Demand!D1492*'Demand shift'!$C$2,PUBBDG_DEM_Demand!D1492)</f>
        <v>3.9674662237716301</v>
      </c>
      <c r="E1492" t="str">
        <f>PUBBDG_DEM_Demand!E1492</f>
        <v>Mm2</v>
      </c>
      <c r="F1492" t="str">
        <f>PUBBDG_DEM_Demand!F1492</f>
        <v>Aggregated DemandPublicBuildingPost-Secondary InstitutionOldLighting</v>
      </c>
    </row>
    <row r="1493" spans="1:6" x14ac:dyDescent="0.25">
      <c r="A1493" t="str">
        <f>PUBBDG_DEM_Demand!A1493</f>
        <v>TO</v>
      </c>
      <c r="B1493">
        <f>PUBBDG_DEM_Demand!B1493</f>
        <v>2047</v>
      </c>
      <c r="C1493" t="str">
        <f>PUBBDG_DEM_Demand!C1493</f>
        <v>ADEMPUBBDGSBDOldLI</v>
      </c>
      <c r="D1493">
        <f>IF(ISNUMBER(SEARCH("MUNNew",C1493)),PUBBDG_DEM_Demand!D1493*'Demand shift'!$C$2,PUBBDG_DEM_Demand!D1493)</f>
        <v>5.3368617991074201</v>
      </c>
      <c r="E1493" t="str">
        <f>PUBBDG_DEM_Demand!E1493</f>
        <v>Mm2</v>
      </c>
      <c r="F1493" t="str">
        <f>PUBBDG_DEM_Demand!F1493</f>
        <v>Aggregated DemandPublicBuildingSchool boardOldLighting</v>
      </c>
    </row>
    <row r="1494" spans="1:6" x14ac:dyDescent="0.25">
      <c r="A1494" t="str">
        <f>PUBBDG_DEM_Demand!A1494</f>
        <v>TO</v>
      </c>
      <c r="B1494">
        <f>PUBBDG_DEM_Demand!B1494</f>
        <v>2047</v>
      </c>
      <c r="C1494" t="str">
        <f>PUBBDG_DEM_Demand!C1494</f>
        <v>ADEMPUBBDGHSPOldSC</v>
      </c>
      <c r="D1494">
        <f>IF(ISNUMBER(SEARCH("MUNNew",C1494)),PUBBDG_DEM_Demand!D1494*'Demand shift'!$C$2,PUBBDG_DEM_Demand!D1494)</f>
        <v>1.8253467487420201</v>
      </c>
      <c r="E1494" t="str">
        <f>PUBBDG_DEM_Demand!E1494</f>
        <v>Mm2</v>
      </c>
      <c r="F1494" t="str">
        <f>PUBBDG_DEM_Demand!F1494</f>
        <v>Aggregated DemandPublicBuildingHospitalOldSpace Cooling</v>
      </c>
    </row>
    <row r="1495" spans="1:6" x14ac:dyDescent="0.25">
      <c r="A1495" t="str">
        <f>PUBBDG_DEM_Demand!A1495</f>
        <v>TO</v>
      </c>
      <c r="B1495">
        <f>PUBBDG_DEM_Demand!B1495</f>
        <v>2047</v>
      </c>
      <c r="C1495" t="str">
        <f>PUBBDG_DEM_Demand!C1495</f>
        <v>ADEMPUBBDGMUNOldSC</v>
      </c>
      <c r="D1495">
        <f>IF(ISNUMBER(SEARCH("MUNNew",C1495)),PUBBDG_DEM_Demand!D1495*'Demand shift'!$C$2,PUBBDG_DEM_Demand!D1495)</f>
        <v>2.2043996931344201</v>
      </c>
      <c r="E1495" t="str">
        <f>PUBBDG_DEM_Demand!E1495</f>
        <v>Mm2</v>
      </c>
      <c r="F1495" t="str">
        <f>PUBBDG_DEM_Demand!F1495</f>
        <v>Aggregated DemandPublicBuildingMunicipalityOldSpace Cooling</v>
      </c>
    </row>
    <row r="1496" spans="1:6" x14ac:dyDescent="0.25">
      <c r="A1496" t="str">
        <f>PUBBDG_DEM_Demand!A1496</f>
        <v>TO</v>
      </c>
      <c r="B1496">
        <f>PUBBDG_DEM_Demand!B1496</f>
        <v>2047</v>
      </c>
      <c r="C1496" t="str">
        <f>PUBBDG_DEM_Demand!C1496</f>
        <v>ADEMPUBBDGPSIOldSC</v>
      </c>
      <c r="D1496">
        <f>IF(ISNUMBER(SEARCH("MUNNew",C1496)),PUBBDG_DEM_Demand!D1496*'Demand shift'!$C$2,PUBBDG_DEM_Demand!D1496)</f>
        <v>3.9674662237716301</v>
      </c>
      <c r="E1496" t="str">
        <f>PUBBDG_DEM_Demand!E1496</f>
        <v>Mm2</v>
      </c>
      <c r="F1496" t="str">
        <f>PUBBDG_DEM_Demand!F1496</f>
        <v>Aggregated DemandPublicBuildingPost-Secondary InstitutionOldSpace Cooling</v>
      </c>
    </row>
    <row r="1497" spans="1:6" x14ac:dyDescent="0.25">
      <c r="A1497" t="str">
        <f>PUBBDG_DEM_Demand!A1497</f>
        <v>TO</v>
      </c>
      <c r="B1497">
        <f>PUBBDG_DEM_Demand!B1497</f>
        <v>2047</v>
      </c>
      <c r="C1497" t="str">
        <f>PUBBDG_DEM_Demand!C1497</f>
        <v>ADEMPUBBDGSBDOldSC</v>
      </c>
      <c r="D1497">
        <f>IF(ISNUMBER(SEARCH("MUNNew",C1497)),PUBBDG_DEM_Demand!D1497*'Demand shift'!$C$2,PUBBDG_DEM_Demand!D1497)</f>
        <v>5.3368617991074201</v>
      </c>
      <c r="E1497" t="str">
        <f>PUBBDG_DEM_Demand!E1497</f>
        <v>Mm2</v>
      </c>
      <c r="F1497" t="str">
        <f>PUBBDG_DEM_Demand!F1497</f>
        <v>Aggregated DemandPublicBuildingSchool boardOldSpace Cooling</v>
      </c>
    </row>
    <row r="1498" spans="1:6" x14ac:dyDescent="0.25">
      <c r="A1498" t="str">
        <f>PUBBDG_DEM_Demand!A1498</f>
        <v>TO</v>
      </c>
      <c r="B1498">
        <f>PUBBDG_DEM_Demand!B1498</f>
        <v>2047</v>
      </c>
      <c r="C1498" t="str">
        <f>PUBBDG_DEM_Demand!C1498</f>
        <v>ADEMPUBBDGHSPOldAM</v>
      </c>
      <c r="D1498">
        <f>IF(ISNUMBER(SEARCH("MUNNew",C1498)),PUBBDG_DEM_Demand!D1498*'Demand shift'!$C$2,PUBBDG_DEM_Demand!D1498)</f>
        <v>1.8253467487420201</v>
      </c>
      <c r="E1498" t="str">
        <f>PUBBDG_DEM_Demand!E1498</f>
        <v>Mm2</v>
      </c>
      <c r="F1498" t="str">
        <f>PUBBDG_DEM_Demand!F1498</f>
        <v>Aggregated DemandPublicBuildingHospitalOldAuxiliary Motors</v>
      </c>
    </row>
    <row r="1499" spans="1:6" x14ac:dyDescent="0.25">
      <c r="A1499" t="str">
        <f>PUBBDG_DEM_Demand!A1499</f>
        <v>TO</v>
      </c>
      <c r="B1499">
        <f>PUBBDG_DEM_Demand!B1499</f>
        <v>2047</v>
      </c>
      <c r="C1499" t="str">
        <f>PUBBDG_DEM_Demand!C1499</f>
        <v>ADEMPUBBDGMUNOldAM</v>
      </c>
      <c r="D1499">
        <f>IF(ISNUMBER(SEARCH("MUNNew",C1499)),PUBBDG_DEM_Demand!D1499*'Demand shift'!$C$2,PUBBDG_DEM_Demand!D1499)</f>
        <v>2.2043996931344201</v>
      </c>
      <c r="E1499" t="str">
        <f>PUBBDG_DEM_Demand!E1499</f>
        <v>Mm2</v>
      </c>
      <c r="F1499" t="str">
        <f>PUBBDG_DEM_Demand!F1499</f>
        <v>Aggregated DemandPublicBuildingMunicipalityOldAuxiliary Motors</v>
      </c>
    </row>
    <row r="1500" spans="1:6" x14ac:dyDescent="0.25">
      <c r="A1500" t="str">
        <f>PUBBDG_DEM_Demand!A1500</f>
        <v>TO</v>
      </c>
      <c r="B1500">
        <f>PUBBDG_DEM_Demand!B1500</f>
        <v>2047</v>
      </c>
      <c r="C1500" t="str">
        <f>PUBBDG_DEM_Demand!C1500</f>
        <v>ADEMPUBBDGPSIOldAM</v>
      </c>
      <c r="D1500">
        <f>IF(ISNUMBER(SEARCH("MUNNew",C1500)),PUBBDG_DEM_Demand!D1500*'Demand shift'!$C$2,PUBBDG_DEM_Demand!D1500)</f>
        <v>3.9674662237716301</v>
      </c>
      <c r="E1500" t="str">
        <f>PUBBDG_DEM_Demand!E1500</f>
        <v>Mm2</v>
      </c>
      <c r="F1500" t="str">
        <f>PUBBDG_DEM_Demand!F1500</f>
        <v>Aggregated DemandPublicBuildingPost-Secondary InstitutionOldAuxiliary Motors</v>
      </c>
    </row>
    <row r="1501" spans="1:6" x14ac:dyDescent="0.25">
      <c r="A1501" t="str">
        <f>PUBBDG_DEM_Demand!A1501</f>
        <v>TO</v>
      </c>
      <c r="B1501">
        <f>PUBBDG_DEM_Demand!B1501</f>
        <v>2047</v>
      </c>
      <c r="C1501" t="str">
        <f>PUBBDG_DEM_Demand!C1501</f>
        <v>ADEMPUBBDGSBDOldAM</v>
      </c>
      <c r="D1501">
        <f>IF(ISNUMBER(SEARCH("MUNNew",C1501)),PUBBDG_DEM_Demand!D1501*'Demand shift'!$C$2,PUBBDG_DEM_Demand!D1501)</f>
        <v>5.3368617991074201</v>
      </c>
      <c r="E1501" t="str">
        <f>PUBBDG_DEM_Demand!E1501</f>
        <v>Mm2</v>
      </c>
      <c r="F1501" t="str">
        <f>PUBBDG_DEM_Demand!F1501</f>
        <v>Aggregated DemandPublicBuildingSchool boardOldAuxiliary Motors</v>
      </c>
    </row>
    <row r="1502" spans="1:6" x14ac:dyDescent="0.25">
      <c r="A1502" t="str">
        <f>PUBBDG_DEM_Demand!A1502</f>
        <v>TO</v>
      </c>
      <c r="B1502">
        <f>PUBBDG_DEM_Demand!B1502</f>
        <v>2047</v>
      </c>
      <c r="C1502" t="str">
        <f>PUBBDG_DEM_Demand!C1502</f>
        <v>ADEMPUBBDGHSPOldAE</v>
      </c>
      <c r="D1502">
        <f>IF(ISNUMBER(SEARCH("MUNNew",C1502)),PUBBDG_DEM_Demand!D1502*'Demand shift'!$C$2,PUBBDG_DEM_Demand!D1502)</f>
        <v>1.8253467487420201</v>
      </c>
      <c r="E1502" t="str">
        <f>PUBBDG_DEM_Demand!E1502</f>
        <v>Mm2</v>
      </c>
      <c r="F1502" t="str">
        <f>PUBBDG_DEM_Demand!F1502</f>
        <v>Aggregated DemandPublicBuildingHospitalOldAuxiliary Equipment</v>
      </c>
    </row>
    <row r="1503" spans="1:6" x14ac:dyDescent="0.25">
      <c r="A1503" t="str">
        <f>PUBBDG_DEM_Demand!A1503</f>
        <v>TO</v>
      </c>
      <c r="B1503">
        <f>PUBBDG_DEM_Demand!B1503</f>
        <v>2047</v>
      </c>
      <c r="C1503" t="str">
        <f>PUBBDG_DEM_Demand!C1503</f>
        <v>ADEMPUBBDGMUNOldAE</v>
      </c>
      <c r="D1503">
        <f>IF(ISNUMBER(SEARCH("MUNNew",C1503)),PUBBDG_DEM_Demand!D1503*'Demand shift'!$C$2,PUBBDG_DEM_Demand!D1503)</f>
        <v>2.2043996931344201</v>
      </c>
      <c r="E1503" t="str">
        <f>PUBBDG_DEM_Demand!E1503</f>
        <v>Mm2</v>
      </c>
      <c r="F1503" t="str">
        <f>PUBBDG_DEM_Demand!F1503</f>
        <v>Aggregated DemandPublicBuildingMunicipalityOldAuxiliary Equipment</v>
      </c>
    </row>
    <row r="1504" spans="1:6" x14ac:dyDescent="0.25">
      <c r="A1504" t="str">
        <f>PUBBDG_DEM_Demand!A1504</f>
        <v>TO</v>
      </c>
      <c r="B1504">
        <f>PUBBDG_DEM_Demand!B1504</f>
        <v>2047</v>
      </c>
      <c r="C1504" t="str">
        <f>PUBBDG_DEM_Demand!C1504</f>
        <v>ADEMPUBBDGPSIOldAE</v>
      </c>
      <c r="D1504">
        <f>IF(ISNUMBER(SEARCH("MUNNew",C1504)),PUBBDG_DEM_Demand!D1504*'Demand shift'!$C$2,PUBBDG_DEM_Demand!D1504)</f>
        <v>3.9674662237716301</v>
      </c>
      <c r="E1504" t="str">
        <f>PUBBDG_DEM_Demand!E1504</f>
        <v>Mm2</v>
      </c>
      <c r="F1504" t="str">
        <f>PUBBDG_DEM_Demand!F1504</f>
        <v>Aggregated DemandPublicBuildingPost-Secondary InstitutionOldAuxiliary Equipment</v>
      </c>
    </row>
    <row r="1505" spans="1:6" x14ac:dyDescent="0.25">
      <c r="A1505" t="str">
        <f>PUBBDG_DEM_Demand!A1505</f>
        <v>TO</v>
      </c>
      <c r="B1505">
        <f>PUBBDG_DEM_Demand!B1505</f>
        <v>2047</v>
      </c>
      <c r="C1505" t="str">
        <f>PUBBDG_DEM_Demand!C1505</f>
        <v>ADEMPUBBDGSBDOldAE</v>
      </c>
      <c r="D1505">
        <f>IF(ISNUMBER(SEARCH("MUNNew",C1505)),PUBBDG_DEM_Demand!D1505*'Demand shift'!$C$2,PUBBDG_DEM_Demand!D1505)</f>
        <v>5.3368617991074201</v>
      </c>
      <c r="E1505" t="str">
        <f>PUBBDG_DEM_Demand!E1505</f>
        <v>Mm2</v>
      </c>
      <c r="F1505" t="str">
        <f>PUBBDG_DEM_Demand!F1505</f>
        <v>Aggregated DemandPublicBuildingSchool boardOldAuxiliary Equipment</v>
      </c>
    </row>
    <row r="1506" spans="1:6" x14ac:dyDescent="0.25">
      <c r="A1506" t="str">
        <f>PUBBDG_DEM_Demand!A1506</f>
        <v>TO</v>
      </c>
      <c r="B1506">
        <f>PUBBDG_DEM_Demand!B1506</f>
        <v>2047</v>
      </c>
      <c r="C1506" t="str">
        <f>PUBBDG_DEM_Demand!C1506</f>
        <v>ADEMPUBBDGHSPOldSH</v>
      </c>
      <c r="D1506">
        <f>IF(ISNUMBER(SEARCH("MUNNew",C1506)),PUBBDG_DEM_Demand!D1506*'Demand shift'!$C$2,PUBBDG_DEM_Demand!D1506)</f>
        <v>1.8253467487420201</v>
      </c>
      <c r="E1506" t="str">
        <f>PUBBDG_DEM_Demand!E1506</f>
        <v>Mm2</v>
      </c>
      <c r="F1506" t="str">
        <f>PUBBDG_DEM_Demand!F1506</f>
        <v>Aggregated DemandPublicBuildingHospitalOldSpace Heating</v>
      </c>
    </row>
    <row r="1507" spans="1:6" x14ac:dyDescent="0.25">
      <c r="A1507" t="str">
        <f>PUBBDG_DEM_Demand!A1507</f>
        <v>TO</v>
      </c>
      <c r="B1507">
        <f>PUBBDG_DEM_Demand!B1507</f>
        <v>2047</v>
      </c>
      <c r="C1507" t="str">
        <f>PUBBDG_DEM_Demand!C1507</f>
        <v>ADEMPUBBDGMUNOldSH</v>
      </c>
      <c r="D1507">
        <f>IF(ISNUMBER(SEARCH("MUNNew",C1507)),PUBBDG_DEM_Demand!D1507*'Demand shift'!$C$2,PUBBDG_DEM_Demand!D1507)</f>
        <v>2.2043996931344201</v>
      </c>
      <c r="E1507" t="str">
        <f>PUBBDG_DEM_Demand!E1507</f>
        <v>Mm2</v>
      </c>
      <c r="F1507" t="str">
        <f>PUBBDG_DEM_Demand!F1507</f>
        <v>Aggregated DemandPublicBuildingMunicipalityOldSpace Heating</v>
      </c>
    </row>
    <row r="1508" spans="1:6" x14ac:dyDescent="0.25">
      <c r="A1508" t="str">
        <f>PUBBDG_DEM_Demand!A1508</f>
        <v>TO</v>
      </c>
      <c r="B1508">
        <f>PUBBDG_DEM_Demand!B1508</f>
        <v>2047</v>
      </c>
      <c r="C1508" t="str">
        <f>PUBBDG_DEM_Demand!C1508</f>
        <v>ADEMPUBBDGPSIOldSH</v>
      </c>
      <c r="D1508">
        <f>IF(ISNUMBER(SEARCH("MUNNew",C1508)),PUBBDG_DEM_Demand!D1508*'Demand shift'!$C$2,PUBBDG_DEM_Demand!D1508)</f>
        <v>3.9674662237716301</v>
      </c>
      <c r="E1508" t="str">
        <f>PUBBDG_DEM_Demand!E1508</f>
        <v>Mm2</v>
      </c>
      <c r="F1508" t="str">
        <f>PUBBDG_DEM_Demand!F1508</f>
        <v>Aggregated DemandPublicBuildingPost-Secondary InstitutionOldSpace Heating</v>
      </c>
    </row>
    <row r="1509" spans="1:6" x14ac:dyDescent="0.25">
      <c r="A1509" t="str">
        <f>PUBBDG_DEM_Demand!A1509</f>
        <v>TO</v>
      </c>
      <c r="B1509">
        <f>PUBBDG_DEM_Demand!B1509</f>
        <v>2047</v>
      </c>
      <c r="C1509" t="str">
        <f>PUBBDG_DEM_Demand!C1509</f>
        <v>ADEMPUBBDGSBDOldSH</v>
      </c>
      <c r="D1509">
        <f>IF(ISNUMBER(SEARCH("MUNNew",C1509)),PUBBDG_DEM_Demand!D1509*'Demand shift'!$C$2,PUBBDG_DEM_Demand!D1509)</f>
        <v>5.3368617991074201</v>
      </c>
      <c r="E1509" t="str">
        <f>PUBBDG_DEM_Demand!E1509</f>
        <v>Mm2</v>
      </c>
      <c r="F1509" t="str">
        <f>PUBBDG_DEM_Demand!F1509</f>
        <v>Aggregated DemandPublicBuildingSchool boardOldSpace Heating</v>
      </c>
    </row>
    <row r="1510" spans="1:6" x14ac:dyDescent="0.25">
      <c r="A1510" t="str">
        <f>PUBBDG_DEM_Demand!A1510</f>
        <v>TO</v>
      </c>
      <c r="B1510">
        <f>PUBBDG_DEM_Demand!B1510</f>
        <v>2047</v>
      </c>
      <c r="C1510" t="str">
        <f>PUBBDG_DEM_Demand!C1510</f>
        <v>ADEMPUBBDGHSPOldWH</v>
      </c>
      <c r="D1510">
        <f>IF(ISNUMBER(SEARCH("MUNNew",C1510)),PUBBDG_DEM_Demand!D1510*'Demand shift'!$C$2,PUBBDG_DEM_Demand!D1510)</f>
        <v>1.8253467487420201</v>
      </c>
      <c r="E1510" t="str">
        <f>PUBBDG_DEM_Demand!E1510</f>
        <v>Mm2</v>
      </c>
      <c r="F1510" t="str">
        <f>PUBBDG_DEM_Demand!F1510</f>
        <v>Aggregated DemandPublicBuildingHospitalOldWater Heating</v>
      </c>
    </row>
    <row r="1511" spans="1:6" x14ac:dyDescent="0.25">
      <c r="A1511" t="str">
        <f>PUBBDG_DEM_Demand!A1511</f>
        <v>TO</v>
      </c>
      <c r="B1511">
        <f>PUBBDG_DEM_Demand!B1511</f>
        <v>2047</v>
      </c>
      <c r="C1511" t="str">
        <f>PUBBDG_DEM_Demand!C1511</f>
        <v>ADEMPUBBDGMUNOldWH</v>
      </c>
      <c r="D1511">
        <f>IF(ISNUMBER(SEARCH("MUNNew",C1511)),PUBBDG_DEM_Demand!D1511*'Demand shift'!$C$2,PUBBDG_DEM_Demand!D1511)</f>
        <v>2.2043996931344201</v>
      </c>
      <c r="E1511" t="str">
        <f>PUBBDG_DEM_Demand!E1511</f>
        <v>Mm2</v>
      </c>
      <c r="F1511" t="str">
        <f>PUBBDG_DEM_Demand!F1511</f>
        <v>Aggregated DemandPublicBuildingMunicipalityOldWater Heating</v>
      </c>
    </row>
    <row r="1512" spans="1:6" x14ac:dyDescent="0.25">
      <c r="A1512" t="str">
        <f>PUBBDG_DEM_Demand!A1512</f>
        <v>TO</v>
      </c>
      <c r="B1512">
        <f>PUBBDG_DEM_Demand!B1512</f>
        <v>2047</v>
      </c>
      <c r="C1512" t="str">
        <f>PUBBDG_DEM_Demand!C1512</f>
        <v>ADEMPUBBDGPSIOldWH</v>
      </c>
      <c r="D1512">
        <f>IF(ISNUMBER(SEARCH("MUNNew",C1512)),PUBBDG_DEM_Demand!D1512*'Demand shift'!$C$2,PUBBDG_DEM_Demand!D1512)</f>
        <v>3.9674662237716301</v>
      </c>
      <c r="E1512" t="str">
        <f>PUBBDG_DEM_Demand!E1512</f>
        <v>Mm2</v>
      </c>
      <c r="F1512" t="str">
        <f>PUBBDG_DEM_Demand!F1512</f>
        <v>Aggregated DemandPublicBuildingPost-Secondary InstitutionOldWater Heating</v>
      </c>
    </row>
    <row r="1513" spans="1:6" x14ac:dyDescent="0.25">
      <c r="A1513" t="str">
        <f>PUBBDG_DEM_Demand!A1513</f>
        <v>TO</v>
      </c>
      <c r="B1513">
        <f>PUBBDG_DEM_Demand!B1513</f>
        <v>2047</v>
      </c>
      <c r="C1513" t="str">
        <f>PUBBDG_DEM_Demand!C1513</f>
        <v>ADEMPUBBDGSBDOldWH</v>
      </c>
      <c r="D1513">
        <f>IF(ISNUMBER(SEARCH("MUNNew",C1513)),PUBBDG_DEM_Demand!D1513*'Demand shift'!$C$2,PUBBDG_DEM_Demand!D1513)</f>
        <v>5.3368617991074201</v>
      </c>
      <c r="E1513" t="str">
        <f>PUBBDG_DEM_Demand!E1513</f>
        <v>Mm2</v>
      </c>
      <c r="F1513" t="str">
        <f>PUBBDG_DEM_Demand!F1513</f>
        <v>Aggregated DemandPublicBuildingSchool boardOldWater Heating</v>
      </c>
    </row>
    <row r="1514" spans="1:6" x14ac:dyDescent="0.25">
      <c r="A1514" t="str">
        <f>PUBBDG_DEM_Demand!A1514</f>
        <v>TO</v>
      </c>
      <c r="B1514">
        <f>PUBBDG_DEM_Demand!B1514</f>
        <v>2047</v>
      </c>
      <c r="C1514" t="str">
        <f>PUBBDG_DEM_Demand!C1514</f>
        <v>ADEMPUBBDGHSPNewLI</v>
      </c>
      <c r="D1514">
        <f>IF(ISNUMBER(SEARCH("MUNNew",C1514)),PUBBDG_DEM_Demand!D1514*'Demand shift'!$C$2,PUBBDG_DEM_Demand!D1514)</f>
        <v>0.136921340958611</v>
      </c>
      <c r="E1514" t="str">
        <f>PUBBDG_DEM_Demand!E1514</f>
        <v>Mm2</v>
      </c>
      <c r="F1514" t="str">
        <f>PUBBDG_DEM_Demand!F1514</f>
        <v>Aggregated DemandPublicBuildingHospitalNewLighting</v>
      </c>
    </row>
    <row r="1515" spans="1:6" x14ac:dyDescent="0.25">
      <c r="A1515" t="str">
        <f>PUBBDG_DEM_Demand!A1515</f>
        <v>TO</v>
      </c>
      <c r="B1515">
        <f>PUBBDG_DEM_Demand!B1515</f>
        <v>2047</v>
      </c>
      <c r="C1515" t="str">
        <f>PUBBDG_DEM_Demand!C1515</f>
        <v>ADEMPUBBDGMUNNewLI</v>
      </c>
      <c r="D1515">
        <f>IF(ISNUMBER(SEARCH("MUNNew",C1515)),PUBBDG_DEM_Demand!D1515*'Demand shift'!$C$2,PUBBDG_DEM_Demand!D1515)</f>
        <v>0.30539843671278</v>
      </c>
      <c r="E1515" t="str">
        <f>PUBBDG_DEM_Demand!E1515</f>
        <v>Mm2</v>
      </c>
      <c r="F1515" t="str">
        <f>PUBBDG_DEM_Demand!F1515</f>
        <v>Aggregated DemandPublicBuildingMunicipalityNewLighting</v>
      </c>
    </row>
    <row r="1516" spans="1:6" x14ac:dyDescent="0.25">
      <c r="A1516" t="str">
        <f>PUBBDG_DEM_Demand!A1516</f>
        <v>TO</v>
      </c>
      <c r="B1516">
        <f>PUBBDG_DEM_Demand!B1516</f>
        <v>2047</v>
      </c>
      <c r="C1516" t="str">
        <f>PUBBDG_DEM_Demand!C1516</f>
        <v>ADEMPUBBDGPSINewLI</v>
      </c>
      <c r="D1516">
        <f>IF(ISNUMBER(SEARCH("MUNNew",C1516)),PUBBDG_DEM_Demand!D1516*'Demand shift'!$C$2,PUBBDG_DEM_Demand!D1516)</f>
        <v>0.22025788474525301</v>
      </c>
      <c r="E1516" t="str">
        <f>PUBBDG_DEM_Demand!E1516</f>
        <v>Mm2</v>
      </c>
      <c r="F1516" t="str">
        <f>PUBBDG_DEM_Demand!F1516</f>
        <v>Aggregated DemandPublicBuildingPost-Secondary InstitutionNewLighting</v>
      </c>
    </row>
    <row r="1517" spans="1:6" x14ac:dyDescent="0.25">
      <c r="A1517" t="str">
        <f>PUBBDG_DEM_Demand!A1517</f>
        <v>TO</v>
      </c>
      <c r="B1517">
        <f>PUBBDG_DEM_Demand!B1517</f>
        <v>2047</v>
      </c>
      <c r="C1517" t="str">
        <f>PUBBDG_DEM_Demand!C1517</f>
        <v>ADEMPUBBDGSBDNewLI</v>
      </c>
      <c r="D1517">
        <f>IF(ISNUMBER(SEARCH("MUNNew",C1517)),PUBBDG_DEM_Demand!D1517*'Demand shift'!$C$2,PUBBDG_DEM_Demand!D1517)</f>
        <v>0.52433549077438402</v>
      </c>
      <c r="E1517" t="str">
        <f>PUBBDG_DEM_Demand!E1517</f>
        <v>Mm2</v>
      </c>
      <c r="F1517" t="str">
        <f>PUBBDG_DEM_Demand!F1517</f>
        <v>Aggregated DemandPublicBuildingSchool boardNewLighting</v>
      </c>
    </row>
    <row r="1518" spans="1:6" x14ac:dyDescent="0.25">
      <c r="A1518" t="str">
        <f>PUBBDG_DEM_Demand!A1518</f>
        <v>TO</v>
      </c>
      <c r="B1518">
        <f>PUBBDG_DEM_Demand!B1518</f>
        <v>2047</v>
      </c>
      <c r="C1518" t="str">
        <f>PUBBDG_DEM_Demand!C1518</f>
        <v>ADEMPUBBDGHSPNewSC</v>
      </c>
      <c r="D1518">
        <f>IF(ISNUMBER(SEARCH("MUNNew",C1518)),PUBBDG_DEM_Demand!D1518*'Demand shift'!$C$2,PUBBDG_DEM_Demand!D1518)</f>
        <v>0.136921340958611</v>
      </c>
      <c r="E1518" t="str">
        <f>PUBBDG_DEM_Demand!E1518</f>
        <v>Mm2</v>
      </c>
      <c r="F1518" t="str">
        <f>PUBBDG_DEM_Demand!F1518</f>
        <v>Aggregated DemandPublicBuildingHospitalNewSpace Cooling</v>
      </c>
    </row>
    <row r="1519" spans="1:6" x14ac:dyDescent="0.25">
      <c r="A1519" t="str">
        <f>PUBBDG_DEM_Demand!A1519</f>
        <v>TO</v>
      </c>
      <c r="B1519">
        <f>PUBBDG_DEM_Demand!B1519</f>
        <v>2047</v>
      </c>
      <c r="C1519" t="str">
        <f>PUBBDG_DEM_Demand!C1519</f>
        <v>ADEMPUBBDGMUNNewSC</v>
      </c>
      <c r="D1519">
        <f>IF(ISNUMBER(SEARCH("MUNNew",C1519)),PUBBDG_DEM_Demand!D1519*'Demand shift'!$C$2,PUBBDG_DEM_Demand!D1519)</f>
        <v>0.30539843671278</v>
      </c>
      <c r="E1519" t="str">
        <f>PUBBDG_DEM_Demand!E1519</f>
        <v>Mm2</v>
      </c>
      <c r="F1519" t="str">
        <f>PUBBDG_DEM_Demand!F1519</f>
        <v>Aggregated DemandPublicBuildingMunicipalityNewSpace Cooling</v>
      </c>
    </row>
    <row r="1520" spans="1:6" x14ac:dyDescent="0.25">
      <c r="A1520" t="str">
        <f>PUBBDG_DEM_Demand!A1520</f>
        <v>TO</v>
      </c>
      <c r="B1520">
        <f>PUBBDG_DEM_Demand!B1520</f>
        <v>2047</v>
      </c>
      <c r="C1520" t="str">
        <f>PUBBDG_DEM_Demand!C1520</f>
        <v>ADEMPUBBDGPSINewSC</v>
      </c>
      <c r="D1520">
        <f>IF(ISNUMBER(SEARCH("MUNNew",C1520)),PUBBDG_DEM_Demand!D1520*'Demand shift'!$C$2,PUBBDG_DEM_Demand!D1520)</f>
        <v>0.22025788474525301</v>
      </c>
      <c r="E1520" t="str">
        <f>PUBBDG_DEM_Demand!E1520</f>
        <v>Mm2</v>
      </c>
      <c r="F1520" t="str">
        <f>PUBBDG_DEM_Demand!F1520</f>
        <v>Aggregated DemandPublicBuildingPost-Secondary InstitutionNewSpace Cooling</v>
      </c>
    </row>
    <row r="1521" spans="1:6" x14ac:dyDescent="0.25">
      <c r="A1521" t="str">
        <f>PUBBDG_DEM_Demand!A1521</f>
        <v>TO</v>
      </c>
      <c r="B1521">
        <f>PUBBDG_DEM_Demand!B1521</f>
        <v>2047</v>
      </c>
      <c r="C1521" t="str">
        <f>PUBBDG_DEM_Demand!C1521</f>
        <v>ADEMPUBBDGSBDNewSC</v>
      </c>
      <c r="D1521">
        <f>IF(ISNUMBER(SEARCH("MUNNew",C1521)),PUBBDG_DEM_Demand!D1521*'Demand shift'!$C$2,PUBBDG_DEM_Demand!D1521)</f>
        <v>0.52433549077438402</v>
      </c>
      <c r="E1521" t="str">
        <f>PUBBDG_DEM_Demand!E1521</f>
        <v>Mm2</v>
      </c>
      <c r="F1521" t="str">
        <f>PUBBDG_DEM_Demand!F1521</f>
        <v>Aggregated DemandPublicBuildingSchool boardNewSpace Cooling</v>
      </c>
    </row>
    <row r="1522" spans="1:6" x14ac:dyDescent="0.25">
      <c r="A1522" t="str">
        <f>PUBBDG_DEM_Demand!A1522</f>
        <v>TO</v>
      </c>
      <c r="B1522">
        <f>PUBBDG_DEM_Demand!B1522</f>
        <v>2047</v>
      </c>
      <c r="C1522" t="str">
        <f>PUBBDG_DEM_Demand!C1522</f>
        <v>ADEMPUBBDGHSPNewAM</v>
      </c>
      <c r="D1522">
        <f>IF(ISNUMBER(SEARCH("MUNNew",C1522)),PUBBDG_DEM_Demand!D1522*'Demand shift'!$C$2,PUBBDG_DEM_Demand!D1522)</f>
        <v>0.136921340958611</v>
      </c>
      <c r="E1522" t="str">
        <f>PUBBDG_DEM_Demand!E1522</f>
        <v>Mm2</v>
      </c>
      <c r="F1522" t="str">
        <f>PUBBDG_DEM_Demand!F1522</f>
        <v>Aggregated DemandPublicBuildingHospitalNewAuxiliary Motors</v>
      </c>
    </row>
    <row r="1523" spans="1:6" x14ac:dyDescent="0.25">
      <c r="A1523" t="str">
        <f>PUBBDG_DEM_Demand!A1523</f>
        <v>TO</v>
      </c>
      <c r="B1523">
        <f>PUBBDG_DEM_Demand!B1523</f>
        <v>2047</v>
      </c>
      <c r="C1523" t="str">
        <f>PUBBDG_DEM_Demand!C1523</f>
        <v>ADEMPUBBDGMUNNewAM</v>
      </c>
      <c r="D1523">
        <f>IF(ISNUMBER(SEARCH("MUNNew",C1523)),PUBBDG_DEM_Demand!D1523*'Demand shift'!$C$2,PUBBDG_DEM_Demand!D1523)</f>
        <v>0.30539843671278</v>
      </c>
      <c r="E1523" t="str">
        <f>PUBBDG_DEM_Demand!E1523</f>
        <v>Mm2</v>
      </c>
      <c r="F1523" t="str">
        <f>PUBBDG_DEM_Demand!F1523</f>
        <v>Aggregated DemandPublicBuildingMunicipalityNewAuxiliary Motors</v>
      </c>
    </row>
    <row r="1524" spans="1:6" x14ac:dyDescent="0.25">
      <c r="A1524" t="str">
        <f>PUBBDG_DEM_Demand!A1524</f>
        <v>TO</v>
      </c>
      <c r="B1524">
        <f>PUBBDG_DEM_Demand!B1524</f>
        <v>2047</v>
      </c>
      <c r="C1524" t="str">
        <f>PUBBDG_DEM_Demand!C1524</f>
        <v>ADEMPUBBDGPSINewAM</v>
      </c>
      <c r="D1524">
        <f>IF(ISNUMBER(SEARCH("MUNNew",C1524)),PUBBDG_DEM_Demand!D1524*'Demand shift'!$C$2,PUBBDG_DEM_Demand!D1524)</f>
        <v>0.22025788474525301</v>
      </c>
      <c r="E1524" t="str">
        <f>PUBBDG_DEM_Demand!E1524</f>
        <v>Mm2</v>
      </c>
      <c r="F1524" t="str">
        <f>PUBBDG_DEM_Demand!F1524</f>
        <v>Aggregated DemandPublicBuildingPost-Secondary InstitutionNewAuxiliary Motors</v>
      </c>
    </row>
    <row r="1525" spans="1:6" x14ac:dyDescent="0.25">
      <c r="A1525" t="str">
        <f>PUBBDG_DEM_Demand!A1525</f>
        <v>TO</v>
      </c>
      <c r="B1525">
        <f>PUBBDG_DEM_Demand!B1525</f>
        <v>2047</v>
      </c>
      <c r="C1525" t="str">
        <f>PUBBDG_DEM_Demand!C1525</f>
        <v>ADEMPUBBDGSBDNewAM</v>
      </c>
      <c r="D1525">
        <f>IF(ISNUMBER(SEARCH("MUNNew",C1525)),PUBBDG_DEM_Demand!D1525*'Demand shift'!$C$2,PUBBDG_DEM_Demand!D1525)</f>
        <v>0.52433549077438402</v>
      </c>
      <c r="E1525" t="str">
        <f>PUBBDG_DEM_Demand!E1525</f>
        <v>Mm2</v>
      </c>
      <c r="F1525" t="str">
        <f>PUBBDG_DEM_Demand!F1525</f>
        <v>Aggregated DemandPublicBuildingSchool boardNewAuxiliary Motors</v>
      </c>
    </row>
    <row r="1526" spans="1:6" x14ac:dyDescent="0.25">
      <c r="A1526" t="str">
        <f>PUBBDG_DEM_Demand!A1526</f>
        <v>TO</v>
      </c>
      <c r="B1526">
        <f>PUBBDG_DEM_Demand!B1526</f>
        <v>2047</v>
      </c>
      <c r="C1526" t="str">
        <f>PUBBDG_DEM_Demand!C1526</f>
        <v>ADEMPUBBDGHSPNewAE</v>
      </c>
      <c r="D1526">
        <f>IF(ISNUMBER(SEARCH("MUNNew",C1526)),PUBBDG_DEM_Demand!D1526*'Demand shift'!$C$2,PUBBDG_DEM_Demand!D1526)</f>
        <v>0.136921340958611</v>
      </c>
      <c r="E1526" t="str">
        <f>PUBBDG_DEM_Demand!E1526</f>
        <v>Mm2</v>
      </c>
      <c r="F1526" t="str">
        <f>PUBBDG_DEM_Demand!F1526</f>
        <v>Aggregated DemandPublicBuildingHospitalNewAuxiliary Equipment</v>
      </c>
    </row>
    <row r="1527" spans="1:6" x14ac:dyDescent="0.25">
      <c r="A1527" t="str">
        <f>PUBBDG_DEM_Demand!A1527</f>
        <v>TO</v>
      </c>
      <c r="B1527">
        <f>PUBBDG_DEM_Demand!B1527</f>
        <v>2047</v>
      </c>
      <c r="C1527" t="str">
        <f>PUBBDG_DEM_Demand!C1527</f>
        <v>ADEMPUBBDGMUNNewAE</v>
      </c>
      <c r="D1527">
        <f>IF(ISNUMBER(SEARCH("MUNNew",C1527)),PUBBDG_DEM_Demand!D1527*'Demand shift'!$C$2,PUBBDG_DEM_Demand!D1527)</f>
        <v>0.30539843671278</v>
      </c>
      <c r="E1527" t="str">
        <f>PUBBDG_DEM_Demand!E1527</f>
        <v>Mm2</v>
      </c>
      <c r="F1527" t="str">
        <f>PUBBDG_DEM_Demand!F1527</f>
        <v>Aggregated DemandPublicBuildingMunicipalityNewAuxiliary Equipment</v>
      </c>
    </row>
    <row r="1528" spans="1:6" x14ac:dyDescent="0.25">
      <c r="A1528" t="str">
        <f>PUBBDG_DEM_Demand!A1528</f>
        <v>TO</v>
      </c>
      <c r="B1528">
        <f>PUBBDG_DEM_Demand!B1528</f>
        <v>2047</v>
      </c>
      <c r="C1528" t="str">
        <f>PUBBDG_DEM_Demand!C1528</f>
        <v>ADEMPUBBDGPSINewAE</v>
      </c>
      <c r="D1528">
        <f>IF(ISNUMBER(SEARCH("MUNNew",C1528)),PUBBDG_DEM_Demand!D1528*'Demand shift'!$C$2,PUBBDG_DEM_Demand!D1528)</f>
        <v>0.22025788474525301</v>
      </c>
      <c r="E1528" t="str">
        <f>PUBBDG_DEM_Demand!E1528</f>
        <v>Mm2</v>
      </c>
      <c r="F1528" t="str">
        <f>PUBBDG_DEM_Demand!F1528</f>
        <v>Aggregated DemandPublicBuildingPost-Secondary InstitutionNewAuxiliary Equipment</v>
      </c>
    </row>
    <row r="1529" spans="1:6" x14ac:dyDescent="0.25">
      <c r="A1529" t="str">
        <f>PUBBDG_DEM_Demand!A1529</f>
        <v>TO</v>
      </c>
      <c r="B1529">
        <f>PUBBDG_DEM_Demand!B1529</f>
        <v>2047</v>
      </c>
      <c r="C1529" t="str">
        <f>PUBBDG_DEM_Demand!C1529</f>
        <v>ADEMPUBBDGSBDNewAE</v>
      </c>
      <c r="D1529">
        <f>IF(ISNUMBER(SEARCH("MUNNew",C1529)),PUBBDG_DEM_Demand!D1529*'Demand shift'!$C$2,PUBBDG_DEM_Demand!D1529)</f>
        <v>0.52433549077438402</v>
      </c>
      <c r="E1529" t="str">
        <f>PUBBDG_DEM_Demand!E1529</f>
        <v>Mm2</v>
      </c>
      <c r="F1529" t="str">
        <f>PUBBDG_DEM_Demand!F1529</f>
        <v>Aggregated DemandPublicBuildingSchool boardNewAuxiliary Equipment</v>
      </c>
    </row>
    <row r="1530" spans="1:6" x14ac:dyDescent="0.25">
      <c r="A1530" t="str">
        <f>PUBBDG_DEM_Demand!A1530</f>
        <v>TO</v>
      </c>
      <c r="B1530">
        <f>PUBBDG_DEM_Demand!B1530</f>
        <v>2047</v>
      </c>
      <c r="C1530" t="str">
        <f>PUBBDG_DEM_Demand!C1530</f>
        <v>ADEMPUBBDGHSPNewSH</v>
      </c>
      <c r="D1530">
        <f>IF(ISNUMBER(SEARCH("MUNNew",C1530)),PUBBDG_DEM_Demand!D1530*'Demand shift'!$C$2,PUBBDG_DEM_Demand!D1530)</f>
        <v>0.136921340958611</v>
      </c>
      <c r="E1530" t="str">
        <f>PUBBDG_DEM_Demand!E1530</f>
        <v>Mm2</v>
      </c>
      <c r="F1530" t="str">
        <f>PUBBDG_DEM_Demand!F1530</f>
        <v>Aggregated DemandPublicBuildingHospitalNewSpace Heating</v>
      </c>
    </row>
    <row r="1531" spans="1:6" x14ac:dyDescent="0.25">
      <c r="A1531" t="str">
        <f>PUBBDG_DEM_Demand!A1531</f>
        <v>TO</v>
      </c>
      <c r="B1531">
        <f>PUBBDG_DEM_Demand!B1531</f>
        <v>2047</v>
      </c>
      <c r="C1531" t="str">
        <f>PUBBDG_DEM_Demand!C1531</f>
        <v>ADEMPUBBDGMUNNewSH</v>
      </c>
      <c r="D1531">
        <f>IF(ISNUMBER(SEARCH("MUNNew",C1531)),PUBBDG_DEM_Demand!D1531*'Demand shift'!$C$2,PUBBDG_DEM_Demand!D1531)</f>
        <v>0.30539843671278</v>
      </c>
      <c r="E1531" t="str">
        <f>PUBBDG_DEM_Demand!E1531</f>
        <v>Mm2</v>
      </c>
      <c r="F1531" t="str">
        <f>PUBBDG_DEM_Demand!F1531</f>
        <v>Aggregated DemandPublicBuildingMunicipalityNewSpace Heating</v>
      </c>
    </row>
    <row r="1532" spans="1:6" x14ac:dyDescent="0.25">
      <c r="A1532" t="str">
        <f>PUBBDG_DEM_Demand!A1532</f>
        <v>TO</v>
      </c>
      <c r="B1532">
        <f>PUBBDG_DEM_Demand!B1532</f>
        <v>2047</v>
      </c>
      <c r="C1532" t="str">
        <f>PUBBDG_DEM_Demand!C1532</f>
        <v>ADEMPUBBDGPSINewSH</v>
      </c>
      <c r="D1532">
        <f>IF(ISNUMBER(SEARCH("MUNNew",C1532)),PUBBDG_DEM_Demand!D1532*'Demand shift'!$C$2,PUBBDG_DEM_Demand!D1532)</f>
        <v>0.22025788474525301</v>
      </c>
      <c r="E1532" t="str">
        <f>PUBBDG_DEM_Demand!E1532</f>
        <v>Mm2</v>
      </c>
      <c r="F1532" t="str">
        <f>PUBBDG_DEM_Demand!F1532</f>
        <v>Aggregated DemandPublicBuildingPost-Secondary InstitutionNewSpace Heating</v>
      </c>
    </row>
    <row r="1533" spans="1:6" x14ac:dyDescent="0.25">
      <c r="A1533" t="str">
        <f>PUBBDG_DEM_Demand!A1533</f>
        <v>TO</v>
      </c>
      <c r="B1533">
        <f>PUBBDG_DEM_Demand!B1533</f>
        <v>2047</v>
      </c>
      <c r="C1533" t="str">
        <f>PUBBDG_DEM_Demand!C1533</f>
        <v>ADEMPUBBDGSBDNewSH</v>
      </c>
      <c r="D1533">
        <f>IF(ISNUMBER(SEARCH("MUNNew",C1533)),PUBBDG_DEM_Demand!D1533*'Demand shift'!$C$2,PUBBDG_DEM_Demand!D1533)</f>
        <v>0.52433549077438402</v>
      </c>
      <c r="E1533" t="str">
        <f>PUBBDG_DEM_Demand!E1533</f>
        <v>Mm2</v>
      </c>
      <c r="F1533" t="str">
        <f>PUBBDG_DEM_Demand!F1533</f>
        <v>Aggregated DemandPublicBuildingSchool boardNewSpace Heating</v>
      </c>
    </row>
    <row r="1534" spans="1:6" x14ac:dyDescent="0.25">
      <c r="A1534" t="str">
        <f>PUBBDG_DEM_Demand!A1534</f>
        <v>TO</v>
      </c>
      <c r="B1534">
        <f>PUBBDG_DEM_Demand!B1534</f>
        <v>2047</v>
      </c>
      <c r="C1534" t="str">
        <f>PUBBDG_DEM_Demand!C1534</f>
        <v>ADEMPUBBDGHSPNewWH</v>
      </c>
      <c r="D1534">
        <f>IF(ISNUMBER(SEARCH("MUNNew",C1534)),PUBBDG_DEM_Demand!D1534*'Demand shift'!$C$2,PUBBDG_DEM_Demand!D1534)</f>
        <v>0.136921340958611</v>
      </c>
      <c r="E1534" t="str">
        <f>PUBBDG_DEM_Demand!E1534</f>
        <v>Mm2</v>
      </c>
      <c r="F1534" t="str">
        <f>PUBBDG_DEM_Demand!F1534</f>
        <v>Aggregated DemandPublicBuildingHospitalNewWater Heating</v>
      </c>
    </row>
    <row r="1535" spans="1:6" x14ac:dyDescent="0.25">
      <c r="A1535" t="str">
        <f>PUBBDG_DEM_Demand!A1535</f>
        <v>TO</v>
      </c>
      <c r="B1535">
        <f>PUBBDG_DEM_Demand!B1535</f>
        <v>2047</v>
      </c>
      <c r="C1535" t="str">
        <f>PUBBDG_DEM_Demand!C1535</f>
        <v>ADEMPUBBDGMUNNewWH</v>
      </c>
      <c r="D1535">
        <f>IF(ISNUMBER(SEARCH("MUNNew",C1535)),PUBBDG_DEM_Demand!D1535*'Demand shift'!$C$2,PUBBDG_DEM_Demand!D1535)</f>
        <v>0.30539843671278</v>
      </c>
      <c r="E1535" t="str">
        <f>PUBBDG_DEM_Demand!E1535</f>
        <v>Mm2</v>
      </c>
      <c r="F1535" t="str">
        <f>PUBBDG_DEM_Demand!F1535</f>
        <v>Aggregated DemandPublicBuildingMunicipalityNewWater Heating</v>
      </c>
    </row>
    <row r="1536" spans="1:6" x14ac:dyDescent="0.25">
      <c r="A1536" t="str">
        <f>PUBBDG_DEM_Demand!A1536</f>
        <v>TO</v>
      </c>
      <c r="B1536">
        <f>PUBBDG_DEM_Demand!B1536</f>
        <v>2047</v>
      </c>
      <c r="C1536" t="str">
        <f>PUBBDG_DEM_Demand!C1536</f>
        <v>ADEMPUBBDGPSINewWH</v>
      </c>
      <c r="D1536">
        <f>IF(ISNUMBER(SEARCH("MUNNew",C1536)),PUBBDG_DEM_Demand!D1536*'Demand shift'!$C$2,PUBBDG_DEM_Demand!D1536)</f>
        <v>0.22025788474525301</v>
      </c>
      <c r="E1536" t="str">
        <f>PUBBDG_DEM_Demand!E1536</f>
        <v>Mm2</v>
      </c>
      <c r="F1536" t="str">
        <f>PUBBDG_DEM_Demand!F1536</f>
        <v>Aggregated DemandPublicBuildingPost-Secondary InstitutionNewWater Heating</v>
      </c>
    </row>
    <row r="1537" spans="1:6" x14ac:dyDescent="0.25">
      <c r="A1537" t="str">
        <f>PUBBDG_DEM_Demand!A1537</f>
        <v>TO</v>
      </c>
      <c r="B1537">
        <f>PUBBDG_DEM_Demand!B1537</f>
        <v>2047</v>
      </c>
      <c r="C1537" t="str">
        <f>PUBBDG_DEM_Demand!C1537</f>
        <v>ADEMPUBBDGSBDNewWH</v>
      </c>
      <c r="D1537">
        <f>IF(ISNUMBER(SEARCH("MUNNew",C1537)),PUBBDG_DEM_Demand!D1537*'Demand shift'!$C$2,PUBBDG_DEM_Demand!D1537)</f>
        <v>0.52433549077438402</v>
      </c>
      <c r="E1537" t="str">
        <f>PUBBDG_DEM_Demand!E1537</f>
        <v>Mm2</v>
      </c>
      <c r="F1537" t="str">
        <f>PUBBDG_DEM_Demand!F1537</f>
        <v>Aggregated DemandPublicBuildingSchool boardNewWater Heating</v>
      </c>
    </row>
    <row r="1538" spans="1:6" x14ac:dyDescent="0.25">
      <c r="A1538" t="str">
        <f>PUBBDG_DEM_Demand!A1538</f>
        <v>TO</v>
      </c>
      <c r="B1538">
        <f>PUBBDG_DEM_Demand!B1538</f>
        <v>2048</v>
      </c>
      <c r="C1538" t="str">
        <f>PUBBDG_DEM_Demand!C1538</f>
        <v>ADEMPUBBDGHSPOldLI</v>
      </c>
      <c r="D1538">
        <f>IF(ISNUMBER(SEARCH("MUNNew",C1538)),PUBBDG_DEM_Demand!D1538*'Demand shift'!$C$2,PUBBDG_DEM_Demand!D1538)</f>
        <v>1.8253467487420201</v>
      </c>
      <c r="E1538" t="str">
        <f>PUBBDG_DEM_Demand!E1538</f>
        <v>Mm2</v>
      </c>
      <c r="F1538" t="str">
        <f>PUBBDG_DEM_Demand!F1538</f>
        <v>Aggregated DemandPublicBuildingHospitalOldLighting</v>
      </c>
    </row>
    <row r="1539" spans="1:6" x14ac:dyDescent="0.25">
      <c r="A1539" t="str">
        <f>PUBBDG_DEM_Demand!A1539</f>
        <v>TO</v>
      </c>
      <c r="B1539">
        <f>PUBBDG_DEM_Demand!B1539</f>
        <v>2048</v>
      </c>
      <c r="C1539" t="str">
        <f>PUBBDG_DEM_Demand!C1539</f>
        <v>ADEMPUBBDGMUNOldLI</v>
      </c>
      <c r="D1539">
        <f>IF(ISNUMBER(SEARCH("MUNNew",C1539)),PUBBDG_DEM_Demand!D1539*'Demand shift'!$C$2,PUBBDG_DEM_Demand!D1539)</f>
        <v>2.2043996931344201</v>
      </c>
      <c r="E1539" t="str">
        <f>PUBBDG_DEM_Demand!E1539</f>
        <v>Mm2</v>
      </c>
      <c r="F1539" t="str">
        <f>PUBBDG_DEM_Demand!F1539</f>
        <v>Aggregated DemandPublicBuildingMunicipalityOldLighting</v>
      </c>
    </row>
    <row r="1540" spans="1:6" x14ac:dyDescent="0.25">
      <c r="A1540" t="str">
        <f>PUBBDG_DEM_Demand!A1540</f>
        <v>TO</v>
      </c>
      <c r="B1540">
        <f>PUBBDG_DEM_Demand!B1540</f>
        <v>2048</v>
      </c>
      <c r="C1540" t="str">
        <f>PUBBDG_DEM_Demand!C1540</f>
        <v>ADEMPUBBDGPSIOldLI</v>
      </c>
      <c r="D1540">
        <f>IF(ISNUMBER(SEARCH("MUNNew",C1540)),PUBBDG_DEM_Demand!D1540*'Demand shift'!$C$2,PUBBDG_DEM_Demand!D1540)</f>
        <v>3.9674662237716301</v>
      </c>
      <c r="E1540" t="str">
        <f>PUBBDG_DEM_Demand!E1540</f>
        <v>Mm2</v>
      </c>
      <c r="F1540" t="str">
        <f>PUBBDG_DEM_Demand!F1540</f>
        <v>Aggregated DemandPublicBuildingPost-Secondary InstitutionOldLighting</v>
      </c>
    </row>
    <row r="1541" spans="1:6" x14ac:dyDescent="0.25">
      <c r="A1541" t="str">
        <f>PUBBDG_DEM_Demand!A1541</f>
        <v>TO</v>
      </c>
      <c r="B1541">
        <f>PUBBDG_DEM_Demand!B1541</f>
        <v>2048</v>
      </c>
      <c r="C1541" t="str">
        <f>PUBBDG_DEM_Demand!C1541</f>
        <v>ADEMPUBBDGSBDOldLI</v>
      </c>
      <c r="D1541">
        <f>IF(ISNUMBER(SEARCH("MUNNew",C1541)),PUBBDG_DEM_Demand!D1541*'Demand shift'!$C$2,PUBBDG_DEM_Demand!D1541)</f>
        <v>5.3368617991074201</v>
      </c>
      <c r="E1541" t="str">
        <f>PUBBDG_DEM_Demand!E1541</f>
        <v>Mm2</v>
      </c>
      <c r="F1541" t="str">
        <f>PUBBDG_DEM_Demand!F1541</f>
        <v>Aggregated DemandPublicBuildingSchool boardOldLighting</v>
      </c>
    </row>
    <row r="1542" spans="1:6" x14ac:dyDescent="0.25">
      <c r="A1542" t="str">
        <f>PUBBDG_DEM_Demand!A1542</f>
        <v>TO</v>
      </c>
      <c r="B1542">
        <f>PUBBDG_DEM_Demand!B1542</f>
        <v>2048</v>
      </c>
      <c r="C1542" t="str">
        <f>PUBBDG_DEM_Demand!C1542</f>
        <v>ADEMPUBBDGHSPOldSC</v>
      </c>
      <c r="D1542">
        <f>IF(ISNUMBER(SEARCH("MUNNew",C1542)),PUBBDG_DEM_Demand!D1542*'Demand shift'!$C$2,PUBBDG_DEM_Demand!D1542)</f>
        <v>1.8253467487420201</v>
      </c>
      <c r="E1542" t="str">
        <f>PUBBDG_DEM_Demand!E1542</f>
        <v>Mm2</v>
      </c>
      <c r="F1542" t="str">
        <f>PUBBDG_DEM_Demand!F1542</f>
        <v>Aggregated DemandPublicBuildingHospitalOldSpace Cooling</v>
      </c>
    </row>
    <row r="1543" spans="1:6" x14ac:dyDescent="0.25">
      <c r="A1543" t="str">
        <f>PUBBDG_DEM_Demand!A1543</f>
        <v>TO</v>
      </c>
      <c r="B1543">
        <f>PUBBDG_DEM_Demand!B1543</f>
        <v>2048</v>
      </c>
      <c r="C1543" t="str">
        <f>PUBBDG_DEM_Demand!C1543</f>
        <v>ADEMPUBBDGMUNOldSC</v>
      </c>
      <c r="D1543">
        <f>IF(ISNUMBER(SEARCH("MUNNew",C1543)),PUBBDG_DEM_Demand!D1543*'Demand shift'!$C$2,PUBBDG_DEM_Demand!D1543)</f>
        <v>2.2043996931344201</v>
      </c>
      <c r="E1543" t="str">
        <f>PUBBDG_DEM_Demand!E1543</f>
        <v>Mm2</v>
      </c>
      <c r="F1543" t="str">
        <f>PUBBDG_DEM_Demand!F1543</f>
        <v>Aggregated DemandPublicBuildingMunicipalityOldSpace Cooling</v>
      </c>
    </row>
    <row r="1544" spans="1:6" x14ac:dyDescent="0.25">
      <c r="A1544" t="str">
        <f>PUBBDG_DEM_Demand!A1544</f>
        <v>TO</v>
      </c>
      <c r="B1544">
        <f>PUBBDG_DEM_Demand!B1544</f>
        <v>2048</v>
      </c>
      <c r="C1544" t="str">
        <f>PUBBDG_DEM_Demand!C1544</f>
        <v>ADEMPUBBDGPSIOldSC</v>
      </c>
      <c r="D1544">
        <f>IF(ISNUMBER(SEARCH("MUNNew",C1544)),PUBBDG_DEM_Demand!D1544*'Demand shift'!$C$2,PUBBDG_DEM_Demand!D1544)</f>
        <v>3.9674662237716301</v>
      </c>
      <c r="E1544" t="str">
        <f>PUBBDG_DEM_Demand!E1544</f>
        <v>Mm2</v>
      </c>
      <c r="F1544" t="str">
        <f>PUBBDG_DEM_Demand!F1544</f>
        <v>Aggregated DemandPublicBuildingPost-Secondary InstitutionOldSpace Cooling</v>
      </c>
    </row>
    <row r="1545" spans="1:6" x14ac:dyDescent="0.25">
      <c r="A1545" t="str">
        <f>PUBBDG_DEM_Demand!A1545</f>
        <v>TO</v>
      </c>
      <c r="B1545">
        <f>PUBBDG_DEM_Demand!B1545</f>
        <v>2048</v>
      </c>
      <c r="C1545" t="str">
        <f>PUBBDG_DEM_Demand!C1545</f>
        <v>ADEMPUBBDGSBDOldSC</v>
      </c>
      <c r="D1545">
        <f>IF(ISNUMBER(SEARCH("MUNNew",C1545)),PUBBDG_DEM_Demand!D1545*'Demand shift'!$C$2,PUBBDG_DEM_Demand!D1545)</f>
        <v>5.3368617991074201</v>
      </c>
      <c r="E1545" t="str">
        <f>PUBBDG_DEM_Demand!E1545</f>
        <v>Mm2</v>
      </c>
      <c r="F1545" t="str">
        <f>PUBBDG_DEM_Demand!F1545</f>
        <v>Aggregated DemandPublicBuildingSchool boardOldSpace Cooling</v>
      </c>
    </row>
    <row r="1546" spans="1:6" x14ac:dyDescent="0.25">
      <c r="A1546" t="str">
        <f>PUBBDG_DEM_Demand!A1546</f>
        <v>TO</v>
      </c>
      <c r="B1546">
        <f>PUBBDG_DEM_Demand!B1546</f>
        <v>2048</v>
      </c>
      <c r="C1546" t="str">
        <f>PUBBDG_DEM_Demand!C1546</f>
        <v>ADEMPUBBDGHSPOldAM</v>
      </c>
      <c r="D1546">
        <f>IF(ISNUMBER(SEARCH("MUNNew",C1546)),PUBBDG_DEM_Demand!D1546*'Demand shift'!$C$2,PUBBDG_DEM_Demand!D1546)</f>
        <v>1.8253467487420201</v>
      </c>
      <c r="E1546" t="str">
        <f>PUBBDG_DEM_Demand!E1546</f>
        <v>Mm2</v>
      </c>
      <c r="F1546" t="str">
        <f>PUBBDG_DEM_Demand!F1546</f>
        <v>Aggregated DemandPublicBuildingHospitalOldAuxiliary Motors</v>
      </c>
    </row>
    <row r="1547" spans="1:6" x14ac:dyDescent="0.25">
      <c r="A1547" t="str">
        <f>PUBBDG_DEM_Demand!A1547</f>
        <v>TO</v>
      </c>
      <c r="B1547">
        <f>PUBBDG_DEM_Demand!B1547</f>
        <v>2048</v>
      </c>
      <c r="C1547" t="str">
        <f>PUBBDG_DEM_Demand!C1547</f>
        <v>ADEMPUBBDGMUNOldAM</v>
      </c>
      <c r="D1547">
        <f>IF(ISNUMBER(SEARCH("MUNNew",C1547)),PUBBDG_DEM_Demand!D1547*'Demand shift'!$C$2,PUBBDG_DEM_Demand!D1547)</f>
        <v>2.2043996931344201</v>
      </c>
      <c r="E1547" t="str">
        <f>PUBBDG_DEM_Demand!E1547</f>
        <v>Mm2</v>
      </c>
      <c r="F1547" t="str">
        <f>PUBBDG_DEM_Demand!F1547</f>
        <v>Aggregated DemandPublicBuildingMunicipalityOldAuxiliary Motors</v>
      </c>
    </row>
    <row r="1548" spans="1:6" x14ac:dyDescent="0.25">
      <c r="A1548" t="str">
        <f>PUBBDG_DEM_Demand!A1548</f>
        <v>TO</v>
      </c>
      <c r="B1548">
        <f>PUBBDG_DEM_Demand!B1548</f>
        <v>2048</v>
      </c>
      <c r="C1548" t="str">
        <f>PUBBDG_DEM_Demand!C1548</f>
        <v>ADEMPUBBDGPSIOldAM</v>
      </c>
      <c r="D1548">
        <f>IF(ISNUMBER(SEARCH("MUNNew",C1548)),PUBBDG_DEM_Demand!D1548*'Demand shift'!$C$2,PUBBDG_DEM_Demand!D1548)</f>
        <v>3.9674662237716301</v>
      </c>
      <c r="E1548" t="str">
        <f>PUBBDG_DEM_Demand!E1548</f>
        <v>Mm2</v>
      </c>
      <c r="F1548" t="str">
        <f>PUBBDG_DEM_Demand!F1548</f>
        <v>Aggregated DemandPublicBuildingPost-Secondary InstitutionOldAuxiliary Motors</v>
      </c>
    </row>
    <row r="1549" spans="1:6" x14ac:dyDescent="0.25">
      <c r="A1549" t="str">
        <f>PUBBDG_DEM_Demand!A1549</f>
        <v>TO</v>
      </c>
      <c r="B1549">
        <f>PUBBDG_DEM_Demand!B1549</f>
        <v>2048</v>
      </c>
      <c r="C1549" t="str">
        <f>PUBBDG_DEM_Demand!C1549</f>
        <v>ADEMPUBBDGSBDOldAM</v>
      </c>
      <c r="D1549">
        <f>IF(ISNUMBER(SEARCH("MUNNew",C1549)),PUBBDG_DEM_Demand!D1549*'Demand shift'!$C$2,PUBBDG_DEM_Demand!D1549)</f>
        <v>5.3368617991074201</v>
      </c>
      <c r="E1549" t="str">
        <f>PUBBDG_DEM_Demand!E1549</f>
        <v>Mm2</v>
      </c>
      <c r="F1549" t="str">
        <f>PUBBDG_DEM_Demand!F1549</f>
        <v>Aggregated DemandPublicBuildingSchool boardOldAuxiliary Motors</v>
      </c>
    </row>
    <row r="1550" spans="1:6" x14ac:dyDescent="0.25">
      <c r="A1550" t="str">
        <f>PUBBDG_DEM_Demand!A1550</f>
        <v>TO</v>
      </c>
      <c r="B1550">
        <f>PUBBDG_DEM_Demand!B1550</f>
        <v>2048</v>
      </c>
      <c r="C1550" t="str">
        <f>PUBBDG_DEM_Demand!C1550</f>
        <v>ADEMPUBBDGHSPOldAE</v>
      </c>
      <c r="D1550">
        <f>IF(ISNUMBER(SEARCH("MUNNew",C1550)),PUBBDG_DEM_Demand!D1550*'Demand shift'!$C$2,PUBBDG_DEM_Demand!D1550)</f>
        <v>1.8253467487420201</v>
      </c>
      <c r="E1550" t="str">
        <f>PUBBDG_DEM_Demand!E1550</f>
        <v>Mm2</v>
      </c>
      <c r="F1550" t="str">
        <f>PUBBDG_DEM_Demand!F1550</f>
        <v>Aggregated DemandPublicBuildingHospitalOldAuxiliary Equipment</v>
      </c>
    </row>
    <row r="1551" spans="1:6" x14ac:dyDescent="0.25">
      <c r="A1551" t="str">
        <f>PUBBDG_DEM_Demand!A1551</f>
        <v>TO</v>
      </c>
      <c r="B1551">
        <f>PUBBDG_DEM_Demand!B1551</f>
        <v>2048</v>
      </c>
      <c r="C1551" t="str">
        <f>PUBBDG_DEM_Demand!C1551</f>
        <v>ADEMPUBBDGMUNOldAE</v>
      </c>
      <c r="D1551">
        <f>IF(ISNUMBER(SEARCH("MUNNew",C1551)),PUBBDG_DEM_Demand!D1551*'Demand shift'!$C$2,PUBBDG_DEM_Demand!D1551)</f>
        <v>2.2043996931344201</v>
      </c>
      <c r="E1551" t="str">
        <f>PUBBDG_DEM_Demand!E1551</f>
        <v>Mm2</v>
      </c>
      <c r="F1551" t="str">
        <f>PUBBDG_DEM_Demand!F1551</f>
        <v>Aggregated DemandPublicBuildingMunicipalityOldAuxiliary Equipment</v>
      </c>
    </row>
    <row r="1552" spans="1:6" x14ac:dyDescent="0.25">
      <c r="A1552" t="str">
        <f>PUBBDG_DEM_Demand!A1552</f>
        <v>TO</v>
      </c>
      <c r="B1552">
        <f>PUBBDG_DEM_Demand!B1552</f>
        <v>2048</v>
      </c>
      <c r="C1552" t="str">
        <f>PUBBDG_DEM_Demand!C1552</f>
        <v>ADEMPUBBDGPSIOldAE</v>
      </c>
      <c r="D1552">
        <f>IF(ISNUMBER(SEARCH("MUNNew",C1552)),PUBBDG_DEM_Demand!D1552*'Demand shift'!$C$2,PUBBDG_DEM_Demand!D1552)</f>
        <v>3.9674662237716301</v>
      </c>
      <c r="E1552" t="str">
        <f>PUBBDG_DEM_Demand!E1552</f>
        <v>Mm2</v>
      </c>
      <c r="F1552" t="str">
        <f>PUBBDG_DEM_Demand!F1552</f>
        <v>Aggregated DemandPublicBuildingPost-Secondary InstitutionOldAuxiliary Equipment</v>
      </c>
    </row>
    <row r="1553" spans="1:6" x14ac:dyDescent="0.25">
      <c r="A1553" t="str">
        <f>PUBBDG_DEM_Demand!A1553</f>
        <v>TO</v>
      </c>
      <c r="B1553">
        <f>PUBBDG_DEM_Demand!B1553</f>
        <v>2048</v>
      </c>
      <c r="C1553" t="str">
        <f>PUBBDG_DEM_Demand!C1553</f>
        <v>ADEMPUBBDGSBDOldAE</v>
      </c>
      <c r="D1553">
        <f>IF(ISNUMBER(SEARCH("MUNNew",C1553)),PUBBDG_DEM_Demand!D1553*'Demand shift'!$C$2,PUBBDG_DEM_Demand!D1553)</f>
        <v>5.3368617991074201</v>
      </c>
      <c r="E1553" t="str">
        <f>PUBBDG_DEM_Demand!E1553</f>
        <v>Mm2</v>
      </c>
      <c r="F1553" t="str">
        <f>PUBBDG_DEM_Demand!F1553</f>
        <v>Aggregated DemandPublicBuildingSchool boardOldAuxiliary Equipment</v>
      </c>
    </row>
    <row r="1554" spans="1:6" x14ac:dyDescent="0.25">
      <c r="A1554" t="str">
        <f>PUBBDG_DEM_Demand!A1554</f>
        <v>TO</v>
      </c>
      <c r="B1554">
        <f>PUBBDG_DEM_Demand!B1554</f>
        <v>2048</v>
      </c>
      <c r="C1554" t="str">
        <f>PUBBDG_DEM_Demand!C1554</f>
        <v>ADEMPUBBDGHSPOldSH</v>
      </c>
      <c r="D1554">
        <f>IF(ISNUMBER(SEARCH("MUNNew",C1554)),PUBBDG_DEM_Demand!D1554*'Demand shift'!$C$2,PUBBDG_DEM_Demand!D1554)</f>
        <v>1.8253467487420201</v>
      </c>
      <c r="E1554" t="str">
        <f>PUBBDG_DEM_Demand!E1554</f>
        <v>Mm2</v>
      </c>
      <c r="F1554" t="str">
        <f>PUBBDG_DEM_Demand!F1554</f>
        <v>Aggregated DemandPublicBuildingHospitalOldSpace Heating</v>
      </c>
    </row>
    <row r="1555" spans="1:6" x14ac:dyDescent="0.25">
      <c r="A1555" t="str">
        <f>PUBBDG_DEM_Demand!A1555</f>
        <v>TO</v>
      </c>
      <c r="B1555">
        <f>PUBBDG_DEM_Demand!B1555</f>
        <v>2048</v>
      </c>
      <c r="C1555" t="str">
        <f>PUBBDG_DEM_Demand!C1555</f>
        <v>ADEMPUBBDGMUNOldSH</v>
      </c>
      <c r="D1555">
        <f>IF(ISNUMBER(SEARCH("MUNNew",C1555)),PUBBDG_DEM_Demand!D1555*'Demand shift'!$C$2,PUBBDG_DEM_Demand!D1555)</f>
        <v>2.2043996931344201</v>
      </c>
      <c r="E1555" t="str">
        <f>PUBBDG_DEM_Demand!E1555</f>
        <v>Mm2</v>
      </c>
      <c r="F1555" t="str">
        <f>PUBBDG_DEM_Demand!F1555</f>
        <v>Aggregated DemandPublicBuildingMunicipalityOldSpace Heating</v>
      </c>
    </row>
    <row r="1556" spans="1:6" x14ac:dyDescent="0.25">
      <c r="A1556" t="str">
        <f>PUBBDG_DEM_Demand!A1556</f>
        <v>TO</v>
      </c>
      <c r="B1556">
        <f>PUBBDG_DEM_Demand!B1556</f>
        <v>2048</v>
      </c>
      <c r="C1556" t="str">
        <f>PUBBDG_DEM_Demand!C1556</f>
        <v>ADEMPUBBDGPSIOldSH</v>
      </c>
      <c r="D1556">
        <f>IF(ISNUMBER(SEARCH("MUNNew",C1556)),PUBBDG_DEM_Demand!D1556*'Demand shift'!$C$2,PUBBDG_DEM_Demand!D1556)</f>
        <v>3.9674662237716301</v>
      </c>
      <c r="E1556" t="str">
        <f>PUBBDG_DEM_Demand!E1556</f>
        <v>Mm2</v>
      </c>
      <c r="F1556" t="str">
        <f>PUBBDG_DEM_Demand!F1556</f>
        <v>Aggregated DemandPublicBuildingPost-Secondary InstitutionOldSpace Heating</v>
      </c>
    </row>
    <row r="1557" spans="1:6" x14ac:dyDescent="0.25">
      <c r="A1557" t="str">
        <f>PUBBDG_DEM_Demand!A1557</f>
        <v>TO</v>
      </c>
      <c r="B1557">
        <f>PUBBDG_DEM_Demand!B1557</f>
        <v>2048</v>
      </c>
      <c r="C1557" t="str">
        <f>PUBBDG_DEM_Demand!C1557</f>
        <v>ADEMPUBBDGSBDOldSH</v>
      </c>
      <c r="D1557">
        <f>IF(ISNUMBER(SEARCH("MUNNew",C1557)),PUBBDG_DEM_Demand!D1557*'Demand shift'!$C$2,PUBBDG_DEM_Demand!D1557)</f>
        <v>5.3368617991074201</v>
      </c>
      <c r="E1557" t="str">
        <f>PUBBDG_DEM_Demand!E1557</f>
        <v>Mm2</v>
      </c>
      <c r="F1557" t="str">
        <f>PUBBDG_DEM_Demand!F1557</f>
        <v>Aggregated DemandPublicBuildingSchool boardOldSpace Heating</v>
      </c>
    </row>
    <row r="1558" spans="1:6" x14ac:dyDescent="0.25">
      <c r="A1558" t="str">
        <f>PUBBDG_DEM_Demand!A1558</f>
        <v>TO</v>
      </c>
      <c r="B1558">
        <f>PUBBDG_DEM_Demand!B1558</f>
        <v>2048</v>
      </c>
      <c r="C1558" t="str">
        <f>PUBBDG_DEM_Demand!C1558</f>
        <v>ADEMPUBBDGHSPOldWH</v>
      </c>
      <c r="D1558">
        <f>IF(ISNUMBER(SEARCH("MUNNew",C1558)),PUBBDG_DEM_Demand!D1558*'Demand shift'!$C$2,PUBBDG_DEM_Demand!D1558)</f>
        <v>1.8253467487420201</v>
      </c>
      <c r="E1558" t="str">
        <f>PUBBDG_DEM_Demand!E1558</f>
        <v>Mm2</v>
      </c>
      <c r="F1558" t="str">
        <f>PUBBDG_DEM_Demand!F1558</f>
        <v>Aggregated DemandPublicBuildingHospitalOldWater Heating</v>
      </c>
    </row>
    <row r="1559" spans="1:6" x14ac:dyDescent="0.25">
      <c r="A1559" t="str">
        <f>PUBBDG_DEM_Demand!A1559</f>
        <v>TO</v>
      </c>
      <c r="B1559">
        <f>PUBBDG_DEM_Demand!B1559</f>
        <v>2048</v>
      </c>
      <c r="C1559" t="str">
        <f>PUBBDG_DEM_Demand!C1559</f>
        <v>ADEMPUBBDGMUNOldWH</v>
      </c>
      <c r="D1559">
        <f>IF(ISNUMBER(SEARCH("MUNNew",C1559)),PUBBDG_DEM_Demand!D1559*'Demand shift'!$C$2,PUBBDG_DEM_Demand!D1559)</f>
        <v>2.2043996931344201</v>
      </c>
      <c r="E1559" t="str">
        <f>PUBBDG_DEM_Demand!E1559</f>
        <v>Mm2</v>
      </c>
      <c r="F1559" t="str">
        <f>PUBBDG_DEM_Demand!F1559</f>
        <v>Aggregated DemandPublicBuildingMunicipalityOldWater Heating</v>
      </c>
    </row>
    <row r="1560" spans="1:6" x14ac:dyDescent="0.25">
      <c r="A1560" t="str">
        <f>PUBBDG_DEM_Demand!A1560</f>
        <v>TO</v>
      </c>
      <c r="B1560">
        <f>PUBBDG_DEM_Demand!B1560</f>
        <v>2048</v>
      </c>
      <c r="C1560" t="str">
        <f>PUBBDG_DEM_Demand!C1560</f>
        <v>ADEMPUBBDGPSIOldWH</v>
      </c>
      <c r="D1560">
        <f>IF(ISNUMBER(SEARCH("MUNNew",C1560)),PUBBDG_DEM_Demand!D1560*'Demand shift'!$C$2,PUBBDG_DEM_Demand!D1560)</f>
        <v>3.9674662237716301</v>
      </c>
      <c r="E1560" t="str">
        <f>PUBBDG_DEM_Demand!E1560</f>
        <v>Mm2</v>
      </c>
      <c r="F1560" t="str">
        <f>PUBBDG_DEM_Demand!F1560</f>
        <v>Aggregated DemandPublicBuildingPost-Secondary InstitutionOldWater Heating</v>
      </c>
    </row>
    <row r="1561" spans="1:6" x14ac:dyDescent="0.25">
      <c r="A1561" t="str">
        <f>PUBBDG_DEM_Demand!A1561</f>
        <v>TO</v>
      </c>
      <c r="B1561">
        <f>PUBBDG_DEM_Demand!B1561</f>
        <v>2048</v>
      </c>
      <c r="C1561" t="str">
        <f>PUBBDG_DEM_Demand!C1561</f>
        <v>ADEMPUBBDGSBDOldWH</v>
      </c>
      <c r="D1561">
        <f>IF(ISNUMBER(SEARCH("MUNNew",C1561)),PUBBDG_DEM_Demand!D1561*'Demand shift'!$C$2,PUBBDG_DEM_Demand!D1561)</f>
        <v>5.3368617991074201</v>
      </c>
      <c r="E1561" t="str">
        <f>PUBBDG_DEM_Demand!E1561</f>
        <v>Mm2</v>
      </c>
      <c r="F1561" t="str">
        <f>PUBBDG_DEM_Demand!F1561</f>
        <v>Aggregated DemandPublicBuildingSchool boardOldWater Heating</v>
      </c>
    </row>
    <row r="1562" spans="1:6" x14ac:dyDescent="0.25">
      <c r="A1562" t="str">
        <f>PUBBDG_DEM_Demand!A1562</f>
        <v>TO</v>
      </c>
      <c r="B1562">
        <f>PUBBDG_DEM_Demand!B1562</f>
        <v>2048</v>
      </c>
      <c r="C1562" t="str">
        <f>PUBBDG_DEM_Demand!C1562</f>
        <v>ADEMPUBBDGHSPNewLI</v>
      </c>
      <c r="D1562">
        <f>IF(ISNUMBER(SEARCH("MUNNew",C1562)),PUBBDG_DEM_Demand!D1562*'Demand shift'!$C$2,PUBBDG_DEM_Demand!D1562)</f>
        <v>0.14218352551888</v>
      </c>
      <c r="E1562" t="str">
        <f>PUBBDG_DEM_Demand!E1562</f>
        <v>Mm2</v>
      </c>
      <c r="F1562" t="str">
        <f>PUBBDG_DEM_Demand!F1562</f>
        <v>Aggregated DemandPublicBuildingHospitalNewLighting</v>
      </c>
    </row>
    <row r="1563" spans="1:6" x14ac:dyDescent="0.25">
      <c r="A1563" t="str">
        <f>PUBBDG_DEM_Demand!A1563</f>
        <v>TO</v>
      </c>
      <c r="B1563">
        <f>PUBBDG_DEM_Demand!B1563</f>
        <v>2048</v>
      </c>
      <c r="C1563" t="str">
        <f>PUBBDG_DEM_Demand!C1563</f>
        <v>ADEMPUBBDGMUNNewLI</v>
      </c>
      <c r="D1563">
        <f>IF(ISNUMBER(SEARCH("MUNNew",C1563)),PUBBDG_DEM_Demand!D1563*'Demand shift'!$C$2,PUBBDG_DEM_Demand!D1563)</f>
        <v>0.31834635303723419</v>
      </c>
      <c r="E1563" t="str">
        <f>PUBBDG_DEM_Demand!E1563</f>
        <v>Mm2</v>
      </c>
      <c r="F1563" t="str">
        <f>PUBBDG_DEM_Demand!F1563</f>
        <v>Aggregated DemandPublicBuildingMunicipalityNewLighting</v>
      </c>
    </row>
    <row r="1564" spans="1:6" x14ac:dyDescent="0.25">
      <c r="A1564" t="str">
        <f>PUBBDG_DEM_Demand!A1564</f>
        <v>TO</v>
      </c>
      <c r="B1564">
        <f>PUBBDG_DEM_Demand!B1564</f>
        <v>2048</v>
      </c>
      <c r="C1564" t="str">
        <f>PUBBDG_DEM_Demand!C1564</f>
        <v>ADEMPUBBDGPSINewLI</v>
      </c>
      <c r="D1564">
        <f>IF(ISNUMBER(SEARCH("MUNNew",C1564)),PUBBDG_DEM_Demand!D1564*'Demand shift'!$C$2,PUBBDG_DEM_Demand!D1564)</f>
        <v>0.22850515667951701</v>
      </c>
      <c r="E1564" t="str">
        <f>PUBBDG_DEM_Demand!E1564</f>
        <v>Mm2</v>
      </c>
      <c r="F1564" t="str">
        <f>PUBBDG_DEM_Demand!F1564</f>
        <v>Aggregated DemandPublicBuildingPost-Secondary InstitutionNewLighting</v>
      </c>
    </row>
    <row r="1565" spans="1:6" x14ac:dyDescent="0.25">
      <c r="A1565" t="str">
        <f>PUBBDG_DEM_Demand!A1565</f>
        <v>TO</v>
      </c>
      <c r="B1565">
        <f>PUBBDG_DEM_Demand!B1565</f>
        <v>2048</v>
      </c>
      <c r="C1565" t="str">
        <f>PUBBDG_DEM_Demand!C1565</f>
        <v>ADEMPUBBDGSBDNewLI</v>
      </c>
      <c r="D1565">
        <f>IF(ISNUMBER(SEARCH("MUNNew",C1565)),PUBBDG_DEM_Demand!D1565*'Demand shift'!$C$2,PUBBDG_DEM_Demand!D1565)</f>
        <v>0.54456946382371196</v>
      </c>
      <c r="E1565" t="str">
        <f>PUBBDG_DEM_Demand!E1565</f>
        <v>Mm2</v>
      </c>
      <c r="F1565" t="str">
        <f>PUBBDG_DEM_Demand!F1565</f>
        <v>Aggregated DemandPublicBuildingSchool boardNewLighting</v>
      </c>
    </row>
    <row r="1566" spans="1:6" x14ac:dyDescent="0.25">
      <c r="A1566" t="str">
        <f>PUBBDG_DEM_Demand!A1566</f>
        <v>TO</v>
      </c>
      <c r="B1566">
        <f>PUBBDG_DEM_Demand!B1566</f>
        <v>2048</v>
      </c>
      <c r="C1566" t="str">
        <f>PUBBDG_DEM_Demand!C1566</f>
        <v>ADEMPUBBDGHSPNewSC</v>
      </c>
      <c r="D1566">
        <f>IF(ISNUMBER(SEARCH("MUNNew",C1566)),PUBBDG_DEM_Demand!D1566*'Demand shift'!$C$2,PUBBDG_DEM_Demand!D1566)</f>
        <v>0.14218352551888</v>
      </c>
      <c r="E1566" t="str">
        <f>PUBBDG_DEM_Demand!E1566</f>
        <v>Mm2</v>
      </c>
      <c r="F1566" t="str">
        <f>PUBBDG_DEM_Demand!F1566</f>
        <v>Aggregated DemandPublicBuildingHospitalNewSpace Cooling</v>
      </c>
    </row>
    <row r="1567" spans="1:6" x14ac:dyDescent="0.25">
      <c r="A1567" t="str">
        <f>PUBBDG_DEM_Demand!A1567</f>
        <v>TO</v>
      </c>
      <c r="B1567">
        <f>PUBBDG_DEM_Demand!B1567</f>
        <v>2048</v>
      </c>
      <c r="C1567" t="str">
        <f>PUBBDG_DEM_Demand!C1567</f>
        <v>ADEMPUBBDGMUNNewSC</v>
      </c>
      <c r="D1567">
        <f>IF(ISNUMBER(SEARCH("MUNNew",C1567)),PUBBDG_DEM_Demand!D1567*'Demand shift'!$C$2,PUBBDG_DEM_Demand!D1567)</f>
        <v>0.31834635303723419</v>
      </c>
      <c r="E1567" t="str">
        <f>PUBBDG_DEM_Demand!E1567</f>
        <v>Mm2</v>
      </c>
      <c r="F1567" t="str">
        <f>PUBBDG_DEM_Demand!F1567</f>
        <v>Aggregated DemandPublicBuildingMunicipalityNewSpace Cooling</v>
      </c>
    </row>
    <row r="1568" spans="1:6" x14ac:dyDescent="0.25">
      <c r="A1568" t="str">
        <f>PUBBDG_DEM_Demand!A1568</f>
        <v>TO</v>
      </c>
      <c r="B1568">
        <f>PUBBDG_DEM_Demand!B1568</f>
        <v>2048</v>
      </c>
      <c r="C1568" t="str">
        <f>PUBBDG_DEM_Demand!C1568</f>
        <v>ADEMPUBBDGPSINewSC</v>
      </c>
      <c r="D1568">
        <f>IF(ISNUMBER(SEARCH("MUNNew",C1568)),PUBBDG_DEM_Demand!D1568*'Demand shift'!$C$2,PUBBDG_DEM_Demand!D1568)</f>
        <v>0.22850515667951701</v>
      </c>
      <c r="E1568" t="str">
        <f>PUBBDG_DEM_Demand!E1568</f>
        <v>Mm2</v>
      </c>
      <c r="F1568" t="str">
        <f>PUBBDG_DEM_Demand!F1568</f>
        <v>Aggregated DemandPublicBuildingPost-Secondary InstitutionNewSpace Cooling</v>
      </c>
    </row>
    <row r="1569" spans="1:6" x14ac:dyDescent="0.25">
      <c r="A1569" t="str">
        <f>PUBBDG_DEM_Demand!A1569</f>
        <v>TO</v>
      </c>
      <c r="B1569">
        <f>PUBBDG_DEM_Demand!B1569</f>
        <v>2048</v>
      </c>
      <c r="C1569" t="str">
        <f>PUBBDG_DEM_Demand!C1569</f>
        <v>ADEMPUBBDGSBDNewSC</v>
      </c>
      <c r="D1569">
        <f>IF(ISNUMBER(SEARCH("MUNNew",C1569)),PUBBDG_DEM_Demand!D1569*'Demand shift'!$C$2,PUBBDG_DEM_Demand!D1569)</f>
        <v>0.54456946382371196</v>
      </c>
      <c r="E1569" t="str">
        <f>PUBBDG_DEM_Demand!E1569</f>
        <v>Mm2</v>
      </c>
      <c r="F1569" t="str">
        <f>PUBBDG_DEM_Demand!F1569</f>
        <v>Aggregated DemandPublicBuildingSchool boardNewSpace Cooling</v>
      </c>
    </row>
    <row r="1570" spans="1:6" x14ac:dyDescent="0.25">
      <c r="A1570" t="str">
        <f>PUBBDG_DEM_Demand!A1570</f>
        <v>TO</v>
      </c>
      <c r="B1570">
        <f>PUBBDG_DEM_Demand!B1570</f>
        <v>2048</v>
      </c>
      <c r="C1570" t="str">
        <f>PUBBDG_DEM_Demand!C1570</f>
        <v>ADEMPUBBDGHSPNewAM</v>
      </c>
      <c r="D1570">
        <f>IF(ISNUMBER(SEARCH("MUNNew",C1570)),PUBBDG_DEM_Demand!D1570*'Demand shift'!$C$2,PUBBDG_DEM_Demand!D1570)</f>
        <v>0.14218352551888</v>
      </c>
      <c r="E1570" t="str">
        <f>PUBBDG_DEM_Demand!E1570</f>
        <v>Mm2</v>
      </c>
      <c r="F1570" t="str">
        <f>PUBBDG_DEM_Demand!F1570</f>
        <v>Aggregated DemandPublicBuildingHospitalNewAuxiliary Motors</v>
      </c>
    </row>
    <row r="1571" spans="1:6" x14ac:dyDescent="0.25">
      <c r="A1571" t="str">
        <f>PUBBDG_DEM_Demand!A1571</f>
        <v>TO</v>
      </c>
      <c r="B1571">
        <f>PUBBDG_DEM_Demand!B1571</f>
        <v>2048</v>
      </c>
      <c r="C1571" t="str">
        <f>PUBBDG_DEM_Demand!C1571</f>
        <v>ADEMPUBBDGMUNNewAM</v>
      </c>
      <c r="D1571">
        <f>IF(ISNUMBER(SEARCH("MUNNew",C1571)),PUBBDG_DEM_Demand!D1571*'Demand shift'!$C$2,PUBBDG_DEM_Demand!D1571)</f>
        <v>0.31834635303723419</v>
      </c>
      <c r="E1571" t="str">
        <f>PUBBDG_DEM_Demand!E1571</f>
        <v>Mm2</v>
      </c>
      <c r="F1571" t="str">
        <f>PUBBDG_DEM_Demand!F1571</f>
        <v>Aggregated DemandPublicBuildingMunicipalityNewAuxiliary Motors</v>
      </c>
    </row>
    <row r="1572" spans="1:6" x14ac:dyDescent="0.25">
      <c r="A1572" t="str">
        <f>PUBBDG_DEM_Demand!A1572</f>
        <v>TO</v>
      </c>
      <c r="B1572">
        <f>PUBBDG_DEM_Demand!B1572</f>
        <v>2048</v>
      </c>
      <c r="C1572" t="str">
        <f>PUBBDG_DEM_Demand!C1572</f>
        <v>ADEMPUBBDGPSINewAM</v>
      </c>
      <c r="D1572">
        <f>IF(ISNUMBER(SEARCH("MUNNew",C1572)),PUBBDG_DEM_Demand!D1572*'Demand shift'!$C$2,PUBBDG_DEM_Demand!D1572)</f>
        <v>0.22850515667951701</v>
      </c>
      <c r="E1572" t="str">
        <f>PUBBDG_DEM_Demand!E1572</f>
        <v>Mm2</v>
      </c>
      <c r="F1572" t="str">
        <f>PUBBDG_DEM_Demand!F1572</f>
        <v>Aggregated DemandPublicBuildingPost-Secondary InstitutionNewAuxiliary Motors</v>
      </c>
    </row>
    <row r="1573" spans="1:6" x14ac:dyDescent="0.25">
      <c r="A1573" t="str">
        <f>PUBBDG_DEM_Demand!A1573</f>
        <v>TO</v>
      </c>
      <c r="B1573">
        <f>PUBBDG_DEM_Demand!B1573</f>
        <v>2048</v>
      </c>
      <c r="C1573" t="str">
        <f>PUBBDG_DEM_Demand!C1573</f>
        <v>ADEMPUBBDGSBDNewAM</v>
      </c>
      <c r="D1573">
        <f>IF(ISNUMBER(SEARCH("MUNNew",C1573)),PUBBDG_DEM_Demand!D1573*'Demand shift'!$C$2,PUBBDG_DEM_Demand!D1573)</f>
        <v>0.54456946382371196</v>
      </c>
      <c r="E1573" t="str">
        <f>PUBBDG_DEM_Demand!E1573</f>
        <v>Mm2</v>
      </c>
      <c r="F1573" t="str">
        <f>PUBBDG_DEM_Demand!F1573</f>
        <v>Aggregated DemandPublicBuildingSchool boardNewAuxiliary Motors</v>
      </c>
    </row>
    <row r="1574" spans="1:6" x14ac:dyDescent="0.25">
      <c r="A1574" t="str">
        <f>PUBBDG_DEM_Demand!A1574</f>
        <v>TO</v>
      </c>
      <c r="B1574">
        <f>PUBBDG_DEM_Demand!B1574</f>
        <v>2048</v>
      </c>
      <c r="C1574" t="str">
        <f>PUBBDG_DEM_Demand!C1574</f>
        <v>ADEMPUBBDGHSPNewAE</v>
      </c>
      <c r="D1574">
        <f>IF(ISNUMBER(SEARCH("MUNNew",C1574)),PUBBDG_DEM_Demand!D1574*'Demand shift'!$C$2,PUBBDG_DEM_Demand!D1574)</f>
        <v>0.14218352551888</v>
      </c>
      <c r="E1574" t="str">
        <f>PUBBDG_DEM_Demand!E1574</f>
        <v>Mm2</v>
      </c>
      <c r="F1574" t="str">
        <f>PUBBDG_DEM_Demand!F1574</f>
        <v>Aggregated DemandPublicBuildingHospitalNewAuxiliary Equipment</v>
      </c>
    </row>
    <row r="1575" spans="1:6" x14ac:dyDescent="0.25">
      <c r="A1575" t="str">
        <f>PUBBDG_DEM_Demand!A1575</f>
        <v>TO</v>
      </c>
      <c r="B1575">
        <f>PUBBDG_DEM_Demand!B1575</f>
        <v>2048</v>
      </c>
      <c r="C1575" t="str">
        <f>PUBBDG_DEM_Demand!C1575</f>
        <v>ADEMPUBBDGMUNNewAE</v>
      </c>
      <c r="D1575">
        <f>IF(ISNUMBER(SEARCH("MUNNew",C1575)),PUBBDG_DEM_Demand!D1575*'Demand shift'!$C$2,PUBBDG_DEM_Demand!D1575)</f>
        <v>0.31834635303723419</v>
      </c>
      <c r="E1575" t="str">
        <f>PUBBDG_DEM_Demand!E1575</f>
        <v>Mm2</v>
      </c>
      <c r="F1575" t="str">
        <f>PUBBDG_DEM_Demand!F1575</f>
        <v>Aggregated DemandPublicBuildingMunicipalityNewAuxiliary Equipment</v>
      </c>
    </row>
    <row r="1576" spans="1:6" x14ac:dyDescent="0.25">
      <c r="A1576" t="str">
        <f>PUBBDG_DEM_Demand!A1576</f>
        <v>TO</v>
      </c>
      <c r="B1576">
        <f>PUBBDG_DEM_Demand!B1576</f>
        <v>2048</v>
      </c>
      <c r="C1576" t="str">
        <f>PUBBDG_DEM_Demand!C1576</f>
        <v>ADEMPUBBDGPSINewAE</v>
      </c>
      <c r="D1576">
        <f>IF(ISNUMBER(SEARCH("MUNNew",C1576)),PUBBDG_DEM_Demand!D1576*'Demand shift'!$C$2,PUBBDG_DEM_Demand!D1576)</f>
        <v>0.22850515667951701</v>
      </c>
      <c r="E1576" t="str">
        <f>PUBBDG_DEM_Demand!E1576</f>
        <v>Mm2</v>
      </c>
      <c r="F1576" t="str">
        <f>PUBBDG_DEM_Demand!F1576</f>
        <v>Aggregated DemandPublicBuildingPost-Secondary InstitutionNewAuxiliary Equipment</v>
      </c>
    </row>
    <row r="1577" spans="1:6" x14ac:dyDescent="0.25">
      <c r="A1577" t="str">
        <f>PUBBDG_DEM_Demand!A1577</f>
        <v>TO</v>
      </c>
      <c r="B1577">
        <f>PUBBDG_DEM_Demand!B1577</f>
        <v>2048</v>
      </c>
      <c r="C1577" t="str">
        <f>PUBBDG_DEM_Demand!C1577</f>
        <v>ADEMPUBBDGSBDNewAE</v>
      </c>
      <c r="D1577">
        <f>IF(ISNUMBER(SEARCH("MUNNew",C1577)),PUBBDG_DEM_Demand!D1577*'Demand shift'!$C$2,PUBBDG_DEM_Demand!D1577)</f>
        <v>0.54456946382371196</v>
      </c>
      <c r="E1577" t="str">
        <f>PUBBDG_DEM_Demand!E1577</f>
        <v>Mm2</v>
      </c>
      <c r="F1577" t="str">
        <f>PUBBDG_DEM_Demand!F1577</f>
        <v>Aggregated DemandPublicBuildingSchool boardNewAuxiliary Equipment</v>
      </c>
    </row>
    <row r="1578" spans="1:6" x14ac:dyDescent="0.25">
      <c r="A1578" t="str">
        <f>PUBBDG_DEM_Demand!A1578</f>
        <v>TO</v>
      </c>
      <c r="B1578">
        <f>PUBBDG_DEM_Demand!B1578</f>
        <v>2048</v>
      </c>
      <c r="C1578" t="str">
        <f>PUBBDG_DEM_Demand!C1578</f>
        <v>ADEMPUBBDGHSPNewSH</v>
      </c>
      <c r="D1578">
        <f>IF(ISNUMBER(SEARCH("MUNNew",C1578)),PUBBDG_DEM_Demand!D1578*'Demand shift'!$C$2,PUBBDG_DEM_Demand!D1578)</f>
        <v>0.14218352551888</v>
      </c>
      <c r="E1578" t="str">
        <f>PUBBDG_DEM_Demand!E1578</f>
        <v>Mm2</v>
      </c>
      <c r="F1578" t="str">
        <f>PUBBDG_DEM_Demand!F1578</f>
        <v>Aggregated DemandPublicBuildingHospitalNewSpace Heating</v>
      </c>
    </row>
    <row r="1579" spans="1:6" x14ac:dyDescent="0.25">
      <c r="A1579" t="str">
        <f>PUBBDG_DEM_Demand!A1579</f>
        <v>TO</v>
      </c>
      <c r="B1579">
        <f>PUBBDG_DEM_Demand!B1579</f>
        <v>2048</v>
      </c>
      <c r="C1579" t="str">
        <f>PUBBDG_DEM_Demand!C1579</f>
        <v>ADEMPUBBDGMUNNewSH</v>
      </c>
      <c r="D1579">
        <f>IF(ISNUMBER(SEARCH("MUNNew",C1579)),PUBBDG_DEM_Demand!D1579*'Demand shift'!$C$2,PUBBDG_DEM_Demand!D1579)</f>
        <v>0.31834635303723419</v>
      </c>
      <c r="E1579" t="str">
        <f>PUBBDG_DEM_Demand!E1579</f>
        <v>Mm2</v>
      </c>
      <c r="F1579" t="str">
        <f>PUBBDG_DEM_Demand!F1579</f>
        <v>Aggregated DemandPublicBuildingMunicipalityNewSpace Heating</v>
      </c>
    </row>
    <row r="1580" spans="1:6" x14ac:dyDescent="0.25">
      <c r="A1580" t="str">
        <f>PUBBDG_DEM_Demand!A1580</f>
        <v>TO</v>
      </c>
      <c r="B1580">
        <f>PUBBDG_DEM_Demand!B1580</f>
        <v>2048</v>
      </c>
      <c r="C1580" t="str">
        <f>PUBBDG_DEM_Demand!C1580</f>
        <v>ADEMPUBBDGPSINewSH</v>
      </c>
      <c r="D1580">
        <f>IF(ISNUMBER(SEARCH("MUNNew",C1580)),PUBBDG_DEM_Demand!D1580*'Demand shift'!$C$2,PUBBDG_DEM_Demand!D1580)</f>
        <v>0.22850515667951701</v>
      </c>
      <c r="E1580" t="str">
        <f>PUBBDG_DEM_Demand!E1580</f>
        <v>Mm2</v>
      </c>
      <c r="F1580" t="str">
        <f>PUBBDG_DEM_Demand!F1580</f>
        <v>Aggregated DemandPublicBuildingPost-Secondary InstitutionNewSpace Heating</v>
      </c>
    </row>
    <row r="1581" spans="1:6" x14ac:dyDescent="0.25">
      <c r="A1581" t="str">
        <f>PUBBDG_DEM_Demand!A1581</f>
        <v>TO</v>
      </c>
      <c r="B1581">
        <f>PUBBDG_DEM_Demand!B1581</f>
        <v>2048</v>
      </c>
      <c r="C1581" t="str">
        <f>PUBBDG_DEM_Demand!C1581</f>
        <v>ADEMPUBBDGSBDNewSH</v>
      </c>
      <c r="D1581">
        <f>IF(ISNUMBER(SEARCH("MUNNew",C1581)),PUBBDG_DEM_Demand!D1581*'Demand shift'!$C$2,PUBBDG_DEM_Demand!D1581)</f>
        <v>0.54456946382371196</v>
      </c>
      <c r="E1581" t="str">
        <f>PUBBDG_DEM_Demand!E1581</f>
        <v>Mm2</v>
      </c>
      <c r="F1581" t="str">
        <f>PUBBDG_DEM_Demand!F1581</f>
        <v>Aggregated DemandPublicBuildingSchool boardNewSpace Heating</v>
      </c>
    </row>
    <row r="1582" spans="1:6" x14ac:dyDescent="0.25">
      <c r="A1582" t="str">
        <f>PUBBDG_DEM_Demand!A1582</f>
        <v>TO</v>
      </c>
      <c r="B1582">
        <f>PUBBDG_DEM_Demand!B1582</f>
        <v>2048</v>
      </c>
      <c r="C1582" t="str">
        <f>PUBBDG_DEM_Demand!C1582</f>
        <v>ADEMPUBBDGHSPNewWH</v>
      </c>
      <c r="D1582">
        <f>IF(ISNUMBER(SEARCH("MUNNew",C1582)),PUBBDG_DEM_Demand!D1582*'Demand shift'!$C$2,PUBBDG_DEM_Demand!D1582)</f>
        <v>0.14218352551888</v>
      </c>
      <c r="E1582" t="str">
        <f>PUBBDG_DEM_Demand!E1582</f>
        <v>Mm2</v>
      </c>
      <c r="F1582" t="str">
        <f>PUBBDG_DEM_Demand!F1582</f>
        <v>Aggregated DemandPublicBuildingHospitalNewWater Heating</v>
      </c>
    </row>
    <row r="1583" spans="1:6" x14ac:dyDescent="0.25">
      <c r="A1583" t="str">
        <f>PUBBDG_DEM_Demand!A1583</f>
        <v>TO</v>
      </c>
      <c r="B1583">
        <f>PUBBDG_DEM_Demand!B1583</f>
        <v>2048</v>
      </c>
      <c r="C1583" t="str">
        <f>PUBBDG_DEM_Demand!C1583</f>
        <v>ADEMPUBBDGMUNNewWH</v>
      </c>
      <c r="D1583">
        <f>IF(ISNUMBER(SEARCH("MUNNew",C1583)),PUBBDG_DEM_Demand!D1583*'Demand shift'!$C$2,PUBBDG_DEM_Demand!D1583)</f>
        <v>0.31834635303723419</v>
      </c>
      <c r="E1583" t="str">
        <f>PUBBDG_DEM_Demand!E1583</f>
        <v>Mm2</v>
      </c>
      <c r="F1583" t="str">
        <f>PUBBDG_DEM_Demand!F1583</f>
        <v>Aggregated DemandPublicBuildingMunicipalityNewWater Heating</v>
      </c>
    </row>
    <row r="1584" spans="1:6" x14ac:dyDescent="0.25">
      <c r="A1584" t="str">
        <f>PUBBDG_DEM_Demand!A1584</f>
        <v>TO</v>
      </c>
      <c r="B1584">
        <f>PUBBDG_DEM_Demand!B1584</f>
        <v>2048</v>
      </c>
      <c r="C1584" t="str">
        <f>PUBBDG_DEM_Demand!C1584</f>
        <v>ADEMPUBBDGPSINewWH</v>
      </c>
      <c r="D1584">
        <f>IF(ISNUMBER(SEARCH("MUNNew",C1584)),PUBBDG_DEM_Demand!D1584*'Demand shift'!$C$2,PUBBDG_DEM_Demand!D1584)</f>
        <v>0.22850515667951701</v>
      </c>
      <c r="E1584" t="str">
        <f>PUBBDG_DEM_Demand!E1584</f>
        <v>Mm2</v>
      </c>
      <c r="F1584" t="str">
        <f>PUBBDG_DEM_Demand!F1584</f>
        <v>Aggregated DemandPublicBuildingPost-Secondary InstitutionNewWater Heating</v>
      </c>
    </row>
    <row r="1585" spans="1:6" x14ac:dyDescent="0.25">
      <c r="A1585" t="str">
        <f>PUBBDG_DEM_Demand!A1585</f>
        <v>TO</v>
      </c>
      <c r="B1585">
        <f>PUBBDG_DEM_Demand!B1585</f>
        <v>2048</v>
      </c>
      <c r="C1585" t="str">
        <f>PUBBDG_DEM_Demand!C1585</f>
        <v>ADEMPUBBDGSBDNewWH</v>
      </c>
      <c r="D1585">
        <f>IF(ISNUMBER(SEARCH("MUNNew",C1585)),PUBBDG_DEM_Demand!D1585*'Demand shift'!$C$2,PUBBDG_DEM_Demand!D1585)</f>
        <v>0.54456946382371196</v>
      </c>
      <c r="E1585" t="str">
        <f>PUBBDG_DEM_Demand!E1585</f>
        <v>Mm2</v>
      </c>
      <c r="F1585" t="str">
        <f>PUBBDG_DEM_Demand!F1585</f>
        <v>Aggregated DemandPublicBuildingSchool boardNewWater Heating</v>
      </c>
    </row>
    <row r="1586" spans="1:6" x14ac:dyDescent="0.25">
      <c r="A1586" t="str">
        <f>PUBBDG_DEM_Demand!A1586</f>
        <v>TO</v>
      </c>
      <c r="B1586">
        <f>PUBBDG_DEM_Demand!B1586</f>
        <v>2049</v>
      </c>
      <c r="C1586" t="str">
        <f>PUBBDG_DEM_Demand!C1586</f>
        <v>ADEMPUBBDGHSPOldLI</v>
      </c>
      <c r="D1586">
        <f>IF(ISNUMBER(SEARCH("MUNNew",C1586)),PUBBDG_DEM_Demand!D1586*'Demand shift'!$C$2,PUBBDG_DEM_Demand!D1586)</f>
        <v>1.8253467487420201</v>
      </c>
      <c r="E1586" t="str">
        <f>PUBBDG_DEM_Demand!E1586</f>
        <v>Mm2</v>
      </c>
      <c r="F1586" t="str">
        <f>PUBBDG_DEM_Demand!F1586</f>
        <v>Aggregated DemandPublicBuildingHospitalOldLighting</v>
      </c>
    </row>
    <row r="1587" spans="1:6" x14ac:dyDescent="0.25">
      <c r="A1587" t="str">
        <f>PUBBDG_DEM_Demand!A1587</f>
        <v>TO</v>
      </c>
      <c r="B1587">
        <f>PUBBDG_DEM_Demand!B1587</f>
        <v>2049</v>
      </c>
      <c r="C1587" t="str">
        <f>PUBBDG_DEM_Demand!C1587</f>
        <v>ADEMPUBBDGMUNOldLI</v>
      </c>
      <c r="D1587">
        <f>IF(ISNUMBER(SEARCH("MUNNew",C1587)),PUBBDG_DEM_Demand!D1587*'Demand shift'!$C$2,PUBBDG_DEM_Demand!D1587)</f>
        <v>2.2043996931344201</v>
      </c>
      <c r="E1587" t="str">
        <f>PUBBDG_DEM_Demand!E1587</f>
        <v>Mm2</v>
      </c>
      <c r="F1587" t="str">
        <f>PUBBDG_DEM_Demand!F1587</f>
        <v>Aggregated DemandPublicBuildingMunicipalityOldLighting</v>
      </c>
    </row>
    <row r="1588" spans="1:6" x14ac:dyDescent="0.25">
      <c r="A1588" t="str">
        <f>PUBBDG_DEM_Demand!A1588</f>
        <v>TO</v>
      </c>
      <c r="B1588">
        <f>PUBBDG_DEM_Demand!B1588</f>
        <v>2049</v>
      </c>
      <c r="C1588" t="str">
        <f>PUBBDG_DEM_Demand!C1588</f>
        <v>ADEMPUBBDGPSIOldLI</v>
      </c>
      <c r="D1588">
        <f>IF(ISNUMBER(SEARCH("MUNNew",C1588)),PUBBDG_DEM_Demand!D1588*'Demand shift'!$C$2,PUBBDG_DEM_Demand!D1588)</f>
        <v>3.9674662237716301</v>
      </c>
      <c r="E1588" t="str">
        <f>PUBBDG_DEM_Demand!E1588</f>
        <v>Mm2</v>
      </c>
      <c r="F1588" t="str">
        <f>PUBBDG_DEM_Demand!F1588</f>
        <v>Aggregated DemandPublicBuildingPost-Secondary InstitutionOldLighting</v>
      </c>
    </row>
    <row r="1589" spans="1:6" x14ac:dyDescent="0.25">
      <c r="A1589" t="str">
        <f>PUBBDG_DEM_Demand!A1589</f>
        <v>TO</v>
      </c>
      <c r="B1589">
        <f>PUBBDG_DEM_Demand!B1589</f>
        <v>2049</v>
      </c>
      <c r="C1589" t="str">
        <f>PUBBDG_DEM_Demand!C1589</f>
        <v>ADEMPUBBDGSBDOldLI</v>
      </c>
      <c r="D1589">
        <f>IF(ISNUMBER(SEARCH("MUNNew",C1589)),PUBBDG_DEM_Demand!D1589*'Demand shift'!$C$2,PUBBDG_DEM_Demand!D1589)</f>
        <v>5.3368617991074201</v>
      </c>
      <c r="E1589" t="str">
        <f>PUBBDG_DEM_Demand!E1589</f>
        <v>Mm2</v>
      </c>
      <c r="F1589" t="str">
        <f>PUBBDG_DEM_Demand!F1589</f>
        <v>Aggregated DemandPublicBuildingSchool boardOldLighting</v>
      </c>
    </row>
    <row r="1590" spans="1:6" x14ac:dyDescent="0.25">
      <c r="A1590" t="str">
        <f>PUBBDG_DEM_Demand!A1590</f>
        <v>TO</v>
      </c>
      <c r="B1590">
        <f>PUBBDG_DEM_Demand!B1590</f>
        <v>2049</v>
      </c>
      <c r="C1590" t="str">
        <f>PUBBDG_DEM_Demand!C1590</f>
        <v>ADEMPUBBDGHSPOldSC</v>
      </c>
      <c r="D1590">
        <f>IF(ISNUMBER(SEARCH("MUNNew",C1590)),PUBBDG_DEM_Demand!D1590*'Demand shift'!$C$2,PUBBDG_DEM_Demand!D1590)</f>
        <v>1.8253467487420201</v>
      </c>
      <c r="E1590" t="str">
        <f>PUBBDG_DEM_Demand!E1590</f>
        <v>Mm2</v>
      </c>
      <c r="F1590" t="str">
        <f>PUBBDG_DEM_Demand!F1590</f>
        <v>Aggregated DemandPublicBuildingHospitalOldSpace Cooling</v>
      </c>
    </row>
    <row r="1591" spans="1:6" x14ac:dyDescent="0.25">
      <c r="A1591" t="str">
        <f>PUBBDG_DEM_Demand!A1591</f>
        <v>TO</v>
      </c>
      <c r="B1591">
        <f>PUBBDG_DEM_Demand!B1591</f>
        <v>2049</v>
      </c>
      <c r="C1591" t="str">
        <f>PUBBDG_DEM_Demand!C1591</f>
        <v>ADEMPUBBDGMUNOldSC</v>
      </c>
      <c r="D1591">
        <f>IF(ISNUMBER(SEARCH("MUNNew",C1591)),PUBBDG_DEM_Demand!D1591*'Demand shift'!$C$2,PUBBDG_DEM_Demand!D1591)</f>
        <v>2.2043996931344201</v>
      </c>
      <c r="E1591" t="str">
        <f>PUBBDG_DEM_Demand!E1591</f>
        <v>Mm2</v>
      </c>
      <c r="F1591" t="str">
        <f>PUBBDG_DEM_Demand!F1591</f>
        <v>Aggregated DemandPublicBuildingMunicipalityOldSpace Cooling</v>
      </c>
    </row>
    <row r="1592" spans="1:6" x14ac:dyDescent="0.25">
      <c r="A1592" t="str">
        <f>PUBBDG_DEM_Demand!A1592</f>
        <v>TO</v>
      </c>
      <c r="B1592">
        <f>PUBBDG_DEM_Demand!B1592</f>
        <v>2049</v>
      </c>
      <c r="C1592" t="str">
        <f>PUBBDG_DEM_Demand!C1592</f>
        <v>ADEMPUBBDGPSIOldSC</v>
      </c>
      <c r="D1592">
        <f>IF(ISNUMBER(SEARCH("MUNNew",C1592)),PUBBDG_DEM_Demand!D1592*'Demand shift'!$C$2,PUBBDG_DEM_Demand!D1592)</f>
        <v>3.9674662237716301</v>
      </c>
      <c r="E1592" t="str">
        <f>PUBBDG_DEM_Demand!E1592</f>
        <v>Mm2</v>
      </c>
      <c r="F1592" t="str">
        <f>PUBBDG_DEM_Demand!F1592</f>
        <v>Aggregated DemandPublicBuildingPost-Secondary InstitutionOldSpace Cooling</v>
      </c>
    </row>
    <row r="1593" spans="1:6" x14ac:dyDescent="0.25">
      <c r="A1593" t="str">
        <f>PUBBDG_DEM_Demand!A1593</f>
        <v>TO</v>
      </c>
      <c r="B1593">
        <f>PUBBDG_DEM_Demand!B1593</f>
        <v>2049</v>
      </c>
      <c r="C1593" t="str">
        <f>PUBBDG_DEM_Demand!C1593</f>
        <v>ADEMPUBBDGSBDOldSC</v>
      </c>
      <c r="D1593">
        <f>IF(ISNUMBER(SEARCH("MUNNew",C1593)),PUBBDG_DEM_Demand!D1593*'Demand shift'!$C$2,PUBBDG_DEM_Demand!D1593)</f>
        <v>5.3368617991074201</v>
      </c>
      <c r="E1593" t="str">
        <f>PUBBDG_DEM_Demand!E1593</f>
        <v>Mm2</v>
      </c>
      <c r="F1593" t="str">
        <f>PUBBDG_DEM_Demand!F1593</f>
        <v>Aggregated DemandPublicBuildingSchool boardOldSpace Cooling</v>
      </c>
    </row>
    <row r="1594" spans="1:6" x14ac:dyDescent="0.25">
      <c r="A1594" t="str">
        <f>PUBBDG_DEM_Demand!A1594</f>
        <v>TO</v>
      </c>
      <c r="B1594">
        <f>PUBBDG_DEM_Demand!B1594</f>
        <v>2049</v>
      </c>
      <c r="C1594" t="str">
        <f>PUBBDG_DEM_Demand!C1594</f>
        <v>ADEMPUBBDGHSPOldAM</v>
      </c>
      <c r="D1594">
        <f>IF(ISNUMBER(SEARCH("MUNNew",C1594)),PUBBDG_DEM_Demand!D1594*'Demand shift'!$C$2,PUBBDG_DEM_Demand!D1594)</f>
        <v>1.8253467487420201</v>
      </c>
      <c r="E1594" t="str">
        <f>PUBBDG_DEM_Demand!E1594</f>
        <v>Mm2</v>
      </c>
      <c r="F1594" t="str">
        <f>PUBBDG_DEM_Demand!F1594</f>
        <v>Aggregated DemandPublicBuildingHospitalOldAuxiliary Motors</v>
      </c>
    </row>
    <row r="1595" spans="1:6" x14ac:dyDescent="0.25">
      <c r="A1595" t="str">
        <f>PUBBDG_DEM_Demand!A1595</f>
        <v>TO</v>
      </c>
      <c r="B1595">
        <f>PUBBDG_DEM_Demand!B1595</f>
        <v>2049</v>
      </c>
      <c r="C1595" t="str">
        <f>PUBBDG_DEM_Demand!C1595</f>
        <v>ADEMPUBBDGMUNOldAM</v>
      </c>
      <c r="D1595">
        <f>IF(ISNUMBER(SEARCH("MUNNew",C1595)),PUBBDG_DEM_Demand!D1595*'Demand shift'!$C$2,PUBBDG_DEM_Demand!D1595)</f>
        <v>2.2043996931344201</v>
      </c>
      <c r="E1595" t="str">
        <f>PUBBDG_DEM_Demand!E1595</f>
        <v>Mm2</v>
      </c>
      <c r="F1595" t="str">
        <f>PUBBDG_DEM_Demand!F1595</f>
        <v>Aggregated DemandPublicBuildingMunicipalityOldAuxiliary Motors</v>
      </c>
    </row>
    <row r="1596" spans="1:6" x14ac:dyDescent="0.25">
      <c r="A1596" t="str">
        <f>PUBBDG_DEM_Demand!A1596</f>
        <v>TO</v>
      </c>
      <c r="B1596">
        <f>PUBBDG_DEM_Demand!B1596</f>
        <v>2049</v>
      </c>
      <c r="C1596" t="str">
        <f>PUBBDG_DEM_Demand!C1596</f>
        <v>ADEMPUBBDGPSIOldAM</v>
      </c>
      <c r="D1596">
        <f>IF(ISNUMBER(SEARCH("MUNNew",C1596)),PUBBDG_DEM_Demand!D1596*'Demand shift'!$C$2,PUBBDG_DEM_Demand!D1596)</f>
        <v>3.9674662237716301</v>
      </c>
      <c r="E1596" t="str">
        <f>PUBBDG_DEM_Demand!E1596</f>
        <v>Mm2</v>
      </c>
      <c r="F1596" t="str">
        <f>PUBBDG_DEM_Demand!F1596</f>
        <v>Aggregated DemandPublicBuildingPost-Secondary InstitutionOldAuxiliary Motors</v>
      </c>
    </row>
    <row r="1597" spans="1:6" x14ac:dyDescent="0.25">
      <c r="A1597" t="str">
        <f>PUBBDG_DEM_Demand!A1597</f>
        <v>TO</v>
      </c>
      <c r="B1597">
        <f>PUBBDG_DEM_Demand!B1597</f>
        <v>2049</v>
      </c>
      <c r="C1597" t="str">
        <f>PUBBDG_DEM_Demand!C1597</f>
        <v>ADEMPUBBDGSBDOldAM</v>
      </c>
      <c r="D1597">
        <f>IF(ISNUMBER(SEARCH("MUNNew",C1597)),PUBBDG_DEM_Demand!D1597*'Demand shift'!$C$2,PUBBDG_DEM_Demand!D1597)</f>
        <v>5.3368617991074201</v>
      </c>
      <c r="E1597" t="str">
        <f>PUBBDG_DEM_Demand!E1597</f>
        <v>Mm2</v>
      </c>
      <c r="F1597" t="str">
        <f>PUBBDG_DEM_Demand!F1597</f>
        <v>Aggregated DemandPublicBuildingSchool boardOldAuxiliary Motors</v>
      </c>
    </row>
    <row r="1598" spans="1:6" x14ac:dyDescent="0.25">
      <c r="A1598" t="str">
        <f>PUBBDG_DEM_Demand!A1598</f>
        <v>TO</v>
      </c>
      <c r="B1598">
        <f>PUBBDG_DEM_Demand!B1598</f>
        <v>2049</v>
      </c>
      <c r="C1598" t="str">
        <f>PUBBDG_DEM_Demand!C1598</f>
        <v>ADEMPUBBDGHSPOldAE</v>
      </c>
      <c r="D1598">
        <f>IF(ISNUMBER(SEARCH("MUNNew",C1598)),PUBBDG_DEM_Demand!D1598*'Demand shift'!$C$2,PUBBDG_DEM_Demand!D1598)</f>
        <v>1.8253467487420201</v>
      </c>
      <c r="E1598" t="str">
        <f>PUBBDG_DEM_Demand!E1598</f>
        <v>Mm2</v>
      </c>
      <c r="F1598" t="str">
        <f>PUBBDG_DEM_Demand!F1598</f>
        <v>Aggregated DemandPublicBuildingHospitalOldAuxiliary Equipment</v>
      </c>
    </row>
    <row r="1599" spans="1:6" x14ac:dyDescent="0.25">
      <c r="A1599" t="str">
        <f>PUBBDG_DEM_Demand!A1599</f>
        <v>TO</v>
      </c>
      <c r="B1599">
        <f>PUBBDG_DEM_Demand!B1599</f>
        <v>2049</v>
      </c>
      <c r="C1599" t="str">
        <f>PUBBDG_DEM_Demand!C1599</f>
        <v>ADEMPUBBDGMUNOldAE</v>
      </c>
      <c r="D1599">
        <f>IF(ISNUMBER(SEARCH("MUNNew",C1599)),PUBBDG_DEM_Demand!D1599*'Demand shift'!$C$2,PUBBDG_DEM_Demand!D1599)</f>
        <v>2.2043996931344201</v>
      </c>
      <c r="E1599" t="str">
        <f>PUBBDG_DEM_Demand!E1599</f>
        <v>Mm2</v>
      </c>
      <c r="F1599" t="str">
        <f>PUBBDG_DEM_Demand!F1599</f>
        <v>Aggregated DemandPublicBuildingMunicipalityOldAuxiliary Equipment</v>
      </c>
    </row>
    <row r="1600" spans="1:6" x14ac:dyDescent="0.25">
      <c r="A1600" t="str">
        <f>PUBBDG_DEM_Demand!A1600</f>
        <v>TO</v>
      </c>
      <c r="B1600">
        <f>PUBBDG_DEM_Demand!B1600</f>
        <v>2049</v>
      </c>
      <c r="C1600" t="str">
        <f>PUBBDG_DEM_Demand!C1600</f>
        <v>ADEMPUBBDGPSIOldAE</v>
      </c>
      <c r="D1600">
        <f>IF(ISNUMBER(SEARCH("MUNNew",C1600)),PUBBDG_DEM_Demand!D1600*'Demand shift'!$C$2,PUBBDG_DEM_Demand!D1600)</f>
        <v>3.9674662237716301</v>
      </c>
      <c r="E1600" t="str">
        <f>PUBBDG_DEM_Demand!E1600</f>
        <v>Mm2</v>
      </c>
      <c r="F1600" t="str">
        <f>PUBBDG_DEM_Demand!F1600</f>
        <v>Aggregated DemandPublicBuildingPost-Secondary InstitutionOldAuxiliary Equipment</v>
      </c>
    </row>
    <row r="1601" spans="1:6" x14ac:dyDescent="0.25">
      <c r="A1601" t="str">
        <f>PUBBDG_DEM_Demand!A1601</f>
        <v>TO</v>
      </c>
      <c r="B1601">
        <f>PUBBDG_DEM_Demand!B1601</f>
        <v>2049</v>
      </c>
      <c r="C1601" t="str">
        <f>PUBBDG_DEM_Demand!C1601</f>
        <v>ADEMPUBBDGSBDOldAE</v>
      </c>
      <c r="D1601">
        <f>IF(ISNUMBER(SEARCH("MUNNew",C1601)),PUBBDG_DEM_Demand!D1601*'Demand shift'!$C$2,PUBBDG_DEM_Demand!D1601)</f>
        <v>5.3368617991074201</v>
      </c>
      <c r="E1601" t="str">
        <f>PUBBDG_DEM_Demand!E1601</f>
        <v>Mm2</v>
      </c>
      <c r="F1601" t="str">
        <f>PUBBDG_DEM_Demand!F1601</f>
        <v>Aggregated DemandPublicBuildingSchool boardOldAuxiliary Equipment</v>
      </c>
    </row>
    <row r="1602" spans="1:6" x14ac:dyDescent="0.25">
      <c r="A1602" t="str">
        <f>PUBBDG_DEM_Demand!A1602</f>
        <v>TO</v>
      </c>
      <c r="B1602">
        <f>PUBBDG_DEM_Demand!B1602</f>
        <v>2049</v>
      </c>
      <c r="C1602" t="str">
        <f>PUBBDG_DEM_Demand!C1602</f>
        <v>ADEMPUBBDGHSPOldSH</v>
      </c>
      <c r="D1602">
        <f>IF(ISNUMBER(SEARCH("MUNNew",C1602)),PUBBDG_DEM_Demand!D1602*'Demand shift'!$C$2,PUBBDG_DEM_Demand!D1602)</f>
        <v>1.8253467487420201</v>
      </c>
      <c r="E1602" t="str">
        <f>PUBBDG_DEM_Demand!E1602</f>
        <v>Mm2</v>
      </c>
      <c r="F1602" t="str">
        <f>PUBBDG_DEM_Demand!F1602</f>
        <v>Aggregated DemandPublicBuildingHospitalOldSpace Heating</v>
      </c>
    </row>
    <row r="1603" spans="1:6" x14ac:dyDescent="0.25">
      <c r="A1603" t="str">
        <f>PUBBDG_DEM_Demand!A1603</f>
        <v>TO</v>
      </c>
      <c r="B1603">
        <f>PUBBDG_DEM_Demand!B1603</f>
        <v>2049</v>
      </c>
      <c r="C1603" t="str">
        <f>PUBBDG_DEM_Demand!C1603</f>
        <v>ADEMPUBBDGMUNOldSH</v>
      </c>
      <c r="D1603">
        <f>IF(ISNUMBER(SEARCH("MUNNew",C1603)),PUBBDG_DEM_Demand!D1603*'Demand shift'!$C$2,PUBBDG_DEM_Demand!D1603)</f>
        <v>2.2043996931344201</v>
      </c>
      <c r="E1603" t="str">
        <f>PUBBDG_DEM_Demand!E1603</f>
        <v>Mm2</v>
      </c>
      <c r="F1603" t="str">
        <f>PUBBDG_DEM_Demand!F1603</f>
        <v>Aggregated DemandPublicBuildingMunicipalityOldSpace Heating</v>
      </c>
    </row>
    <row r="1604" spans="1:6" x14ac:dyDescent="0.25">
      <c r="A1604" t="str">
        <f>PUBBDG_DEM_Demand!A1604</f>
        <v>TO</v>
      </c>
      <c r="B1604">
        <f>PUBBDG_DEM_Demand!B1604</f>
        <v>2049</v>
      </c>
      <c r="C1604" t="str">
        <f>PUBBDG_DEM_Demand!C1604</f>
        <v>ADEMPUBBDGPSIOldSH</v>
      </c>
      <c r="D1604">
        <f>IF(ISNUMBER(SEARCH("MUNNew",C1604)),PUBBDG_DEM_Demand!D1604*'Demand shift'!$C$2,PUBBDG_DEM_Demand!D1604)</f>
        <v>3.9674662237716301</v>
      </c>
      <c r="E1604" t="str">
        <f>PUBBDG_DEM_Demand!E1604</f>
        <v>Mm2</v>
      </c>
      <c r="F1604" t="str">
        <f>PUBBDG_DEM_Demand!F1604</f>
        <v>Aggregated DemandPublicBuildingPost-Secondary InstitutionOldSpace Heating</v>
      </c>
    </row>
    <row r="1605" spans="1:6" x14ac:dyDescent="0.25">
      <c r="A1605" t="str">
        <f>PUBBDG_DEM_Demand!A1605</f>
        <v>TO</v>
      </c>
      <c r="B1605">
        <f>PUBBDG_DEM_Demand!B1605</f>
        <v>2049</v>
      </c>
      <c r="C1605" t="str">
        <f>PUBBDG_DEM_Demand!C1605</f>
        <v>ADEMPUBBDGSBDOldSH</v>
      </c>
      <c r="D1605">
        <f>IF(ISNUMBER(SEARCH("MUNNew",C1605)),PUBBDG_DEM_Demand!D1605*'Demand shift'!$C$2,PUBBDG_DEM_Demand!D1605)</f>
        <v>5.3368617991074201</v>
      </c>
      <c r="E1605" t="str">
        <f>PUBBDG_DEM_Demand!E1605</f>
        <v>Mm2</v>
      </c>
      <c r="F1605" t="str">
        <f>PUBBDG_DEM_Demand!F1605</f>
        <v>Aggregated DemandPublicBuildingSchool boardOldSpace Heating</v>
      </c>
    </row>
    <row r="1606" spans="1:6" x14ac:dyDescent="0.25">
      <c r="A1606" t="str">
        <f>PUBBDG_DEM_Demand!A1606</f>
        <v>TO</v>
      </c>
      <c r="B1606">
        <f>PUBBDG_DEM_Demand!B1606</f>
        <v>2049</v>
      </c>
      <c r="C1606" t="str">
        <f>PUBBDG_DEM_Demand!C1606</f>
        <v>ADEMPUBBDGHSPOldWH</v>
      </c>
      <c r="D1606">
        <f>IF(ISNUMBER(SEARCH("MUNNew",C1606)),PUBBDG_DEM_Demand!D1606*'Demand shift'!$C$2,PUBBDG_DEM_Demand!D1606)</f>
        <v>1.8253467487420201</v>
      </c>
      <c r="E1606" t="str">
        <f>PUBBDG_DEM_Demand!E1606</f>
        <v>Mm2</v>
      </c>
      <c r="F1606" t="str">
        <f>PUBBDG_DEM_Demand!F1606</f>
        <v>Aggregated DemandPublicBuildingHospitalOldWater Heating</v>
      </c>
    </row>
    <row r="1607" spans="1:6" x14ac:dyDescent="0.25">
      <c r="A1607" t="str">
        <f>PUBBDG_DEM_Demand!A1607</f>
        <v>TO</v>
      </c>
      <c r="B1607">
        <f>PUBBDG_DEM_Demand!B1607</f>
        <v>2049</v>
      </c>
      <c r="C1607" t="str">
        <f>PUBBDG_DEM_Demand!C1607</f>
        <v>ADEMPUBBDGMUNOldWH</v>
      </c>
      <c r="D1607">
        <f>IF(ISNUMBER(SEARCH("MUNNew",C1607)),PUBBDG_DEM_Demand!D1607*'Demand shift'!$C$2,PUBBDG_DEM_Demand!D1607)</f>
        <v>2.2043996931344201</v>
      </c>
      <c r="E1607" t="str">
        <f>PUBBDG_DEM_Demand!E1607</f>
        <v>Mm2</v>
      </c>
      <c r="F1607" t="str">
        <f>PUBBDG_DEM_Demand!F1607</f>
        <v>Aggregated DemandPublicBuildingMunicipalityOldWater Heating</v>
      </c>
    </row>
    <row r="1608" spans="1:6" x14ac:dyDescent="0.25">
      <c r="A1608" t="str">
        <f>PUBBDG_DEM_Demand!A1608</f>
        <v>TO</v>
      </c>
      <c r="B1608">
        <f>PUBBDG_DEM_Demand!B1608</f>
        <v>2049</v>
      </c>
      <c r="C1608" t="str">
        <f>PUBBDG_DEM_Demand!C1608</f>
        <v>ADEMPUBBDGPSIOldWH</v>
      </c>
      <c r="D1608">
        <f>IF(ISNUMBER(SEARCH("MUNNew",C1608)),PUBBDG_DEM_Demand!D1608*'Demand shift'!$C$2,PUBBDG_DEM_Demand!D1608)</f>
        <v>3.9674662237716301</v>
      </c>
      <c r="E1608" t="str">
        <f>PUBBDG_DEM_Demand!E1608</f>
        <v>Mm2</v>
      </c>
      <c r="F1608" t="str">
        <f>PUBBDG_DEM_Demand!F1608</f>
        <v>Aggregated DemandPublicBuildingPost-Secondary InstitutionOldWater Heating</v>
      </c>
    </row>
    <row r="1609" spans="1:6" x14ac:dyDescent="0.25">
      <c r="A1609" t="str">
        <f>PUBBDG_DEM_Demand!A1609</f>
        <v>TO</v>
      </c>
      <c r="B1609">
        <f>PUBBDG_DEM_Demand!B1609</f>
        <v>2049</v>
      </c>
      <c r="C1609" t="str">
        <f>PUBBDG_DEM_Demand!C1609</f>
        <v>ADEMPUBBDGSBDOldWH</v>
      </c>
      <c r="D1609">
        <f>IF(ISNUMBER(SEARCH("MUNNew",C1609)),PUBBDG_DEM_Demand!D1609*'Demand shift'!$C$2,PUBBDG_DEM_Demand!D1609)</f>
        <v>5.3368617991074201</v>
      </c>
      <c r="E1609" t="str">
        <f>PUBBDG_DEM_Demand!E1609</f>
        <v>Mm2</v>
      </c>
      <c r="F1609" t="str">
        <f>PUBBDG_DEM_Demand!F1609</f>
        <v>Aggregated DemandPublicBuildingSchool boardOldWater Heating</v>
      </c>
    </row>
    <row r="1610" spans="1:6" x14ac:dyDescent="0.25">
      <c r="A1610" t="str">
        <f>PUBBDG_DEM_Demand!A1610</f>
        <v>TO</v>
      </c>
      <c r="B1610">
        <f>PUBBDG_DEM_Demand!B1610</f>
        <v>2049</v>
      </c>
      <c r="C1610" t="str">
        <f>PUBBDG_DEM_Demand!C1610</f>
        <v>ADEMPUBBDGHSPNewLI</v>
      </c>
      <c r="D1610">
        <f>IF(ISNUMBER(SEARCH("MUNNew",C1610)),PUBBDG_DEM_Demand!D1610*'Demand shift'!$C$2,PUBBDG_DEM_Demand!D1610)</f>
        <v>0.147445710079149</v>
      </c>
      <c r="E1610" t="str">
        <f>PUBBDG_DEM_Demand!E1610</f>
        <v>Mm2</v>
      </c>
      <c r="F1610" t="str">
        <f>PUBBDG_DEM_Demand!F1610</f>
        <v>Aggregated DemandPublicBuildingHospitalNewLighting</v>
      </c>
    </row>
    <row r="1611" spans="1:6" x14ac:dyDescent="0.25">
      <c r="A1611" t="str">
        <f>PUBBDG_DEM_Demand!A1611</f>
        <v>TO</v>
      </c>
      <c r="B1611">
        <f>PUBBDG_DEM_Demand!B1611</f>
        <v>2049</v>
      </c>
      <c r="C1611" t="str">
        <f>PUBBDG_DEM_Demand!C1611</f>
        <v>ADEMPUBBDGMUNNewLI</v>
      </c>
      <c r="D1611">
        <f>IF(ISNUMBER(SEARCH("MUNNew",C1611)),PUBBDG_DEM_Demand!D1611*'Demand shift'!$C$2,PUBBDG_DEM_Demand!D1611)</f>
        <v>0.33129427337612039</v>
      </c>
      <c r="E1611" t="str">
        <f>PUBBDG_DEM_Demand!E1611</f>
        <v>Mm2</v>
      </c>
      <c r="F1611" t="str">
        <f>PUBBDG_DEM_Demand!F1611</f>
        <v>Aggregated DemandPublicBuildingMunicipalityNewLighting</v>
      </c>
    </row>
    <row r="1612" spans="1:6" x14ac:dyDescent="0.25">
      <c r="A1612" t="str">
        <f>PUBBDG_DEM_Demand!A1612</f>
        <v>TO</v>
      </c>
      <c r="B1612">
        <f>PUBBDG_DEM_Demand!B1612</f>
        <v>2049</v>
      </c>
      <c r="C1612" t="str">
        <f>PUBBDG_DEM_Demand!C1612</f>
        <v>ADEMPUBBDGPSINewLI</v>
      </c>
      <c r="D1612">
        <f>IF(ISNUMBER(SEARCH("MUNNew",C1612)),PUBBDG_DEM_Demand!D1612*'Demand shift'!$C$2,PUBBDG_DEM_Demand!D1612)</f>
        <v>0.23675242000122401</v>
      </c>
      <c r="E1612" t="str">
        <f>PUBBDG_DEM_Demand!E1612</f>
        <v>Mm2</v>
      </c>
      <c r="F1612" t="str">
        <f>PUBBDG_DEM_Demand!F1612</f>
        <v>Aggregated DemandPublicBuildingPost-Secondary InstitutionNewLighting</v>
      </c>
    </row>
    <row r="1613" spans="1:6" x14ac:dyDescent="0.25">
      <c r="A1613" t="str">
        <f>PUBBDG_DEM_Demand!A1613</f>
        <v>TO</v>
      </c>
      <c r="B1613">
        <f>PUBBDG_DEM_Demand!B1613</f>
        <v>2049</v>
      </c>
      <c r="C1613" t="str">
        <f>PUBBDG_DEM_Demand!C1613</f>
        <v>ADEMPUBBDGSBDNewLI</v>
      </c>
      <c r="D1613">
        <f>IF(ISNUMBER(SEARCH("MUNNew",C1613)),PUBBDG_DEM_Demand!D1613*'Demand shift'!$C$2,PUBBDG_DEM_Demand!D1613)</f>
        <v>0.56480343687304302</v>
      </c>
      <c r="E1613" t="str">
        <f>PUBBDG_DEM_Demand!E1613</f>
        <v>Mm2</v>
      </c>
      <c r="F1613" t="str">
        <f>PUBBDG_DEM_Demand!F1613</f>
        <v>Aggregated DemandPublicBuildingSchool boardNewLighting</v>
      </c>
    </row>
    <row r="1614" spans="1:6" x14ac:dyDescent="0.25">
      <c r="A1614" t="str">
        <f>PUBBDG_DEM_Demand!A1614</f>
        <v>TO</v>
      </c>
      <c r="B1614">
        <f>PUBBDG_DEM_Demand!B1614</f>
        <v>2049</v>
      </c>
      <c r="C1614" t="str">
        <f>PUBBDG_DEM_Demand!C1614</f>
        <v>ADEMPUBBDGHSPNewSC</v>
      </c>
      <c r="D1614">
        <f>IF(ISNUMBER(SEARCH("MUNNew",C1614)),PUBBDG_DEM_Demand!D1614*'Demand shift'!$C$2,PUBBDG_DEM_Demand!D1614)</f>
        <v>0.147445710079149</v>
      </c>
      <c r="E1614" t="str">
        <f>PUBBDG_DEM_Demand!E1614</f>
        <v>Mm2</v>
      </c>
      <c r="F1614" t="str">
        <f>PUBBDG_DEM_Demand!F1614</f>
        <v>Aggregated DemandPublicBuildingHospitalNewSpace Cooling</v>
      </c>
    </row>
    <row r="1615" spans="1:6" x14ac:dyDescent="0.25">
      <c r="A1615" t="str">
        <f>PUBBDG_DEM_Demand!A1615</f>
        <v>TO</v>
      </c>
      <c r="B1615">
        <f>PUBBDG_DEM_Demand!B1615</f>
        <v>2049</v>
      </c>
      <c r="C1615" t="str">
        <f>PUBBDG_DEM_Demand!C1615</f>
        <v>ADEMPUBBDGMUNNewSC</v>
      </c>
      <c r="D1615">
        <f>IF(ISNUMBER(SEARCH("MUNNew",C1615)),PUBBDG_DEM_Demand!D1615*'Demand shift'!$C$2,PUBBDG_DEM_Demand!D1615)</f>
        <v>0.33129427337612039</v>
      </c>
      <c r="E1615" t="str">
        <f>PUBBDG_DEM_Demand!E1615</f>
        <v>Mm2</v>
      </c>
      <c r="F1615" t="str">
        <f>PUBBDG_DEM_Demand!F1615</f>
        <v>Aggregated DemandPublicBuildingMunicipalityNewSpace Cooling</v>
      </c>
    </row>
    <row r="1616" spans="1:6" x14ac:dyDescent="0.25">
      <c r="A1616" t="str">
        <f>PUBBDG_DEM_Demand!A1616</f>
        <v>TO</v>
      </c>
      <c r="B1616">
        <f>PUBBDG_DEM_Demand!B1616</f>
        <v>2049</v>
      </c>
      <c r="C1616" t="str">
        <f>PUBBDG_DEM_Demand!C1616</f>
        <v>ADEMPUBBDGPSINewSC</v>
      </c>
      <c r="D1616">
        <f>IF(ISNUMBER(SEARCH("MUNNew",C1616)),PUBBDG_DEM_Demand!D1616*'Demand shift'!$C$2,PUBBDG_DEM_Demand!D1616)</f>
        <v>0.23675242000122401</v>
      </c>
      <c r="E1616" t="str">
        <f>PUBBDG_DEM_Demand!E1616</f>
        <v>Mm2</v>
      </c>
      <c r="F1616" t="str">
        <f>PUBBDG_DEM_Demand!F1616</f>
        <v>Aggregated DemandPublicBuildingPost-Secondary InstitutionNewSpace Cooling</v>
      </c>
    </row>
    <row r="1617" spans="1:6" x14ac:dyDescent="0.25">
      <c r="A1617" t="str">
        <f>PUBBDG_DEM_Demand!A1617</f>
        <v>TO</v>
      </c>
      <c r="B1617">
        <f>PUBBDG_DEM_Demand!B1617</f>
        <v>2049</v>
      </c>
      <c r="C1617" t="str">
        <f>PUBBDG_DEM_Demand!C1617</f>
        <v>ADEMPUBBDGSBDNewSC</v>
      </c>
      <c r="D1617">
        <f>IF(ISNUMBER(SEARCH("MUNNew",C1617)),PUBBDG_DEM_Demand!D1617*'Demand shift'!$C$2,PUBBDG_DEM_Demand!D1617)</f>
        <v>0.56480343687304302</v>
      </c>
      <c r="E1617" t="str">
        <f>PUBBDG_DEM_Demand!E1617</f>
        <v>Mm2</v>
      </c>
      <c r="F1617" t="str">
        <f>PUBBDG_DEM_Demand!F1617</f>
        <v>Aggregated DemandPublicBuildingSchool boardNewSpace Cooling</v>
      </c>
    </row>
    <row r="1618" spans="1:6" x14ac:dyDescent="0.25">
      <c r="A1618" t="str">
        <f>PUBBDG_DEM_Demand!A1618</f>
        <v>TO</v>
      </c>
      <c r="B1618">
        <f>PUBBDG_DEM_Demand!B1618</f>
        <v>2049</v>
      </c>
      <c r="C1618" t="str">
        <f>PUBBDG_DEM_Demand!C1618</f>
        <v>ADEMPUBBDGHSPNewAM</v>
      </c>
      <c r="D1618">
        <f>IF(ISNUMBER(SEARCH("MUNNew",C1618)),PUBBDG_DEM_Demand!D1618*'Demand shift'!$C$2,PUBBDG_DEM_Demand!D1618)</f>
        <v>0.147445710079149</v>
      </c>
      <c r="E1618" t="str">
        <f>PUBBDG_DEM_Demand!E1618</f>
        <v>Mm2</v>
      </c>
      <c r="F1618" t="str">
        <f>PUBBDG_DEM_Demand!F1618</f>
        <v>Aggregated DemandPublicBuildingHospitalNewAuxiliary Motors</v>
      </c>
    </row>
    <row r="1619" spans="1:6" x14ac:dyDescent="0.25">
      <c r="A1619" t="str">
        <f>PUBBDG_DEM_Demand!A1619</f>
        <v>TO</v>
      </c>
      <c r="B1619">
        <f>PUBBDG_DEM_Demand!B1619</f>
        <v>2049</v>
      </c>
      <c r="C1619" t="str">
        <f>PUBBDG_DEM_Demand!C1619</f>
        <v>ADEMPUBBDGMUNNewAM</v>
      </c>
      <c r="D1619">
        <f>IF(ISNUMBER(SEARCH("MUNNew",C1619)),PUBBDG_DEM_Demand!D1619*'Demand shift'!$C$2,PUBBDG_DEM_Demand!D1619)</f>
        <v>0.33129427337612039</v>
      </c>
      <c r="E1619" t="str">
        <f>PUBBDG_DEM_Demand!E1619</f>
        <v>Mm2</v>
      </c>
      <c r="F1619" t="str">
        <f>PUBBDG_DEM_Demand!F1619</f>
        <v>Aggregated DemandPublicBuildingMunicipalityNewAuxiliary Motors</v>
      </c>
    </row>
    <row r="1620" spans="1:6" x14ac:dyDescent="0.25">
      <c r="A1620" t="str">
        <f>PUBBDG_DEM_Demand!A1620</f>
        <v>TO</v>
      </c>
      <c r="B1620">
        <f>PUBBDG_DEM_Demand!B1620</f>
        <v>2049</v>
      </c>
      <c r="C1620" t="str">
        <f>PUBBDG_DEM_Demand!C1620</f>
        <v>ADEMPUBBDGPSINewAM</v>
      </c>
      <c r="D1620">
        <f>IF(ISNUMBER(SEARCH("MUNNew",C1620)),PUBBDG_DEM_Demand!D1620*'Demand shift'!$C$2,PUBBDG_DEM_Demand!D1620)</f>
        <v>0.23675242000122401</v>
      </c>
      <c r="E1620" t="str">
        <f>PUBBDG_DEM_Demand!E1620</f>
        <v>Mm2</v>
      </c>
      <c r="F1620" t="str">
        <f>PUBBDG_DEM_Demand!F1620</f>
        <v>Aggregated DemandPublicBuildingPost-Secondary InstitutionNewAuxiliary Motors</v>
      </c>
    </row>
    <row r="1621" spans="1:6" x14ac:dyDescent="0.25">
      <c r="A1621" t="str">
        <f>PUBBDG_DEM_Demand!A1621</f>
        <v>TO</v>
      </c>
      <c r="B1621">
        <f>PUBBDG_DEM_Demand!B1621</f>
        <v>2049</v>
      </c>
      <c r="C1621" t="str">
        <f>PUBBDG_DEM_Demand!C1621</f>
        <v>ADEMPUBBDGSBDNewAM</v>
      </c>
      <c r="D1621">
        <f>IF(ISNUMBER(SEARCH("MUNNew",C1621)),PUBBDG_DEM_Demand!D1621*'Demand shift'!$C$2,PUBBDG_DEM_Demand!D1621)</f>
        <v>0.56480343687304302</v>
      </c>
      <c r="E1621" t="str">
        <f>PUBBDG_DEM_Demand!E1621</f>
        <v>Mm2</v>
      </c>
      <c r="F1621" t="str">
        <f>PUBBDG_DEM_Demand!F1621</f>
        <v>Aggregated DemandPublicBuildingSchool boardNewAuxiliary Motors</v>
      </c>
    </row>
    <row r="1622" spans="1:6" x14ac:dyDescent="0.25">
      <c r="A1622" t="str">
        <f>PUBBDG_DEM_Demand!A1622</f>
        <v>TO</v>
      </c>
      <c r="B1622">
        <f>PUBBDG_DEM_Demand!B1622</f>
        <v>2049</v>
      </c>
      <c r="C1622" t="str">
        <f>PUBBDG_DEM_Demand!C1622</f>
        <v>ADEMPUBBDGHSPNewAE</v>
      </c>
      <c r="D1622">
        <f>IF(ISNUMBER(SEARCH("MUNNew",C1622)),PUBBDG_DEM_Demand!D1622*'Demand shift'!$C$2,PUBBDG_DEM_Demand!D1622)</f>
        <v>0.147445710079149</v>
      </c>
      <c r="E1622" t="str">
        <f>PUBBDG_DEM_Demand!E1622</f>
        <v>Mm2</v>
      </c>
      <c r="F1622" t="str">
        <f>PUBBDG_DEM_Demand!F1622</f>
        <v>Aggregated DemandPublicBuildingHospitalNewAuxiliary Equipment</v>
      </c>
    </row>
    <row r="1623" spans="1:6" x14ac:dyDescent="0.25">
      <c r="A1623" t="str">
        <f>PUBBDG_DEM_Demand!A1623</f>
        <v>TO</v>
      </c>
      <c r="B1623">
        <f>PUBBDG_DEM_Demand!B1623</f>
        <v>2049</v>
      </c>
      <c r="C1623" t="str">
        <f>PUBBDG_DEM_Demand!C1623</f>
        <v>ADEMPUBBDGMUNNewAE</v>
      </c>
      <c r="D1623">
        <f>IF(ISNUMBER(SEARCH("MUNNew",C1623)),PUBBDG_DEM_Demand!D1623*'Demand shift'!$C$2,PUBBDG_DEM_Demand!D1623)</f>
        <v>0.33129427337612039</v>
      </c>
      <c r="E1623" t="str">
        <f>PUBBDG_DEM_Demand!E1623</f>
        <v>Mm2</v>
      </c>
      <c r="F1623" t="str">
        <f>PUBBDG_DEM_Demand!F1623</f>
        <v>Aggregated DemandPublicBuildingMunicipalityNewAuxiliary Equipment</v>
      </c>
    </row>
    <row r="1624" spans="1:6" x14ac:dyDescent="0.25">
      <c r="A1624" t="str">
        <f>PUBBDG_DEM_Demand!A1624</f>
        <v>TO</v>
      </c>
      <c r="B1624">
        <f>PUBBDG_DEM_Demand!B1624</f>
        <v>2049</v>
      </c>
      <c r="C1624" t="str">
        <f>PUBBDG_DEM_Demand!C1624</f>
        <v>ADEMPUBBDGPSINewAE</v>
      </c>
      <c r="D1624">
        <f>IF(ISNUMBER(SEARCH("MUNNew",C1624)),PUBBDG_DEM_Demand!D1624*'Demand shift'!$C$2,PUBBDG_DEM_Demand!D1624)</f>
        <v>0.23675242000122401</v>
      </c>
      <c r="E1624" t="str">
        <f>PUBBDG_DEM_Demand!E1624</f>
        <v>Mm2</v>
      </c>
      <c r="F1624" t="str">
        <f>PUBBDG_DEM_Demand!F1624</f>
        <v>Aggregated DemandPublicBuildingPost-Secondary InstitutionNewAuxiliary Equipment</v>
      </c>
    </row>
    <row r="1625" spans="1:6" x14ac:dyDescent="0.25">
      <c r="A1625" t="str">
        <f>PUBBDG_DEM_Demand!A1625</f>
        <v>TO</v>
      </c>
      <c r="B1625">
        <f>PUBBDG_DEM_Demand!B1625</f>
        <v>2049</v>
      </c>
      <c r="C1625" t="str">
        <f>PUBBDG_DEM_Demand!C1625</f>
        <v>ADEMPUBBDGSBDNewAE</v>
      </c>
      <c r="D1625">
        <f>IF(ISNUMBER(SEARCH("MUNNew",C1625)),PUBBDG_DEM_Demand!D1625*'Demand shift'!$C$2,PUBBDG_DEM_Demand!D1625)</f>
        <v>0.56480343687304302</v>
      </c>
      <c r="E1625" t="str">
        <f>PUBBDG_DEM_Demand!E1625</f>
        <v>Mm2</v>
      </c>
      <c r="F1625" t="str">
        <f>PUBBDG_DEM_Demand!F1625</f>
        <v>Aggregated DemandPublicBuildingSchool boardNewAuxiliary Equipment</v>
      </c>
    </row>
    <row r="1626" spans="1:6" x14ac:dyDescent="0.25">
      <c r="A1626" t="str">
        <f>PUBBDG_DEM_Demand!A1626</f>
        <v>TO</v>
      </c>
      <c r="B1626">
        <f>PUBBDG_DEM_Demand!B1626</f>
        <v>2049</v>
      </c>
      <c r="C1626" t="str">
        <f>PUBBDG_DEM_Demand!C1626</f>
        <v>ADEMPUBBDGHSPNewSH</v>
      </c>
      <c r="D1626">
        <f>IF(ISNUMBER(SEARCH("MUNNew",C1626)),PUBBDG_DEM_Demand!D1626*'Demand shift'!$C$2,PUBBDG_DEM_Demand!D1626)</f>
        <v>0.147445710079149</v>
      </c>
      <c r="E1626" t="str">
        <f>PUBBDG_DEM_Demand!E1626</f>
        <v>Mm2</v>
      </c>
      <c r="F1626" t="str">
        <f>PUBBDG_DEM_Demand!F1626</f>
        <v>Aggregated DemandPublicBuildingHospitalNewSpace Heating</v>
      </c>
    </row>
    <row r="1627" spans="1:6" x14ac:dyDescent="0.25">
      <c r="A1627" t="str">
        <f>PUBBDG_DEM_Demand!A1627</f>
        <v>TO</v>
      </c>
      <c r="B1627">
        <f>PUBBDG_DEM_Demand!B1627</f>
        <v>2049</v>
      </c>
      <c r="C1627" t="str">
        <f>PUBBDG_DEM_Demand!C1627</f>
        <v>ADEMPUBBDGMUNNewSH</v>
      </c>
      <c r="D1627">
        <f>IF(ISNUMBER(SEARCH("MUNNew",C1627)),PUBBDG_DEM_Demand!D1627*'Demand shift'!$C$2,PUBBDG_DEM_Demand!D1627)</f>
        <v>0.33129427337612039</v>
      </c>
      <c r="E1627" t="str">
        <f>PUBBDG_DEM_Demand!E1627</f>
        <v>Mm2</v>
      </c>
      <c r="F1627" t="str">
        <f>PUBBDG_DEM_Demand!F1627</f>
        <v>Aggregated DemandPublicBuildingMunicipalityNewSpace Heating</v>
      </c>
    </row>
    <row r="1628" spans="1:6" x14ac:dyDescent="0.25">
      <c r="A1628" t="str">
        <f>PUBBDG_DEM_Demand!A1628</f>
        <v>TO</v>
      </c>
      <c r="B1628">
        <f>PUBBDG_DEM_Demand!B1628</f>
        <v>2049</v>
      </c>
      <c r="C1628" t="str">
        <f>PUBBDG_DEM_Demand!C1628</f>
        <v>ADEMPUBBDGPSINewSH</v>
      </c>
      <c r="D1628">
        <f>IF(ISNUMBER(SEARCH("MUNNew",C1628)),PUBBDG_DEM_Demand!D1628*'Demand shift'!$C$2,PUBBDG_DEM_Demand!D1628)</f>
        <v>0.23675242000122401</v>
      </c>
      <c r="E1628" t="str">
        <f>PUBBDG_DEM_Demand!E1628</f>
        <v>Mm2</v>
      </c>
      <c r="F1628" t="str">
        <f>PUBBDG_DEM_Demand!F1628</f>
        <v>Aggregated DemandPublicBuildingPost-Secondary InstitutionNewSpace Heating</v>
      </c>
    </row>
    <row r="1629" spans="1:6" x14ac:dyDescent="0.25">
      <c r="A1629" t="str">
        <f>PUBBDG_DEM_Demand!A1629</f>
        <v>TO</v>
      </c>
      <c r="B1629">
        <f>PUBBDG_DEM_Demand!B1629</f>
        <v>2049</v>
      </c>
      <c r="C1629" t="str">
        <f>PUBBDG_DEM_Demand!C1629</f>
        <v>ADEMPUBBDGSBDNewSH</v>
      </c>
      <c r="D1629">
        <f>IF(ISNUMBER(SEARCH("MUNNew",C1629)),PUBBDG_DEM_Demand!D1629*'Demand shift'!$C$2,PUBBDG_DEM_Demand!D1629)</f>
        <v>0.56480343687304302</v>
      </c>
      <c r="E1629" t="str">
        <f>PUBBDG_DEM_Demand!E1629</f>
        <v>Mm2</v>
      </c>
      <c r="F1629" t="str">
        <f>PUBBDG_DEM_Demand!F1629</f>
        <v>Aggregated DemandPublicBuildingSchool boardNewSpace Heating</v>
      </c>
    </row>
    <row r="1630" spans="1:6" x14ac:dyDescent="0.25">
      <c r="A1630" t="str">
        <f>PUBBDG_DEM_Demand!A1630</f>
        <v>TO</v>
      </c>
      <c r="B1630">
        <f>PUBBDG_DEM_Demand!B1630</f>
        <v>2049</v>
      </c>
      <c r="C1630" t="str">
        <f>PUBBDG_DEM_Demand!C1630</f>
        <v>ADEMPUBBDGHSPNewWH</v>
      </c>
      <c r="D1630">
        <f>IF(ISNUMBER(SEARCH("MUNNew",C1630)),PUBBDG_DEM_Demand!D1630*'Demand shift'!$C$2,PUBBDG_DEM_Demand!D1630)</f>
        <v>0.147445710079149</v>
      </c>
      <c r="E1630" t="str">
        <f>PUBBDG_DEM_Demand!E1630</f>
        <v>Mm2</v>
      </c>
      <c r="F1630" t="str">
        <f>PUBBDG_DEM_Demand!F1630</f>
        <v>Aggregated DemandPublicBuildingHospitalNewWater Heating</v>
      </c>
    </row>
    <row r="1631" spans="1:6" x14ac:dyDescent="0.25">
      <c r="A1631" t="str">
        <f>PUBBDG_DEM_Demand!A1631</f>
        <v>TO</v>
      </c>
      <c r="B1631">
        <f>PUBBDG_DEM_Demand!B1631</f>
        <v>2049</v>
      </c>
      <c r="C1631" t="str">
        <f>PUBBDG_DEM_Demand!C1631</f>
        <v>ADEMPUBBDGMUNNewWH</v>
      </c>
      <c r="D1631">
        <f>IF(ISNUMBER(SEARCH("MUNNew",C1631)),PUBBDG_DEM_Demand!D1631*'Demand shift'!$C$2,PUBBDG_DEM_Demand!D1631)</f>
        <v>0.33129427337612039</v>
      </c>
      <c r="E1631" t="str">
        <f>PUBBDG_DEM_Demand!E1631</f>
        <v>Mm2</v>
      </c>
      <c r="F1631" t="str">
        <f>PUBBDG_DEM_Demand!F1631</f>
        <v>Aggregated DemandPublicBuildingMunicipalityNewWater Heating</v>
      </c>
    </row>
    <row r="1632" spans="1:6" x14ac:dyDescent="0.25">
      <c r="A1632" t="str">
        <f>PUBBDG_DEM_Demand!A1632</f>
        <v>TO</v>
      </c>
      <c r="B1632">
        <f>PUBBDG_DEM_Demand!B1632</f>
        <v>2049</v>
      </c>
      <c r="C1632" t="str">
        <f>PUBBDG_DEM_Demand!C1632</f>
        <v>ADEMPUBBDGPSINewWH</v>
      </c>
      <c r="D1632">
        <f>IF(ISNUMBER(SEARCH("MUNNew",C1632)),PUBBDG_DEM_Demand!D1632*'Demand shift'!$C$2,PUBBDG_DEM_Demand!D1632)</f>
        <v>0.23675242000122401</v>
      </c>
      <c r="E1632" t="str">
        <f>PUBBDG_DEM_Demand!E1632</f>
        <v>Mm2</v>
      </c>
      <c r="F1632" t="str">
        <f>PUBBDG_DEM_Demand!F1632</f>
        <v>Aggregated DemandPublicBuildingPost-Secondary InstitutionNewWater Heating</v>
      </c>
    </row>
    <row r="1633" spans="1:6" x14ac:dyDescent="0.25">
      <c r="A1633" t="str">
        <f>PUBBDG_DEM_Demand!A1633</f>
        <v>TO</v>
      </c>
      <c r="B1633">
        <f>PUBBDG_DEM_Demand!B1633</f>
        <v>2049</v>
      </c>
      <c r="C1633" t="str">
        <f>PUBBDG_DEM_Demand!C1633</f>
        <v>ADEMPUBBDGSBDNewWH</v>
      </c>
      <c r="D1633">
        <f>IF(ISNUMBER(SEARCH("MUNNew",C1633)),PUBBDG_DEM_Demand!D1633*'Demand shift'!$C$2,PUBBDG_DEM_Demand!D1633)</f>
        <v>0.56480343687304302</v>
      </c>
      <c r="E1633" t="str">
        <f>PUBBDG_DEM_Demand!E1633</f>
        <v>Mm2</v>
      </c>
      <c r="F1633" t="str">
        <f>PUBBDG_DEM_Demand!F1633</f>
        <v>Aggregated DemandPublicBuildingSchool boardNewWater Heating</v>
      </c>
    </row>
    <row r="1634" spans="1:6" x14ac:dyDescent="0.25">
      <c r="A1634" t="str">
        <f>PUBBDG_DEM_Demand!A1634</f>
        <v>TO</v>
      </c>
      <c r="B1634">
        <f>PUBBDG_DEM_Demand!B1634</f>
        <v>2050</v>
      </c>
      <c r="C1634" t="str">
        <f>PUBBDG_DEM_Demand!C1634</f>
        <v>ADEMPUBBDGHSPOldLI</v>
      </c>
      <c r="D1634">
        <f>IF(ISNUMBER(SEARCH("MUNNew",C1634)),PUBBDG_DEM_Demand!D1634*'Demand shift'!$C$2,PUBBDG_DEM_Demand!D1634)</f>
        <v>1.8253467487420201</v>
      </c>
      <c r="E1634" t="str">
        <f>PUBBDG_DEM_Demand!E1634</f>
        <v>Mm2</v>
      </c>
      <c r="F1634" t="str">
        <f>PUBBDG_DEM_Demand!F1634</f>
        <v>Aggregated DemandPublicBuildingHospitalOldLighting</v>
      </c>
    </row>
    <row r="1635" spans="1:6" x14ac:dyDescent="0.25">
      <c r="A1635" t="str">
        <f>PUBBDG_DEM_Demand!A1635</f>
        <v>TO</v>
      </c>
      <c r="B1635">
        <f>PUBBDG_DEM_Demand!B1635</f>
        <v>2050</v>
      </c>
      <c r="C1635" t="str">
        <f>PUBBDG_DEM_Demand!C1635</f>
        <v>ADEMPUBBDGMUNOldLI</v>
      </c>
      <c r="D1635">
        <f>IF(ISNUMBER(SEARCH("MUNNew",C1635)),PUBBDG_DEM_Demand!D1635*'Demand shift'!$C$2,PUBBDG_DEM_Demand!D1635)</f>
        <v>2.2043996931344201</v>
      </c>
      <c r="E1635" t="str">
        <f>PUBBDG_DEM_Demand!E1635</f>
        <v>Mm2</v>
      </c>
      <c r="F1635" t="str">
        <f>PUBBDG_DEM_Demand!F1635</f>
        <v>Aggregated DemandPublicBuildingMunicipalityOldLighting</v>
      </c>
    </row>
    <row r="1636" spans="1:6" x14ac:dyDescent="0.25">
      <c r="A1636" t="str">
        <f>PUBBDG_DEM_Demand!A1636</f>
        <v>TO</v>
      </c>
      <c r="B1636">
        <f>PUBBDG_DEM_Demand!B1636</f>
        <v>2050</v>
      </c>
      <c r="C1636" t="str">
        <f>PUBBDG_DEM_Demand!C1636</f>
        <v>ADEMPUBBDGPSIOldLI</v>
      </c>
      <c r="D1636">
        <f>IF(ISNUMBER(SEARCH("MUNNew",C1636)),PUBBDG_DEM_Demand!D1636*'Demand shift'!$C$2,PUBBDG_DEM_Demand!D1636)</f>
        <v>3.9674662237716301</v>
      </c>
      <c r="E1636" t="str">
        <f>PUBBDG_DEM_Demand!E1636</f>
        <v>Mm2</v>
      </c>
      <c r="F1636" t="str">
        <f>PUBBDG_DEM_Demand!F1636</f>
        <v>Aggregated DemandPublicBuildingPost-Secondary InstitutionOldLighting</v>
      </c>
    </row>
    <row r="1637" spans="1:6" x14ac:dyDescent="0.25">
      <c r="A1637" t="str">
        <f>PUBBDG_DEM_Demand!A1637</f>
        <v>TO</v>
      </c>
      <c r="B1637">
        <f>PUBBDG_DEM_Demand!B1637</f>
        <v>2050</v>
      </c>
      <c r="C1637" t="str">
        <f>PUBBDG_DEM_Demand!C1637</f>
        <v>ADEMPUBBDGSBDOldLI</v>
      </c>
      <c r="D1637">
        <f>IF(ISNUMBER(SEARCH("MUNNew",C1637)),PUBBDG_DEM_Demand!D1637*'Demand shift'!$C$2,PUBBDG_DEM_Demand!D1637)</f>
        <v>5.3368617991074201</v>
      </c>
      <c r="E1637" t="str">
        <f>PUBBDG_DEM_Demand!E1637</f>
        <v>Mm2</v>
      </c>
      <c r="F1637" t="str">
        <f>PUBBDG_DEM_Demand!F1637</f>
        <v>Aggregated DemandPublicBuildingSchool boardOldLighting</v>
      </c>
    </row>
    <row r="1638" spans="1:6" x14ac:dyDescent="0.25">
      <c r="A1638" t="str">
        <f>PUBBDG_DEM_Demand!A1638</f>
        <v>TO</v>
      </c>
      <c r="B1638">
        <f>PUBBDG_DEM_Demand!B1638</f>
        <v>2050</v>
      </c>
      <c r="C1638" t="str">
        <f>PUBBDG_DEM_Demand!C1638</f>
        <v>ADEMPUBBDGHSPOldSC</v>
      </c>
      <c r="D1638">
        <f>IF(ISNUMBER(SEARCH("MUNNew",C1638)),PUBBDG_DEM_Demand!D1638*'Demand shift'!$C$2,PUBBDG_DEM_Demand!D1638)</f>
        <v>1.8253467487420201</v>
      </c>
      <c r="E1638" t="str">
        <f>PUBBDG_DEM_Demand!E1638</f>
        <v>Mm2</v>
      </c>
      <c r="F1638" t="str">
        <f>PUBBDG_DEM_Demand!F1638</f>
        <v>Aggregated DemandPublicBuildingHospitalOldSpace Cooling</v>
      </c>
    </row>
    <row r="1639" spans="1:6" x14ac:dyDescent="0.25">
      <c r="A1639" t="str">
        <f>PUBBDG_DEM_Demand!A1639</f>
        <v>TO</v>
      </c>
      <c r="B1639">
        <f>PUBBDG_DEM_Demand!B1639</f>
        <v>2050</v>
      </c>
      <c r="C1639" t="str">
        <f>PUBBDG_DEM_Demand!C1639</f>
        <v>ADEMPUBBDGMUNOldSC</v>
      </c>
      <c r="D1639">
        <f>IF(ISNUMBER(SEARCH("MUNNew",C1639)),PUBBDG_DEM_Demand!D1639*'Demand shift'!$C$2,PUBBDG_DEM_Demand!D1639)</f>
        <v>2.2043996931344201</v>
      </c>
      <c r="E1639" t="str">
        <f>PUBBDG_DEM_Demand!E1639</f>
        <v>Mm2</v>
      </c>
      <c r="F1639" t="str">
        <f>PUBBDG_DEM_Demand!F1639</f>
        <v>Aggregated DemandPublicBuildingMunicipalityOldSpace Cooling</v>
      </c>
    </row>
    <row r="1640" spans="1:6" x14ac:dyDescent="0.25">
      <c r="A1640" t="str">
        <f>PUBBDG_DEM_Demand!A1640</f>
        <v>TO</v>
      </c>
      <c r="B1640">
        <f>PUBBDG_DEM_Demand!B1640</f>
        <v>2050</v>
      </c>
      <c r="C1640" t="str">
        <f>PUBBDG_DEM_Demand!C1640</f>
        <v>ADEMPUBBDGPSIOldSC</v>
      </c>
      <c r="D1640">
        <f>IF(ISNUMBER(SEARCH("MUNNew",C1640)),PUBBDG_DEM_Demand!D1640*'Demand shift'!$C$2,PUBBDG_DEM_Demand!D1640)</f>
        <v>3.9674662237716301</v>
      </c>
      <c r="E1640" t="str">
        <f>PUBBDG_DEM_Demand!E1640</f>
        <v>Mm2</v>
      </c>
      <c r="F1640" t="str">
        <f>PUBBDG_DEM_Demand!F1640</f>
        <v>Aggregated DemandPublicBuildingPost-Secondary InstitutionOldSpace Cooling</v>
      </c>
    </row>
    <row r="1641" spans="1:6" x14ac:dyDescent="0.25">
      <c r="A1641" t="str">
        <f>PUBBDG_DEM_Demand!A1641</f>
        <v>TO</v>
      </c>
      <c r="B1641">
        <f>PUBBDG_DEM_Demand!B1641</f>
        <v>2050</v>
      </c>
      <c r="C1641" t="str">
        <f>PUBBDG_DEM_Demand!C1641</f>
        <v>ADEMPUBBDGSBDOldSC</v>
      </c>
      <c r="D1641">
        <f>IF(ISNUMBER(SEARCH("MUNNew",C1641)),PUBBDG_DEM_Demand!D1641*'Demand shift'!$C$2,PUBBDG_DEM_Demand!D1641)</f>
        <v>5.3368617991074201</v>
      </c>
      <c r="E1641" t="str">
        <f>PUBBDG_DEM_Demand!E1641</f>
        <v>Mm2</v>
      </c>
      <c r="F1641" t="str">
        <f>PUBBDG_DEM_Demand!F1641</f>
        <v>Aggregated DemandPublicBuildingSchool boardOldSpace Cooling</v>
      </c>
    </row>
    <row r="1642" spans="1:6" x14ac:dyDescent="0.25">
      <c r="A1642" t="str">
        <f>PUBBDG_DEM_Demand!A1642</f>
        <v>TO</v>
      </c>
      <c r="B1642">
        <f>PUBBDG_DEM_Demand!B1642</f>
        <v>2050</v>
      </c>
      <c r="C1642" t="str">
        <f>PUBBDG_DEM_Demand!C1642</f>
        <v>ADEMPUBBDGHSPOldAM</v>
      </c>
      <c r="D1642">
        <f>IF(ISNUMBER(SEARCH("MUNNew",C1642)),PUBBDG_DEM_Demand!D1642*'Demand shift'!$C$2,PUBBDG_DEM_Demand!D1642)</f>
        <v>1.8253467487420201</v>
      </c>
      <c r="E1642" t="str">
        <f>PUBBDG_DEM_Demand!E1642</f>
        <v>Mm2</v>
      </c>
      <c r="F1642" t="str">
        <f>PUBBDG_DEM_Demand!F1642</f>
        <v>Aggregated DemandPublicBuildingHospitalOldAuxiliary Motors</v>
      </c>
    </row>
    <row r="1643" spans="1:6" x14ac:dyDescent="0.25">
      <c r="A1643" t="str">
        <f>PUBBDG_DEM_Demand!A1643</f>
        <v>TO</v>
      </c>
      <c r="B1643">
        <f>PUBBDG_DEM_Demand!B1643</f>
        <v>2050</v>
      </c>
      <c r="C1643" t="str">
        <f>PUBBDG_DEM_Demand!C1643</f>
        <v>ADEMPUBBDGMUNOldAM</v>
      </c>
      <c r="D1643">
        <f>IF(ISNUMBER(SEARCH("MUNNew",C1643)),PUBBDG_DEM_Demand!D1643*'Demand shift'!$C$2,PUBBDG_DEM_Demand!D1643)</f>
        <v>2.2043996931344201</v>
      </c>
      <c r="E1643" t="str">
        <f>PUBBDG_DEM_Demand!E1643</f>
        <v>Mm2</v>
      </c>
      <c r="F1643" t="str">
        <f>PUBBDG_DEM_Demand!F1643</f>
        <v>Aggregated DemandPublicBuildingMunicipalityOldAuxiliary Motors</v>
      </c>
    </row>
    <row r="1644" spans="1:6" x14ac:dyDescent="0.25">
      <c r="A1644" t="str">
        <f>PUBBDG_DEM_Demand!A1644</f>
        <v>TO</v>
      </c>
      <c r="B1644">
        <f>PUBBDG_DEM_Demand!B1644</f>
        <v>2050</v>
      </c>
      <c r="C1644" t="str">
        <f>PUBBDG_DEM_Demand!C1644</f>
        <v>ADEMPUBBDGPSIOldAM</v>
      </c>
      <c r="D1644">
        <f>IF(ISNUMBER(SEARCH("MUNNew",C1644)),PUBBDG_DEM_Demand!D1644*'Demand shift'!$C$2,PUBBDG_DEM_Demand!D1644)</f>
        <v>3.9674662237716301</v>
      </c>
      <c r="E1644" t="str">
        <f>PUBBDG_DEM_Demand!E1644</f>
        <v>Mm2</v>
      </c>
      <c r="F1644" t="str">
        <f>PUBBDG_DEM_Demand!F1644</f>
        <v>Aggregated DemandPublicBuildingPost-Secondary InstitutionOldAuxiliary Motors</v>
      </c>
    </row>
    <row r="1645" spans="1:6" x14ac:dyDescent="0.25">
      <c r="A1645" t="str">
        <f>PUBBDG_DEM_Demand!A1645</f>
        <v>TO</v>
      </c>
      <c r="B1645">
        <f>PUBBDG_DEM_Demand!B1645</f>
        <v>2050</v>
      </c>
      <c r="C1645" t="str">
        <f>PUBBDG_DEM_Demand!C1645</f>
        <v>ADEMPUBBDGSBDOldAM</v>
      </c>
      <c r="D1645">
        <f>IF(ISNUMBER(SEARCH("MUNNew",C1645)),PUBBDG_DEM_Demand!D1645*'Demand shift'!$C$2,PUBBDG_DEM_Demand!D1645)</f>
        <v>5.3368617991074201</v>
      </c>
      <c r="E1645" t="str">
        <f>PUBBDG_DEM_Demand!E1645</f>
        <v>Mm2</v>
      </c>
      <c r="F1645" t="str">
        <f>PUBBDG_DEM_Demand!F1645</f>
        <v>Aggregated DemandPublicBuildingSchool boardOldAuxiliary Motors</v>
      </c>
    </row>
    <row r="1646" spans="1:6" x14ac:dyDescent="0.25">
      <c r="A1646" t="str">
        <f>PUBBDG_DEM_Demand!A1646</f>
        <v>TO</v>
      </c>
      <c r="B1646">
        <f>PUBBDG_DEM_Demand!B1646</f>
        <v>2050</v>
      </c>
      <c r="C1646" t="str">
        <f>PUBBDG_DEM_Demand!C1646</f>
        <v>ADEMPUBBDGHSPOldAE</v>
      </c>
      <c r="D1646">
        <f>IF(ISNUMBER(SEARCH("MUNNew",C1646)),PUBBDG_DEM_Demand!D1646*'Demand shift'!$C$2,PUBBDG_DEM_Demand!D1646)</f>
        <v>1.8253467487420201</v>
      </c>
      <c r="E1646" t="str">
        <f>PUBBDG_DEM_Demand!E1646</f>
        <v>Mm2</v>
      </c>
      <c r="F1646" t="str">
        <f>PUBBDG_DEM_Demand!F1646</f>
        <v>Aggregated DemandPublicBuildingHospitalOldAuxiliary Equipment</v>
      </c>
    </row>
    <row r="1647" spans="1:6" x14ac:dyDescent="0.25">
      <c r="A1647" t="str">
        <f>PUBBDG_DEM_Demand!A1647</f>
        <v>TO</v>
      </c>
      <c r="B1647">
        <f>PUBBDG_DEM_Demand!B1647</f>
        <v>2050</v>
      </c>
      <c r="C1647" t="str">
        <f>PUBBDG_DEM_Demand!C1647</f>
        <v>ADEMPUBBDGMUNOldAE</v>
      </c>
      <c r="D1647">
        <f>IF(ISNUMBER(SEARCH("MUNNew",C1647)),PUBBDG_DEM_Demand!D1647*'Demand shift'!$C$2,PUBBDG_DEM_Demand!D1647)</f>
        <v>2.2043996931344201</v>
      </c>
      <c r="E1647" t="str">
        <f>PUBBDG_DEM_Demand!E1647</f>
        <v>Mm2</v>
      </c>
      <c r="F1647" t="str">
        <f>PUBBDG_DEM_Demand!F1647</f>
        <v>Aggregated DemandPublicBuildingMunicipalityOldAuxiliary Equipment</v>
      </c>
    </row>
    <row r="1648" spans="1:6" x14ac:dyDescent="0.25">
      <c r="A1648" t="str">
        <f>PUBBDG_DEM_Demand!A1648</f>
        <v>TO</v>
      </c>
      <c r="B1648">
        <f>PUBBDG_DEM_Demand!B1648</f>
        <v>2050</v>
      </c>
      <c r="C1648" t="str">
        <f>PUBBDG_DEM_Demand!C1648</f>
        <v>ADEMPUBBDGPSIOldAE</v>
      </c>
      <c r="D1648">
        <f>IF(ISNUMBER(SEARCH("MUNNew",C1648)),PUBBDG_DEM_Demand!D1648*'Demand shift'!$C$2,PUBBDG_DEM_Demand!D1648)</f>
        <v>3.9674662237716301</v>
      </c>
      <c r="E1648" t="str">
        <f>PUBBDG_DEM_Demand!E1648</f>
        <v>Mm2</v>
      </c>
      <c r="F1648" t="str">
        <f>PUBBDG_DEM_Demand!F1648</f>
        <v>Aggregated DemandPublicBuildingPost-Secondary InstitutionOldAuxiliary Equipment</v>
      </c>
    </row>
    <row r="1649" spans="1:6" x14ac:dyDescent="0.25">
      <c r="A1649" t="str">
        <f>PUBBDG_DEM_Demand!A1649</f>
        <v>TO</v>
      </c>
      <c r="B1649">
        <f>PUBBDG_DEM_Demand!B1649</f>
        <v>2050</v>
      </c>
      <c r="C1649" t="str">
        <f>PUBBDG_DEM_Demand!C1649</f>
        <v>ADEMPUBBDGSBDOldAE</v>
      </c>
      <c r="D1649">
        <f>IF(ISNUMBER(SEARCH("MUNNew",C1649)),PUBBDG_DEM_Demand!D1649*'Demand shift'!$C$2,PUBBDG_DEM_Demand!D1649)</f>
        <v>5.3368617991074201</v>
      </c>
      <c r="E1649" t="str">
        <f>PUBBDG_DEM_Demand!E1649</f>
        <v>Mm2</v>
      </c>
      <c r="F1649" t="str">
        <f>PUBBDG_DEM_Demand!F1649</f>
        <v>Aggregated DemandPublicBuildingSchool boardOldAuxiliary Equipment</v>
      </c>
    </row>
    <row r="1650" spans="1:6" x14ac:dyDescent="0.25">
      <c r="A1650" t="str">
        <f>PUBBDG_DEM_Demand!A1650</f>
        <v>TO</v>
      </c>
      <c r="B1650">
        <f>PUBBDG_DEM_Demand!B1650</f>
        <v>2050</v>
      </c>
      <c r="C1650" t="str">
        <f>PUBBDG_DEM_Demand!C1650</f>
        <v>ADEMPUBBDGHSPOldSH</v>
      </c>
      <c r="D1650">
        <f>IF(ISNUMBER(SEARCH("MUNNew",C1650)),PUBBDG_DEM_Demand!D1650*'Demand shift'!$C$2,PUBBDG_DEM_Demand!D1650)</f>
        <v>1.8253467487420201</v>
      </c>
      <c r="E1650" t="str">
        <f>PUBBDG_DEM_Demand!E1650</f>
        <v>Mm2</v>
      </c>
      <c r="F1650" t="str">
        <f>PUBBDG_DEM_Demand!F1650</f>
        <v>Aggregated DemandPublicBuildingHospitalOldSpace Heating</v>
      </c>
    </row>
    <row r="1651" spans="1:6" x14ac:dyDescent="0.25">
      <c r="A1651" t="str">
        <f>PUBBDG_DEM_Demand!A1651</f>
        <v>TO</v>
      </c>
      <c r="B1651">
        <f>PUBBDG_DEM_Demand!B1651</f>
        <v>2050</v>
      </c>
      <c r="C1651" t="str">
        <f>PUBBDG_DEM_Demand!C1651</f>
        <v>ADEMPUBBDGMUNOldSH</v>
      </c>
      <c r="D1651">
        <f>IF(ISNUMBER(SEARCH("MUNNew",C1651)),PUBBDG_DEM_Demand!D1651*'Demand shift'!$C$2,PUBBDG_DEM_Demand!D1651)</f>
        <v>2.2043996931344201</v>
      </c>
      <c r="E1651" t="str">
        <f>PUBBDG_DEM_Demand!E1651</f>
        <v>Mm2</v>
      </c>
      <c r="F1651" t="str">
        <f>PUBBDG_DEM_Demand!F1651</f>
        <v>Aggregated DemandPublicBuildingMunicipalityOldSpace Heating</v>
      </c>
    </row>
    <row r="1652" spans="1:6" x14ac:dyDescent="0.25">
      <c r="A1652" t="str">
        <f>PUBBDG_DEM_Demand!A1652</f>
        <v>TO</v>
      </c>
      <c r="B1652">
        <f>PUBBDG_DEM_Demand!B1652</f>
        <v>2050</v>
      </c>
      <c r="C1652" t="str">
        <f>PUBBDG_DEM_Demand!C1652</f>
        <v>ADEMPUBBDGPSIOldSH</v>
      </c>
      <c r="D1652">
        <f>IF(ISNUMBER(SEARCH("MUNNew",C1652)),PUBBDG_DEM_Demand!D1652*'Demand shift'!$C$2,PUBBDG_DEM_Demand!D1652)</f>
        <v>3.9674662237716301</v>
      </c>
      <c r="E1652" t="str">
        <f>PUBBDG_DEM_Demand!E1652</f>
        <v>Mm2</v>
      </c>
      <c r="F1652" t="str">
        <f>PUBBDG_DEM_Demand!F1652</f>
        <v>Aggregated DemandPublicBuildingPost-Secondary InstitutionOldSpace Heating</v>
      </c>
    </row>
    <row r="1653" spans="1:6" x14ac:dyDescent="0.25">
      <c r="A1653" t="str">
        <f>PUBBDG_DEM_Demand!A1653</f>
        <v>TO</v>
      </c>
      <c r="B1653">
        <f>PUBBDG_DEM_Demand!B1653</f>
        <v>2050</v>
      </c>
      <c r="C1653" t="str">
        <f>PUBBDG_DEM_Demand!C1653</f>
        <v>ADEMPUBBDGSBDOldSH</v>
      </c>
      <c r="D1653">
        <f>IF(ISNUMBER(SEARCH("MUNNew",C1653)),PUBBDG_DEM_Demand!D1653*'Demand shift'!$C$2,PUBBDG_DEM_Demand!D1653)</f>
        <v>5.3368617991074201</v>
      </c>
      <c r="E1653" t="str">
        <f>PUBBDG_DEM_Demand!E1653</f>
        <v>Mm2</v>
      </c>
      <c r="F1653" t="str">
        <f>PUBBDG_DEM_Demand!F1653</f>
        <v>Aggregated DemandPublicBuildingSchool boardOldSpace Heating</v>
      </c>
    </row>
    <row r="1654" spans="1:6" x14ac:dyDescent="0.25">
      <c r="A1654" t="str">
        <f>PUBBDG_DEM_Demand!A1654</f>
        <v>TO</v>
      </c>
      <c r="B1654">
        <f>PUBBDG_DEM_Demand!B1654</f>
        <v>2050</v>
      </c>
      <c r="C1654" t="str">
        <f>PUBBDG_DEM_Demand!C1654</f>
        <v>ADEMPUBBDGHSPOldWH</v>
      </c>
      <c r="D1654">
        <f>IF(ISNUMBER(SEARCH("MUNNew",C1654)),PUBBDG_DEM_Demand!D1654*'Demand shift'!$C$2,PUBBDG_DEM_Demand!D1654)</f>
        <v>1.8253467487420201</v>
      </c>
      <c r="E1654" t="str">
        <f>PUBBDG_DEM_Demand!E1654</f>
        <v>Mm2</v>
      </c>
      <c r="F1654" t="str">
        <f>PUBBDG_DEM_Demand!F1654</f>
        <v>Aggregated DemandPublicBuildingHospitalOldWater Heating</v>
      </c>
    </row>
    <row r="1655" spans="1:6" x14ac:dyDescent="0.25">
      <c r="A1655" t="str">
        <f>PUBBDG_DEM_Demand!A1655</f>
        <v>TO</v>
      </c>
      <c r="B1655">
        <f>PUBBDG_DEM_Demand!B1655</f>
        <v>2050</v>
      </c>
      <c r="C1655" t="str">
        <f>PUBBDG_DEM_Demand!C1655</f>
        <v>ADEMPUBBDGMUNOldWH</v>
      </c>
      <c r="D1655">
        <f>IF(ISNUMBER(SEARCH("MUNNew",C1655)),PUBBDG_DEM_Demand!D1655*'Demand shift'!$C$2,PUBBDG_DEM_Demand!D1655)</f>
        <v>2.2043996931344201</v>
      </c>
      <c r="E1655" t="str">
        <f>PUBBDG_DEM_Demand!E1655</f>
        <v>Mm2</v>
      </c>
      <c r="F1655" t="str">
        <f>PUBBDG_DEM_Demand!F1655</f>
        <v>Aggregated DemandPublicBuildingMunicipalityOldWater Heating</v>
      </c>
    </row>
    <row r="1656" spans="1:6" x14ac:dyDescent="0.25">
      <c r="A1656" t="str">
        <f>PUBBDG_DEM_Demand!A1656</f>
        <v>TO</v>
      </c>
      <c r="B1656">
        <f>PUBBDG_DEM_Demand!B1656</f>
        <v>2050</v>
      </c>
      <c r="C1656" t="str">
        <f>PUBBDG_DEM_Demand!C1656</f>
        <v>ADEMPUBBDGPSIOldWH</v>
      </c>
      <c r="D1656">
        <f>IF(ISNUMBER(SEARCH("MUNNew",C1656)),PUBBDG_DEM_Demand!D1656*'Demand shift'!$C$2,PUBBDG_DEM_Demand!D1656)</f>
        <v>3.9674662237716301</v>
      </c>
      <c r="E1656" t="str">
        <f>PUBBDG_DEM_Demand!E1656</f>
        <v>Mm2</v>
      </c>
      <c r="F1656" t="str">
        <f>PUBBDG_DEM_Demand!F1656</f>
        <v>Aggregated DemandPublicBuildingPost-Secondary InstitutionOldWater Heating</v>
      </c>
    </row>
    <row r="1657" spans="1:6" x14ac:dyDescent="0.25">
      <c r="A1657" t="str">
        <f>PUBBDG_DEM_Demand!A1657</f>
        <v>TO</v>
      </c>
      <c r="B1657">
        <f>PUBBDG_DEM_Demand!B1657</f>
        <v>2050</v>
      </c>
      <c r="C1657" t="str">
        <f>PUBBDG_DEM_Demand!C1657</f>
        <v>ADEMPUBBDGSBDOldWH</v>
      </c>
      <c r="D1657">
        <f>IF(ISNUMBER(SEARCH("MUNNew",C1657)),PUBBDG_DEM_Demand!D1657*'Demand shift'!$C$2,PUBBDG_DEM_Demand!D1657)</f>
        <v>5.3368617991074201</v>
      </c>
      <c r="E1657" t="str">
        <f>PUBBDG_DEM_Demand!E1657</f>
        <v>Mm2</v>
      </c>
      <c r="F1657" t="str">
        <f>PUBBDG_DEM_Demand!F1657</f>
        <v>Aggregated DemandPublicBuildingSchool boardOldWater Heating</v>
      </c>
    </row>
    <row r="1658" spans="1:6" x14ac:dyDescent="0.25">
      <c r="A1658" t="str">
        <f>PUBBDG_DEM_Demand!A1658</f>
        <v>TO</v>
      </c>
      <c r="B1658">
        <f>PUBBDG_DEM_Demand!B1658</f>
        <v>2050</v>
      </c>
      <c r="C1658" t="str">
        <f>PUBBDG_DEM_Demand!C1658</f>
        <v>ADEMPUBBDGHSPNewLI</v>
      </c>
      <c r="D1658">
        <f>IF(ISNUMBER(SEARCH("MUNNew",C1658)),PUBBDG_DEM_Demand!D1658*'Demand shift'!$C$2,PUBBDG_DEM_Demand!D1658)</f>
        <v>0.152707894639418</v>
      </c>
      <c r="E1658" t="str">
        <f>PUBBDG_DEM_Demand!E1658</f>
        <v>Mm2</v>
      </c>
      <c r="F1658" t="str">
        <f>PUBBDG_DEM_Demand!F1658</f>
        <v>Aggregated DemandPublicBuildingHospitalNewLighting</v>
      </c>
    </row>
    <row r="1659" spans="1:6" x14ac:dyDescent="0.25">
      <c r="A1659" t="str">
        <f>PUBBDG_DEM_Demand!A1659</f>
        <v>TO</v>
      </c>
      <c r="B1659">
        <f>PUBBDG_DEM_Demand!B1659</f>
        <v>2050</v>
      </c>
      <c r="C1659" t="str">
        <f>PUBBDG_DEM_Demand!C1659</f>
        <v>ADEMPUBBDGMUNNewLI</v>
      </c>
      <c r="D1659">
        <f>IF(ISNUMBER(SEARCH("MUNNew",C1659)),PUBBDG_DEM_Demand!D1659*'Demand shift'!$C$2,PUBBDG_DEM_Demand!D1659)</f>
        <v>0.34424218568614257</v>
      </c>
      <c r="E1659" t="str">
        <f>PUBBDG_DEM_Demand!E1659</f>
        <v>Mm2</v>
      </c>
      <c r="F1659" t="str">
        <f>PUBBDG_DEM_Demand!F1659</f>
        <v>Aggregated DemandPublicBuildingMunicipalityNewLighting</v>
      </c>
    </row>
    <row r="1660" spans="1:6" x14ac:dyDescent="0.25">
      <c r="A1660" t="str">
        <f>PUBBDG_DEM_Demand!A1660</f>
        <v>TO</v>
      </c>
      <c r="B1660">
        <f>PUBBDG_DEM_Demand!B1660</f>
        <v>2050</v>
      </c>
      <c r="C1660" t="str">
        <f>PUBBDG_DEM_Demand!C1660</f>
        <v>ADEMPUBBDGPSINewLI</v>
      </c>
      <c r="D1660">
        <f>IF(ISNUMBER(SEARCH("MUNNew",C1660)),PUBBDG_DEM_Demand!D1660*'Demand shift'!$C$2,PUBBDG_DEM_Demand!D1660)</f>
        <v>0.24499969193548801</v>
      </c>
      <c r="E1660" t="str">
        <f>PUBBDG_DEM_Demand!E1660</f>
        <v>Mm2</v>
      </c>
      <c r="F1660" t="str">
        <f>PUBBDG_DEM_Demand!F1660</f>
        <v>Aggregated DemandPublicBuildingPost-Secondary InstitutionNewLighting</v>
      </c>
    </row>
    <row r="1661" spans="1:6" x14ac:dyDescent="0.25">
      <c r="A1661" t="str">
        <f>PUBBDG_DEM_Demand!A1661</f>
        <v>TO</v>
      </c>
      <c r="B1661">
        <f>PUBBDG_DEM_Demand!B1661</f>
        <v>2050</v>
      </c>
      <c r="C1661" t="str">
        <f>PUBBDG_DEM_Demand!C1661</f>
        <v>ADEMPUBBDGSBDNewLI</v>
      </c>
      <c r="D1661">
        <f>IF(ISNUMBER(SEARCH("MUNNew",C1661)),PUBBDG_DEM_Demand!D1661*'Demand shift'!$C$2,PUBBDG_DEM_Demand!D1661)</f>
        <v>0.58503740992237196</v>
      </c>
      <c r="E1661" t="str">
        <f>PUBBDG_DEM_Demand!E1661</f>
        <v>Mm2</v>
      </c>
      <c r="F1661" t="str">
        <f>PUBBDG_DEM_Demand!F1661</f>
        <v>Aggregated DemandPublicBuildingSchool boardNewLighting</v>
      </c>
    </row>
    <row r="1662" spans="1:6" x14ac:dyDescent="0.25">
      <c r="A1662" t="str">
        <f>PUBBDG_DEM_Demand!A1662</f>
        <v>TO</v>
      </c>
      <c r="B1662">
        <f>PUBBDG_DEM_Demand!B1662</f>
        <v>2050</v>
      </c>
      <c r="C1662" t="str">
        <f>PUBBDG_DEM_Demand!C1662</f>
        <v>ADEMPUBBDGHSPNewSC</v>
      </c>
      <c r="D1662">
        <f>IF(ISNUMBER(SEARCH("MUNNew",C1662)),PUBBDG_DEM_Demand!D1662*'Demand shift'!$C$2,PUBBDG_DEM_Demand!D1662)</f>
        <v>0.152707894639418</v>
      </c>
      <c r="E1662" t="str">
        <f>PUBBDG_DEM_Demand!E1662</f>
        <v>Mm2</v>
      </c>
      <c r="F1662" t="str">
        <f>PUBBDG_DEM_Demand!F1662</f>
        <v>Aggregated DemandPublicBuildingHospitalNewSpace Cooling</v>
      </c>
    </row>
    <row r="1663" spans="1:6" x14ac:dyDescent="0.25">
      <c r="A1663" t="str">
        <f>PUBBDG_DEM_Demand!A1663</f>
        <v>TO</v>
      </c>
      <c r="B1663">
        <f>PUBBDG_DEM_Demand!B1663</f>
        <v>2050</v>
      </c>
      <c r="C1663" t="str">
        <f>PUBBDG_DEM_Demand!C1663</f>
        <v>ADEMPUBBDGMUNNewSC</v>
      </c>
      <c r="D1663">
        <f>IF(ISNUMBER(SEARCH("MUNNew",C1663)),PUBBDG_DEM_Demand!D1663*'Demand shift'!$C$2,PUBBDG_DEM_Demand!D1663)</f>
        <v>0.34424218568614257</v>
      </c>
      <c r="E1663" t="str">
        <f>PUBBDG_DEM_Demand!E1663</f>
        <v>Mm2</v>
      </c>
      <c r="F1663" t="str">
        <f>PUBBDG_DEM_Demand!F1663</f>
        <v>Aggregated DemandPublicBuildingMunicipalityNewSpace Cooling</v>
      </c>
    </row>
    <row r="1664" spans="1:6" x14ac:dyDescent="0.25">
      <c r="A1664" t="str">
        <f>PUBBDG_DEM_Demand!A1664</f>
        <v>TO</v>
      </c>
      <c r="B1664">
        <f>PUBBDG_DEM_Demand!B1664</f>
        <v>2050</v>
      </c>
      <c r="C1664" t="str">
        <f>PUBBDG_DEM_Demand!C1664</f>
        <v>ADEMPUBBDGPSINewSC</v>
      </c>
      <c r="D1664">
        <f>IF(ISNUMBER(SEARCH("MUNNew",C1664)),PUBBDG_DEM_Demand!D1664*'Demand shift'!$C$2,PUBBDG_DEM_Demand!D1664)</f>
        <v>0.24499969193548801</v>
      </c>
      <c r="E1664" t="str">
        <f>PUBBDG_DEM_Demand!E1664</f>
        <v>Mm2</v>
      </c>
      <c r="F1664" t="str">
        <f>PUBBDG_DEM_Demand!F1664</f>
        <v>Aggregated DemandPublicBuildingPost-Secondary InstitutionNewSpace Cooling</v>
      </c>
    </row>
    <row r="1665" spans="1:6" x14ac:dyDescent="0.25">
      <c r="A1665" t="str">
        <f>PUBBDG_DEM_Demand!A1665</f>
        <v>TO</v>
      </c>
      <c r="B1665">
        <f>PUBBDG_DEM_Demand!B1665</f>
        <v>2050</v>
      </c>
      <c r="C1665" t="str">
        <f>PUBBDG_DEM_Demand!C1665</f>
        <v>ADEMPUBBDGSBDNewSC</v>
      </c>
      <c r="D1665">
        <f>IF(ISNUMBER(SEARCH("MUNNew",C1665)),PUBBDG_DEM_Demand!D1665*'Demand shift'!$C$2,PUBBDG_DEM_Demand!D1665)</f>
        <v>0.58503740992237196</v>
      </c>
      <c r="E1665" t="str">
        <f>PUBBDG_DEM_Demand!E1665</f>
        <v>Mm2</v>
      </c>
      <c r="F1665" t="str">
        <f>PUBBDG_DEM_Demand!F1665</f>
        <v>Aggregated DemandPublicBuildingSchool boardNewSpace Cooling</v>
      </c>
    </row>
    <row r="1666" spans="1:6" x14ac:dyDescent="0.25">
      <c r="A1666" t="str">
        <f>PUBBDG_DEM_Demand!A1666</f>
        <v>TO</v>
      </c>
      <c r="B1666">
        <f>PUBBDG_DEM_Demand!B1666</f>
        <v>2050</v>
      </c>
      <c r="C1666" t="str">
        <f>PUBBDG_DEM_Demand!C1666</f>
        <v>ADEMPUBBDGHSPNewAM</v>
      </c>
      <c r="D1666">
        <f>IF(ISNUMBER(SEARCH("MUNNew",C1666)),PUBBDG_DEM_Demand!D1666*'Demand shift'!$C$2,PUBBDG_DEM_Demand!D1666)</f>
        <v>0.152707894639418</v>
      </c>
      <c r="E1666" t="str">
        <f>PUBBDG_DEM_Demand!E1666</f>
        <v>Mm2</v>
      </c>
      <c r="F1666" t="str">
        <f>PUBBDG_DEM_Demand!F1666</f>
        <v>Aggregated DemandPublicBuildingHospitalNewAuxiliary Motors</v>
      </c>
    </row>
    <row r="1667" spans="1:6" x14ac:dyDescent="0.25">
      <c r="A1667" t="str">
        <f>PUBBDG_DEM_Demand!A1667</f>
        <v>TO</v>
      </c>
      <c r="B1667">
        <f>PUBBDG_DEM_Demand!B1667</f>
        <v>2050</v>
      </c>
      <c r="C1667" t="str">
        <f>PUBBDG_DEM_Demand!C1667</f>
        <v>ADEMPUBBDGMUNNewAM</v>
      </c>
      <c r="D1667">
        <f>IF(ISNUMBER(SEARCH("MUNNew",C1667)),PUBBDG_DEM_Demand!D1667*'Demand shift'!$C$2,PUBBDG_DEM_Demand!D1667)</f>
        <v>0.34424218568614257</v>
      </c>
      <c r="E1667" t="str">
        <f>PUBBDG_DEM_Demand!E1667</f>
        <v>Mm2</v>
      </c>
      <c r="F1667" t="str">
        <f>PUBBDG_DEM_Demand!F1667</f>
        <v>Aggregated DemandPublicBuildingMunicipalityNewAuxiliary Motors</v>
      </c>
    </row>
    <row r="1668" spans="1:6" x14ac:dyDescent="0.25">
      <c r="A1668" t="str">
        <f>PUBBDG_DEM_Demand!A1668</f>
        <v>TO</v>
      </c>
      <c r="B1668">
        <f>PUBBDG_DEM_Demand!B1668</f>
        <v>2050</v>
      </c>
      <c r="C1668" t="str">
        <f>PUBBDG_DEM_Demand!C1668</f>
        <v>ADEMPUBBDGPSINewAM</v>
      </c>
      <c r="D1668">
        <f>IF(ISNUMBER(SEARCH("MUNNew",C1668)),PUBBDG_DEM_Demand!D1668*'Demand shift'!$C$2,PUBBDG_DEM_Demand!D1668)</f>
        <v>0.24499969193548801</v>
      </c>
      <c r="E1668" t="str">
        <f>PUBBDG_DEM_Demand!E1668</f>
        <v>Mm2</v>
      </c>
      <c r="F1668" t="str">
        <f>PUBBDG_DEM_Demand!F1668</f>
        <v>Aggregated DemandPublicBuildingPost-Secondary InstitutionNewAuxiliary Motors</v>
      </c>
    </row>
    <row r="1669" spans="1:6" x14ac:dyDescent="0.25">
      <c r="A1669" t="str">
        <f>PUBBDG_DEM_Demand!A1669</f>
        <v>TO</v>
      </c>
      <c r="B1669">
        <f>PUBBDG_DEM_Demand!B1669</f>
        <v>2050</v>
      </c>
      <c r="C1669" t="str">
        <f>PUBBDG_DEM_Demand!C1669</f>
        <v>ADEMPUBBDGSBDNewAM</v>
      </c>
      <c r="D1669">
        <f>IF(ISNUMBER(SEARCH("MUNNew",C1669)),PUBBDG_DEM_Demand!D1669*'Demand shift'!$C$2,PUBBDG_DEM_Demand!D1669)</f>
        <v>0.58503740992237196</v>
      </c>
      <c r="E1669" t="str">
        <f>PUBBDG_DEM_Demand!E1669</f>
        <v>Mm2</v>
      </c>
      <c r="F1669" t="str">
        <f>PUBBDG_DEM_Demand!F1669</f>
        <v>Aggregated DemandPublicBuildingSchool boardNewAuxiliary Motors</v>
      </c>
    </row>
    <row r="1670" spans="1:6" x14ac:dyDescent="0.25">
      <c r="A1670" t="str">
        <f>PUBBDG_DEM_Demand!A1670</f>
        <v>TO</v>
      </c>
      <c r="B1670">
        <f>PUBBDG_DEM_Demand!B1670</f>
        <v>2050</v>
      </c>
      <c r="C1670" t="str">
        <f>PUBBDG_DEM_Demand!C1670</f>
        <v>ADEMPUBBDGHSPNewAE</v>
      </c>
      <c r="D1670">
        <f>IF(ISNUMBER(SEARCH("MUNNew",C1670)),PUBBDG_DEM_Demand!D1670*'Demand shift'!$C$2,PUBBDG_DEM_Demand!D1670)</f>
        <v>0.152707894639418</v>
      </c>
      <c r="E1670" t="str">
        <f>PUBBDG_DEM_Demand!E1670</f>
        <v>Mm2</v>
      </c>
      <c r="F1670" t="str">
        <f>PUBBDG_DEM_Demand!F1670</f>
        <v>Aggregated DemandPublicBuildingHospitalNewAuxiliary Equipment</v>
      </c>
    </row>
    <row r="1671" spans="1:6" x14ac:dyDescent="0.25">
      <c r="A1671" t="str">
        <f>PUBBDG_DEM_Demand!A1671</f>
        <v>TO</v>
      </c>
      <c r="B1671">
        <f>PUBBDG_DEM_Demand!B1671</f>
        <v>2050</v>
      </c>
      <c r="C1671" t="str">
        <f>PUBBDG_DEM_Demand!C1671</f>
        <v>ADEMPUBBDGMUNNewAE</v>
      </c>
      <c r="D1671">
        <f>IF(ISNUMBER(SEARCH("MUNNew",C1671)),PUBBDG_DEM_Demand!D1671*'Demand shift'!$C$2,PUBBDG_DEM_Demand!D1671)</f>
        <v>0.34424218568614257</v>
      </c>
      <c r="E1671" t="str">
        <f>PUBBDG_DEM_Demand!E1671</f>
        <v>Mm2</v>
      </c>
      <c r="F1671" t="str">
        <f>PUBBDG_DEM_Demand!F1671</f>
        <v>Aggregated DemandPublicBuildingMunicipalityNewAuxiliary Equipment</v>
      </c>
    </row>
    <row r="1672" spans="1:6" x14ac:dyDescent="0.25">
      <c r="A1672" t="str">
        <f>PUBBDG_DEM_Demand!A1672</f>
        <v>TO</v>
      </c>
      <c r="B1672">
        <f>PUBBDG_DEM_Demand!B1672</f>
        <v>2050</v>
      </c>
      <c r="C1672" t="str">
        <f>PUBBDG_DEM_Demand!C1672</f>
        <v>ADEMPUBBDGPSINewAE</v>
      </c>
      <c r="D1672">
        <f>IF(ISNUMBER(SEARCH("MUNNew",C1672)),PUBBDG_DEM_Demand!D1672*'Demand shift'!$C$2,PUBBDG_DEM_Demand!D1672)</f>
        <v>0.24499969193548801</v>
      </c>
      <c r="E1672" t="str">
        <f>PUBBDG_DEM_Demand!E1672</f>
        <v>Mm2</v>
      </c>
      <c r="F1672" t="str">
        <f>PUBBDG_DEM_Demand!F1672</f>
        <v>Aggregated DemandPublicBuildingPost-Secondary InstitutionNewAuxiliary Equipment</v>
      </c>
    </row>
    <row r="1673" spans="1:6" x14ac:dyDescent="0.25">
      <c r="A1673" t="str">
        <f>PUBBDG_DEM_Demand!A1673</f>
        <v>TO</v>
      </c>
      <c r="B1673">
        <f>PUBBDG_DEM_Demand!B1673</f>
        <v>2050</v>
      </c>
      <c r="C1673" t="str">
        <f>PUBBDG_DEM_Demand!C1673</f>
        <v>ADEMPUBBDGSBDNewAE</v>
      </c>
      <c r="D1673">
        <f>IF(ISNUMBER(SEARCH("MUNNew",C1673)),PUBBDG_DEM_Demand!D1673*'Demand shift'!$C$2,PUBBDG_DEM_Demand!D1673)</f>
        <v>0.58503740992237196</v>
      </c>
      <c r="E1673" t="str">
        <f>PUBBDG_DEM_Demand!E1673</f>
        <v>Mm2</v>
      </c>
      <c r="F1673" t="str">
        <f>PUBBDG_DEM_Demand!F1673</f>
        <v>Aggregated DemandPublicBuildingSchool boardNewAuxiliary Equipment</v>
      </c>
    </row>
    <row r="1674" spans="1:6" x14ac:dyDescent="0.25">
      <c r="A1674" t="str">
        <f>PUBBDG_DEM_Demand!A1674</f>
        <v>TO</v>
      </c>
      <c r="B1674">
        <f>PUBBDG_DEM_Demand!B1674</f>
        <v>2050</v>
      </c>
      <c r="C1674" t="str">
        <f>PUBBDG_DEM_Demand!C1674</f>
        <v>ADEMPUBBDGHSPNewSH</v>
      </c>
      <c r="D1674">
        <f>IF(ISNUMBER(SEARCH("MUNNew",C1674)),PUBBDG_DEM_Demand!D1674*'Demand shift'!$C$2,PUBBDG_DEM_Demand!D1674)</f>
        <v>0.152707894639418</v>
      </c>
      <c r="E1674" t="str">
        <f>PUBBDG_DEM_Demand!E1674</f>
        <v>Mm2</v>
      </c>
      <c r="F1674" t="str">
        <f>PUBBDG_DEM_Demand!F1674</f>
        <v>Aggregated DemandPublicBuildingHospitalNewSpace Heating</v>
      </c>
    </row>
    <row r="1675" spans="1:6" x14ac:dyDescent="0.25">
      <c r="A1675" t="str">
        <f>PUBBDG_DEM_Demand!A1675</f>
        <v>TO</v>
      </c>
      <c r="B1675">
        <f>PUBBDG_DEM_Demand!B1675</f>
        <v>2050</v>
      </c>
      <c r="C1675" t="str">
        <f>PUBBDG_DEM_Demand!C1675</f>
        <v>ADEMPUBBDGMUNNewSH</v>
      </c>
      <c r="D1675">
        <f>IF(ISNUMBER(SEARCH("MUNNew",C1675)),PUBBDG_DEM_Demand!D1675*'Demand shift'!$C$2,PUBBDG_DEM_Demand!D1675)</f>
        <v>0.34424218568614257</v>
      </c>
      <c r="E1675" t="str">
        <f>PUBBDG_DEM_Demand!E1675</f>
        <v>Mm2</v>
      </c>
      <c r="F1675" t="str">
        <f>PUBBDG_DEM_Demand!F1675</f>
        <v>Aggregated DemandPublicBuildingMunicipalityNewSpace Heating</v>
      </c>
    </row>
    <row r="1676" spans="1:6" x14ac:dyDescent="0.25">
      <c r="A1676" t="str">
        <f>PUBBDG_DEM_Demand!A1676</f>
        <v>TO</v>
      </c>
      <c r="B1676">
        <f>PUBBDG_DEM_Demand!B1676</f>
        <v>2050</v>
      </c>
      <c r="C1676" t="str">
        <f>PUBBDG_DEM_Demand!C1676</f>
        <v>ADEMPUBBDGPSINewSH</v>
      </c>
      <c r="D1676">
        <f>IF(ISNUMBER(SEARCH("MUNNew",C1676)),PUBBDG_DEM_Demand!D1676*'Demand shift'!$C$2,PUBBDG_DEM_Demand!D1676)</f>
        <v>0.24499969193548801</v>
      </c>
      <c r="E1676" t="str">
        <f>PUBBDG_DEM_Demand!E1676</f>
        <v>Mm2</v>
      </c>
      <c r="F1676" t="str">
        <f>PUBBDG_DEM_Demand!F1676</f>
        <v>Aggregated DemandPublicBuildingPost-Secondary InstitutionNewSpace Heating</v>
      </c>
    </row>
    <row r="1677" spans="1:6" x14ac:dyDescent="0.25">
      <c r="A1677" t="str">
        <f>PUBBDG_DEM_Demand!A1677</f>
        <v>TO</v>
      </c>
      <c r="B1677">
        <f>PUBBDG_DEM_Demand!B1677</f>
        <v>2050</v>
      </c>
      <c r="C1677" t="str">
        <f>PUBBDG_DEM_Demand!C1677</f>
        <v>ADEMPUBBDGSBDNewSH</v>
      </c>
      <c r="D1677">
        <f>IF(ISNUMBER(SEARCH("MUNNew",C1677)),PUBBDG_DEM_Demand!D1677*'Demand shift'!$C$2,PUBBDG_DEM_Demand!D1677)</f>
        <v>0.58503740992237196</v>
      </c>
      <c r="E1677" t="str">
        <f>PUBBDG_DEM_Demand!E1677</f>
        <v>Mm2</v>
      </c>
      <c r="F1677" t="str">
        <f>PUBBDG_DEM_Demand!F1677</f>
        <v>Aggregated DemandPublicBuildingSchool boardNewSpace Heating</v>
      </c>
    </row>
    <row r="1678" spans="1:6" x14ac:dyDescent="0.25">
      <c r="A1678" t="str">
        <f>PUBBDG_DEM_Demand!A1678</f>
        <v>TO</v>
      </c>
      <c r="B1678">
        <f>PUBBDG_DEM_Demand!B1678</f>
        <v>2050</v>
      </c>
      <c r="C1678" t="str">
        <f>PUBBDG_DEM_Demand!C1678</f>
        <v>ADEMPUBBDGHSPNewWH</v>
      </c>
      <c r="D1678">
        <f>IF(ISNUMBER(SEARCH("MUNNew",C1678)),PUBBDG_DEM_Demand!D1678*'Demand shift'!$C$2,PUBBDG_DEM_Demand!D1678)</f>
        <v>0.152707894639418</v>
      </c>
      <c r="E1678" t="str">
        <f>PUBBDG_DEM_Demand!E1678</f>
        <v>Mm2</v>
      </c>
      <c r="F1678" t="str">
        <f>PUBBDG_DEM_Demand!F1678</f>
        <v>Aggregated DemandPublicBuildingHospitalNewWater Heating</v>
      </c>
    </row>
    <row r="1679" spans="1:6" x14ac:dyDescent="0.25">
      <c r="A1679" t="str">
        <f>PUBBDG_DEM_Demand!A1679</f>
        <v>TO</v>
      </c>
      <c r="B1679">
        <f>PUBBDG_DEM_Demand!B1679</f>
        <v>2050</v>
      </c>
      <c r="C1679" t="str">
        <f>PUBBDG_DEM_Demand!C1679</f>
        <v>ADEMPUBBDGMUNNewWH</v>
      </c>
      <c r="D1679">
        <f>IF(ISNUMBER(SEARCH("MUNNew",C1679)),PUBBDG_DEM_Demand!D1679*'Demand shift'!$C$2,PUBBDG_DEM_Demand!D1679)</f>
        <v>0.34424218568614257</v>
      </c>
      <c r="E1679" t="str">
        <f>PUBBDG_DEM_Demand!E1679</f>
        <v>Mm2</v>
      </c>
      <c r="F1679" t="str">
        <f>PUBBDG_DEM_Demand!F1679</f>
        <v>Aggregated DemandPublicBuildingMunicipalityNewWater Heating</v>
      </c>
    </row>
    <row r="1680" spans="1:6" x14ac:dyDescent="0.25">
      <c r="A1680" t="str">
        <f>PUBBDG_DEM_Demand!A1680</f>
        <v>TO</v>
      </c>
      <c r="B1680">
        <f>PUBBDG_DEM_Demand!B1680</f>
        <v>2050</v>
      </c>
      <c r="C1680" t="str">
        <f>PUBBDG_DEM_Demand!C1680</f>
        <v>ADEMPUBBDGPSINewWH</v>
      </c>
      <c r="D1680">
        <f>IF(ISNUMBER(SEARCH("MUNNew",C1680)),PUBBDG_DEM_Demand!D1680*'Demand shift'!$C$2,PUBBDG_DEM_Demand!D1680)</f>
        <v>0.24499969193548801</v>
      </c>
      <c r="E1680" t="str">
        <f>PUBBDG_DEM_Demand!E1680</f>
        <v>Mm2</v>
      </c>
      <c r="F1680" t="str">
        <f>PUBBDG_DEM_Demand!F1680</f>
        <v>Aggregated DemandPublicBuildingPost-Secondary InstitutionNewWater Heating</v>
      </c>
    </row>
    <row r="1681" spans="1:6" x14ac:dyDescent="0.25">
      <c r="A1681" t="str">
        <f>PUBBDG_DEM_Demand!A1681</f>
        <v>TO</v>
      </c>
      <c r="B1681">
        <f>PUBBDG_DEM_Demand!B1681</f>
        <v>2050</v>
      </c>
      <c r="C1681" t="str">
        <f>PUBBDG_DEM_Demand!C1681</f>
        <v>ADEMPUBBDGSBDNewWH</v>
      </c>
      <c r="D1681">
        <f>IF(ISNUMBER(SEARCH("MUNNew",C1681)),PUBBDG_DEM_Demand!D1681*'Demand shift'!$C$2,PUBBDG_DEM_Demand!D1681)</f>
        <v>0.58503740992237196</v>
      </c>
      <c r="E1681" t="str">
        <f>PUBBDG_DEM_Demand!E1681</f>
        <v>Mm2</v>
      </c>
      <c r="F1681" t="str">
        <f>PUBBDG_DEM_Demand!F1681</f>
        <v>Aggregated DemandPublicBuildingSchool boardNewWater Heating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PUBBDG_DEM_Demand</vt:lpstr>
      <vt:lpstr>Demand shift</vt:lpstr>
      <vt:lpstr>NZ50-BDG-8_Demand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2023-01-31T15:56:30Z</dcterms:created>
  <dcterms:modified xsi:type="dcterms:W3CDTF">2023-03-01T17:23:49Z</dcterms:modified>
</cp:coreProperties>
</file>