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1_Building\NZ50-BDG-7\"/>
    </mc:Choice>
  </mc:AlternateContent>
  <xr:revisionPtr revIDLastSave="0" documentId="13_ncr:1_{A806F375-AE82-4BCB-955A-7F5434A4F74C}" xr6:coauthVersionLast="47" xr6:coauthVersionMax="47" xr10:uidLastSave="{00000000-0000-0000-0000-000000000000}"/>
  <bookViews>
    <workbookView xWindow="-120" yWindow="-120" windowWidth="29040" windowHeight="15840" activeTab="1" xr2:uid="{8391509D-F50D-4D6A-8EC8-BB99B4FAB5A5}"/>
  </bookViews>
  <sheets>
    <sheet name="Activity_TRAENE" sheetId="2" r:id="rId1"/>
    <sheet name="Energy Share" sheetId="1" r:id="rId2"/>
    <sheet name="NZ50-7_groups" sheetId="3" r:id="rId3"/>
    <sheet name="NZ50-7_tech_groups" sheetId="4" r:id="rId4"/>
    <sheet name="NZ50-7_MaxShareGroupWeight" sheetId="5" r:id="rId5"/>
    <sheet name="NZ50-7__MaxShareGroupTarget" sheetId="6" r:id="rId6"/>
  </sheets>
  <definedNames>
    <definedName name="_xlnm._FilterDatabase" localSheetId="0" hidden="1">Activity_TRAENE!$A$1:$Q$47</definedName>
    <definedName name="_xlnm._FilterDatabase" localSheetId="5" hidden="1">'NZ50-7__MaxShareGroupTarget'!$A$1:$G$1289</definedName>
    <definedName name="_xlnm._FilterDatabase" localSheetId="4" hidden="1">'NZ50-7_MaxShareGroupWeight'!$B$1:$D$1</definedName>
    <definedName name="_xlnm._FilterDatabase" localSheetId="3" hidden="1">'NZ50-7_tech_groups'!$A$1:$C$1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O14" i="1"/>
  <c r="C17" i="1"/>
  <c r="C49" i="6"/>
  <c r="C50" i="6"/>
  <c r="C51" i="6"/>
  <c r="C97" i="6" s="1"/>
  <c r="C143" i="6" s="1"/>
  <c r="C189" i="6" s="1"/>
  <c r="C235" i="6" s="1"/>
  <c r="C281" i="6" s="1"/>
  <c r="C327" i="6" s="1"/>
  <c r="C373" i="6" s="1"/>
  <c r="C419" i="6" s="1"/>
  <c r="C465" i="6" s="1"/>
  <c r="C511" i="6" s="1"/>
  <c r="C557" i="6" s="1"/>
  <c r="C603" i="6" s="1"/>
  <c r="C649" i="6" s="1"/>
  <c r="C695" i="6" s="1"/>
  <c r="C741" i="6" s="1"/>
  <c r="C787" i="6" s="1"/>
  <c r="C833" i="6" s="1"/>
  <c r="C879" i="6" s="1"/>
  <c r="C925" i="6" s="1"/>
  <c r="C971" i="6" s="1"/>
  <c r="C1017" i="6" s="1"/>
  <c r="C1063" i="6" s="1"/>
  <c r="C1109" i="6" s="1"/>
  <c r="C1155" i="6" s="1"/>
  <c r="C1201" i="6" s="1"/>
  <c r="C1247" i="6" s="1"/>
  <c r="C52" i="6"/>
  <c r="C98" i="6" s="1"/>
  <c r="D52" i="6"/>
  <c r="D98" i="6" s="1"/>
  <c r="D144" i="6" s="1"/>
  <c r="D190" i="6" s="1"/>
  <c r="D236" i="6" s="1"/>
  <c r="D282" i="6" s="1"/>
  <c r="D328" i="6" s="1"/>
  <c r="D374" i="6" s="1"/>
  <c r="D420" i="6" s="1"/>
  <c r="D466" i="6" s="1"/>
  <c r="D512" i="6" s="1"/>
  <c r="D558" i="6" s="1"/>
  <c r="D604" i="6" s="1"/>
  <c r="D650" i="6" s="1"/>
  <c r="D696" i="6" s="1"/>
  <c r="D742" i="6" s="1"/>
  <c r="D788" i="6" s="1"/>
  <c r="D834" i="6" s="1"/>
  <c r="D880" i="6" s="1"/>
  <c r="D926" i="6" s="1"/>
  <c r="D972" i="6" s="1"/>
  <c r="D1018" i="6" s="1"/>
  <c r="D1064" i="6" s="1"/>
  <c r="D1110" i="6" s="1"/>
  <c r="D1156" i="6" s="1"/>
  <c r="D1202" i="6" s="1"/>
  <c r="D1248" i="6" s="1"/>
  <c r="C53" i="6"/>
  <c r="C99" i="6" s="1"/>
  <c r="C145" i="6" s="1"/>
  <c r="C191" i="6" s="1"/>
  <c r="C237" i="6" s="1"/>
  <c r="C283" i="6" s="1"/>
  <c r="C329" i="6" s="1"/>
  <c r="C375" i="6" s="1"/>
  <c r="C421" i="6" s="1"/>
  <c r="C467" i="6" s="1"/>
  <c r="C513" i="6" s="1"/>
  <c r="C559" i="6" s="1"/>
  <c r="C605" i="6" s="1"/>
  <c r="C651" i="6" s="1"/>
  <c r="C697" i="6" s="1"/>
  <c r="C743" i="6" s="1"/>
  <c r="C789" i="6" s="1"/>
  <c r="C835" i="6" s="1"/>
  <c r="C881" i="6" s="1"/>
  <c r="C927" i="6" s="1"/>
  <c r="C973" i="6" s="1"/>
  <c r="C1019" i="6" s="1"/>
  <c r="C1065" i="6" s="1"/>
  <c r="C1111" i="6" s="1"/>
  <c r="C1157" i="6" s="1"/>
  <c r="C1203" i="6" s="1"/>
  <c r="C1249" i="6" s="1"/>
  <c r="D53" i="6"/>
  <c r="D99" i="6" s="1"/>
  <c r="D145" i="6" s="1"/>
  <c r="D191" i="6" s="1"/>
  <c r="D237" i="6" s="1"/>
  <c r="D283" i="6" s="1"/>
  <c r="D329" i="6" s="1"/>
  <c r="D375" i="6" s="1"/>
  <c r="D421" i="6" s="1"/>
  <c r="D467" i="6" s="1"/>
  <c r="D513" i="6" s="1"/>
  <c r="D559" i="6" s="1"/>
  <c r="D605" i="6" s="1"/>
  <c r="D651" i="6" s="1"/>
  <c r="D697" i="6" s="1"/>
  <c r="D743" i="6" s="1"/>
  <c r="D789" i="6" s="1"/>
  <c r="D835" i="6" s="1"/>
  <c r="D881" i="6" s="1"/>
  <c r="D927" i="6" s="1"/>
  <c r="D973" i="6" s="1"/>
  <c r="D1019" i="6" s="1"/>
  <c r="D1065" i="6" s="1"/>
  <c r="D1111" i="6" s="1"/>
  <c r="D1157" i="6" s="1"/>
  <c r="D1203" i="6" s="1"/>
  <c r="D1249" i="6" s="1"/>
  <c r="C54" i="6"/>
  <c r="C100" i="6" s="1"/>
  <c r="C146" i="6" s="1"/>
  <c r="C192" i="6" s="1"/>
  <c r="C238" i="6" s="1"/>
  <c r="C284" i="6" s="1"/>
  <c r="C330" i="6" s="1"/>
  <c r="C376" i="6" s="1"/>
  <c r="C422" i="6" s="1"/>
  <c r="C468" i="6" s="1"/>
  <c r="C514" i="6" s="1"/>
  <c r="C560" i="6" s="1"/>
  <c r="C606" i="6" s="1"/>
  <c r="C652" i="6" s="1"/>
  <c r="C698" i="6" s="1"/>
  <c r="C744" i="6" s="1"/>
  <c r="C790" i="6" s="1"/>
  <c r="C836" i="6" s="1"/>
  <c r="C882" i="6" s="1"/>
  <c r="C928" i="6" s="1"/>
  <c r="C55" i="6"/>
  <c r="C56" i="6"/>
  <c r="C102" i="6" s="1"/>
  <c r="C148" i="6" s="1"/>
  <c r="C194" i="6" s="1"/>
  <c r="C240" i="6" s="1"/>
  <c r="C286" i="6" s="1"/>
  <c r="C332" i="6" s="1"/>
  <c r="C378" i="6" s="1"/>
  <c r="C424" i="6" s="1"/>
  <c r="C470" i="6" s="1"/>
  <c r="C516" i="6" s="1"/>
  <c r="C562" i="6" s="1"/>
  <c r="C608" i="6" s="1"/>
  <c r="C654" i="6" s="1"/>
  <c r="C700" i="6" s="1"/>
  <c r="C746" i="6" s="1"/>
  <c r="C792" i="6" s="1"/>
  <c r="C838" i="6" s="1"/>
  <c r="C884" i="6" s="1"/>
  <c r="C930" i="6" s="1"/>
  <c r="C976" i="6" s="1"/>
  <c r="C1022" i="6" s="1"/>
  <c r="C1068" i="6" s="1"/>
  <c r="C1114" i="6" s="1"/>
  <c r="C1160" i="6" s="1"/>
  <c r="C1206" i="6" s="1"/>
  <c r="C1252" i="6" s="1"/>
  <c r="C57" i="6"/>
  <c r="C58" i="6"/>
  <c r="C104" i="6" s="1"/>
  <c r="C59" i="6"/>
  <c r="C105" i="6" s="1"/>
  <c r="C151" i="6" s="1"/>
  <c r="C197" i="6" s="1"/>
  <c r="C243" i="6" s="1"/>
  <c r="C289" i="6" s="1"/>
  <c r="C335" i="6" s="1"/>
  <c r="C381" i="6" s="1"/>
  <c r="C427" i="6" s="1"/>
  <c r="C473" i="6" s="1"/>
  <c r="C519" i="6" s="1"/>
  <c r="C565" i="6" s="1"/>
  <c r="C611" i="6" s="1"/>
  <c r="C657" i="6" s="1"/>
  <c r="C703" i="6" s="1"/>
  <c r="C749" i="6" s="1"/>
  <c r="C795" i="6" s="1"/>
  <c r="C841" i="6" s="1"/>
  <c r="C887" i="6" s="1"/>
  <c r="C933" i="6" s="1"/>
  <c r="C979" i="6" s="1"/>
  <c r="C1025" i="6" s="1"/>
  <c r="C1071" i="6" s="1"/>
  <c r="C1117" i="6" s="1"/>
  <c r="C1163" i="6" s="1"/>
  <c r="C1209" i="6" s="1"/>
  <c r="C1255" i="6" s="1"/>
  <c r="C60" i="6"/>
  <c r="C106" i="6" s="1"/>
  <c r="C152" i="6" s="1"/>
  <c r="C198" i="6" s="1"/>
  <c r="C244" i="6" s="1"/>
  <c r="C290" i="6" s="1"/>
  <c r="C336" i="6" s="1"/>
  <c r="C382" i="6" s="1"/>
  <c r="C428" i="6" s="1"/>
  <c r="C474" i="6" s="1"/>
  <c r="C520" i="6" s="1"/>
  <c r="C566" i="6" s="1"/>
  <c r="C612" i="6" s="1"/>
  <c r="C658" i="6" s="1"/>
  <c r="C704" i="6" s="1"/>
  <c r="C750" i="6" s="1"/>
  <c r="C61" i="6"/>
  <c r="C62" i="6"/>
  <c r="C63" i="6"/>
  <c r="C109" i="6" s="1"/>
  <c r="C155" i="6" s="1"/>
  <c r="C201" i="6" s="1"/>
  <c r="C247" i="6" s="1"/>
  <c r="C293" i="6" s="1"/>
  <c r="C339" i="6" s="1"/>
  <c r="C385" i="6" s="1"/>
  <c r="C431" i="6" s="1"/>
  <c r="C477" i="6" s="1"/>
  <c r="C523" i="6" s="1"/>
  <c r="C569" i="6" s="1"/>
  <c r="C615" i="6" s="1"/>
  <c r="C661" i="6" s="1"/>
  <c r="C707" i="6" s="1"/>
  <c r="C753" i="6" s="1"/>
  <c r="C799" i="6" s="1"/>
  <c r="C845" i="6" s="1"/>
  <c r="C891" i="6" s="1"/>
  <c r="C937" i="6" s="1"/>
  <c r="C983" i="6" s="1"/>
  <c r="C1029" i="6" s="1"/>
  <c r="C1075" i="6" s="1"/>
  <c r="C1121" i="6" s="1"/>
  <c r="C1167" i="6" s="1"/>
  <c r="C1213" i="6" s="1"/>
  <c r="C1259" i="6" s="1"/>
  <c r="C64" i="6"/>
  <c r="C110" i="6" s="1"/>
  <c r="C156" i="6" s="1"/>
  <c r="C202" i="6" s="1"/>
  <c r="C248" i="6" s="1"/>
  <c r="C294" i="6" s="1"/>
  <c r="C340" i="6" s="1"/>
  <c r="C386" i="6" s="1"/>
  <c r="C432" i="6" s="1"/>
  <c r="C478" i="6" s="1"/>
  <c r="C524" i="6" s="1"/>
  <c r="C570" i="6" s="1"/>
  <c r="C616" i="6" s="1"/>
  <c r="C662" i="6" s="1"/>
  <c r="C708" i="6" s="1"/>
  <c r="C754" i="6" s="1"/>
  <c r="C800" i="6" s="1"/>
  <c r="C846" i="6" s="1"/>
  <c r="C892" i="6" s="1"/>
  <c r="C938" i="6" s="1"/>
  <c r="C984" i="6" s="1"/>
  <c r="C1030" i="6" s="1"/>
  <c r="C1076" i="6" s="1"/>
  <c r="C1122" i="6" s="1"/>
  <c r="C1168" i="6" s="1"/>
  <c r="C1214" i="6" s="1"/>
  <c r="C1260" i="6" s="1"/>
  <c r="D64" i="6"/>
  <c r="D110" i="6" s="1"/>
  <c r="D156" i="6" s="1"/>
  <c r="D202" i="6" s="1"/>
  <c r="D248" i="6" s="1"/>
  <c r="D294" i="6" s="1"/>
  <c r="D340" i="6" s="1"/>
  <c r="D386" i="6" s="1"/>
  <c r="D432" i="6" s="1"/>
  <c r="D478" i="6" s="1"/>
  <c r="D524" i="6" s="1"/>
  <c r="D570" i="6" s="1"/>
  <c r="D616" i="6" s="1"/>
  <c r="D662" i="6" s="1"/>
  <c r="D708" i="6" s="1"/>
  <c r="D754" i="6" s="1"/>
  <c r="D800" i="6" s="1"/>
  <c r="D846" i="6" s="1"/>
  <c r="D892" i="6" s="1"/>
  <c r="D938" i="6" s="1"/>
  <c r="D984" i="6" s="1"/>
  <c r="D1030" i="6" s="1"/>
  <c r="D1076" i="6" s="1"/>
  <c r="D1122" i="6" s="1"/>
  <c r="D1168" i="6" s="1"/>
  <c r="D1214" i="6" s="1"/>
  <c r="D1260" i="6" s="1"/>
  <c r="C65" i="6"/>
  <c r="C111" i="6" s="1"/>
  <c r="C157" i="6" s="1"/>
  <c r="C203" i="6" s="1"/>
  <c r="C249" i="6" s="1"/>
  <c r="C295" i="6" s="1"/>
  <c r="C341" i="6" s="1"/>
  <c r="C387" i="6" s="1"/>
  <c r="C433" i="6" s="1"/>
  <c r="C479" i="6" s="1"/>
  <c r="C525" i="6" s="1"/>
  <c r="C571" i="6" s="1"/>
  <c r="C617" i="6" s="1"/>
  <c r="C663" i="6" s="1"/>
  <c r="C709" i="6" s="1"/>
  <c r="C755" i="6" s="1"/>
  <c r="C801" i="6" s="1"/>
  <c r="C847" i="6" s="1"/>
  <c r="C893" i="6" s="1"/>
  <c r="C939" i="6" s="1"/>
  <c r="C985" i="6" s="1"/>
  <c r="C1031" i="6" s="1"/>
  <c r="C1077" i="6" s="1"/>
  <c r="C1123" i="6" s="1"/>
  <c r="C1169" i="6" s="1"/>
  <c r="C1215" i="6" s="1"/>
  <c r="C1261" i="6" s="1"/>
  <c r="D65" i="6"/>
  <c r="D111" i="6" s="1"/>
  <c r="D157" i="6" s="1"/>
  <c r="D203" i="6" s="1"/>
  <c r="D249" i="6" s="1"/>
  <c r="D295" i="6" s="1"/>
  <c r="D341" i="6" s="1"/>
  <c r="D387" i="6" s="1"/>
  <c r="D433" i="6" s="1"/>
  <c r="D479" i="6" s="1"/>
  <c r="D525" i="6" s="1"/>
  <c r="D571" i="6" s="1"/>
  <c r="D617" i="6" s="1"/>
  <c r="D663" i="6" s="1"/>
  <c r="D709" i="6" s="1"/>
  <c r="D755" i="6" s="1"/>
  <c r="D801" i="6" s="1"/>
  <c r="D847" i="6" s="1"/>
  <c r="D893" i="6" s="1"/>
  <c r="D939" i="6" s="1"/>
  <c r="D985" i="6" s="1"/>
  <c r="D1031" i="6" s="1"/>
  <c r="D1077" i="6" s="1"/>
  <c r="D1123" i="6" s="1"/>
  <c r="D1169" i="6" s="1"/>
  <c r="D1215" i="6" s="1"/>
  <c r="D1261" i="6" s="1"/>
  <c r="C66" i="6"/>
  <c r="C112" i="6" s="1"/>
  <c r="C158" i="6" s="1"/>
  <c r="C204" i="6" s="1"/>
  <c r="C250" i="6" s="1"/>
  <c r="C296" i="6" s="1"/>
  <c r="C342" i="6" s="1"/>
  <c r="C388" i="6" s="1"/>
  <c r="C434" i="6" s="1"/>
  <c r="C480" i="6" s="1"/>
  <c r="C526" i="6" s="1"/>
  <c r="C572" i="6" s="1"/>
  <c r="C618" i="6" s="1"/>
  <c r="C664" i="6" s="1"/>
  <c r="C710" i="6" s="1"/>
  <c r="C756" i="6" s="1"/>
  <c r="C802" i="6" s="1"/>
  <c r="C848" i="6" s="1"/>
  <c r="C894" i="6" s="1"/>
  <c r="C940" i="6" s="1"/>
  <c r="C986" i="6" s="1"/>
  <c r="C1032" i="6" s="1"/>
  <c r="C1078" i="6" s="1"/>
  <c r="C1124" i="6" s="1"/>
  <c r="C1170" i="6" s="1"/>
  <c r="C1216" i="6" s="1"/>
  <c r="C1262" i="6" s="1"/>
  <c r="C67" i="6"/>
  <c r="C68" i="6"/>
  <c r="C69" i="6"/>
  <c r="C70" i="6"/>
  <c r="C116" i="6" s="1"/>
  <c r="C162" i="6" s="1"/>
  <c r="C208" i="6" s="1"/>
  <c r="C254" i="6" s="1"/>
  <c r="C300" i="6" s="1"/>
  <c r="C346" i="6" s="1"/>
  <c r="C392" i="6" s="1"/>
  <c r="C438" i="6" s="1"/>
  <c r="C484" i="6" s="1"/>
  <c r="C530" i="6" s="1"/>
  <c r="C576" i="6" s="1"/>
  <c r="C622" i="6" s="1"/>
  <c r="C668" i="6" s="1"/>
  <c r="C714" i="6" s="1"/>
  <c r="C760" i="6" s="1"/>
  <c r="C806" i="6" s="1"/>
  <c r="C852" i="6" s="1"/>
  <c r="C898" i="6" s="1"/>
  <c r="C944" i="6" s="1"/>
  <c r="C990" i="6" s="1"/>
  <c r="C1036" i="6" s="1"/>
  <c r="C1082" i="6" s="1"/>
  <c r="C1128" i="6" s="1"/>
  <c r="C1174" i="6" s="1"/>
  <c r="C1220" i="6" s="1"/>
  <c r="C1266" i="6" s="1"/>
  <c r="C71" i="6"/>
  <c r="C117" i="6" s="1"/>
  <c r="C163" i="6" s="1"/>
  <c r="C209" i="6" s="1"/>
  <c r="C255" i="6" s="1"/>
  <c r="C301" i="6" s="1"/>
  <c r="C347" i="6" s="1"/>
  <c r="C393" i="6" s="1"/>
  <c r="C439" i="6" s="1"/>
  <c r="C485" i="6" s="1"/>
  <c r="C531" i="6" s="1"/>
  <c r="C577" i="6" s="1"/>
  <c r="C623" i="6" s="1"/>
  <c r="C669" i="6" s="1"/>
  <c r="C715" i="6" s="1"/>
  <c r="C761" i="6" s="1"/>
  <c r="C807" i="6" s="1"/>
  <c r="C853" i="6" s="1"/>
  <c r="C899" i="6" s="1"/>
  <c r="C945" i="6" s="1"/>
  <c r="C991" i="6" s="1"/>
  <c r="C1037" i="6" s="1"/>
  <c r="C1083" i="6" s="1"/>
  <c r="C1129" i="6" s="1"/>
  <c r="C1175" i="6" s="1"/>
  <c r="C1221" i="6" s="1"/>
  <c r="C1267" i="6" s="1"/>
  <c r="C72" i="6"/>
  <c r="C118" i="6" s="1"/>
  <c r="C164" i="6" s="1"/>
  <c r="C210" i="6" s="1"/>
  <c r="C256" i="6" s="1"/>
  <c r="C302" i="6" s="1"/>
  <c r="C348" i="6" s="1"/>
  <c r="C394" i="6" s="1"/>
  <c r="C440" i="6" s="1"/>
  <c r="C486" i="6" s="1"/>
  <c r="C532" i="6" s="1"/>
  <c r="C578" i="6" s="1"/>
  <c r="C624" i="6" s="1"/>
  <c r="C670" i="6" s="1"/>
  <c r="C716" i="6" s="1"/>
  <c r="C762" i="6" s="1"/>
  <c r="C808" i="6" s="1"/>
  <c r="C854" i="6" s="1"/>
  <c r="C900" i="6" s="1"/>
  <c r="C946" i="6" s="1"/>
  <c r="C992" i="6" s="1"/>
  <c r="C1038" i="6" s="1"/>
  <c r="C1084" i="6" s="1"/>
  <c r="C1130" i="6" s="1"/>
  <c r="C1176" i="6" s="1"/>
  <c r="C1222" i="6" s="1"/>
  <c r="C1268" i="6" s="1"/>
  <c r="C73" i="6"/>
  <c r="C119" i="6" s="1"/>
  <c r="C165" i="6" s="1"/>
  <c r="C211" i="6" s="1"/>
  <c r="C257" i="6" s="1"/>
  <c r="C303" i="6" s="1"/>
  <c r="C349" i="6" s="1"/>
  <c r="C395" i="6" s="1"/>
  <c r="C441" i="6" s="1"/>
  <c r="C487" i="6" s="1"/>
  <c r="C533" i="6" s="1"/>
  <c r="C579" i="6" s="1"/>
  <c r="C625" i="6" s="1"/>
  <c r="C671" i="6" s="1"/>
  <c r="C717" i="6" s="1"/>
  <c r="C763" i="6" s="1"/>
  <c r="C809" i="6" s="1"/>
  <c r="C855" i="6" s="1"/>
  <c r="C901" i="6" s="1"/>
  <c r="C947" i="6" s="1"/>
  <c r="C993" i="6" s="1"/>
  <c r="C1039" i="6" s="1"/>
  <c r="C1085" i="6" s="1"/>
  <c r="C1131" i="6" s="1"/>
  <c r="C1177" i="6" s="1"/>
  <c r="C1223" i="6" s="1"/>
  <c r="C1269" i="6" s="1"/>
  <c r="C74" i="6"/>
  <c r="C75" i="6"/>
  <c r="C76" i="6"/>
  <c r="C122" i="6" s="1"/>
  <c r="D76" i="6"/>
  <c r="D122" i="6" s="1"/>
  <c r="D168" i="6" s="1"/>
  <c r="D214" i="6" s="1"/>
  <c r="D260" i="6" s="1"/>
  <c r="D306" i="6" s="1"/>
  <c r="D352" i="6" s="1"/>
  <c r="D398" i="6" s="1"/>
  <c r="D444" i="6" s="1"/>
  <c r="D490" i="6" s="1"/>
  <c r="D536" i="6" s="1"/>
  <c r="D582" i="6" s="1"/>
  <c r="D628" i="6" s="1"/>
  <c r="D674" i="6" s="1"/>
  <c r="D720" i="6" s="1"/>
  <c r="D766" i="6" s="1"/>
  <c r="D812" i="6" s="1"/>
  <c r="D858" i="6" s="1"/>
  <c r="D904" i="6" s="1"/>
  <c r="D950" i="6" s="1"/>
  <c r="D996" i="6" s="1"/>
  <c r="D1042" i="6" s="1"/>
  <c r="D1088" i="6" s="1"/>
  <c r="D1134" i="6" s="1"/>
  <c r="D1180" i="6" s="1"/>
  <c r="D1226" i="6" s="1"/>
  <c r="D1272" i="6" s="1"/>
  <c r="C77" i="6"/>
  <c r="C123" i="6" s="1"/>
  <c r="C169" i="6" s="1"/>
  <c r="C215" i="6" s="1"/>
  <c r="C261" i="6" s="1"/>
  <c r="C307" i="6" s="1"/>
  <c r="C353" i="6" s="1"/>
  <c r="C399" i="6" s="1"/>
  <c r="C445" i="6" s="1"/>
  <c r="C491" i="6" s="1"/>
  <c r="C537" i="6" s="1"/>
  <c r="C583" i="6" s="1"/>
  <c r="C629" i="6" s="1"/>
  <c r="C675" i="6" s="1"/>
  <c r="C721" i="6" s="1"/>
  <c r="C767" i="6" s="1"/>
  <c r="C813" i="6" s="1"/>
  <c r="C859" i="6" s="1"/>
  <c r="C905" i="6" s="1"/>
  <c r="C951" i="6" s="1"/>
  <c r="C997" i="6" s="1"/>
  <c r="C1043" i="6" s="1"/>
  <c r="C1089" i="6" s="1"/>
  <c r="C1135" i="6" s="1"/>
  <c r="C1181" i="6" s="1"/>
  <c r="C1227" i="6" s="1"/>
  <c r="C1273" i="6" s="1"/>
  <c r="D77" i="6"/>
  <c r="D123" i="6" s="1"/>
  <c r="D169" i="6" s="1"/>
  <c r="D215" i="6" s="1"/>
  <c r="D261" i="6" s="1"/>
  <c r="D307" i="6" s="1"/>
  <c r="D353" i="6" s="1"/>
  <c r="D399" i="6" s="1"/>
  <c r="D445" i="6" s="1"/>
  <c r="D491" i="6" s="1"/>
  <c r="D537" i="6" s="1"/>
  <c r="D583" i="6" s="1"/>
  <c r="D629" i="6" s="1"/>
  <c r="D675" i="6" s="1"/>
  <c r="D721" i="6" s="1"/>
  <c r="D767" i="6" s="1"/>
  <c r="D813" i="6" s="1"/>
  <c r="D859" i="6" s="1"/>
  <c r="D905" i="6" s="1"/>
  <c r="D951" i="6" s="1"/>
  <c r="D997" i="6" s="1"/>
  <c r="D1043" i="6" s="1"/>
  <c r="D1089" i="6" s="1"/>
  <c r="D1135" i="6" s="1"/>
  <c r="D1181" i="6" s="1"/>
  <c r="D1227" i="6" s="1"/>
  <c r="D1273" i="6" s="1"/>
  <c r="C78" i="6"/>
  <c r="C124" i="6" s="1"/>
  <c r="C170" i="6" s="1"/>
  <c r="C216" i="6" s="1"/>
  <c r="C262" i="6" s="1"/>
  <c r="C308" i="6" s="1"/>
  <c r="C354" i="6" s="1"/>
  <c r="C400" i="6" s="1"/>
  <c r="C446" i="6" s="1"/>
  <c r="C492" i="6" s="1"/>
  <c r="C538" i="6" s="1"/>
  <c r="C584" i="6" s="1"/>
  <c r="C630" i="6" s="1"/>
  <c r="C676" i="6" s="1"/>
  <c r="C722" i="6" s="1"/>
  <c r="C768" i="6" s="1"/>
  <c r="C814" i="6" s="1"/>
  <c r="C860" i="6" s="1"/>
  <c r="C906" i="6" s="1"/>
  <c r="C952" i="6" s="1"/>
  <c r="C998" i="6" s="1"/>
  <c r="C1044" i="6" s="1"/>
  <c r="C1090" i="6" s="1"/>
  <c r="C1136" i="6" s="1"/>
  <c r="C1182" i="6" s="1"/>
  <c r="C1228" i="6" s="1"/>
  <c r="C1274" i="6" s="1"/>
  <c r="C79" i="6"/>
  <c r="C80" i="6"/>
  <c r="C81" i="6"/>
  <c r="C127" i="6" s="1"/>
  <c r="C173" i="6" s="1"/>
  <c r="C219" i="6" s="1"/>
  <c r="C265" i="6" s="1"/>
  <c r="C311" i="6" s="1"/>
  <c r="C357" i="6" s="1"/>
  <c r="C403" i="6" s="1"/>
  <c r="C449" i="6" s="1"/>
  <c r="C495" i="6" s="1"/>
  <c r="C541" i="6" s="1"/>
  <c r="C587" i="6" s="1"/>
  <c r="C633" i="6" s="1"/>
  <c r="C679" i="6" s="1"/>
  <c r="C725" i="6" s="1"/>
  <c r="C771" i="6" s="1"/>
  <c r="C817" i="6" s="1"/>
  <c r="C863" i="6" s="1"/>
  <c r="C909" i="6" s="1"/>
  <c r="C955" i="6" s="1"/>
  <c r="C1001" i="6" s="1"/>
  <c r="C1047" i="6" s="1"/>
  <c r="C1093" i="6" s="1"/>
  <c r="C1139" i="6" s="1"/>
  <c r="C1185" i="6" s="1"/>
  <c r="C1231" i="6" s="1"/>
  <c r="C1277" i="6" s="1"/>
  <c r="C82" i="6"/>
  <c r="C128" i="6" s="1"/>
  <c r="C174" i="6" s="1"/>
  <c r="C220" i="6" s="1"/>
  <c r="C266" i="6" s="1"/>
  <c r="C83" i="6"/>
  <c r="C129" i="6" s="1"/>
  <c r="C175" i="6" s="1"/>
  <c r="C221" i="6" s="1"/>
  <c r="C267" i="6" s="1"/>
  <c r="C313" i="6" s="1"/>
  <c r="C359" i="6" s="1"/>
  <c r="C405" i="6" s="1"/>
  <c r="C451" i="6" s="1"/>
  <c r="C497" i="6" s="1"/>
  <c r="C543" i="6" s="1"/>
  <c r="C589" i="6" s="1"/>
  <c r="C635" i="6" s="1"/>
  <c r="C681" i="6" s="1"/>
  <c r="C727" i="6" s="1"/>
  <c r="C773" i="6" s="1"/>
  <c r="C819" i="6" s="1"/>
  <c r="C865" i="6" s="1"/>
  <c r="C911" i="6" s="1"/>
  <c r="C957" i="6" s="1"/>
  <c r="C1003" i="6" s="1"/>
  <c r="C1049" i="6" s="1"/>
  <c r="C1095" i="6" s="1"/>
  <c r="C1141" i="6" s="1"/>
  <c r="C1187" i="6" s="1"/>
  <c r="C1233" i="6" s="1"/>
  <c r="C1279" i="6" s="1"/>
  <c r="C84" i="6"/>
  <c r="C130" i="6" s="1"/>
  <c r="C176" i="6" s="1"/>
  <c r="C222" i="6" s="1"/>
  <c r="C268" i="6" s="1"/>
  <c r="C314" i="6" s="1"/>
  <c r="C360" i="6" s="1"/>
  <c r="C406" i="6" s="1"/>
  <c r="C452" i="6" s="1"/>
  <c r="C498" i="6" s="1"/>
  <c r="C544" i="6" s="1"/>
  <c r="C590" i="6" s="1"/>
  <c r="C636" i="6" s="1"/>
  <c r="C682" i="6" s="1"/>
  <c r="C728" i="6" s="1"/>
  <c r="C774" i="6" s="1"/>
  <c r="C820" i="6" s="1"/>
  <c r="C866" i="6" s="1"/>
  <c r="C912" i="6" s="1"/>
  <c r="C958" i="6" s="1"/>
  <c r="C1004" i="6" s="1"/>
  <c r="C1050" i="6" s="1"/>
  <c r="C1096" i="6" s="1"/>
  <c r="C1142" i="6" s="1"/>
  <c r="C1188" i="6" s="1"/>
  <c r="C1234" i="6" s="1"/>
  <c r="C1280" i="6" s="1"/>
  <c r="C85" i="6"/>
  <c r="C86" i="6"/>
  <c r="C87" i="6"/>
  <c r="C133" i="6" s="1"/>
  <c r="C179" i="6" s="1"/>
  <c r="C225" i="6" s="1"/>
  <c r="C271" i="6" s="1"/>
  <c r="C317" i="6" s="1"/>
  <c r="C363" i="6" s="1"/>
  <c r="C409" i="6" s="1"/>
  <c r="C455" i="6" s="1"/>
  <c r="C501" i="6" s="1"/>
  <c r="C547" i="6" s="1"/>
  <c r="C593" i="6" s="1"/>
  <c r="C639" i="6" s="1"/>
  <c r="C685" i="6" s="1"/>
  <c r="C731" i="6" s="1"/>
  <c r="C777" i="6" s="1"/>
  <c r="C823" i="6" s="1"/>
  <c r="C869" i="6" s="1"/>
  <c r="C915" i="6" s="1"/>
  <c r="C961" i="6" s="1"/>
  <c r="C1007" i="6" s="1"/>
  <c r="C1053" i="6" s="1"/>
  <c r="C1099" i="6" s="1"/>
  <c r="C1145" i="6" s="1"/>
  <c r="C1191" i="6" s="1"/>
  <c r="C1237" i="6" s="1"/>
  <c r="C1283" i="6" s="1"/>
  <c r="C88" i="6"/>
  <c r="C134" i="6" s="1"/>
  <c r="C180" i="6" s="1"/>
  <c r="C226" i="6" s="1"/>
  <c r="C272" i="6" s="1"/>
  <c r="C318" i="6" s="1"/>
  <c r="C364" i="6" s="1"/>
  <c r="C410" i="6" s="1"/>
  <c r="C456" i="6" s="1"/>
  <c r="C502" i="6" s="1"/>
  <c r="C548" i="6" s="1"/>
  <c r="C594" i="6" s="1"/>
  <c r="C640" i="6" s="1"/>
  <c r="C686" i="6" s="1"/>
  <c r="C732" i="6" s="1"/>
  <c r="C778" i="6" s="1"/>
  <c r="C824" i="6" s="1"/>
  <c r="C870" i="6" s="1"/>
  <c r="C916" i="6" s="1"/>
  <c r="C962" i="6" s="1"/>
  <c r="C1008" i="6" s="1"/>
  <c r="C1054" i="6" s="1"/>
  <c r="C1100" i="6" s="1"/>
  <c r="C1146" i="6" s="1"/>
  <c r="C1192" i="6" s="1"/>
  <c r="C1238" i="6" s="1"/>
  <c r="C1284" i="6" s="1"/>
  <c r="D88" i="6"/>
  <c r="D134" i="6" s="1"/>
  <c r="D180" i="6" s="1"/>
  <c r="D226" i="6" s="1"/>
  <c r="D272" i="6" s="1"/>
  <c r="D318" i="6" s="1"/>
  <c r="D364" i="6" s="1"/>
  <c r="D410" i="6" s="1"/>
  <c r="D456" i="6" s="1"/>
  <c r="D502" i="6" s="1"/>
  <c r="D548" i="6" s="1"/>
  <c r="D594" i="6" s="1"/>
  <c r="D640" i="6" s="1"/>
  <c r="D686" i="6" s="1"/>
  <c r="D732" i="6" s="1"/>
  <c r="D778" i="6" s="1"/>
  <c r="D824" i="6" s="1"/>
  <c r="D870" i="6" s="1"/>
  <c r="D916" i="6" s="1"/>
  <c r="D962" i="6" s="1"/>
  <c r="D1008" i="6" s="1"/>
  <c r="D1054" i="6" s="1"/>
  <c r="D1100" i="6" s="1"/>
  <c r="D1146" i="6" s="1"/>
  <c r="D1192" i="6" s="1"/>
  <c r="D1238" i="6" s="1"/>
  <c r="D1284" i="6" s="1"/>
  <c r="C89" i="6"/>
  <c r="C135" i="6" s="1"/>
  <c r="C181" i="6" s="1"/>
  <c r="C227" i="6" s="1"/>
  <c r="C273" i="6" s="1"/>
  <c r="C319" i="6" s="1"/>
  <c r="C365" i="6" s="1"/>
  <c r="C411" i="6" s="1"/>
  <c r="C457" i="6" s="1"/>
  <c r="C503" i="6" s="1"/>
  <c r="C549" i="6" s="1"/>
  <c r="C595" i="6" s="1"/>
  <c r="C641" i="6" s="1"/>
  <c r="C687" i="6" s="1"/>
  <c r="C733" i="6" s="1"/>
  <c r="C779" i="6" s="1"/>
  <c r="C825" i="6" s="1"/>
  <c r="C871" i="6" s="1"/>
  <c r="C917" i="6" s="1"/>
  <c r="C963" i="6" s="1"/>
  <c r="C1009" i="6" s="1"/>
  <c r="C1055" i="6" s="1"/>
  <c r="C1101" i="6" s="1"/>
  <c r="C1147" i="6" s="1"/>
  <c r="C1193" i="6" s="1"/>
  <c r="C1239" i="6" s="1"/>
  <c r="C1285" i="6" s="1"/>
  <c r="D89" i="6"/>
  <c r="D135" i="6" s="1"/>
  <c r="D181" i="6" s="1"/>
  <c r="D227" i="6" s="1"/>
  <c r="D273" i="6" s="1"/>
  <c r="D319" i="6" s="1"/>
  <c r="D365" i="6" s="1"/>
  <c r="D411" i="6" s="1"/>
  <c r="D457" i="6" s="1"/>
  <c r="D503" i="6" s="1"/>
  <c r="D549" i="6" s="1"/>
  <c r="D595" i="6" s="1"/>
  <c r="D641" i="6" s="1"/>
  <c r="D687" i="6" s="1"/>
  <c r="D733" i="6" s="1"/>
  <c r="D779" i="6" s="1"/>
  <c r="D825" i="6" s="1"/>
  <c r="D871" i="6" s="1"/>
  <c r="D917" i="6" s="1"/>
  <c r="D963" i="6" s="1"/>
  <c r="D1009" i="6" s="1"/>
  <c r="D1055" i="6" s="1"/>
  <c r="D1101" i="6" s="1"/>
  <c r="D1147" i="6" s="1"/>
  <c r="D1193" i="6" s="1"/>
  <c r="D1239" i="6" s="1"/>
  <c r="D1285" i="6" s="1"/>
  <c r="C90" i="6"/>
  <c r="C136" i="6" s="1"/>
  <c r="C182" i="6" s="1"/>
  <c r="C228" i="6" s="1"/>
  <c r="C274" i="6" s="1"/>
  <c r="C320" i="6" s="1"/>
  <c r="C366" i="6" s="1"/>
  <c r="C412" i="6" s="1"/>
  <c r="C458" i="6" s="1"/>
  <c r="C504" i="6" s="1"/>
  <c r="C550" i="6" s="1"/>
  <c r="C596" i="6" s="1"/>
  <c r="C642" i="6" s="1"/>
  <c r="C688" i="6" s="1"/>
  <c r="C734" i="6" s="1"/>
  <c r="C780" i="6" s="1"/>
  <c r="C826" i="6" s="1"/>
  <c r="C872" i="6" s="1"/>
  <c r="C918" i="6" s="1"/>
  <c r="C964" i="6" s="1"/>
  <c r="C1010" i="6" s="1"/>
  <c r="C1056" i="6" s="1"/>
  <c r="C1102" i="6" s="1"/>
  <c r="C1148" i="6" s="1"/>
  <c r="C1194" i="6" s="1"/>
  <c r="C1240" i="6" s="1"/>
  <c r="C1286" i="6" s="1"/>
  <c r="C91" i="6"/>
  <c r="C137" i="6" s="1"/>
  <c r="C183" i="6" s="1"/>
  <c r="C229" i="6" s="1"/>
  <c r="C275" i="6" s="1"/>
  <c r="C321" i="6" s="1"/>
  <c r="C367" i="6" s="1"/>
  <c r="C413" i="6" s="1"/>
  <c r="C459" i="6" s="1"/>
  <c r="C505" i="6" s="1"/>
  <c r="C551" i="6" s="1"/>
  <c r="C597" i="6" s="1"/>
  <c r="C643" i="6" s="1"/>
  <c r="C689" i="6" s="1"/>
  <c r="C735" i="6" s="1"/>
  <c r="C781" i="6" s="1"/>
  <c r="C827" i="6" s="1"/>
  <c r="C873" i="6" s="1"/>
  <c r="C919" i="6" s="1"/>
  <c r="C965" i="6" s="1"/>
  <c r="C1011" i="6" s="1"/>
  <c r="C1057" i="6" s="1"/>
  <c r="C1103" i="6" s="1"/>
  <c r="C1149" i="6" s="1"/>
  <c r="C1195" i="6" s="1"/>
  <c r="C1241" i="6" s="1"/>
  <c r="C1287" i="6" s="1"/>
  <c r="C92" i="6"/>
  <c r="C93" i="6"/>
  <c r="C139" i="6" s="1"/>
  <c r="C185" i="6" s="1"/>
  <c r="C231" i="6" s="1"/>
  <c r="C277" i="6" s="1"/>
  <c r="C323" i="6" s="1"/>
  <c r="C369" i="6" s="1"/>
  <c r="C415" i="6" s="1"/>
  <c r="C461" i="6" s="1"/>
  <c r="C507" i="6" s="1"/>
  <c r="C553" i="6" s="1"/>
  <c r="C599" i="6" s="1"/>
  <c r="C645" i="6" s="1"/>
  <c r="C691" i="6" s="1"/>
  <c r="C737" i="6" s="1"/>
  <c r="C783" i="6" s="1"/>
  <c r="C829" i="6" s="1"/>
  <c r="C875" i="6" s="1"/>
  <c r="C921" i="6" s="1"/>
  <c r="C967" i="6" s="1"/>
  <c r="C1013" i="6" s="1"/>
  <c r="C1059" i="6" s="1"/>
  <c r="C1105" i="6" s="1"/>
  <c r="C1151" i="6" s="1"/>
  <c r="C1197" i="6" s="1"/>
  <c r="C1243" i="6" s="1"/>
  <c r="C1289" i="6" s="1"/>
  <c r="C95" i="6"/>
  <c r="C141" i="6" s="1"/>
  <c r="C187" i="6" s="1"/>
  <c r="C233" i="6" s="1"/>
  <c r="C279" i="6" s="1"/>
  <c r="C325" i="6" s="1"/>
  <c r="C371" i="6" s="1"/>
  <c r="C417" i="6" s="1"/>
  <c r="C463" i="6" s="1"/>
  <c r="C509" i="6" s="1"/>
  <c r="C555" i="6" s="1"/>
  <c r="C601" i="6" s="1"/>
  <c r="C647" i="6" s="1"/>
  <c r="C693" i="6" s="1"/>
  <c r="C739" i="6" s="1"/>
  <c r="C785" i="6" s="1"/>
  <c r="C831" i="6" s="1"/>
  <c r="C877" i="6" s="1"/>
  <c r="C923" i="6" s="1"/>
  <c r="C969" i="6" s="1"/>
  <c r="C1015" i="6" s="1"/>
  <c r="C1061" i="6" s="1"/>
  <c r="C1107" i="6" s="1"/>
  <c r="C1153" i="6" s="1"/>
  <c r="C1199" i="6" s="1"/>
  <c r="C1245" i="6" s="1"/>
  <c r="C96" i="6"/>
  <c r="C142" i="6" s="1"/>
  <c r="C188" i="6" s="1"/>
  <c r="C234" i="6" s="1"/>
  <c r="C280" i="6" s="1"/>
  <c r="C326" i="6" s="1"/>
  <c r="C372" i="6" s="1"/>
  <c r="C418" i="6" s="1"/>
  <c r="C464" i="6" s="1"/>
  <c r="C510" i="6" s="1"/>
  <c r="C556" i="6" s="1"/>
  <c r="C602" i="6" s="1"/>
  <c r="C648" i="6" s="1"/>
  <c r="C694" i="6" s="1"/>
  <c r="C740" i="6" s="1"/>
  <c r="C786" i="6" s="1"/>
  <c r="C832" i="6" s="1"/>
  <c r="C878" i="6" s="1"/>
  <c r="C924" i="6" s="1"/>
  <c r="C970" i="6" s="1"/>
  <c r="C1016" i="6" s="1"/>
  <c r="C1062" i="6" s="1"/>
  <c r="C1108" i="6" s="1"/>
  <c r="C1154" i="6" s="1"/>
  <c r="C1200" i="6" s="1"/>
  <c r="C1246" i="6" s="1"/>
  <c r="C101" i="6"/>
  <c r="C147" i="6" s="1"/>
  <c r="C193" i="6" s="1"/>
  <c r="C103" i="6"/>
  <c r="C149" i="6" s="1"/>
  <c r="C195" i="6" s="1"/>
  <c r="C241" i="6" s="1"/>
  <c r="C287" i="6" s="1"/>
  <c r="C333" i="6" s="1"/>
  <c r="C379" i="6" s="1"/>
  <c r="C425" i="6" s="1"/>
  <c r="C471" i="6" s="1"/>
  <c r="C517" i="6" s="1"/>
  <c r="C563" i="6" s="1"/>
  <c r="C609" i="6" s="1"/>
  <c r="C655" i="6" s="1"/>
  <c r="C701" i="6" s="1"/>
  <c r="C747" i="6" s="1"/>
  <c r="C793" i="6" s="1"/>
  <c r="C839" i="6" s="1"/>
  <c r="C885" i="6" s="1"/>
  <c r="C931" i="6" s="1"/>
  <c r="C977" i="6" s="1"/>
  <c r="C1023" i="6" s="1"/>
  <c r="C1069" i="6" s="1"/>
  <c r="C1115" i="6" s="1"/>
  <c r="C1161" i="6" s="1"/>
  <c r="C1207" i="6" s="1"/>
  <c r="C1253" i="6" s="1"/>
  <c r="C107" i="6"/>
  <c r="C153" i="6" s="1"/>
  <c r="C199" i="6" s="1"/>
  <c r="C245" i="6" s="1"/>
  <c r="C291" i="6" s="1"/>
  <c r="C337" i="6" s="1"/>
  <c r="C383" i="6" s="1"/>
  <c r="C429" i="6" s="1"/>
  <c r="C475" i="6" s="1"/>
  <c r="C521" i="6" s="1"/>
  <c r="C567" i="6" s="1"/>
  <c r="C613" i="6" s="1"/>
  <c r="C659" i="6" s="1"/>
  <c r="C705" i="6" s="1"/>
  <c r="C751" i="6" s="1"/>
  <c r="C797" i="6" s="1"/>
  <c r="C843" i="6" s="1"/>
  <c r="C889" i="6" s="1"/>
  <c r="C935" i="6" s="1"/>
  <c r="C981" i="6" s="1"/>
  <c r="C1027" i="6" s="1"/>
  <c r="C1073" i="6" s="1"/>
  <c r="C1119" i="6" s="1"/>
  <c r="C1165" i="6" s="1"/>
  <c r="C1211" i="6" s="1"/>
  <c r="C1257" i="6" s="1"/>
  <c r="C108" i="6"/>
  <c r="C154" i="6" s="1"/>
  <c r="C200" i="6" s="1"/>
  <c r="C113" i="6"/>
  <c r="C159" i="6" s="1"/>
  <c r="C205" i="6" s="1"/>
  <c r="C114" i="6"/>
  <c r="C160" i="6" s="1"/>
  <c r="C206" i="6" s="1"/>
  <c r="C252" i="6" s="1"/>
  <c r="C298" i="6" s="1"/>
  <c r="C344" i="6" s="1"/>
  <c r="C390" i="6" s="1"/>
  <c r="C436" i="6" s="1"/>
  <c r="C482" i="6" s="1"/>
  <c r="C528" i="6" s="1"/>
  <c r="C574" i="6" s="1"/>
  <c r="C620" i="6" s="1"/>
  <c r="C666" i="6" s="1"/>
  <c r="C712" i="6" s="1"/>
  <c r="C758" i="6" s="1"/>
  <c r="C804" i="6" s="1"/>
  <c r="C850" i="6" s="1"/>
  <c r="C896" i="6" s="1"/>
  <c r="C942" i="6" s="1"/>
  <c r="C988" i="6" s="1"/>
  <c r="C1034" i="6" s="1"/>
  <c r="C1080" i="6" s="1"/>
  <c r="C1126" i="6" s="1"/>
  <c r="C1172" i="6" s="1"/>
  <c r="C1218" i="6" s="1"/>
  <c r="C1264" i="6" s="1"/>
  <c r="C115" i="6"/>
  <c r="C161" i="6" s="1"/>
  <c r="C207" i="6" s="1"/>
  <c r="C253" i="6" s="1"/>
  <c r="C299" i="6" s="1"/>
  <c r="C345" i="6" s="1"/>
  <c r="C391" i="6" s="1"/>
  <c r="C437" i="6" s="1"/>
  <c r="C483" i="6" s="1"/>
  <c r="C529" i="6" s="1"/>
  <c r="C575" i="6" s="1"/>
  <c r="C621" i="6" s="1"/>
  <c r="C667" i="6" s="1"/>
  <c r="C713" i="6" s="1"/>
  <c r="C759" i="6" s="1"/>
  <c r="C805" i="6" s="1"/>
  <c r="C851" i="6" s="1"/>
  <c r="C897" i="6" s="1"/>
  <c r="C943" i="6" s="1"/>
  <c r="C989" i="6" s="1"/>
  <c r="C1035" i="6" s="1"/>
  <c r="C1081" i="6" s="1"/>
  <c r="C1127" i="6" s="1"/>
  <c r="C1173" i="6" s="1"/>
  <c r="C1219" i="6" s="1"/>
  <c r="C1265" i="6" s="1"/>
  <c r="C120" i="6"/>
  <c r="C166" i="6" s="1"/>
  <c r="C212" i="6" s="1"/>
  <c r="C258" i="6" s="1"/>
  <c r="C304" i="6" s="1"/>
  <c r="C350" i="6" s="1"/>
  <c r="C396" i="6" s="1"/>
  <c r="C442" i="6" s="1"/>
  <c r="C488" i="6" s="1"/>
  <c r="C534" i="6" s="1"/>
  <c r="C580" i="6" s="1"/>
  <c r="C626" i="6" s="1"/>
  <c r="C672" i="6" s="1"/>
  <c r="C718" i="6" s="1"/>
  <c r="C764" i="6" s="1"/>
  <c r="C810" i="6" s="1"/>
  <c r="C856" i="6" s="1"/>
  <c r="C902" i="6" s="1"/>
  <c r="C948" i="6" s="1"/>
  <c r="C994" i="6" s="1"/>
  <c r="C1040" i="6" s="1"/>
  <c r="C1086" i="6" s="1"/>
  <c r="C1132" i="6" s="1"/>
  <c r="C1178" i="6" s="1"/>
  <c r="C1224" i="6" s="1"/>
  <c r="C1270" i="6" s="1"/>
  <c r="C121" i="6"/>
  <c r="C125" i="6"/>
  <c r="C171" i="6" s="1"/>
  <c r="C217" i="6" s="1"/>
  <c r="C263" i="6" s="1"/>
  <c r="C309" i="6" s="1"/>
  <c r="C355" i="6" s="1"/>
  <c r="C401" i="6" s="1"/>
  <c r="C447" i="6" s="1"/>
  <c r="C493" i="6" s="1"/>
  <c r="C539" i="6" s="1"/>
  <c r="C585" i="6" s="1"/>
  <c r="C631" i="6" s="1"/>
  <c r="C677" i="6" s="1"/>
  <c r="C723" i="6" s="1"/>
  <c r="C769" i="6" s="1"/>
  <c r="C815" i="6" s="1"/>
  <c r="C861" i="6" s="1"/>
  <c r="C907" i="6" s="1"/>
  <c r="C953" i="6" s="1"/>
  <c r="C999" i="6" s="1"/>
  <c r="C1045" i="6" s="1"/>
  <c r="C1091" i="6" s="1"/>
  <c r="C1137" i="6" s="1"/>
  <c r="C1183" i="6" s="1"/>
  <c r="C1229" i="6" s="1"/>
  <c r="C1275" i="6" s="1"/>
  <c r="C126" i="6"/>
  <c r="C172" i="6" s="1"/>
  <c r="C218" i="6" s="1"/>
  <c r="C264" i="6" s="1"/>
  <c r="C310" i="6" s="1"/>
  <c r="C356" i="6" s="1"/>
  <c r="C402" i="6" s="1"/>
  <c r="C448" i="6" s="1"/>
  <c r="C494" i="6" s="1"/>
  <c r="C540" i="6" s="1"/>
  <c r="C586" i="6" s="1"/>
  <c r="C632" i="6" s="1"/>
  <c r="C678" i="6" s="1"/>
  <c r="C724" i="6" s="1"/>
  <c r="C770" i="6" s="1"/>
  <c r="C816" i="6" s="1"/>
  <c r="C862" i="6" s="1"/>
  <c r="C908" i="6" s="1"/>
  <c r="C954" i="6" s="1"/>
  <c r="C1000" i="6" s="1"/>
  <c r="C1046" i="6" s="1"/>
  <c r="C1092" i="6" s="1"/>
  <c r="C1138" i="6" s="1"/>
  <c r="C1184" i="6" s="1"/>
  <c r="C1230" i="6" s="1"/>
  <c r="C1276" i="6" s="1"/>
  <c r="C131" i="6"/>
  <c r="C177" i="6" s="1"/>
  <c r="C223" i="6" s="1"/>
  <c r="C269" i="6" s="1"/>
  <c r="C315" i="6" s="1"/>
  <c r="C361" i="6" s="1"/>
  <c r="C407" i="6" s="1"/>
  <c r="C453" i="6" s="1"/>
  <c r="C499" i="6" s="1"/>
  <c r="C545" i="6" s="1"/>
  <c r="C591" i="6" s="1"/>
  <c r="C637" i="6" s="1"/>
  <c r="C683" i="6" s="1"/>
  <c r="C729" i="6" s="1"/>
  <c r="C775" i="6" s="1"/>
  <c r="C821" i="6" s="1"/>
  <c r="C867" i="6" s="1"/>
  <c r="C913" i="6" s="1"/>
  <c r="C959" i="6" s="1"/>
  <c r="C1005" i="6" s="1"/>
  <c r="C1051" i="6" s="1"/>
  <c r="C1097" i="6" s="1"/>
  <c r="C1143" i="6" s="1"/>
  <c r="C1189" i="6" s="1"/>
  <c r="C1235" i="6" s="1"/>
  <c r="C1281" i="6" s="1"/>
  <c r="C132" i="6"/>
  <c r="C178" i="6" s="1"/>
  <c r="C224" i="6" s="1"/>
  <c r="C270" i="6" s="1"/>
  <c r="C316" i="6" s="1"/>
  <c r="C362" i="6" s="1"/>
  <c r="C408" i="6" s="1"/>
  <c r="C454" i="6" s="1"/>
  <c r="C500" i="6" s="1"/>
  <c r="C546" i="6" s="1"/>
  <c r="C592" i="6" s="1"/>
  <c r="C638" i="6" s="1"/>
  <c r="C684" i="6" s="1"/>
  <c r="C730" i="6" s="1"/>
  <c r="C776" i="6" s="1"/>
  <c r="C822" i="6" s="1"/>
  <c r="C868" i="6" s="1"/>
  <c r="C914" i="6" s="1"/>
  <c r="C960" i="6" s="1"/>
  <c r="C1006" i="6" s="1"/>
  <c r="C1052" i="6" s="1"/>
  <c r="C1098" i="6" s="1"/>
  <c r="C1144" i="6" s="1"/>
  <c r="C1190" i="6" s="1"/>
  <c r="C1236" i="6" s="1"/>
  <c r="C1282" i="6" s="1"/>
  <c r="C138" i="6"/>
  <c r="C184" i="6" s="1"/>
  <c r="C230" i="6" s="1"/>
  <c r="C144" i="6"/>
  <c r="C190" i="6" s="1"/>
  <c r="C236" i="6" s="1"/>
  <c r="C282" i="6" s="1"/>
  <c r="C328" i="6" s="1"/>
  <c r="C374" i="6" s="1"/>
  <c r="C150" i="6"/>
  <c r="C196" i="6" s="1"/>
  <c r="C242" i="6" s="1"/>
  <c r="C288" i="6" s="1"/>
  <c r="C334" i="6" s="1"/>
  <c r="C380" i="6" s="1"/>
  <c r="C426" i="6" s="1"/>
  <c r="C472" i="6" s="1"/>
  <c r="C518" i="6" s="1"/>
  <c r="C564" i="6" s="1"/>
  <c r="C610" i="6" s="1"/>
  <c r="C656" i="6" s="1"/>
  <c r="C702" i="6" s="1"/>
  <c r="C748" i="6" s="1"/>
  <c r="C794" i="6" s="1"/>
  <c r="C840" i="6" s="1"/>
  <c r="C886" i="6" s="1"/>
  <c r="C932" i="6" s="1"/>
  <c r="C978" i="6" s="1"/>
  <c r="C1024" i="6" s="1"/>
  <c r="C1070" i="6" s="1"/>
  <c r="C1116" i="6" s="1"/>
  <c r="C1162" i="6" s="1"/>
  <c r="C1208" i="6" s="1"/>
  <c r="C1254" i="6" s="1"/>
  <c r="C167" i="6"/>
  <c r="C213" i="6" s="1"/>
  <c r="C259" i="6" s="1"/>
  <c r="C305" i="6" s="1"/>
  <c r="C351" i="6" s="1"/>
  <c r="C397" i="6" s="1"/>
  <c r="C443" i="6" s="1"/>
  <c r="C489" i="6" s="1"/>
  <c r="C535" i="6" s="1"/>
  <c r="C581" i="6" s="1"/>
  <c r="C627" i="6" s="1"/>
  <c r="C673" i="6" s="1"/>
  <c r="C719" i="6" s="1"/>
  <c r="C765" i="6" s="1"/>
  <c r="C811" i="6" s="1"/>
  <c r="C857" i="6" s="1"/>
  <c r="C903" i="6" s="1"/>
  <c r="C949" i="6" s="1"/>
  <c r="C995" i="6" s="1"/>
  <c r="C1041" i="6" s="1"/>
  <c r="C1087" i="6" s="1"/>
  <c r="C1133" i="6" s="1"/>
  <c r="C1179" i="6" s="1"/>
  <c r="C1225" i="6" s="1"/>
  <c r="C1271" i="6" s="1"/>
  <c r="C168" i="6"/>
  <c r="C214" i="6" s="1"/>
  <c r="C260" i="6" s="1"/>
  <c r="C306" i="6" s="1"/>
  <c r="C352" i="6" s="1"/>
  <c r="C398" i="6" s="1"/>
  <c r="C444" i="6" s="1"/>
  <c r="C490" i="6" s="1"/>
  <c r="C536" i="6" s="1"/>
  <c r="C582" i="6" s="1"/>
  <c r="C628" i="6" s="1"/>
  <c r="C674" i="6" s="1"/>
  <c r="C720" i="6" s="1"/>
  <c r="C766" i="6" s="1"/>
  <c r="C812" i="6" s="1"/>
  <c r="C858" i="6" s="1"/>
  <c r="C904" i="6" s="1"/>
  <c r="C950" i="6" s="1"/>
  <c r="C996" i="6" s="1"/>
  <c r="C1042" i="6" s="1"/>
  <c r="C1088" i="6" s="1"/>
  <c r="C1134" i="6" s="1"/>
  <c r="C1180" i="6" s="1"/>
  <c r="C1226" i="6" s="1"/>
  <c r="C1272" i="6" s="1"/>
  <c r="C239" i="6"/>
  <c r="C285" i="6" s="1"/>
  <c r="C331" i="6" s="1"/>
  <c r="C377" i="6" s="1"/>
  <c r="C423" i="6" s="1"/>
  <c r="C469" i="6" s="1"/>
  <c r="C515" i="6" s="1"/>
  <c r="C561" i="6" s="1"/>
  <c r="C607" i="6" s="1"/>
  <c r="C653" i="6" s="1"/>
  <c r="C699" i="6" s="1"/>
  <c r="C745" i="6" s="1"/>
  <c r="C791" i="6" s="1"/>
  <c r="C837" i="6" s="1"/>
  <c r="C883" i="6" s="1"/>
  <c r="C929" i="6" s="1"/>
  <c r="C975" i="6" s="1"/>
  <c r="C1021" i="6" s="1"/>
  <c r="C1067" i="6" s="1"/>
  <c r="C1113" i="6" s="1"/>
  <c r="C1159" i="6" s="1"/>
  <c r="C1205" i="6" s="1"/>
  <c r="C1251" i="6" s="1"/>
  <c r="C246" i="6"/>
  <c r="C292" i="6" s="1"/>
  <c r="C338" i="6" s="1"/>
  <c r="C384" i="6" s="1"/>
  <c r="C430" i="6" s="1"/>
  <c r="C476" i="6" s="1"/>
  <c r="C522" i="6" s="1"/>
  <c r="C568" i="6" s="1"/>
  <c r="C614" i="6" s="1"/>
  <c r="C660" i="6" s="1"/>
  <c r="C706" i="6" s="1"/>
  <c r="C752" i="6" s="1"/>
  <c r="C798" i="6" s="1"/>
  <c r="C844" i="6" s="1"/>
  <c r="C890" i="6" s="1"/>
  <c r="C936" i="6" s="1"/>
  <c r="C982" i="6" s="1"/>
  <c r="C1028" i="6" s="1"/>
  <c r="C1074" i="6" s="1"/>
  <c r="C1120" i="6" s="1"/>
  <c r="C1166" i="6" s="1"/>
  <c r="C1212" i="6" s="1"/>
  <c r="C1258" i="6" s="1"/>
  <c r="C251" i="6"/>
  <c r="C297" i="6" s="1"/>
  <c r="C343" i="6" s="1"/>
  <c r="C389" i="6" s="1"/>
  <c r="C435" i="6" s="1"/>
  <c r="C481" i="6" s="1"/>
  <c r="C527" i="6" s="1"/>
  <c r="C573" i="6" s="1"/>
  <c r="C619" i="6" s="1"/>
  <c r="C665" i="6" s="1"/>
  <c r="C711" i="6" s="1"/>
  <c r="C757" i="6" s="1"/>
  <c r="C803" i="6" s="1"/>
  <c r="C849" i="6" s="1"/>
  <c r="C895" i="6" s="1"/>
  <c r="C941" i="6" s="1"/>
  <c r="C987" i="6" s="1"/>
  <c r="C1033" i="6" s="1"/>
  <c r="C1079" i="6" s="1"/>
  <c r="C1125" i="6" s="1"/>
  <c r="C1171" i="6" s="1"/>
  <c r="C1217" i="6" s="1"/>
  <c r="C1263" i="6" s="1"/>
  <c r="C276" i="6"/>
  <c r="C322" i="6" s="1"/>
  <c r="C368" i="6" s="1"/>
  <c r="C414" i="6" s="1"/>
  <c r="C460" i="6" s="1"/>
  <c r="C506" i="6" s="1"/>
  <c r="C552" i="6" s="1"/>
  <c r="C598" i="6" s="1"/>
  <c r="C644" i="6" s="1"/>
  <c r="C690" i="6" s="1"/>
  <c r="C736" i="6" s="1"/>
  <c r="C782" i="6" s="1"/>
  <c r="C828" i="6" s="1"/>
  <c r="C874" i="6" s="1"/>
  <c r="C920" i="6" s="1"/>
  <c r="C966" i="6" s="1"/>
  <c r="C1012" i="6" s="1"/>
  <c r="C1058" i="6" s="1"/>
  <c r="C1104" i="6" s="1"/>
  <c r="C1150" i="6" s="1"/>
  <c r="C1196" i="6" s="1"/>
  <c r="C1242" i="6" s="1"/>
  <c r="C1288" i="6" s="1"/>
  <c r="C312" i="6"/>
  <c r="C358" i="6" s="1"/>
  <c r="C404" i="6" s="1"/>
  <c r="C450" i="6" s="1"/>
  <c r="C496" i="6" s="1"/>
  <c r="C542" i="6" s="1"/>
  <c r="C588" i="6" s="1"/>
  <c r="C634" i="6" s="1"/>
  <c r="C680" i="6" s="1"/>
  <c r="C726" i="6" s="1"/>
  <c r="C772" i="6" s="1"/>
  <c r="C818" i="6" s="1"/>
  <c r="C864" i="6" s="1"/>
  <c r="C910" i="6" s="1"/>
  <c r="C956" i="6" s="1"/>
  <c r="C1002" i="6" s="1"/>
  <c r="C1048" i="6" s="1"/>
  <c r="C1094" i="6" s="1"/>
  <c r="C1140" i="6" s="1"/>
  <c r="C1186" i="6" s="1"/>
  <c r="C1232" i="6" s="1"/>
  <c r="C1278" i="6" s="1"/>
  <c r="C420" i="6"/>
  <c r="C466" i="6" s="1"/>
  <c r="C512" i="6" s="1"/>
  <c r="C558" i="6" s="1"/>
  <c r="C604" i="6" s="1"/>
  <c r="C650" i="6" s="1"/>
  <c r="C696" i="6" s="1"/>
  <c r="C742" i="6" s="1"/>
  <c r="C788" i="6" s="1"/>
  <c r="C834" i="6" s="1"/>
  <c r="C880" i="6" s="1"/>
  <c r="C926" i="6" s="1"/>
  <c r="C972" i="6" s="1"/>
  <c r="C1018" i="6" s="1"/>
  <c r="C1064" i="6" s="1"/>
  <c r="C1110" i="6" s="1"/>
  <c r="C1156" i="6" s="1"/>
  <c r="C1202" i="6" s="1"/>
  <c r="C1248" i="6" s="1"/>
  <c r="C796" i="6"/>
  <c r="C842" i="6" s="1"/>
  <c r="C888" i="6" s="1"/>
  <c r="C934" i="6" s="1"/>
  <c r="C980" i="6" s="1"/>
  <c r="C1026" i="6" s="1"/>
  <c r="C1072" i="6" s="1"/>
  <c r="C1118" i="6" s="1"/>
  <c r="C1164" i="6" s="1"/>
  <c r="C1210" i="6" s="1"/>
  <c r="C1256" i="6" s="1"/>
  <c r="C974" i="6"/>
  <c r="C1020" i="6" s="1"/>
  <c r="C1066" i="6" s="1"/>
  <c r="C1112" i="6" s="1"/>
  <c r="C1158" i="6" s="1"/>
  <c r="C1204" i="6" s="1"/>
  <c r="C1250" i="6" s="1"/>
  <c r="D48" i="6"/>
  <c r="D94" i="6" s="1"/>
  <c r="D140" i="6" s="1"/>
  <c r="D186" i="6" s="1"/>
  <c r="D232" i="6" s="1"/>
  <c r="D278" i="6" s="1"/>
  <c r="D324" i="6" s="1"/>
  <c r="D370" i="6" s="1"/>
  <c r="D416" i="6" s="1"/>
  <c r="D462" i="6" s="1"/>
  <c r="D508" i="6" s="1"/>
  <c r="D554" i="6" s="1"/>
  <c r="D600" i="6" s="1"/>
  <c r="D646" i="6" s="1"/>
  <c r="D692" i="6" s="1"/>
  <c r="D738" i="6" s="1"/>
  <c r="D784" i="6" s="1"/>
  <c r="D830" i="6" s="1"/>
  <c r="D876" i="6" s="1"/>
  <c r="D922" i="6" s="1"/>
  <c r="D968" i="6" s="1"/>
  <c r="D1014" i="6" s="1"/>
  <c r="D1060" i="6" s="1"/>
  <c r="D1106" i="6" s="1"/>
  <c r="D1152" i="6" s="1"/>
  <c r="D1198" i="6" s="1"/>
  <c r="D1244" i="6" s="1"/>
  <c r="C48" i="6"/>
  <c r="C94" i="6" s="1"/>
  <c r="C140" i="6" s="1"/>
  <c r="C186" i="6" s="1"/>
  <c r="C232" i="6" s="1"/>
  <c r="C278" i="6" s="1"/>
  <c r="C324" i="6" s="1"/>
  <c r="C370" i="6" s="1"/>
  <c r="C416" i="6" s="1"/>
  <c r="C462" i="6" s="1"/>
  <c r="C508" i="6" s="1"/>
  <c r="C554" i="6" s="1"/>
  <c r="C600" i="6" s="1"/>
  <c r="C646" i="6" s="1"/>
  <c r="C692" i="6" s="1"/>
  <c r="C738" i="6" s="1"/>
  <c r="C784" i="6" s="1"/>
  <c r="C830" i="6" s="1"/>
  <c r="C876" i="6" s="1"/>
  <c r="C922" i="6" s="1"/>
  <c r="C968" i="6" s="1"/>
  <c r="C1014" i="6" s="1"/>
  <c r="C1060" i="6" s="1"/>
  <c r="C1106" i="6" s="1"/>
  <c r="C1152" i="6" s="1"/>
  <c r="C1198" i="6" s="1"/>
  <c r="C1244" i="6" s="1"/>
  <c r="D3" i="6"/>
  <c r="D49" i="6" s="1"/>
  <c r="D95" i="6" s="1"/>
  <c r="D141" i="6" s="1"/>
  <c r="D187" i="6" s="1"/>
  <c r="D233" i="6" s="1"/>
  <c r="D279" i="6" s="1"/>
  <c r="D325" i="6" s="1"/>
  <c r="D371" i="6" s="1"/>
  <c r="D417" i="6" s="1"/>
  <c r="D463" i="6" s="1"/>
  <c r="D509" i="6" s="1"/>
  <c r="D555" i="6" s="1"/>
  <c r="D601" i="6" s="1"/>
  <c r="D647" i="6" s="1"/>
  <c r="D693" i="6" s="1"/>
  <c r="D739" i="6" s="1"/>
  <c r="D785" i="6" s="1"/>
  <c r="D831" i="6" s="1"/>
  <c r="D877" i="6" s="1"/>
  <c r="D923" i="6" s="1"/>
  <c r="D969" i="6" s="1"/>
  <c r="D1015" i="6" s="1"/>
  <c r="D1061" i="6" s="1"/>
  <c r="D1107" i="6" s="1"/>
  <c r="D1153" i="6" s="1"/>
  <c r="D1199" i="6" s="1"/>
  <c r="D1245" i="6" s="1"/>
  <c r="D4" i="6"/>
  <c r="D50" i="6" s="1"/>
  <c r="D96" i="6" s="1"/>
  <c r="D142" i="6" s="1"/>
  <c r="D188" i="6" s="1"/>
  <c r="D234" i="6" s="1"/>
  <c r="D280" i="6" s="1"/>
  <c r="D326" i="6" s="1"/>
  <c r="D372" i="6" s="1"/>
  <c r="D418" i="6" s="1"/>
  <c r="D464" i="6" s="1"/>
  <c r="D510" i="6" s="1"/>
  <c r="D556" i="6" s="1"/>
  <c r="D602" i="6" s="1"/>
  <c r="D648" i="6" s="1"/>
  <c r="D694" i="6" s="1"/>
  <c r="D740" i="6" s="1"/>
  <c r="D786" i="6" s="1"/>
  <c r="D832" i="6" s="1"/>
  <c r="D878" i="6" s="1"/>
  <c r="D924" i="6" s="1"/>
  <c r="D970" i="6" s="1"/>
  <c r="D1016" i="6" s="1"/>
  <c r="D1062" i="6" s="1"/>
  <c r="D1108" i="6" s="1"/>
  <c r="D1154" i="6" s="1"/>
  <c r="D1200" i="6" s="1"/>
  <c r="D1246" i="6" s="1"/>
  <c r="D5" i="6"/>
  <c r="D51" i="6" s="1"/>
  <c r="D97" i="6" s="1"/>
  <c r="D143" i="6" s="1"/>
  <c r="D189" i="6" s="1"/>
  <c r="D235" i="6" s="1"/>
  <c r="D281" i="6" s="1"/>
  <c r="D327" i="6" s="1"/>
  <c r="D373" i="6" s="1"/>
  <c r="D419" i="6" s="1"/>
  <c r="D465" i="6" s="1"/>
  <c r="D511" i="6" s="1"/>
  <c r="D557" i="6" s="1"/>
  <c r="D603" i="6" s="1"/>
  <c r="D649" i="6" s="1"/>
  <c r="D695" i="6" s="1"/>
  <c r="D741" i="6" s="1"/>
  <c r="D787" i="6" s="1"/>
  <c r="D833" i="6" s="1"/>
  <c r="D879" i="6" s="1"/>
  <c r="D925" i="6" s="1"/>
  <c r="D971" i="6" s="1"/>
  <c r="D1017" i="6" s="1"/>
  <c r="D1063" i="6" s="1"/>
  <c r="D1109" i="6" s="1"/>
  <c r="D1155" i="6" s="1"/>
  <c r="D1201" i="6" s="1"/>
  <c r="D1247" i="6" s="1"/>
  <c r="D6" i="6"/>
  <c r="D7" i="6"/>
  <c r="D8" i="6"/>
  <c r="D54" i="6" s="1"/>
  <c r="D100" i="6" s="1"/>
  <c r="D146" i="6" s="1"/>
  <c r="D192" i="6" s="1"/>
  <c r="D238" i="6" s="1"/>
  <c r="D284" i="6" s="1"/>
  <c r="D330" i="6" s="1"/>
  <c r="D376" i="6" s="1"/>
  <c r="D422" i="6" s="1"/>
  <c r="D468" i="6" s="1"/>
  <c r="D514" i="6" s="1"/>
  <c r="D560" i="6" s="1"/>
  <c r="D606" i="6" s="1"/>
  <c r="D652" i="6" s="1"/>
  <c r="D698" i="6" s="1"/>
  <c r="D744" i="6" s="1"/>
  <c r="D790" i="6" s="1"/>
  <c r="D836" i="6" s="1"/>
  <c r="D882" i="6" s="1"/>
  <c r="D928" i="6" s="1"/>
  <c r="D974" i="6" s="1"/>
  <c r="D1020" i="6" s="1"/>
  <c r="D1066" i="6" s="1"/>
  <c r="D1112" i="6" s="1"/>
  <c r="D1158" i="6" s="1"/>
  <c r="D1204" i="6" s="1"/>
  <c r="D1250" i="6" s="1"/>
  <c r="D9" i="6"/>
  <c r="D55" i="6" s="1"/>
  <c r="D101" i="6" s="1"/>
  <c r="D147" i="6" s="1"/>
  <c r="D193" i="6" s="1"/>
  <c r="D239" i="6" s="1"/>
  <c r="D285" i="6" s="1"/>
  <c r="D331" i="6" s="1"/>
  <c r="D377" i="6" s="1"/>
  <c r="D423" i="6" s="1"/>
  <c r="D469" i="6" s="1"/>
  <c r="D515" i="6" s="1"/>
  <c r="D561" i="6" s="1"/>
  <c r="D607" i="6" s="1"/>
  <c r="D653" i="6" s="1"/>
  <c r="D699" i="6" s="1"/>
  <c r="D745" i="6" s="1"/>
  <c r="D791" i="6" s="1"/>
  <c r="D837" i="6" s="1"/>
  <c r="D883" i="6" s="1"/>
  <c r="D929" i="6" s="1"/>
  <c r="D975" i="6" s="1"/>
  <c r="D1021" i="6" s="1"/>
  <c r="D1067" i="6" s="1"/>
  <c r="D1113" i="6" s="1"/>
  <c r="D1159" i="6" s="1"/>
  <c r="D1205" i="6" s="1"/>
  <c r="D1251" i="6" s="1"/>
  <c r="D10" i="6"/>
  <c r="D56" i="6" s="1"/>
  <c r="D102" i="6" s="1"/>
  <c r="D148" i="6" s="1"/>
  <c r="D194" i="6" s="1"/>
  <c r="D240" i="6" s="1"/>
  <c r="D286" i="6" s="1"/>
  <c r="D332" i="6" s="1"/>
  <c r="D378" i="6" s="1"/>
  <c r="D424" i="6" s="1"/>
  <c r="D470" i="6" s="1"/>
  <c r="D516" i="6" s="1"/>
  <c r="D562" i="6" s="1"/>
  <c r="D608" i="6" s="1"/>
  <c r="D654" i="6" s="1"/>
  <c r="D700" i="6" s="1"/>
  <c r="D746" i="6" s="1"/>
  <c r="D792" i="6" s="1"/>
  <c r="D838" i="6" s="1"/>
  <c r="D884" i="6" s="1"/>
  <c r="D930" i="6" s="1"/>
  <c r="D976" i="6" s="1"/>
  <c r="D1022" i="6" s="1"/>
  <c r="D1068" i="6" s="1"/>
  <c r="D1114" i="6" s="1"/>
  <c r="D1160" i="6" s="1"/>
  <c r="D1206" i="6" s="1"/>
  <c r="D1252" i="6" s="1"/>
  <c r="D11" i="6"/>
  <c r="D57" i="6" s="1"/>
  <c r="D103" i="6" s="1"/>
  <c r="D149" i="6" s="1"/>
  <c r="D195" i="6" s="1"/>
  <c r="D241" i="6" s="1"/>
  <c r="D287" i="6" s="1"/>
  <c r="D333" i="6" s="1"/>
  <c r="D379" i="6" s="1"/>
  <c r="D425" i="6" s="1"/>
  <c r="D471" i="6" s="1"/>
  <c r="D517" i="6" s="1"/>
  <c r="D563" i="6" s="1"/>
  <c r="D609" i="6" s="1"/>
  <c r="D655" i="6" s="1"/>
  <c r="D701" i="6" s="1"/>
  <c r="D747" i="6" s="1"/>
  <c r="D793" i="6" s="1"/>
  <c r="D839" i="6" s="1"/>
  <c r="D885" i="6" s="1"/>
  <c r="D931" i="6" s="1"/>
  <c r="D977" i="6" s="1"/>
  <c r="D1023" i="6" s="1"/>
  <c r="D1069" i="6" s="1"/>
  <c r="D1115" i="6" s="1"/>
  <c r="D1161" i="6" s="1"/>
  <c r="D1207" i="6" s="1"/>
  <c r="D1253" i="6" s="1"/>
  <c r="D12" i="6"/>
  <c r="D58" i="6" s="1"/>
  <c r="D104" i="6" s="1"/>
  <c r="D150" i="6" s="1"/>
  <c r="D196" i="6" s="1"/>
  <c r="D242" i="6" s="1"/>
  <c r="D288" i="6" s="1"/>
  <c r="D334" i="6" s="1"/>
  <c r="D380" i="6" s="1"/>
  <c r="D426" i="6" s="1"/>
  <c r="D472" i="6" s="1"/>
  <c r="D518" i="6" s="1"/>
  <c r="D564" i="6" s="1"/>
  <c r="D610" i="6" s="1"/>
  <c r="D656" i="6" s="1"/>
  <c r="D702" i="6" s="1"/>
  <c r="D748" i="6" s="1"/>
  <c r="D794" i="6" s="1"/>
  <c r="D840" i="6" s="1"/>
  <c r="D886" i="6" s="1"/>
  <c r="D932" i="6" s="1"/>
  <c r="D978" i="6" s="1"/>
  <c r="D1024" i="6" s="1"/>
  <c r="D1070" i="6" s="1"/>
  <c r="D1116" i="6" s="1"/>
  <c r="D1162" i="6" s="1"/>
  <c r="D1208" i="6" s="1"/>
  <c r="D1254" i="6" s="1"/>
  <c r="D13" i="6"/>
  <c r="D59" i="6" s="1"/>
  <c r="D105" i="6" s="1"/>
  <c r="D151" i="6" s="1"/>
  <c r="D197" i="6" s="1"/>
  <c r="D243" i="6" s="1"/>
  <c r="D289" i="6" s="1"/>
  <c r="D335" i="6" s="1"/>
  <c r="D381" i="6" s="1"/>
  <c r="D427" i="6" s="1"/>
  <c r="D473" i="6" s="1"/>
  <c r="D519" i="6" s="1"/>
  <c r="D565" i="6" s="1"/>
  <c r="D611" i="6" s="1"/>
  <c r="D657" i="6" s="1"/>
  <c r="D703" i="6" s="1"/>
  <c r="D749" i="6" s="1"/>
  <c r="D795" i="6" s="1"/>
  <c r="D841" i="6" s="1"/>
  <c r="D887" i="6" s="1"/>
  <c r="D933" i="6" s="1"/>
  <c r="D979" i="6" s="1"/>
  <c r="D1025" i="6" s="1"/>
  <c r="D1071" i="6" s="1"/>
  <c r="D1117" i="6" s="1"/>
  <c r="D1163" i="6" s="1"/>
  <c r="D1209" i="6" s="1"/>
  <c r="D1255" i="6" s="1"/>
  <c r="D14" i="6"/>
  <c r="D60" i="6" s="1"/>
  <c r="D106" i="6" s="1"/>
  <c r="D152" i="6" s="1"/>
  <c r="D198" i="6" s="1"/>
  <c r="D244" i="6" s="1"/>
  <c r="D290" i="6" s="1"/>
  <c r="D336" i="6" s="1"/>
  <c r="D382" i="6" s="1"/>
  <c r="D428" i="6" s="1"/>
  <c r="D474" i="6" s="1"/>
  <c r="D520" i="6" s="1"/>
  <c r="D566" i="6" s="1"/>
  <c r="D612" i="6" s="1"/>
  <c r="D658" i="6" s="1"/>
  <c r="D704" i="6" s="1"/>
  <c r="D750" i="6" s="1"/>
  <c r="D796" i="6" s="1"/>
  <c r="D842" i="6" s="1"/>
  <c r="D888" i="6" s="1"/>
  <c r="D934" i="6" s="1"/>
  <c r="D980" i="6" s="1"/>
  <c r="D1026" i="6" s="1"/>
  <c r="D1072" i="6" s="1"/>
  <c r="D1118" i="6" s="1"/>
  <c r="D1164" i="6" s="1"/>
  <c r="D1210" i="6" s="1"/>
  <c r="D1256" i="6" s="1"/>
  <c r="D15" i="6"/>
  <c r="D61" i="6" s="1"/>
  <c r="D107" i="6" s="1"/>
  <c r="D153" i="6" s="1"/>
  <c r="D199" i="6" s="1"/>
  <c r="D245" i="6" s="1"/>
  <c r="D291" i="6" s="1"/>
  <c r="D337" i="6" s="1"/>
  <c r="D383" i="6" s="1"/>
  <c r="D429" i="6" s="1"/>
  <c r="D475" i="6" s="1"/>
  <c r="D521" i="6" s="1"/>
  <c r="D567" i="6" s="1"/>
  <c r="D613" i="6" s="1"/>
  <c r="D659" i="6" s="1"/>
  <c r="D705" i="6" s="1"/>
  <c r="D751" i="6" s="1"/>
  <c r="D797" i="6" s="1"/>
  <c r="D843" i="6" s="1"/>
  <c r="D889" i="6" s="1"/>
  <c r="D935" i="6" s="1"/>
  <c r="D981" i="6" s="1"/>
  <c r="D1027" i="6" s="1"/>
  <c r="D1073" i="6" s="1"/>
  <c r="D1119" i="6" s="1"/>
  <c r="D1165" i="6" s="1"/>
  <c r="D1211" i="6" s="1"/>
  <c r="D1257" i="6" s="1"/>
  <c r="D16" i="6"/>
  <c r="D62" i="6" s="1"/>
  <c r="D108" i="6" s="1"/>
  <c r="D154" i="6" s="1"/>
  <c r="D200" i="6" s="1"/>
  <c r="D246" i="6" s="1"/>
  <c r="D292" i="6" s="1"/>
  <c r="D338" i="6" s="1"/>
  <c r="D384" i="6" s="1"/>
  <c r="D430" i="6" s="1"/>
  <c r="D476" i="6" s="1"/>
  <c r="D522" i="6" s="1"/>
  <c r="D568" i="6" s="1"/>
  <c r="D614" i="6" s="1"/>
  <c r="D660" i="6" s="1"/>
  <c r="D706" i="6" s="1"/>
  <c r="D752" i="6" s="1"/>
  <c r="D798" i="6" s="1"/>
  <c r="D844" i="6" s="1"/>
  <c r="D890" i="6" s="1"/>
  <c r="D936" i="6" s="1"/>
  <c r="D982" i="6" s="1"/>
  <c r="D1028" i="6" s="1"/>
  <c r="D1074" i="6" s="1"/>
  <c r="D1120" i="6" s="1"/>
  <c r="D1166" i="6" s="1"/>
  <c r="D1212" i="6" s="1"/>
  <c r="D1258" i="6" s="1"/>
  <c r="D17" i="6"/>
  <c r="D63" i="6" s="1"/>
  <c r="D109" i="6" s="1"/>
  <c r="D155" i="6" s="1"/>
  <c r="D201" i="6" s="1"/>
  <c r="D247" i="6" s="1"/>
  <c r="D293" i="6" s="1"/>
  <c r="D339" i="6" s="1"/>
  <c r="D385" i="6" s="1"/>
  <c r="D431" i="6" s="1"/>
  <c r="D477" i="6" s="1"/>
  <c r="D523" i="6" s="1"/>
  <c r="D569" i="6" s="1"/>
  <c r="D615" i="6" s="1"/>
  <c r="D661" i="6" s="1"/>
  <c r="D707" i="6" s="1"/>
  <c r="D753" i="6" s="1"/>
  <c r="D799" i="6" s="1"/>
  <c r="D845" i="6" s="1"/>
  <c r="D891" i="6" s="1"/>
  <c r="D937" i="6" s="1"/>
  <c r="D983" i="6" s="1"/>
  <c r="D1029" i="6" s="1"/>
  <c r="D1075" i="6" s="1"/>
  <c r="D1121" i="6" s="1"/>
  <c r="D1167" i="6" s="1"/>
  <c r="D1213" i="6" s="1"/>
  <c r="D1259" i="6" s="1"/>
  <c r="D18" i="6"/>
  <c r="D19" i="6"/>
  <c r="D20" i="6"/>
  <c r="D66" i="6" s="1"/>
  <c r="D112" i="6" s="1"/>
  <c r="D158" i="6" s="1"/>
  <c r="D204" i="6" s="1"/>
  <c r="D250" i="6" s="1"/>
  <c r="D296" i="6" s="1"/>
  <c r="D342" i="6" s="1"/>
  <c r="D388" i="6" s="1"/>
  <c r="D434" i="6" s="1"/>
  <c r="D480" i="6" s="1"/>
  <c r="D526" i="6" s="1"/>
  <c r="D572" i="6" s="1"/>
  <c r="D618" i="6" s="1"/>
  <c r="D664" i="6" s="1"/>
  <c r="D710" i="6" s="1"/>
  <c r="D756" i="6" s="1"/>
  <c r="D802" i="6" s="1"/>
  <c r="D848" i="6" s="1"/>
  <c r="D894" i="6" s="1"/>
  <c r="D940" i="6" s="1"/>
  <c r="D986" i="6" s="1"/>
  <c r="D1032" i="6" s="1"/>
  <c r="D1078" i="6" s="1"/>
  <c r="D1124" i="6" s="1"/>
  <c r="D1170" i="6" s="1"/>
  <c r="D1216" i="6" s="1"/>
  <c r="D1262" i="6" s="1"/>
  <c r="D21" i="6"/>
  <c r="D67" i="6" s="1"/>
  <c r="D113" i="6" s="1"/>
  <c r="D159" i="6" s="1"/>
  <c r="D205" i="6" s="1"/>
  <c r="D251" i="6" s="1"/>
  <c r="D297" i="6" s="1"/>
  <c r="D343" i="6" s="1"/>
  <c r="D389" i="6" s="1"/>
  <c r="D435" i="6" s="1"/>
  <c r="D481" i="6" s="1"/>
  <c r="D527" i="6" s="1"/>
  <c r="D573" i="6" s="1"/>
  <c r="D619" i="6" s="1"/>
  <c r="D665" i="6" s="1"/>
  <c r="D711" i="6" s="1"/>
  <c r="D757" i="6" s="1"/>
  <c r="D803" i="6" s="1"/>
  <c r="D849" i="6" s="1"/>
  <c r="D895" i="6" s="1"/>
  <c r="D941" i="6" s="1"/>
  <c r="D987" i="6" s="1"/>
  <c r="D1033" i="6" s="1"/>
  <c r="D1079" i="6" s="1"/>
  <c r="D1125" i="6" s="1"/>
  <c r="D1171" i="6" s="1"/>
  <c r="D1217" i="6" s="1"/>
  <c r="D1263" i="6" s="1"/>
  <c r="D22" i="6"/>
  <c r="D68" i="6" s="1"/>
  <c r="D114" i="6" s="1"/>
  <c r="D160" i="6" s="1"/>
  <c r="D206" i="6" s="1"/>
  <c r="D252" i="6" s="1"/>
  <c r="D298" i="6" s="1"/>
  <c r="D344" i="6" s="1"/>
  <c r="D390" i="6" s="1"/>
  <c r="D436" i="6" s="1"/>
  <c r="D482" i="6" s="1"/>
  <c r="D528" i="6" s="1"/>
  <c r="D574" i="6" s="1"/>
  <c r="D620" i="6" s="1"/>
  <c r="D666" i="6" s="1"/>
  <c r="D712" i="6" s="1"/>
  <c r="D758" i="6" s="1"/>
  <c r="D804" i="6" s="1"/>
  <c r="D850" i="6" s="1"/>
  <c r="D896" i="6" s="1"/>
  <c r="D942" i="6" s="1"/>
  <c r="D988" i="6" s="1"/>
  <c r="D1034" i="6" s="1"/>
  <c r="D1080" i="6" s="1"/>
  <c r="D1126" i="6" s="1"/>
  <c r="D1172" i="6" s="1"/>
  <c r="D1218" i="6" s="1"/>
  <c r="D1264" i="6" s="1"/>
  <c r="D23" i="6"/>
  <c r="D69" i="6" s="1"/>
  <c r="D115" i="6" s="1"/>
  <c r="D161" i="6" s="1"/>
  <c r="D207" i="6" s="1"/>
  <c r="D253" i="6" s="1"/>
  <c r="D299" i="6" s="1"/>
  <c r="D345" i="6" s="1"/>
  <c r="D391" i="6" s="1"/>
  <c r="D437" i="6" s="1"/>
  <c r="D483" i="6" s="1"/>
  <c r="D529" i="6" s="1"/>
  <c r="D575" i="6" s="1"/>
  <c r="D621" i="6" s="1"/>
  <c r="D667" i="6" s="1"/>
  <c r="D713" i="6" s="1"/>
  <c r="D759" i="6" s="1"/>
  <c r="D805" i="6" s="1"/>
  <c r="D851" i="6" s="1"/>
  <c r="D897" i="6" s="1"/>
  <c r="D943" i="6" s="1"/>
  <c r="D989" i="6" s="1"/>
  <c r="D1035" i="6" s="1"/>
  <c r="D1081" i="6" s="1"/>
  <c r="D1127" i="6" s="1"/>
  <c r="D1173" i="6" s="1"/>
  <c r="D1219" i="6" s="1"/>
  <c r="D1265" i="6" s="1"/>
  <c r="D24" i="6"/>
  <c r="D70" i="6" s="1"/>
  <c r="D116" i="6" s="1"/>
  <c r="D162" i="6" s="1"/>
  <c r="D208" i="6" s="1"/>
  <c r="D254" i="6" s="1"/>
  <c r="D300" i="6" s="1"/>
  <c r="D346" i="6" s="1"/>
  <c r="D392" i="6" s="1"/>
  <c r="D438" i="6" s="1"/>
  <c r="D484" i="6" s="1"/>
  <c r="D530" i="6" s="1"/>
  <c r="D576" i="6" s="1"/>
  <c r="D622" i="6" s="1"/>
  <c r="D668" i="6" s="1"/>
  <c r="D714" i="6" s="1"/>
  <c r="D760" i="6" s="1"/>
  <c r="D806" i="6" s="1"/>
  <c r="D852" i="6" s="1"/>
  <c r="D898" i="6" s="1"/>
  <c r="D944" i="6" s="1"/>
  <c r="D990" i="6" s="1"/>
  <c r="D1036" i="6" s="1"/>
  <c r="D1082" i="6" s="1"/>
  <c r="D1128" i="6" s="1"/>
  <c r="D1174" i="6" s="1"/>
  <c r="D1220" i="6" s="1"/>
  <c r="D1266" i="6" s="1"/>
  <c r="D25" i="6"/>
  <c r="D71" i="6" s="1"/>
  <c r="D117" i="6" s="1"/>
  <c r="D163" i="6" s="1"/>
  <c r="D209" i="6" s="1"/>
  <c r="D255" i="6" s="1"/>
  <c r="D301" i="6" s="1"/>
  <c r="D347" i="6" s="1"/>
  <c r="D393" i="6" s="1"/>
  <c r="D439" i="6" s="1"/>
  <c r="D485" i="6" s="1"/>
  <c r="D531" i="6" s="1"/>
  <c r="D577" i="6" s="1"/>
  <c r="D623" i="6" s="1"/>
  <c r="D669" i="6" s="1"/>
  <c r="D715" i="6" s="1"/>
  <c r="D761" i="6" s="1"/>
  <c r="D807" i="6" s="1"/>
  <c r="D853" i="6" s="1"/>
  <c r="D899" i="6" s="1"/>
  <c r="D945" i="6" s="1"/>
  <c r="D991" i="6" s="1"/>
  <c r="D1037" i="6" s="1"/>
  <c r="D1083" i="6" s="1"/>
  <c r="D1129" i="6" s="1"/>
  <c r="D1175" i="6" s="1"/>
  <c r="D1221" i="6" s="1"/>
  <c r="D1267" i="6" s="1"/>
  <c r="D26" i="6"/>
  <c r="D72" i="6" s="1"/>
  <c r="D118" i="6" s="1"/>
  <c r="D164" i="6" s="1"/>
  <c r="D210" i="6" s="1"/>
  <c r="D256" i="6" s="1"/>
  <c r="D302" i="6" s="1"/>
  <c r="D348" i="6" s="1"/>
  <c r="D394" i="6" s="1"/>
  <c r="D440" i="6" s="1"/>
  <c r="D486" i="6" s="1"/>
  <c r="D532" i="6" s="1"/>
  <c r="D578" i="6" s="1"/>
  <c r="D624" i="6" s="1"/>
  <c r="D670" i="6" s="1"/>
  <c r="D716" i="6" s="1"/>
  <c r="D762" i="6" s="1"/>
  <c r="D808" i="6" s="1"/>
  <c r="D854" i="6" s="1"/>
  <c r="D900" i="6" s="1"/>
  <c r="D946" i="6" s="1"/>
  <c r="D992" i="6" s="1"/>
  <c r="D1038" i="6" s="1"/>
  <c r="D1084" i="6" s="1"/>
  <c r="D1130" i="6" s="1"/>
  <c r="D1176" i="6" s="1"/>
  <c r="D1222" i="6" s="1"/>
  <c r="D1268" i="6" s="1"/>
  <c r="D27" i="6"/>
  <c r="D73" i="6" s="1"/>
  <c r="D119" i="6" s="1"/>
  <c r="D165" i="6" s="1"/>
  <c r="D211" i="6" s="1"/>
  <c r="D257" i="6" s="1"/>
  <c r="D303" i="6" s="1"/>
  <c r="D349" i="6" s="1"/>
  <c r="D395" i="6" s="1"/>
  <c r="D441" i="6" s="1"/>
  <c r="D487" i="6" s="1"/>
  <c r="D533" i="6" s="1"/>
  <c r="D579" i="6" s="1"/>
  <c r="D625" i="6" s="1"/>
  <c r="D671" i="6" s="1"/>
  <c r="D717" i="6" s="1"/>
  <c r="D763" i="6" s="1"/>
  <c r="D809" i="6" s="1"/>
  <c r="D855" i="6" s="1"/>
  <c r="D901" i="6" s="1"/>
  <c r="D947" i="6" s="1"/>
  <c r="D993" i="6" s="1"/>
  <c r="D1039" i="6" s="1"/>
  <c r="D1085" i="6" s="1"/>
  <c r="D1131" i="6" s="1"/>
  <c r="D1177" i="6" s="1"/>
  <c r="D1223" i="6" s="1"/>
  <c r="D1269" i="6" s="1"/>
  <c r="D28" i="6"/>
  <c r="D74" i="6" s="1"/>
  <c r="D120" i="6" s="1"/>
  <c r="D166" i="6" s="1"/>
  <c r="D212" i="6" s="1"/>
  <c r="D258" i="6" s="1"/>
  <c r="D304" i="6" s="1"/>
  <c r="D350" i="6" s="1"/>
  <c r="D396" i="6" s="1"/>
  <c r="D442" i="6" s="1"/>
  <c r="D488" i="6" s="1"/>
  <c r="D534" i="6" s="1"/>
  <c r="D580" i="6" s="1"/>
  <c r="D626" i="6" s="1"/>
  <c r="D672" i="6" s="1"/>
  <c r="D718" i="6" s="1"/>
  <c r="D764" i="6" s="1"/>
  <c r="D810" i="6" s="1"/>
  <c r="D856" i="6" s="1"/>
  <c r="D902" i="6" s="1"/>
  <c r="D948" i="6" s="1"/>
  <c r="D994" i="6" s="1"/>
  <c r="D1040" i="6" s="1"/>
  <c r="D1086" i="6" s="1"/>
  <c r="D1132" i="6" s="1"/>
  <c r="D1178" i="6" s="1"/>
  <c r="D1224" i="6" s="1"/>
  <c r="D1270" i="6" s="1"/>
  <c r="D29" i="6"/>
  <c r="D75" i="6" s="1"/>
  <c r="D121" i="6" s="1"/>
  <c r="D167" i="6" s="1"/>
  <c r="D213" i="6" s="1"/>
  <c r="D259" i="6" s="1"/>
  <c r="D305" i="6" s="1"/>
  <c r="D351" i="6" s="1"/>
  <c r="D397" i="6" s="1"/>
  <c r="D443" i="6" s="1"/>
  <c r="D489" i="6" s="1"/>
  <c r="D535" i="6" s="1"/>
  <c r="D581" i="6" s="1"/>
  <c r="D627" i="6" s="1"/>
  <c r="D673" i="6" s="1"/>
  <c r="D719" i="6" s="1"/>
  <c r="D765" i="6" s="1"/>
  <c r="D811" i="6" s="1"/>
  <c r="D857" i="6" s="1"/>
  <c r="D903" i="6" s="1"/>
  <c r="D949" i="6" s="1"/>
  <c r="D995" i="6" s="1"/>
  <c r="D1041" i="6" s="1"/>
  <c r="D1087" i="6" s="1"/>
  <c r="D1133" i="6" s="1"/>
  <c r="D1179" i="6" s="1"/>
  <c r="D1225" i="6" s="1"/>
  <c r="D1271" i="6" s="1"/>
  <c r="D30" i="6"/>
  <c r="D31" i="6"/>
  <c r="D32" i="6"/>
  <c r="D78" i="6" s="1"/>
  <c r="D124" i="6" s="1"/>
  <c r="D170" i="6" s="1"/>
  <c r="D216" i="6" s="1"/>
  <c r="D262" i="6" s="1"/>
  <c r="D308" i="6" s="1"/>
  <c r="D354" i="6" s="1"/>
  <c r="D400" i="6" s="1"/>
  <c r="D446" i="6" s="1"/>
  <c r="D492" i="6" s="1"/>
  <c r="D538" i="6" s="1"/>
  <c r="D584" i="6" s="1"/>
  <c r="D630" i="6" s="1"/>
  <c r="D676" i="6" s="1"/>
  <c r="D722" i="6" s="1"/>
  <c r="D768" i="6" s="1"/>
  <c r="D814" i="6" s="1"/>
  <c r="D860" i="6" s="1"/>
  <c r="D906" i="6" s="1"/>
  <c r="D952" i="6" s="1"/>
  <c r="D998" i="6" s="1"/>
  <c r="D1044" i="6" s="1"/>
  <c r="D1090" i="6" s="1"/>
  <c r="D1136" i="6" s="1"/>
  <c r="D1182" i="6" s="1"/>
  <c r="D1228" i="6" s="1"/>
  <c r="D1274" i="6" s="1"/>
  <c r="D33" i="6"/>
  <c r="D79" i="6" s="1"/>
  <c r="D125" i="6" s="1"/>
  <c r="D171" i="6" s="1"/>
  <c r="D217" i="6" s="1"/>
  <c r="D263" i="6" s="1"/>
  <c r="D309" i="6" s="1"/>
  <c r="D355" i="6" s="1"/>
  <c r="D401" i="6" s="1"/>
  <c r="D447" i="6" s="1"/>
  <c r="D493" i="6" s="1"/>
  <c r="D539" i="6" s="1"/>
  <c r="D585" i="6" s="1"/>
  <c r="D631" i="6" s="1"/>
  <c r="D677" i="6" s="1"/>
  <c r="D723" i="6" s="1"/>
  <c r="D769" i="6" s="1"/>
  <c r="D815" i="6" s="1"/>
  <c r="D861" i="6" s="1"/>
  <c r="D907" i="6" s="1"/>
  <c r="D953" i="6" s="1"/>
  <c r="D999" i="6" s="1"/>
  <c r="D1045" i="6" s="1"/>
  <c r="D1091" i="6" s="1"/>
  <c r="D1137" i="6" s="1"/>
  <c r="D1183" i="6" s="1"/>
  <c r="D1229" i="6" s="1"/>
  <c r="D1275" i="6" s="1"/>
  <c r="D34" i="6"/>
  <c r="D80" i="6" s="1"/>
  <c r="D126" i="6" s="1"/>
  <c r="D172" i="6" s="1"/>
  <c r="D218" i="6" s="1"/>
  <c r="D264" i="6" s="1"/>
  <c r="D310" i="6" s="1"/>
  <c r="D356" i="6" s="1"/>
  <c r="D402" i="6" s="1"/>
  <c r="D448" i="6" s="1"/>
  <c r="D494" i="6" s="1"/>
  <c r="D540" i="6" s="1"/>
  <c r="D586" i="6" s="1"/>
  <c r="D632" i="6" s="1"/>
  <c r="D678" i="6" s="1"/>
  <c r="D724" i="6" s="1"/>
  <c r="D770" i="6" s="1"/>
  <c r="D816" i="6" s="1"/>
  <c r="D862" i="6" s="1"/>
  <c r="D908" i="6" s="1"/>
  <c r="D954" i="6" s="1"/>
  <c r="D1000" i="6" s="1"/>
  <c r="D1046" i="6" s="1"/>
  <c r="D1092" i="6" s="1"/>
  <c r="D1138" i="6" s="1"/>
  <c r="D1184" i="6" s="1"/>
  <c r="D1230" i="6" s="1"/>
  <c r="D1276" i="6" s="1"/>
  <c r="D35" i="6"/>
  <c r="D81" i="6" s="1"/>
  <c r="D127" i="6" s="1"/>
  <c r="D173" i="6" s="1"/>
  <c r="D219" i="6" s="1"/>
  <c r="D265" i="6" s="1"/>
  <c r="D311" i="6" s="1"/>
  <c r="D357" i="6" s="1"/>
  <c r="D403" i="6" s="1"/>
  <c r="D449" i="6" s="1"/>
  <c r="D495" i="6" s="1"/>
  <c r="D541" i="6" s="1"/>
  <c r="D587" i="6" s="1"/>
  <c r="D633" i="6" s="1"/>
  <c r="D679" i="6" s="1"/>
  <c r="D725" i="6" s="1"/>
  <c r="D771" i="6" s="1"/>
  <c r="D817" i="6" s="1"/>
  <c r="D863" i="6" s="1"/>
  <c r="D909" i="6" s="1"/>
  <c r="D955" i="6" s="1"/>
  <c r="D1001" i="6" s="1"/>
  <c r="D1047" i="6" s="1"/>
  <c r="D1093" i="6" s="1"/>
  <c r="D1139" i="6" s="1"/>
  <c r="D1185" i="6" s="1"/>
  <c r="D1231" i="6" s="1"/>
  <c r="D1277" i="6" s="1"/>
  <c r="D36" i="6"/>
  <c r="D82" i="6" s="1"/>
  <c r="D128" i="6" s="1"/>
  <c r="D174" i="6" s="1"/>
  <c r="D220" i="6" s="1"/>
  <c r="D266" i="6" s="1"/>
  <c r="D312" i="6" s="1"/>
  <c r="D358" i="6" s="1"/>
  <c r="D404" i="6" s="1"/>
  <c r="D450" i="6" s="1"/>
  <c r="D496" i="6" s="1"/>
  <c r="D542" i="6" s="1"/>
  <c r="D588" i="6" s="1"/>
  <c r="D634" i="6" s="1"/>
  <c r="D680" i="6" s="1"/>
  <c r="D726" i="6" s="1"/>
  <c r="D772" i="6" s="1"/>
  <c r="D818" i="6" s="1"/>
  <c r="D864" i="6" s="1"/>
  <c r="D910" i="6" s="1"/>
  <c r="D956" i="6" s="1"/>
  <c r="D1002" i="6" s="1"/>
  <c r="D1048" i="6" s="1"/>
  <c r="D1094" i="6" s="1"/>
  <c r="D1140" i="6" s="1"/>
  <c r="D1186" i="6" s="1"/>
  <c r="D1232" i="6" s="1"/>
  <c r="D1278" i="6" s="1"/>
  <c r="D37" i="6"/>
  <c r="D83" i="6" s="1"/>
  <c r="D129" i="6" s="1"/>
  <c r="D175" i="6" s="1"/>
  <c r="D221" i="6" s="1"/>
  <c r="D267" i="6" s="1"/>
  <c r="D313" i="6" s="1"/>
  <c r="D359" i="6" s="1"/>
  <c r="D405" i="6" s="1"/>
  <c r="D451" i="6" s="1"/>
  <c r="D497" i="6" s="1"/>
  <c r="D543" i="6" s="1"/>
  <c r="D589" i="6" s="1"/>
  <c r="D635" i="6" s="1"/>
  <c r="D681" i="6" s="1"/>
  <c r="D727" i="6" s="1"/>
  <c r="D773" i="6" s="1"/>
  <c r="D819" i="6" s="1"/>
  <c r="D865" i="6" s="1"/>
  <c r="D911" i="6" s="1"/>
  <c r="D957" i="6" s="1"/>
  <c r="D1003" i="6" s="1"/>
  <c r="D1049" i="6" s="1"/>
  <c r="D1095" i="6" s="1"/>
  <c r="D1141" i="6" s="1"/>
  <c r="D1187" i="6" s="1"/>
  <c r="D1233" i="6" s="1"/>
  <c r="D1279" i="6" s="1"/>
  <c r="D38" i="6"/>
  <c r="D84" i="6" s="1"/>
  <c r="D130" i="6" s="1"/>
  <c r="D176" i="6" s="1"/>
  <c r="D222" i="6" s="1"/>
  <c r="D268" i="6" s="1"/>
  <c r="D314" i="6" s="1"/>
  <c r="D360" i="6" s="1"/>
  <c r="D406" i="6" s="1"/>
  <c r="D452" i="6" s="1"/>
  <c r="D498" i="6" s="1"/>
  <c r="D544" i="6" s="1"/>
  <c r="D590" i="6" s="1"/>
  <c r="D636" i="6" s="1"/>
  <c r="D682" i="6" s="1"/>
  <c r="D728" i="6" s="1"/>
  <c r="D774" i="6" s="1"/>
  <c r="D820" i="6" s="1"/>
  <c r="D866" i="6" s="1"/>
  <c r="D912" i="6" s="1"/>
  <c r="D958" i="6" s="1"/>
  <c r="D1004" i="6" s="1"/>
  <c r="D1050" i="6" s="1"/>
  <c r="D1096" i="6" s="1"/>
  <c r="D1142" i="6" s="1"/>
  <c r="D1188" i="6" s="1"/>
  <c r="D1234" i="6" s="1"/>
  <c r="D1280" i="6" s="1"/>
  <c r="D39" i="6"/>
  <c r="D85" i="6" s="1"/>
  <c r="D131" i="6" s="1"/>
  <c r="D177" i="6" s="1"/>
  <c r="D223" i="6" s="1"/>
  <c r="D269" i="6" s="1"/>
  <c r="D315" i="6" s="1"/>
  <c r="D361" i="6" s="1"/>
  <c r="D407" i="6" s="1"/>
  <c r="D453" i="6" s="1"/>
  <c r="D499" i="6" s="1"/>
  <c r="D545" i="6" s="1"/>
  <c r="D591" i="6" s="1"/>
  <c r="D637" i="6" s="1"/>
  <c r="D683" i="6" s="1"/>
  <c r="D729" i="6" s="1"/>
  <c r="D775" i="6" s="1"/>
  <c r="D821" i="6" s="1"/>
  <c r="D867" i="6" s="1"/>
  <c r="D913" i="6" s="1"/>
  <c r="D959" i="6" s="1"/>
  <c r="D1005" i="6" s="1"/>
  <c r="D1051" i="6" s="1"/>
  <c r="D1097" i="6" s="1"/>
  <c r="D1143" i="6" s="1"/>
  <c r="D1189" i="6" s="1"/>
  <c r="D1235" i="6" s="1"/>
  <c r="D1281" i="6" s="1"/>
  <c r="D40" i="6"/>
  <c r="D86" i="6" s="1"/>
  <c r="D132" i="6" s="1"/>
  <c r="D178" i="6" s="1"/>
  <c r="D224" i="6" s="1"/>
  <c r="D270" i="6" s="1"/>
  <c r="D316" i="6" s="1"/>
  <c r="D362" i="6" s="1"/>
  <c r="D408" i="6" s="1"/>
  <c r="D454" i="6" s="1"/>
  <c r="D500" i="6" s="1"/>
  <c r="D546" i="6" s="1"/>
  <c r="D592" i="6" s="1"/>
  <c r="D638" i="6" s="1"/>
  <c r="D684" i="6" s="1"/>
  <c r="D730" i="6" s="1"/>
  <c r="D776" i="6" s="1"/>
  <c r="D822" i="6" s="1"/>
  <c r="D868" i="6" s="1"/>
  <c r="D914" i="6" s="1"/>
  <c r="D960" i="6" s="1"/>
  <c r="D1006" i="6" s="1"/>
  <c r="D1052" i="6" s="1"/>
  <c r="D1098" i="6" s="1"/>
  <c r="D1144" i="6" s="1"/>
  <c r="D1190" i="6" s="1"/>
  <c r="D1236" i="6" s="1"/>
  <c r="D1282" i="6" s="1"/>
  <c r="D41" i="6"/>
  <c r="D87" i="6" s="1"/>
  <c r="D133" i="6" s="1"/>
  <c r="D179" i="6" s="1"/>
  <c r="D225" i="6" s="1"/>
  <c r="D271" i="6" s="1"/>
  <c r="D317" i="6" s="1"/>
  <c r="D363" i="6" s="1"/>
  <c r="D409" i="6" s="1"/>
  <c r="D455" i="6" s="1"/>
  <c r="D501" i="6" s="1"/>
  <c r="D547" i="6" s="1"/>
  <c r="D593" i="6" s="1"/>
  <c r="D639" i="6" s="1"/>
  <c r="D685" i="6" s="1"/>
  <c r="D731" i="6" s="1"/>
  <c r="D777" i="6" s="1"/>
  <c r="D823" i="6" s="1"/>
  <c r="D869" i="6" s="1"/>
  <c r="D915" i="6" s="1"/>
  <c r="D961" i="6" s="1"/>
  <c r="D1007" i="6" s="1"/>
  <c r="D1053" i="6" s="1"/>
  <c r="D1099" i="6" s="1"/>
  <c r="D1145" i="6" s="1"/>
  <c r="D1191" i="6" s="1"/>
  <c r="D1237" i="6" s="1"/>
  <c r="D1283" i="6" s="1"/>
  <c r="D42" i="6"/>
  <c r="D43" i="6"/>
  <c r="D44" i="6"/>
  <c r="D90" i="6" s="1"/>
  <c r="D136" i="6" s="1"/>
  <c r="D182" i="6" s="1"/>
  <c r="D228" i="6" s="1"/>
  <c r="D274" i="6" s="1"/>
  <c r="D320" i="6" s="1"/>
  <c r="D366" i="6" s="1"/>
  <c r="D412" i="6" s="1"/>
  <c r="D458" i="6" s="1"/>
  <c r="D504" i="6" s="1"/>
  <c r="D550" i="6" s="1"/>
  <c r="D596" i="6" s="1"/>
  <c r="D642" i="6" s="1"/>
  <c r="D688" i="6" s="1"/>
  <c r="D734" i="6" s="1"/>
  <c r="D780" i="6" s="1"/>
  <c r="D826" i="6" s="1"/>
  <c r="D872" i="6" s="1"/>
  <c r="D918" i="6" s="1"/>
  <c r="D964" i="6" s="1"/>
  <c r="D1010" i="6" s="1"/>
  <c r="D1056" i="6" s="1"/>
  <c r="D1102" i="6" s="1"/>
  <c r="D1148" i="6" s="1"/>
  <c r="D1194" i="6" s="1"/>
  <c r="D1240" i="6" s="1"/>
  <c r="D1286" i="6" s="1"/>
  <c r="D45" i="6"/>
  <c r="D91" i="6" s="1"/>
  <c r="D137" i="6" s="1"/>
  <c r="D183" i="6" s="1"/>
  <c r="D229" i="6" s="1"/>
  <c r="D275" i="6" s="1"/>
  <c r="D321" i="6" s="1"/>
  <c r="D367" i="6" s="1"/>
  <c r="D413" i="6" s="1"/>
  <c r="D459" i="6" s="1"/>
  <c r="D505" i="6" s="1"/>
  <c r="D551" i="6" s="1"/>
  <c r="D597" i="6" s="1"/>
  <c r="D643" i="6" s="1"/>
  <c r="D689" i="6" s="1"/>
  <c r="D735" i="6" s="1"/>
  <c r="D781" i="6" s="1"/>
  <c r="D827" i="6" s="1"/>
  <c r="D873" i="6" s="1"/>
  <c r="D919" i="6" s="1"/>
  <c r="D965" i="6" s="1"/>
  <c r="D1011" i="6" s="1"/>
  <c r="D1057" i="6" s="1"/>
  <c r="D1103" i="6" s="1"/>
  <c r="D1149" i="6" s="1"/>
  <c r="D1195" i="6" s="1"/>
  <c r="D1241" i="6" s="1"/>
  <c r="D1287" i="6" s="1"/>
  <c r="D46" i="6"/>
  <c r="D92" i="6" s="1"/>
  <c r="D138" i="6" s="1"/>
  <c r="D184" i="6" s="1"/>
  <c r="D230" i="6" s="1"/>
  <c r="D276" i="6" s="1"/>
  <c r="D322" i="6" s="1"/>
  <c r="D368" i="6" s="1"/>
  <c r="D414" i="6" s="1"/>
  <c r="D460" i="6" s="1"/>
  <c r="D506" i="6" s="1"/>
  <c r="D552" i="6" s="1"/>
  <c r="D598" i="6" s="1"/>
  <c r="D644" i="6" s="1"/>
  <c r="D690" i="6" s="1"/>
  <c r="D736" i="6" s="1"/>
  <c r="D782" i="6" s="1"/>
  <c r="D828" i="6" s="1"/>
  <c r="D874" i="6" s="1"/>
  <c r="D920" i="6" s="1"/>
  <c r="D966" i="6" s="1"/>
  <c r="D1012" i="6" s="1"/>
  <c r="D1058" i="6" s="1"/>
  <c r="D1104" i="6" s="1"/>
  <c r="D1150" i="6" s="1"/>
  <c r="D1196" i="6" s="1"/>
  <c r="D1242" i="6" s="1"/>
  <c r="D1288" i="6" s="1"/>
  <c r="D47" i="6"/>
  <c r="D93" i="6" s="1"/>
  <c r="D139" i="6" s="1"/>
  <c r="D185" i="6" s="1"/>
  <c r="D231" i="6" s="1"/>
  <c r="D277" i="6" s="1"/>
  <c r="D323" i="6" s="1"/>
  <c r="D369" i="6" s="1"/>
  <c r="D415" i="6" s="1"/>
  <c r="D461" i="6" s="1"/>
  <c r="D507" i="6" s="1"/>
  <c r="D553" i="6" s="1"/>
  <c r="D599" i="6" s="1"/>
  <c r="D645" i="6" s="1"/>
  <c r="D691" i="6" s="1"/>
  <c r="D737" i="6" s="1"/>
  <c r="D783" i="6" s="1"/>
  <c r="D829" i="6" s="1"/>
  <c r="D875" i="6" s="1"/>
  <c r="D921" i="6" s="1"/>
  <c r="D967" i="6" s="1"/>
  <c r="D1013" i="6" s="1"/>
  <c r="D1059" i="6" s="1"/>
  <c r="D1105" i="6" s="1"/>
  <c r="D1151" i="6" s="1"/>
  <c r="D1197" i="6" s="1"/>
  <c r="D1243" i="6" s="1"/>
  <c r="D1289" i="6" s="1"/>
  <c r="D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2" i="5"/>
  <c r="A47" i="4"/>
  <c r="B47" i="4"/>
  <c r="A4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5" i="4"/>
  <c r="A46" i="4"/>
  <c r="E972" i="6" l="1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C47" i="5"/>
  <c r="B45" i="4"/>
  <c r="F48" i="6"/>
  <c r="B46" i="4"/>
  <c r="F3" i="6"/>
  <c r="F4" i="6"/>
  <c r="F5" i="6"/>
  <c r="F6" i="6"/>
  <c r="F8" i="6"/>
  <c r="F11" i="6"/>
  <c r="F12" i="6"/>
  <c r="F14" i="6"/>
  <c r="F15" i="6"/>
  <c r="F16" i="6"/>
  <c r="F17" i="6"/>
  <c r="F18" i="6"/>
  <c r="F19" i="6"/>
  <c r="F20" i="6"/>
  <c r="F23" i="6"/>
  <c r="F24" i="6"/>
  <c r="F26" i="6"/>
  <c r="F27" i="6"/>
  <c r="F28" i="6"/>
  <c r="F29" i="6"/>
  <c r="F30" i="6"/>
  <c r="F31" i="6"/>
  <c r="F32" i="6"/>
  <c r="F35" i="6"/>
  <c r="F36" i="6"/>
  <c r="F38" i="6"/>
  <c r="F39" i="6"/>
  <c r="F40" i="6"/>
  <c r="F41" i="6"/>
  <c r="F42" i="6"/>
  <c r="F43" i="6"/>
  <c r="F44" i="6"/>
  <c r="C5" i="1"/>
  <c r="C6" i="1"/>
  <c r="C7" i="1"/>
  <c r="C8" i="1"/>
  <c r="C9" i="1"/>
  <c r="C10" i="1"/>
  <c r="C11" i="1"/>
  <c r="C12" i="1"/>
  <c r="C13" i="1"/>
  <c r="C14" i="1"/>
  <c r="C15" i="1"/>
  <c r="C16" i="1"/>
  <c r="C4" i="1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5" i="6"/>
  <c r="E6" i="6"/>
  <c r="E7" i="6"/>
  <c r="E8" i="6"/>
  <c r="E9" i="6"/>
  <c r="E10" i="6"/>
  <c r="E3" i="6"/>
  <c r="E4" i="6"/>
  <c r="D14" i="1" l="1"/>
  <c r="F47" i="6" s="1"/>
  <c r="A47" i="6" s="1"/>
  <c r="F25" i="6"/>
  <c r="A25" i="6" s="1"/>
  <c r="F54" i="6"/>
  <c r="F7" i="6"/>
  <c r="A7" i="6" s="1"/>
  <c r="A15" i="6"/>
  <c r="F62" i="6"/>
  <c r="A43" i="6"/>
  <c r="F90" i="6"/>
  <c r="A31" i="6"/>
  <c r="F78" i="6"/>
  <c r="A42" i="6"/>
  <c r="F89" i="6"/>
  <c r="A30" i="6"/>
  <c r="F77" i="6"/>
  <c r="A18" i="6"/>
  <c r="F65" i="6"/>
  <c r="A6" i="6"/>
  <c r="F53" i="6"/>
  <c r="A19" i="6"/>
  <c r="F66" i="6"/>
  <c r="A41" i="6"/>
  <c r="F88" i="6"/>
  <c r="A29" i="6"/>
  <c r="F76" i="6"/>
  <c r="A17" i="6"/>
  <c r="F64" i="6"/>
  <c r="A5" i="6"/>
  <c r="F52" i="6"/>
  <c r="A40" i="6"/>
  <c r="F87" i="6"/>
  <c r="A28" i="6"/>
  <c r="F75" i="6"/>
  <c r="A16" i="6"/>
  <c r="F63" i="6"/>
  <c r="A4" i="6"/>
  <c r="F51" i="6"/>
  <c r="F85" i="6"/>
  <c r="A38" i="6"/>
  <c r="F120" i="6"/>
  <c r="A26" i="6"/>
  <c r="A14" i="6"/>
  <c r="A48" i="6"/>
  <c r="A12" i="6"/>
  <c r="F59" i="6"/>
  <c r="F50" i="6"/>
  <c r="A3" i="6"/>
  <c r="F70" i="6"/>
  <c r="A23" i="6"/>
  <c r="F58" i="6"/>
  <c r="A11" i="6"/>
  <c r="A24" i="6"/>
  <c r="F71" i="6"/>
  <c r="A27" i="6"/>
  <c r="F74" i="6"/>
  <c r="A36" i="6"/>
  <c r="F83" i="6"/>
  <c r="A39" i="6"/>
  <c r="A35" i="6"/>
  <c r="A44" i="6"/>
  <c r="A32" i="6"/>
  <c r="A20" i="6"/>
  <c r="A8" i="6"/>
  <c r="F45" i="6"/>
  <c r="F33" i="6"/>
  <c r="F21" i="6"/>
  <c r="F9" i="6"/>
  <c r="F109" i="6"/>
  <c r="A63" i="6"/>
  <c r="F98" i="6"/>
  <c r="F137" i="6"/>
  <c r="F125" i="6"/>
  <c r="A66" i="6"/>
  <c r="F113" i="6"/>
  <c r="A87" i="6"/>
  <c r="F122" i="6"/>
  <c r="F100" i="6"/>
  <c r="A62" i="6"/>
  <c r="A78" i="6"/>
  <c r="F110" i="6"/>
  <c r="A54" i="6"/>
  <c r="A53" i="6"/>
  <c r="F135" i="6"/>
  <c r="A90" i="6"/>
  <c r="A75" i="6"/>
  <c r="F134" i="6"/>
  <c r="A88" i="6"/>
  <c r="E2" i="6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71" i="6" l="1"/>
  <c r="F123" i="6"/>
  <c r="A77" i="6"/>
  <c r="A64" i="6"/>
  <c r="A59" i="6"/>
  <c r="F124" i="6"/>
  <c r="F136" i="6"/>
  <c r="F105" i="6"/>
  <c r="F130" i="6"/>
  <c r="A51" i="6"/>
  <c r="F117" i="6"/>
  <c r="A117" i="6" s="1"/>
  <c r="A70" i="6"/>
  <c r="A89" i="6"/>
  <c r="A85" i="6"/>
  <c r="F111" i="6"/>
  <c r="A76" i="6"/>
  <c r="A83" i="6"/>
  <c r="F101" i="6"/>
  <c r="F99" i="6"/>
  <c r="A65" i="6"/>
  <c r="A74" i="6"/>
  <c r="A52" i="6"/>
  <c r="F132" i="6"/>
  <c r="F84" i="6"/>
  <c r="A84" i="6" s="1"/>
  <c r="F138" i="6"/>
  <c r="F91" i="6"/>
  <c r="F108" i="6"/>
  <c r="F61" i="6"/>
  <c r="A61" i="6" s="1"/>
  <c r="F34" i="6"/>
  <c r="A34" i="6" s="1"/>
  <c r="F97" i="6"/>
  <c r="F153" i="6"/>
  <c r="A153" i="6" s="1"/>
  <c r="F106" i="6"/>
  <c r="A106" i="6" s="1"/>
  <c r="F129" i="6"/>
  <c r="F82" i="6"/>
  <c r="A82" i="6" s="1"/>
  <c r="F73" i="6"/>
  <c r="A73" i="6" s="1"/>
  <c r="F37" i="6"/>
  <c r="A37" i="6" s="1"/>
  <c r="A50" i="6"/>
  <c r="F86" i="6"/>
  <c r="A86" i="6" s="1"/>
  <c r="F133" i="6"/>
  <c r="F102" i="6"/>
  <c r="A102" i="6" s="1"/>
  <c r="F55" i="6"/>
  <c r="A55" i="6" s="1"/>
  <c r="F46" i="6"/>
  <c r="A46" i="6" s="1"/>
  <c r="F114" i="6"/>
  <c r="F67" i="6"/>
  <c r="A67" i="6" s="1"/>
  <c r="F10" i="6"/>
  <c r="A10" i="6" s="1"/>
  <c r="F107" i="6"/>
  <c r="F60" i="6"/>
  <c r="A60" i="6" s="1"/>
  <c r="F126" i="6"/>
  <c r="F79" i="6"/>
  <c r="A79" i="6" s="1"/>
  <c r="F95" i="6"/>
  <c r="A95" i="6" s="1"/>
  <c r="F13" i="6"/>
  <c r="A13" i="6" s="1"/>
  <c r="F72" i="6"/>
  <c r="A72" i="6" s="1"/>
  <c r="F22" i="6"/>
  <c r="A22" i="6" s="1"/>
  <c r="F2" i="6"/>
  <c r="A2" i="6" s="1"/>
  <c r="A58" i="6"/>
  <c r="F169" i="6"/>
  <c r="F119" i="6"/>
  <c r="F118" i="6"/>
  <c r="F49" i="6"/>
  <c r="F142" i="6"/>
  <c r="A142" i="6" s="1"/>
  <c r="F145" i="6"/>
  <c r="A145" i="6" s="1"/>
  <c r="F56" i="6"/>
  <c r="A9" i="6"/>
  <c r="F131" i="6"/>
  <c r="F68" i="6"/>
  <c r="A21" i="6"/>
  <c r="F80" i="6"/>
  <c r="A33" i="6"/>
  <c r="A111" i="6"/>
  <c r="A45" i="6"/>
  <c r="A125" i="6"/>
  <c r="F172" i="6"/>
  <c r="A123" i="6"/>
  <c r="A120" i="6"/>
  <c r="F167" i="6"/>
  <c r="A97" i="6"/>
  <c r="F144" i="6"/>
  <c r="F156" i="6"/>
  <c r="A109" i="6"/>
  <c r="A137" i="6"/>
  <c r="F160" i="6"/>
  <c r="F152" i="6"/>
  <c r="F184" i="6"/>
  <c r="A124" i="6"/>
  <c r="A122" i="6"/>
  <c r="A113" i="6"/>
  <c r="A105" i="6"/>
  <c r="A98" i="6"/>
  <c r="L14" i="1"/>
  <c r="M14" i="1" s="1"/>
  <c r="E14" i="1"/>
  <c r="F146" i="6"/>
  <c r="F147" i="6"/>
  <c r="A100" i="6"/>
  <c r="F181" i="6"/>
  <c r="F179" i="6"/>
  <c r="A134" i="6"/>
  <c r="F164" i="6"/>
  <c r="F170" i="6"/>
  <c r="F185" i="6"/>
  <c r="F171" i="6"/>
  <c r="A110" i="6"/>
  <c r="F157" i="6"/>
  <c r="A130" i="6"/>
  <c r="F177" i="6"/>
  <c r="F189" i="6"/>
  <c r="A136" i="6"/>
  <c r="F183" i="6"/>
  <c r="A135" i="6"/>
  <c r="F182" i="6"/>
  <c r="F158" i="6" l="1"/>
  <c r="F191" i="6"/>
  <c r="F92" i="6"/>
  <c r="F94" i="6"/>
  <c r="A94" i="6" s="1"/>
  <c r="A126" i="6"/>
  <c r="F200" i="6"/>
  <c r="F192" i="6"/>
  <c r="A107" i="6"/>
  <c r="A169" i="6"/>
  <c r="A101" i="6"/>
  <c r="A99" i="6"/>
  <c r="A133" i="6"/>
  <c r="F159" i="6"/>
  <c r="A159" i="6" s="1"/>
  <c r="F206" i="6"/>
  <c r="F168" i="6"/>
  <c r="A168" i="6" s="1"/>
  <c r="F215" i="6"/>
  <c r="A132" i="6"/>
  <c r="F180" i="6"/>
  <c r="F112" i="6"/>
  <c r="A112" i="6" s="1"/>
  <c r="A108" i="6"/>
  <c r="A114" i="6"/>
  <c r="F176" i="6"/>
  <c r="A176" i="6" s="1"/>
  <c r="A129" i="6"/>
  <c r="F121" i="6"/>
  <c r="A121" i="6" s="1"/>
  <c r="F216" i="6"/>
  <c r="A216" i="6" s="1"/>
  <c r="F173" i="6"/>
  <c r="A131" i="6"/>
  <c r="F178" i="6"/>
  <c r="A178" i="6" s="1"/>
  <c r="F195" i="6"/>
  <c r="A195" i="6" s="1"/>
  <c r="F148" i="6"/>
  <c r="A148" i="6" s="1"/>
  <c r="A119" i="6"/>
  <c r="F69" i="6"/>
  <c r="A69" i="6" s="1"/>
  <c r="F57" i="6"/>
  <c r="A57" i="6" s="1"/>
  <c r="F81" i="6"/>
  <c r="A81" i="6" s="1"/>
  <c r="F93" i="6"/>
  <c r="A93" i="6" s="1"/>
  <c r="F166" i="6"/>
  <c r="F165" i="6"/>
  <c r="A118" i="6"/>
  <c r="A92" i="6"/>
  <c r="F103" i="6"/>
  <c r="A56" i="6"/>
  <c r="F127" i="6"/>
  <c r="A80" i="6"/>
  <c r="F96" i="6"/>
  <c r="A49" i="6"/>
  <c r="A68" i="6"/>
  <c r="F115" i="6"/>
  <c r="A167" i="6"/>
  <c r="F214" i="6"/>
  <c r="A144" i="6"/>
  <c r="A156" i="6"/>
  <c r="F203" i="6"/>
  <c r="A172" i="6"/>
  <c r="F219" i="6"/>
  <c r="A160" i="6"/>
  <c r="F231" i="6"/>
  <c r="F199" i="6"/>
  <c r="A152" i="6"/>
  <c r="A184" i="6"/>
  <c r="F232" i="6"/>
  <c r="F238" i="6"/>
  <c r="A191" i="6"/>
  <c r="A183" i="6"/>
  <c r="F14" i="1"/>
  <c r="F141" i="6" s="1"/>
  <c r="A141" i="6" s="1"/>
  <c r="N14" i="1"/>
  <c r="A91" i="6"/>
  <c r="F227" i="6"/>
  <c r="A180" i="6"/>
  <c r="A206" i="6"/>
  <c r="F253" i="6"/>
  <c r="F218" i="6"/>
  <c r="A171" i="6"/>
  <c r="F194" i="6"/>
  <c r="A147" i="6"/>
  <c r="F242" i="6"/>
  <c r="F247" i="6"/>
  <c r="A200" i="6"/>
  <c r="F211" i="6"/>
  <c r="A164" i="6"/>
  <c r="F228" i="6"/>
  <c r="A181" i="6"/>
  <c r="A170" i="6"/>
  <c r="F217" i="6"/>
  <c r="F226" i="6"/>
  <c r="A179" i="6"/>
  <c r="F205" i="6"/>
  <c r="A158" i="6"/>
  <c r="F193" i="6"/>
  <c r="A146" i="6"/>
  <c r="A192" i="6"/>
  <c r="F239" i="6"/>
  <c r="F230" i="6"/>
  <c r="F223" i="6"/>
  <c r="F224" i="6"/>
  <c r="A177" i="6"/>
  <c r="F229" i="6"/>
  <c r="A182" i="6"/>
  <c r="F204" i="6"/>
  <c r="A157" i="6"/>
  <c r="F236" i="6"/>
  <c r="A189" i="6"/>
  <c r="F278" i="6" l="1"/>
  <c r="F213" i="6"/>
  <c r="A166" i="6"/>
  <c r="F263" i="6"/>
  <c r="F220" i="6"/>
  <c r="A220" i="6" s="1"/>
  <c r="A173" i="6"/>
  <c r="F225" i="6"/>
  <c r="F262" i="6"/>
  <c r="A215" i="6"/>
  <c r="F161" i="6"/>
  <c r="A161" i="6" s="1"/>
  <c r="F155" i="6"/>
  <c r="A155" i="6" s="1"/>
  <c r="F149" i="6"/>
  <c r="A149" i="6" s="1"/>
  <c r="F154" i="6"/>
  <c r="A154" i="6" s="1"/>
  <c r="F104" i="6"/>
  <c r="A104" i="6" s="1"/>
  <c r="F116" i="6"/>
  <c r="A116" i="6" s="1"/>
  <c r="F140" i="6"/>
  <c r="F128" i="6"/>
  <c r="A128" i="6" s="1"/>
  <c r="F254" i="6"/>
  <c r="F207" i="6"/>
  <c r="A207" i="6" s="1"/>
  <c r="F285" i="6"/>
  <c r="F212" i="6"/>
  <c r="A165" i="6"/>
  <c r="F162" i="6"/>
  <c r="A115" i="6"/>
  <c r="A96" i="6"/>
  <c r="F143" i="6"/>
  <c r="A127" i="6"/>
  <c r="F174" i="6"/>
  <c r="F150" i="6"/>
  <c r="A103" i="6"/>
  <c r="F266" i="6"/>
  <c r="A219" i="6"/>
  <c r="A199" i="6"/>
  <c r="F246" i="6"/>
  <c r="F260" i="6"/>
  <c r="A213" i="6"/>
  <c r="F272" i="6"/>
  <c r="A225" i="6"/>
  <c r="A203" i="6"/>
  <c r="F250" i="6"/>
  <c r="A231" i="6"/>
  <c r="F261" i="6"/>
  <c r="A214" i="6"/>
  <c r="F267" i="6"/>
  <c r="A238" i="6"/>
  <c r="G14" i="1"/>
  <c r="F188" i="6" s="1"/>
  <c r="A188" i="6" s="1"/>
  <c r="F139" i="6"/>
  <c r="A139" i="6" s="1"/>
  <c r="A140" i="6"/>
  <c r="A227" i="6"/>
  <c r="F274" i="6"/>
  <c r="F258" i="6"/>
  <c r="A211" i="6"/>
  <c r="F240" i="6"/>
  <c r="A193" i="6"/>
  <c r="A226" i="6"/>
  <c r="F273" i="6"/>
  <c r="A253" i="6"/>
  <c r="F300" i="6"/>
  <c r="A217" i="6"/>
  <c r="F264" i="6"/>
  <c r="A194" i="6"/>
  <c r="F241" i="6"/>
  <c r="F252" i="6"/>
  <c r="A205" i="6"/>
  <c r="A263" i="6"/>
  <c r="F310" i="6"/>
  <c r="F309" i="6"/>
  <c r="A242" i="6"/>
  <c r="F289" i="6"/>
  <c r="A247" i="6"/>
  <c r="F294" i="6"/>
  <c r="A228" i="6"/>
  <c r="F275" i="6"/>
  <c r="A218" i="6"/>
  <c r="F265" i="6"/>
  <c r="F251" i="6"/>
  <c r="A204" i="6"/>
  <c r="A230" i="6"/>
  <c r="F277" i="6"/>
  <c r="A229" i="6"/>
  <c r="F276" i="6"/>
  <c r="A278" i="6"/>
  <c r="F325" i="6"/>
  <c r="A223" i="6"/>
  <c r="F270" i="6"/>
  <c r="A239" i="6"/>
  <c r="F286" i="6"/>
  <c r="A236" i="6"/>
  <c r="F283" i="6"/>
  <c r="A224" i="6"/>
  <c r="F271" i="6"/>
  <c r="A262" i="6" l="1"/>
  <c r="F332" i="6"/>
  <c r="A285" i="6"/>
  <c r="A254" i="6"/>
  <c r="F202" i="6"/>
  <c r="A202" i="6" s="1"/>
  <c r="F208" i="6"/>
  <c r="A208" i="6" s="1"/>
  <c r="F301" i="6"/>
  <c r="A301" i="6" s="1"/>
  <c r="F196" i="6"/>
  <c r="A196" i="6" s="1"/>
  <c r="F187" i="6"/>
  <c r="A187" i="6" s="1"/>
  <c r="F163" i="6"/>
  <c r="A163" i="6" s="1"/>
  <c r="F326" i="6"/>
  <c r="F279" i="6"/>
  <c r="F151" i="6"/>
  <c r="A151" i="6" s="1"/>
  <c r="F201" i="6"/>
  <c r="A201" i="6" s="1"/>
  <c r="F175" i="6"/>
  <c r="A175" i="6" s="1"/>
  <c r="A212" i="6"/>
  <c r="F259" i="6"/>
  <c r="F221" i="6"/>
  <c r="A174" i="6"/>
  <c r="F190" i="6"/>
  <c r="A143" i="6"/>
  <c r="F209" i="6"/>
  <c r="A162" i="6"/>
  <c r="A150" i="6"/>
  <c r="F197" i="6"/>
  <c r="A260" i="6"/>
  <c r="F307" i="6"/>
  <c r="F293" i="6"/>
  <c r="A246" i="6"/>
  <c r="A261" i="6"/>
  <c r="F308" i="6"/>
  <c r="A266" i="6"/>
  <c r="F313" i="6"/>
  <c r="A250" i="6"/>
  <c r="F297" i="6"/>
  <c r="A272" i="6"/>
  <c r="F319" i="6"/>
  <c r="F314" i="6"/>
  <c r="A267" i="6"/>
  <c r="A138" i="6"/>
  <c r="H14" i="1"/>
  <c r="F235" i="6" s="1"/>
  <c r="A235" i="6" s="1"/>
  <c r="F186" i="6"/>
  <c r="A186" i="6" s="1"/>
  <c r="A258" i="6"/>
  <c r="F305" i="6"/>
  <c r="F311" i="6"/>
  <c r="A264" i="6"/>
  <c r="F341" i="6"/>
  <c r="A294" i="6"/>
  <c r="F357" i="6"/>
  <c r="A310" i="6"/>
  <c r="A274" i="6"/>
  <c r="F321" i="6"/>
  <c r="F287" i="6"/>
  <c r="A240" i="6"/>
  <c r="F347" i="6"/>
  <c r="A300" i="6"/>
  <c r="A252" i="6"/>
  <c r="F299" i="6"/>
  <c r="F348" i="6"/>
  <c r="F312" i="6"/>
  <c r="A265" i="6"/>
  <c r="A289" i="6"/>
  <c r="F336" i="6"/>
  <c r="A309" i="6"/>
  <c r="F356" i="6"/>
  <c r="F322" i="6"/>
  <c r="A275" i="6"/>
  <c r="A241" i="6"/>
  <c r="F288" i="6"/>
  <c r="A273" i="6"/>
  <c r="F320" i="6"/>
  <c r="F330" i="6"/>
  <c r="A283" i="6"/>
  <c r="F372" i="6"/>
  <c r="A325" i="6"/>
  <c r="F323" i="6"/>
  <c r="A276" i="6"/>
  <c r="A277" i="6"/>
  <c r="F324" i="6"/>
  <c r="A271" i="6"/>
  <c r="F318" i="6"/>
  <c r="F333" i="6"/>
  <c r="A286" i="6"/>
  <c r="F379" i="6"/>
  <c r="A332" i="6"/>
  <c r="F376" i="6"/>
  <c r="A270" i="6"/>
  <c r="F317" i="6"/>
  <c r="A251" i="6"/>
  <c r="F298" i="6"/>
  <c r="F373" i="6" l="1"/>
  <c r="F255" i="6"/>
  <c r="A255" i="6" s="1"/>
  <c r="F249" i="6"/>
  <c r="A249" i="6" s="1"/>
  <c r="F243" i="6"/>
  <c r="A243" i="6" s="1"/>
  <c r="F198" i="6"/>
  <c r="A198" i="6" s="1"/>
  <c r="F210" i="6"/>
  <c r="A210" i="6" s="1"/>
  <c r="F222" i="6"/>
  <c r="A222" i="6" s="1"/>
  <c r="F234" i="6"/>
  <c r="A234" i="6" s="1"/>
  <c r="F248" i="6"/>
  <c r="A248" i="6" s="1"/>
  <c r="F306" i="6"/>
  <c r="A259" i="6"/>
  <c r="A209" i="6"/>
  <c r="F256" i="6"/>
  <c r="F237" i="6"/>
  <c r="A190" i="6"/>
  <c r="A221" i="6"/>
  <c r="F268" i="6"/>
  <c r="F244" i="6"/>
  <c r="A197" i="6"/>
  <c r="F366" i="6"/>
  <c r="A319" i="6"/>
  <c r="A297" i="6"/>
  <c r="F344" i="6"/>
  <c r="F355" i="6"/>
  <c r="A308" i="6"/>
  <c r="A313" i="6"/>
  <c r="F360" i="6"/>
  <c r="F354" i="6"/>
  <c r="A307" i="6"/>
  <c r="A293" i="6"/>
  <c r="F340" i="6"/>
  <c r="A314" i="6"/>
  <c r="F361" i="6"/>
  <c r="A185" i="6"/>
  <c r="I14" i="1"/>
  <c r="F282" i="6" s="1"/>
  <c r="A282" i="6" s="1"/>
  <c r="F233" i="6"/>
  <c r="A233" i="6" s="1"/>
  <c r="F369" i="6"/>
  <c r="A322" i="6"/>
  <c r="A348" i="6"/>
  <c r="F395" i="6"/>
  <c r="A341" i="6"/>
  <c r="F388" i="6"/>
  <c r="A288" i="6"/>
  <c r="F335" i="6"/>
  <c r="F334" i="6"/>
  <c r="A287" i="6"/>
  <c r="F368" i="6"/>
  <c r="A321" i="6"/>
  <c r="A356" i="6"/>
  <c r="F403" i="6"/>
  <c r="A299" i="6"/>
  <c r="F346" i="6"/>
  <c r="F367" i="6"/>
  <c r="A320" i="6"/>
  <c r="A305" i="6"/>
  <c r="F352" i="6"/>
  <c r="A336" i="6"/>
  <c r="F383" i="6"/>
  <c r="A312" i="6"/>
  <c r="F359" i="6"/>
  <c r="F358" i="6"/>
  <c r="A311" i="6"/>
  <c r="F394" i="6"/>
  <c r="A347" i="6"/>
  <c r="A357" i="6"/>
  <c r="F404" i="6"/>
  <c r="F364" i="6"/>
  <c r="A317" i="6"/>
  <c r="A333" i="6"/>
  <c r="F380" i="6"/>
  <c r="A324" i="6"/>
  <c r="F371" i="6"/>
  <c r="F365" i="6"/>
  <c r="A318" i="6"/>
  <c r="A379" i="6"/>
  <c r="F426" i="6"/>
  <c r="F420" i="6"/>
  <c r="A373" i="6"/>
  <c r="A376" i="6"/>
  <c r="F423" i="6"/>
  <c r="A323" i="6"/>
  <c r="F370" i="6"/>
  <c r="F345" i="6"/>
  <c r="A298" i="6"/>
  <c r="A372" i="6"/>
  <c r="F419" i="6"/>
  <c r="F377" i="6"/>
  <c r="A330" i="6"/>
  <c r="F296" i="6" l="1"/>
  <c r="A296" i="6" s="1"/>
  <c r="F302" i="6"/>
  <c r="A302" i="6" s="1"/>
  <c r="F290" i="6"/>
  <c r="A290" i="6" s="1"/>
  <c r="F269" i="6"/>
  <c r="A269" i="6" s="1"/>
  <c r="F257" i="6"/>
  <c r="A257" i="6" s="1"/>
  <c r="F281" i="6"/>
  <c r="A281" i="6" s="1"/>
  <c r="F245" i="6"/>
  <c r="A245" i="6" s="1"/>
  <c r="F295" i="6"/>
  <c r="A295" i="6" s="1"/>
  <c r="A306" i="6"/>
  <c r="F353" i="6"/>
  <c r="A244" i="6"/>
  <c r="F291" i="6"/>
  <c r="F315" i="6"/>
  <c r="A268" i="6"/>
  <c r="F284" i="6"/>
  <c r="A237" i="6"/>
  <c r="A256" i="6"/>
  <c r="F303" i="6"/>
  <c r="A355" i="6"/>
  <c r="F402" i="6"/>
  <c r="A344" i="6"/>
  <c r="F391" i="6"/>
  <c r="F408" i="6"/>
  <c r="A361" i="6"/>
  <c r="F387" i="6"/>
  <c r="A340" i="6"/>
  <c r="A358" i="6"/>
  <c r="A360" i="6"/>
  <c r="F407" i="6"/>
  <c r="F401" i="6"/>
  <c r="A354" i="6"/>
  <c r="F413" i="6"/>
  <c r="A366" i="6"/>
  <c r="A232" i="6"/>
  <c r="J14" i="1"/>
  <c r="F329" i="6" s="1"/>
  <c r="A329" i="6" s="1"/>
  <c r="F280" i="6"/>
  <c r="A280" i="6" s="1"/>
  <c r="A383" i="6"/>
  <c r="F430" i="6"/>
  <c r="A335" i="6"/>
  <c r="F382" i="6"/>
  <c r="A334" i="6"/>
  <c r="F381" i="6"/>
  <c r="F450" i="6"/>
  <c r="A403" i="6"/>
  <c r="A369" i="6"/>
  <c r="F416" i="6"/>
  <c r="A352" i="6"/>
  <c r="F399" i="6"/>
  <c r="A395" i="6"/>
  <c r="F442" i="6"/>
  <c r="F405" i="6"/>
  <c r="F414" i="6"/>
  <c r="A367" i="6"/>
  <c r="F393" i="6"/>
  <c r="A346" i="6"/>
  <c r="A404" i="6"/>
  <c r="F451" i="6"/>
  <c r="F435" i="6"/>
  <c r="A388" i="6"/>
  <c r="A359" i="6"/>
  <c r="F406" i="6"/>
  <c r="F415" i="6"/>
  <c r="A368" i="6"/>
  <c r="A394" i="6"/>
  <c r="F441" i="6"/>
  <c r="A419" i="6"/>
  <c r="F466" i="6"/>
  <c r="F470" i="6"/>
  <c r="A423" i="6"/>
  <c r="F427" i="6"/>
  <c r="A380" i="6"/>
  <c r="F392" i="6"/>
  <c r="A345" i="6"/>
  <c r="A420" i="6"/>
  <c r="F467" i="6"/>
  <c r="A364" i="6"/>
  <c r="F411" i="6"/>
  <c r="F473" i="6"/>
  <c r="A426" i="6"/>
  <c r="A370" i="6"/>
  <c r="F417" i="6"/>
  <c r="A365" i="6"/>
  <c r="F412" i="6"/>
  <c r="F424" i="6"/>
  <c r="A377" i="6"/>
  <c r="A371" i="6"/>
  <c r="F418" i="6"/>
  <c r="F349" i="6" l="1"/>
  <c r="A349" i="6" s="1"/>
  <c r="F343" i="6"/>
  <c r="A343" i="6" s="1"/>
  <c r="F337" i="6"/>
  <c r="A337" i="6" s="1"/>
  <c r="F292" i="6"/>
  <c r="A292" i="6" s="1"/>
  <c r="F328" i="6"/>
  <c r="A328" i="6" s="1"/>
  <c r="F304" i="6"/>
  <c r="A304" i="6" s="1"/>
  <c r="F342" i="6"/>
  <c r="A342" i="6" s="1"/>
  <c r="F316" i="6"/>
  <c r="A316" i="6" s="1"/>
  <c r="A353" i="6"/>
  <c r="F400" i="6"/>
  <c r="F350" i="6"/>
  <c r="A303" i="6"/>
  <c r="F374" i="6"/>
  <c r="A315" i="6"/>
  <c r="F362" i="6"/>
  <c r="A291" i="6"/>
  <c r="F338" i="6"/>
  <c r="F331" i="6"/>
  <c r="A284" i="6"/>
  <c r="A413" i="6"/>
  <c r="F460" i="6"/>
  <c r="F454" i="6"/>
  <c r="A407" i="6"/>
  <c r="F434" i="6"/>
  <c r="A387" i="6"/>
  <c r="A402" i="6"/>
  <c r="F449" i="6"/>
  <c r="A401" i="6"/>
  <c r="F448" i="6"/>
  <c r="A408" i="6"/>
  <c r="F455" i="6"/>
  <c r="F438" i="6"/>
  <c r="A391" i="6"/>
  <c r="A279" i="6"/>
  <c r="F327" i="6"/>
  <c r="A327" i="6" s="1"/>
  <c r="A441" i="6"/>
  <c r="F488" i="6"/>
  <c r="F463" i="6"/>
  <c r="A416" i="6"/>
  <c r="A399" i="6"/>
  <c r="F446" i="6"/>
  <c r="A382" i="6"/>
  <c r="F429" i="6"/>
  <c r="A381" i="6"/>
  <c r="F428" i="6"/>
  <c r="F462" i="6"/>
  <c r="A415" i="6"/>
  <c r="A393" i="6"/>
  <c r="F440" i="6"/>
  <c r="A442" i="6"/>
  <c r="F489" i="6"/>
  <c r="A435" i="6"/>
  <c r="F482" i="6"/>
  <c r="F497" i="6"/>
  <c r="A450" i="6"/>
  <c r="A430" i="6"/>
  <c r="F477" i="6"/>
  <c r="F461" i="6"/>
  <c r="A414" i="6"/>
  <c r="F498" i="6"/>
  <c r="A451" i="6"/>
  <c r="F453" i="6"/>
  <c r="A406" i="6"/>
  <c r="F452" i="6"/>
  <c r="A405" i="6"/>
  <c r="A418" i="6"/>
  <c r="F465" i="6"/>
  <c r="F439" i="6"/>
  <c r="A392" i="6"/>
  <c r="A424" i="6"/>
  <c r="F471" i="6"/>
  <c r="A427" i="6"/>
  <c r="F474" i="6"/>
  <c r="F459" i="6"/>
  <c r="A412" i="6"/>
  <c r="A473" i="6"/>
  <c r="F520" i="6"/>
  <c r="A417" i="6"/>
  <c r="F464" i="6"/>
  <c r="F517" i="6"/>
  <c r="A470" i="6"/>
  <c r="A411" i="6"/>
  <c r="F458" i="6"/>
  <c r="F514" i="6"/>
  <c r="A467" i="6"/>
  <c r="A466" i="6"/>
  <c r="F513" i="6"/>
  <c r="F390" i="6" l="1"/>
  <c r="A390" i="6" s="1"/>
  <c r="F396" i="6"/>
  <c r="A396" i="6" s="1"/>
  <c r="F384" i="6"/>
  <c r="A384" i="6" s="1"/>
  <c r="F389" i="6"/>
  <c r="A389" i="6" s="1"/>
  <c r="F351" i="6"/>
  <c r="A351" i="6" s="1"/>
  <c r="F375" i="6"/>
  <c r="A375" i="6" s="1"/>
  <c r="F339" i="6"/>
  <c r="A339" i="6" s="1"/>
  <c r="F363" i="6"/>
  <c r="A363" i="6" s="1"/>
  <c r="F447" i="6"/>
  <c r="A400" i="6"/>
  <c r="F378" i="6"/>
  <c r="A331" i="6"/>
  <c r="A338" i="6"/>
  <c r="F385" i="6"/>
  <c r="A362" i="6"/>
  <c r="F409" i="6"/>
  <c r="F421" i="6"/>
  <c r="A374" i="6"/>
  <c r="A350" i="6"/>
  <c r="F397" i="6"/>
  <c r="F495" i="6"/>
  <c r="A448" i="6"/>
  <c r="F485" i="6"/>
  <c r="A438" i="6"/>
  <c r="A434" i="6"/>
  <c r="F481" i="6"/>
  <c r="F502" i="6"/>
  <c r="A455" i="6"/>
  <c r="A482" i="6"/>
  <c r="F507" i="6"/>
  <c r="A460" i="6"/>
  <c r="A449" i="6"/>
  <c r="F496" i="6"/>
  <c r="F501" i="6"/>
  <c r="A454" i="6"/>
  <c r="A326" i="6"/>
  <c r="F529" i="6"/>
  <c r="F509" i="6"/>
  <c r="A462" i="6"/>
  <c r="A477" i="6"/>
  <c r="F524" i="6"/>
  <c r="F493" i="6"/>
  <c r="A446" i="6"/>
  <c r="A453" i="6"/>
  <c r="F500" i="6"/>
  <c r="A489" i="6"/>
  <c r="F536" i="6"/>
  <c r="F475" i="6"/>
  <c r="A428" i="6"/>
  <c r="F535" i="6"/>
  <c r="A488" i="6"/>
  <c r="F508" i="6"/>
  <c r="A461" i="6"/>
  <c r="A429" i="6"/>
  <c r="F476" i="6"/>
  <c r="F545" i="6"/>
  <c r="A498" i="6"/>
  <c r="A440" i="6"/>
  <c r="F487" i="6"/>
  <c r="F499" i="6"/>
  <c r="A452" i="6"/>
  <c r="F544" i="6"/>
  <c r="A497" i="6"/>
  <c r="A463" i="6"/>
  <c r="F510" i="6"/>
  <c r="F511" i="6"/>
  <c r="A464" i="6"/>
  <c r="A514" i="6"/>
  <c r="F561" i="6"/>
  <c r="A513" i="6"/>
  <c r="F560" i="6"/>
  <c r="F518" i="6"/>
  <c r="A471" i="6"/>
  <c r="A458" i="6"/>
  <c r="F505" i="6"/>
  <c r="A439" i="6"/>
  <c r="F486" i="6"/>
  <c r="F567" i="6"/>
  <c r="A520" i="6"/>
  <c r="A465" i="6"/>
  <c r="F512" i="6"/>
  <c r="F506" i="6"/>
  <c r="A459" i="6"/>
  <c r="F564" i="6"/>
  <c r="A517" i="6"/>
  <c r="A474" i="6"/>
  <c r="F521" i="6"/>
  <c r="F443" i="6" l="1"/>
  <c r="A443" i="6" s="1"/>
  <c r="F437" i="6"/>
  <c r="A437" i="6" s="1"/>
  <c r="F431" i="6"/>
  <c r="A431" i="6" s="1"/>
  <c r="F386" i="6"/>
  <c r="A386" i="6" s="1"/>
  <c r="F422" i="6"/>
  <c r="A422" i="6" s="1"/>
  <c r="F398" i="6"/>
  <c r="A398" i="6" s="1"/>
  <c r="F410" i="6"/>
  <c r="A410" i="6" s="1"/>
  <c r="F436" i="6"/>
  <c r="A436" i="6" s="1"/>
  <c r="F494" i="6"/>
  <c r="A447" i="6"/>
  <c r="F468" i="6"/>
  <c r="A421" i="6"/>
  <c r="A397" i="6"/>
  <c r="F444" i="6"/>
  <c r="A409" i="6"/>
  <c r="F456" i="6"/>
  <c r="A385" i="6"/>
  <c r="F432" i="6"/>
  <c r="F425" i="6"/>
  <c r="A378" i="6"/>
  <c r="A496" i="6"/>
  <c r="F543" i="6"/>
  <c r="F528" i="6"/>
  <c r="A481" i="6"/>
  <c r="F542" i="6"/>
  <c r="A495" i="6"/>
  <c r="F554" i="6"/>
  <c r="A507" i="6"/>
  <c r="A502" i="6"/>
  <c r="F549" i="6"/>
  <c r="A485" i="6"/>
  <c r="F532" i="6"/>
  <c r="F548" i="6"/>
  <c r="A501" i="6"/>
  <c r="A524" i="6"/>
  <c r="F571" i="6"/>
  <c r="F582" i="6"/>
  <c r="A535" i="6"/>
  <c r="A487" i="6"/>
  <c r="F534" i="6"/>
  <c r="A544" i="6"/>
  <c r="F591" i="6"/>
  <c r="F522" i="6"/>
  <c r="A475" i="6"/>
  <c r="A509" i="6"/>
  <c r="F556" i="6"/>
  <c r="A536" i="6"/>
  <c r="F583" i="6"/>
  <c r="F540" i="6"/>
  <c r="A493" i="6"/>
  <c r="F592" i="6"/>
  <c r="A545" i="6"/>
  <c r="A510" i="6"/>
  <c r="F557" i="6"/>
  <c r="A476" i="6"/>
  <c r="F523" i="6"/>
  <c r="F576" i="6"/>
  <c r="A529" i="6"/>
  <c r="A499" i="6"/>
  <c r="F546" i="6"/>
  <c r="F547" i="6"/>
  <c r="A500" i="6"/>
  <c r="A508" i="6"/>
  <c r="F555" i="6"/>
  <c r="A486" i="6"/>
  <c r="F533" i="6"/>
  <c r="A564" i="6"/>
  <c r="F611" i="6"/>
  <c r="A506" i="6"/>
  <c r="F553" i="6"/>
  <c r="A518" i="6"/>
  <c r="F565" i="6"/>
  <c r="A512" i="6"/>
  <c r="F559" i="6"/>
  <c r="A561" i="6"/>
  <c r="F608" i="6"/>
  <c r="F552" i="6"/>
  <c r="A505" i="6"/>
  <c r="F607" i="6"/>
  <c r="A560" i="6"/>
  <c r="A511" i="6"/>
  <c r="F558" i="6"/>
  <c r="A521" i="6"/>
  <c r="F568" i="6"/>
  <c r="A567" i="6"/>
  <c r="F614" i="6"/>
  <c r="F484" i="6" l="1"/>
  <c r="A484" i="6" s="1"/>
  <c r="F490" i="6"/>
  <c r="A490" i="6" s="1"/>
  <c r="F478" i="6"/>
  <c r="A478" i="6" s="1"/>
  <c r="F457" i="6"/>
  <c r="A457" i="6" s="1"/>
  <c r="F445" i="6"/>
  <c r="A445" i="6" s="1"/>
  <c r="F469" i="6"/>
  <c r="A469" i="6" s="1"/>
  <c r="F483" i="6"/>
  <c r="A483" i="6" s="1"/>
  <c r="F433" i="6"/>
  <c r="A433" i="6" s="1"/>
  <c r="A494" i="6"/>
  <c r="F541" i="6"/>
  <c r="A425" i="6"/>
  <c r="F472" i="6"/>
  <c r="F479" i="6"/>
  <c r="A432" i="6"/>
  <c r="A456" i="6"/>
  <c r="F503" i="6"/>
  <c r="A444" i="6"/>
  <c r="F491" i="6"/>
  <c r="A468" i="6"/>
  <c r="F515" i="6"/>
  <c r="A532" i="6"/>
  <c r="F579" i="6"/>
  <c r="A528" i="6"/>
  <c r="F575" i="6"/>
  <c r="F595" i="6"/>
  <c r="A548" i="6"/>
  <c r="A543" i="6"/>
  <c r="F590" i="6"/>
  <c r="F596" i="6"/>
  <c r="A549" i="6"/>
  <c r="F589" i="6"/>
  <c r="A542" i="6"/>
  <c r="A554" i="6"/>
  <c r="F601" i="6"/>
  <c r="A555" i="6"/>
  <c r="F602" i="6"/>
  <c r="F639" i="6"/>
  <c r="A592" i="6"/>
  <c r="A571" i="6"/>
  <c r="F618" i="6"/>
  <c r="A591" i="6"/>
  <c r="F638" i="6"/>
  <c r="A582" i="6"/>
  <c r="F629" i="6"/>
  <c r="F603" i="6"/>
  <c r="A556" i="6"/>
  <c r="F594" i="6"/>
  <c r="A547" i="6"/>
  <c r="A576" i="6"/>
  <c r="F623" i="6"/>
  <c r="F587" i="6"/>
  <c r="A540" i="6"/>
  <c r="A583" i="6"/>
  <c r="F630" i="6"/>
  <c r="F593" i="6"/>
  <c r="A546" i="6"/>
  <c r="A523" i="6"/>
  <c r="F570" i="6"/>
  <c r="F604" i="6"/>
  <c r="A557" i="6"/>
  <c r="A522" i="6"/>
  <c r="F569" i="6"/>
  <c r="F581" i="6"/>
  <c r="A534" i="6"/>
  <c r="A568" i="6"/>
  <c r="F615" i="6"/>
  <c r="A558" i="6"/>
  <c r="F605" i="6"/>
  <c r="F658" i="6"/>
  <c r="A611" i="6"/>
  <c r="A559" i="6"/>
  <c r="F606" i="6"/>
  <c r="F654" i="6"/>
  <c r="A607" i="6"/>
  <c r="A565" i="6"/>
  <c r="F612" i="6"/>
  <c r="F599" i="6"/>
  <c r="A552" i="6"/>
  <c r="A533" i="6"/>
  <c r="F580" i="6"/>
  <c r="A614" i="6"/>
  <c r="F661" i="6"/>
  <c r="A608" i="6"/>
  <c r="F655" i="6"/>
  <c r="F600" i="6"/>
  <c r="A553" i="6"/>
  <c r="F537" i="6" l="1"/>
  <c r="A537" i="6" s="1"/>
  <c r="F531" i="6"/>
  <c r="A531" i="6" s="1"/>
  <c r="F525" i="6"/>
  <c r="A525" i="6" s="1"/>
  <c r="F530" i="6"/>
  <c r="A530" i="6" s="1"/>
  <c r="F516" i="6"/>
  <c r="A516" i="6" s="1"/>
  <c r="F492" i="6"/>
  <c r="A492" i="6" s="1"/>
  <c r="F480" i="6"/>
  <c r="A480" i="6" s="1"/>
  <c r="F504" i="6"/>
  <c r="A504" i="6" s="1"/>
  <c r="A541" i="6"/>
  <c r="F588" i="6"/>
  <c r="F562" i="6"/>
  <c r="A515" i="6"/>
  <c r="A491" i="6"/>
  <c r="F538" i="6"/>
  <c r="F550" i="6"/>
  <c r="A503" i="6"/>
  <c r="F526" i="6"/>
  <c r="A479" i="6"/>
  <c r="F519" i="6"/>
  <c r="A472" i="6"/>
  <c r="A601" i="6"/>
  <c r="F648" i="6"/>
  <c r="A596" i="6"/>
  <c r="F643" i="6"/>
  <c r="F626" i="6"/>
  <c r="A579" i="6"/>
  <c r="A589" i="6"/>
  <c r="F636" i="6"/>
  <c r="A595" i="6"/>
  <c r="F642" i="6"/>
  <c r="F637" i="6"/>
  <c r="A590" i="6"/>
  <c r="F622" i="6"/>
  <c r="A575" i="6"/>
  <c r="A593" i="6"/>
  <c r="F640" i="6"/>
  <c r="F670" i="6"/>
  <c r="A623" i="6"/>
  <c r="A587" i="6"/>
  <c r="F634" i="6"/>
  <c r="A594" i="6"/>
  <c r="F641" i="6"/>
  <c r="F686" i="6"/>
  <c r="A639" i="6"/>
  <c r="F650" i="6"/>
  <c r="A603" i="6"/>
  <c r="F616" i="6"/>
  <c r="A569" i="6"/>
  <c r="F676" i="6"/>
  <c r="A629" i="6"/>
  <c r="F651" i="6"/>
  <c r="A604" i="6"/>
  <c r="A630" i="6"/>
  <c r="F677" i="6"/>
  <c r="A618" i="6"/>
  <c r="F665" i="6"/>
  <c r="F649" i="6"/>
  <c r="A602" i="6"/>
  <c r="A581" i="6"/>
  <c r="F628" i="6"/>
  <c r="A638" i="6"/>
  <c r="F685" i="6"/>
  <c r="A570" i="6"/>
  <c r="F617" i="6"/>
  <c r="A655" i="6"/>
  <c r="F702" i="6"/>
  <c r="A600" i="6"/>
  <c r="F647" i="6"/>
  <c r="F708" i="6"/>
  <c r="A661" i="6"/>
  <c r="F659" i="6"/>
  <c r="A612" i="6"/>
  <c r="A580" i="6"/>
  <c r="F627" i="6"/>
  <c r="F701" i="6"/>
  <c r="A654" i="6"/>
  <c r="A606" i="6"/>
  <c r="F653" i="6"/>
  <c r="F646" i="6"/>
  <c r="A599" i="6"/>
  <c r="F662" i="6"/>
  <c r="A615" i="6"/>
  <c r="A605" i="6"/>
  <c r="F652" i="6"/>
  <c r="F705" i="6"/>
  <c r="A658" i="6"/>
  <c r="F578" i="6" l="1"/>
  <c r="A578" i="6" s="1"/>
  <c r="F584" i="6"/>
  <c r="A584" i="6" s="1"/>
  <c r="F572" i="6"/>
  <c r="A572" i="6" s="1"/>
  <c r="F539" i="6"/>
  <c r="A539" i="6" s="1"/>
  <c r="F563" i="6"/>
  <c r="A563" i="6" s="1"/>
  <c r="F577" i="6"/>
  <c r="A577" i="6" s="1"/>
  <c r="F527" i="6"/>
  <c r="A527" i="6" s="1"/>
  <c r="F551" i="6"/>
  <c r="A551" i="6" s="1"/>
  <c r="A588" i="6"/>
  <c r="F635" i="6"/>
  <c r="F566" i="6"/>
  <c r="A519" i="6"/>
  <c r="F573" i="6"/>
  <c r="A526" i="6"/>
  <c r="A550" i="6"/>
  <c r="F597" i="6"/>
  <c r="F585" i="6"/>
  <c r="A538" i="6"/>
  <c r="A562" i="6"/>
  <c r="F609" i="6"/>
  <c r="F684" i="6"/>
  <c r="A637" i="6"/>
  <c r="A642" i="6"/>
  <c r="F689" i="6"/>
  <c r="A626" i="6"/>
  <c r="F673" i="6"/>
  <c r="A636" i="6"/>
  <c r="F683" i="6"/>
  <c r="F690" i="6"/>
  <c r="A643" i="6"/>
  <c r="A622" i="6"/>
  <c r="F669" i="6"/>
  <c r="F695" i="6"/>
  <c r="A648" i="6"/>
  <c r="F723" i="6"/>
  <c r="A676" i="6"/>
  <c r="A665" i="6"/>
  <c r="F712" i="6"/>
  <c r="A670" i="6"/>
  <c r="F717" i="6"/>
  <c r="F697" i="6"/>
  <c r="A650" i="6"/>
  <c r="F688" i="6"/>
  <c r="A641" i="6"/>
  <c r="F687" i="6"/>
  <c r="A640" i="6"/>
  <c r="F675" i="6"/>
  <c r="A628" i="6"/>
  <c r="F724" i="6"/>
  <c r="A677" i="6"/>
  <c r="F696" i="6"/>
  <c r="A649" i="6"/>
  <c r="F698" i="6"/>
  <c r="A651" i="6"/>
  <c r="A617" i="6"/>
  <c r="F664" i="6"/>
  <c r="A634" i="6"/>
  <c r="F681" i="6"/>
  <c r="F732" i="6"/>
  <c r="A685" i="6"/>
  <c r="A616" i="6"/>
  <c r="F663" i="6"/>
  <c r="A686" i="6"/>
  <c r="F733" i="6"/>
  <c r="F699" i="6"/>
  <c r="A652" i="6"/>
  <c r="F748" i="6"/>
  <c r="A701" i="6"/>
  <c r="A662" i="6"/>
  <c r="F709" i="6"/>
  <c r="F755" i="6"/>
  <c r="A708" i="6"/>
  <c r="F674" i="6"/>
  <c r="A627" i="6"/>
  <c r="A646" i="6"/>
  <c r="F693" i="6"/>
  <c r="F694" i="6"/>
  <c r="A647" i="6"/>
  <c r="F706" i="6"/>
  <c r="A659" i="6"/>
  <c r="A702" i="6"/>
  <c r="F749" i="6"/>
  <c r="A705" i="6"/>
  <c r="F752" i="6"/>
  <c r="A653" i="6"/>
  <c r="F700" i="6"/>
  <c r="F631" i="6" l="1"/>
  <c r="A631" i="6" s="1"/>
  <c r="F625" i="6"/>
  <c r="A625" i="6" s="1"/>
  <c r="F619" i="6"/>
  <c r="A619" i="6" s="1"/>
  <c r="F624" i="6"/>
  <c r="A624" i="6" s="1"/>
  <c r="F574" i="6"/>
  <c r="A574" i="6" s="1"/>
  <c r="F610" i="6"/>
  <c r="A610" i="6" s="1"/>
  <c r="F598" i="6"/>
  <c r="A598" i="6" s="1"/>
  <c r="F586" i="6"/>
  <c r="A586" i="6" s="1"/>
  <c r="F682" i="6"/>
  <c r="A635" i="6"/>
  <c r="A609" i="6"/>
  <c r="F656" i="6"/>
  <c r="F632" i="6"/>
  <c r="A585" i="6"/>
  <c r="A597" i="6"/>
  <c r="F644" i="6"/>
  <c r="F620" i="6"/>
  <c r="A573" i="6"/>
  <c r="F613" i="6"/>
  <c r="A566" i="6"/>
  <c r="A689" i="6"/>
  <c r="F736" i="6"/>
  <c r="F716" i="6"/>
  <c r="A669" i="6"/>
  <c r="A690" i="6"/>
  <c r="F737" i="6"/>
  <c r="A684" i="6"/>
  <c r="F731" i="6"/>
  <c r="A695" i="6"/>
  <c r="F742" i="6"/>
  <c r="F730" i="6"/>
  <c r="A683" i="6"/>
  <c r="F720" i="6"/>
  <c r="A673" i="6"/>
  <c r="F710" i="6"/>
  <c r="A663" i="6"/>
  <c r="F745" i="6"/>
  <c r="A698" i="6"/>
  <c r="A696" i="6"/>
  <c r="F743" i="6"/>
  <c r="A712" i="6"/>
  <c r="F759" i="6"/>
  <c r="A675" i="6"/>
  <c r="F722" i="6"/>
  <c r="F744" i="6"/>
  <c r="A697" i="6"/>
  <c r="F728" i="6"/>
  <c r="A681" i="6"/>
  <c r="F735" i="6"/>
  <c r="A688" i="6"/>
  <c r="A664" i="6"/>
  <c r="F711" i="6"/>
  <c r="F779" i="6"/>
  <c r="A732" i="6"/>
  <c r="F770" i="6"/>
  <c r="A723" i="6"/>
  <c r="A687" i="6"/>
  <c r="F734" i="6"/>
  <c r="F780" i="6"/>
  <c r="A733" i="6"/>
  <c r="A724" i="6"/>
  <c r="F771" i="6"/>
  <c r="A717" i="6"/>
  <c r="F764" i="6"/>
  <c r="F741" i="6"/>
  <c r="A694" i="6"/>
  <c r="F740" i="6"/>
  <c r="A693" i="6"/>
  <c r="F802" i="6"/>
  <c r="A755" i="6"/>
  <c r="F799" i="6"/>
  <c r="A752" i="6"/>
  <c r="A709" i="6"/>
  <c r="F756" i="6"/>
  <c r="A700" i="6"/>
  <c r="F747" i="6"/>
  <c r="A749" i="6"/>
  <c r="F796" i="6"/>
  <c r="A674" i="6"/>
  <c r="F721" i="6"/>
  <c r="A748" i="6"/>
  <c r="F795" i="6"/>
  <c r="F753" i="6"/>
  <c r="A706" i="6"/>
  <c r="F746" i="6"/>
  <c r="A699" i="6"/>
  <c r="F672" i="6" l="1"/>
  <c r="A672" i="6" s="1"/>
  <c r="F678" i="6"/>
  <c r="A678" i="6" s="1"/>
  <c r="F666" i="6"/>
  <c r="A666" i="6" s="1"/>
  <c r="F645" i="6"/>
  <c r="A645" i="6" s="1"/>
  <c r="F657" i="6"/>
  <c r="A657" i="6" s="1"/>
  <c r="F621" i="6"/>
  <c r="A621" i="6" s="1"/>
  <c r="F633" i="6"/>
  <c r="A633" i="6" s="1"/>
  <c r="F671" i="6"/>
  <c r="A671" i="6" s="1"/>
  <c r="F729" i="6"/>
  <c r="A682" i="6"/>
  <c r="F660" i="6"/>
  <c r="A613" i="6"/>
  <c r="F667" i="6"/>
  <c r="A620" i="6"/>
  <c r="A644" i="6"/>
  <c r="F691" i="6"/>
  <c r="F679" i="6"/>
  <c r="A632" i="6"/>
  <c r="F703" i="6"/>
  <c r="A656" i="6"/>
  <c r="F778" i="6"/>
  <c r="A731" i="6"/>
  <c r="F777" i="6"/>
  <c r="A730" i="6"/>
  <c r="A716" i="6"/>
  <c r="F763" i="6"/>
  <c r="A742" i="6"/>
  <c r="F789" i="6"/>
  <c r="F784" i="6"/>
  <c r="A737" i="6"/>
  <c r="A720" i="6"/>
  <c r="F767" i="6"/>
  <c r="A736" i="6"/>
  <c r="F783" i="6"/>
  <c r="A770" i="6"/>
  <c r="F817" i="6"/>
  <c r="A735" i="6"/>
  <c r="F782" i="6"/>
  <c r="A780" i="6"/>
  <c r="F827" i="6"/>
  <c r="A745" i="6"/>
  <c r="F792" i="6"/>
  <c r="A722" i="6"/>
  <c r="F769" i="6"/>
  <c r="F781" i="6"/>
  <c r="A734" i="6"/>
  <c r="A771" i="6"/>
  <c r="F818" i="6"/>
  <c r="F790" i="6"/>
  <c r="A743" i="6"/>
  <c r="F758" i="6"/>
  <c r="A711" i="6"/>
  <c r="A728" i="6"/>
  <c r="F775" i="6"/>
  <c r="F811" i="6"/>
  <c r="A764" i="6"/>
  <c r="A779" i="6"/>
  <c r="F826" i="6"/>
  <c r="A710" i="6"/>
  <c r="F757" i="6"/>
  <c r="A759" i="6"/>
  <c r="F806" i="6"/>
  <c r="A744" i="6"/>
  <c r="F791" i="6"/>
  <c r="F843" i="6"/>
  <c r="A796" i="6"/>
  <c r="F849" i="6"/>
  <c r="A802" i="6"/>
  <c r="A753" i="6"/>
  <c r="F800" i="6"/>
  <c r="A747" i="6"/>
  <c r="F794" i="6"/>
  <c r="F787" i="6"/>
  <c r="A740" i="6"/>
  <c r="A756" i="6"/>
  <c r="F803" i="6"/>
  <c r="A795" i="6"/>
  <c r="F842" i="6"/>
  <c r="A741" i="6"/>
  <c r="F788" i="6"/>
  <c r="F793" i="6"/>
  <c r="A746" i="6"/>
  <c r="A721" i="6"/>
  <c r="F768" i="6"/>
  <c r="F846" i="6"/>
  <c r="A799" i="6"/>
  <c r="F725" i="6" l="1"/>
  <c r="A725" i="6" s="1"/>
  <c r="F719" i="6"/>
  <c r="A719" i="6" s="1"/>
  <c r="F713" i="6"/>
  <c r="A713" i="6" s="1"/>
  <c r="F680" i="6"/>
  <c r="A680" i="6" s="1"/>
  <c r="F668" i="6"/>
  <c r="A668" i="6" s="1"/>
  <c r="F704" i="6"/>
  <c r="A704" i="6" s="1"/>
  <c r="F718" i="6"/>
  <c r="A718" i="6" s="1"/>
  <c r="F692" i="6"/>
  <c r="A692" i="6" s="1"/>
  <c r="A729" i="6"/>
  <c r="F776" i="6"/>
  <c r="F750" i="6"/>
  <c r="A703" i="6"/>
  <c r="F726" i="6"/>
  <c r="A679" i="6"/>
  <c r="A691" i="6"/>
  <c r="F738" i="6"/>
  <c r="A667" i="6"/>
  <c r="F714" i="6"/>
  <c r="A660" i="6"/>
  <c r="F707" i="6"/>
  <c r="A789" i="6"/>
  <c r="F836" i="6"/>
  <c r="A778" i="6"/>
  <c r="F825" i="6"/>
  <c r="F814" i="6"/>
  <c r="A767" i="6"/>
  <c r="F810" i="6"/>
  <c r="A763" i="6"/>
  <c r="A784" i="6"/>
  <c r="F831" i="6"/>
  <c r="A783" i="6"/>
  <c r="F830" i="6"/>
  <c r="F824" i="6"/>
  <c r="A777" i="6"/>
  <c r="A781" i="6"/>
  <c r="F828" i="6"/>
  <c r="A818" i="6"/>
  <c r="F865" i="6"/>
  <c r="F864" i="6"/>
  <c r="A817" i="6"/>
  <c r="A757" i="6"/>
  <c r="F804" i="6"/>
  <c r="F874" i="6"/>
  <c r="A827" i="6"/>
  <c r="A775" i="6"/>
  <c r="F822" i="6"/>
  <c r="A806" i="6"/>
  <c r="F853" i="6"/>
  <c r="F837" i="6"/>
  <c r="A790" i="6"/>
  <c r="F858" i="6"/>
  <c r="A811" i="6"/>
  <c r="A769" i="6"/>
  <c r="F816" i="6"/>
  <c r="A758" i="6"/>
  <c r="F805" i="6"/>
  <c r="A826" i="6"/>
  <c r="F873" i="6"/>
  <c r="A792" i="6"/>
  <c r="F839" i="6"/>
  <c r="A791" i="6"/>
  <c r="F838" i="6"/>
  <c r="A782" i="6"/>
  <c r="F829" i="6"/>
  <c r="F893" i="6"/>
  <c r="A846" i="6"/>
  <c r="F815" i="6"/>
  <c r="A768" i="6"/>
  <c r="A794" i="6"/>
  <c r="F841" i="6"/>
  <c r="A787" i="6"/>
  <c r="F834" i="6"/>
  <c r="F850" i="6"/>
  <c r="A803" i="6"/>
  <c r="A800" i="6"/>
  <c r="F847" i="6"/>
  <c r="A842" i="6"/>
  <c r="F889" i="6"/>
  <c r="A849" i="6"/>
  <c r="F896" i="6"/>
  <c r="F840" i="6"/>
  <c r="A793" i="6"/>
  <c r="A788" i="6"/>
  <c r="F835" i="6"/>
  <c r="F890" i="6"/>
  <c r="A843" i="6"/>
  <c r="F766" i="6" l="1"/>
  <c r="A766" i="6" s="1"/>
  <c r="F772" i="6"/>
  <c r="A772" i="6" s="1"/>
  <c r="F760" i="6"/>
  <c r="A760" i="6" s="1"/>
  <c r="F765" i="6"/>
  <c r="A765" i="6" s="1"/>
  <c r="F751" i="6"/>
  <c r="A751" i="6" s="1"/>
  <c r="F715" i="6"/>
  <c r="A715" i="6" s="1"/>
  <c r="F739" i="6"/>
  <c r="A739" i="6" s="1"/>
  <c r="F727" i="6"/>
  <c r="A727" i="6" s="1"/>
  <c r="A776" i="6"/>
  <c r="F823" i="6"/>
  <c r="A707" i="6"/>
  <c r="F754" i="6"/>
  <c r="F761" i="6"/>
  <c r="A714" i="6"/>
  <c r="F785" i="6"/>
  <c r="A738" i="6"/>
  <c r="A726" i="6"/>
  <c r="F773" i="6"/>
  <c r="A750" i="6"/>
  <c r="F797" i="6"/>
  <c r="A836" i="6"/>
  <c r="F883" i="6"/>
  <c r="F871" i="6"/>
  <c r="A824" i="6"/>
  <c r="F878" i="6"/>
  <c r="A831" i="6"/>
  <c r="A810" i="6"/>
  <c r="F857" i="6"/>
  <c r="A825" i="6"/>
  <c r="F872" i="6"/>
  <c r="F877" i="6"/>
  <c r="A830" i="6"/>
  <c r="F861" i="6"/>
  <c r="A814" i="6"/>
  <c r="A865" i="6"/>
  <c r="F912" i="6"/>
  <c r="A873" i="6"/>
  <c r="F920" i="6"/>
  <c r="A853" i="6"/>
  <c r="F900" i="6"/>
  <c r="F921" i="6"/>
  <c r="A874" i="6"/>
  <c r="F886" i="6"/>
  <c r="A839" i="6"/>
  <c r="A804" i="6"/>
  <c r="F851" i="6"/>
  <c r="F863" i="6"/>
  <c r="A816" i="6"/>
  <c r="A805" i="6"/>
  <c r="F852" i="6"/>
  <c r="A838" i="6"/>
  <c r="F885" i="6"/>
  <c r="A829" i="6"/>
  <c r="F876" i="6"/>
  <c r="A864" i="6"/>
  <c r="F911" i="6"/>
  <c r="A828" i="6"/>
  <c r="F875" i="6"/>
  <c r="A858" i="6"/>
  <c r="F905" i="6"/>
  <c r="A837" i="6"/>
  <c r="F884" i="6"/>
  <c r="A822" i="6"/>
  <c r="F869" i="6"/>
  <c r="A834" i="6"/>
  <c r="F881" i="6"/>
  <c r="F887" i="6"/>
  <c r="A840" i="6"/>
  <c r="A841" i="6"/>
  <c r="F888" i="6"/>
  <c r="F943" i="6"/>
  <c r="A896" i="6"/>
  <c r="F936" i="6"/>
  <c r="A889" i="6"/>
  <c r="F894" i="6"/>
  <c r="A847" i="6"/>
  <c r="F862" i="6"/>
  <c r="A815" i="6"/>
  <c r="A890" i="6"/>
  <c r="F937" i="6"/>
  <c r="F882" i="6"/>
  <c r="A835" i="6"/>
  <c r="F897" i="6"/>
  <c r="A850" i="6"/>
  <c r="A893" i="6"/>
  <c r="F940" i="6"/>
  <c r="F819" i="6" l="1"/>
  <c r="A819" i="6" s="1"/>
  <c r="F813" i="6"/>
  <c r="A813" i="6" s="1"/>
  <c r="F807" i="6"/>
  <c r="A807" i="6" s="1"/>
  <c r="F786" i="6"/>
  <c r="A786" i="6" s="1"/>
  <c r="F798" i="6"/>
  <c r="A798" i="6" s="1"/>
  <c r="F762" i="6"/>
  <c r="A762" i="6" s="1"/>
  <c r="F774" i="6"/>
  <c r="A774" i="6" s="1"/>
  <c r="F812" i="6"/>
  <c r="A812" i="6" s="1"/>
  <c r="A823" i="6"/>
  <c r="F870" i="6"/>
  <c r="F844" i="6"/>
  <c r="A797" i="6"/>
  <c r="F820" i="6"/>
  <c r="A773" i="6"/>
  <c r="A785" i="6"/>
  <c r="F832" i="6"/>
  <c r="F808" i="6"/>
  <c r="A761" i="6"/>
  <c r="F801" i="6"/>
  <c r="A754" i="6"/>
  <c r="F908" i="6"/>
  <c r="A861" i="6"/>
  <c r="F919" i="6"/>
  <c r="A872" i="6"/>
  <c r="A857" i="6"/>
  <c r="F904" i="6"/>
  <c r="A877" i="6"/>
  <c r="F924" i="6"/>
  <c r="A878" i="6"/>
  <c r="F925" i="6"/>
  <c r="F930" i="6"/>
  <c r="A883" i="6"/>
  <c r="F918" i="6"/>
  <c r="A871" i="6"/>
  <c r="A905" i="6"/>
  <c r="F952" i="6"/>
  <c r="A875" i="6"/>
  <c r="F922" i="6"/>
  <c r="A852" i="6"/>
  <c r="F899" i="6"/>
  <c r="F967" i="6"/>
  <c r="A920" i="6"/>
  <c r="A886" i="6"/>
  <c r="F933" i="6"/>
  <c r="F898" i="6"/>
  <c r="A851" i="6"/>
  <c r="A912" i="6"/>
  <c r="F959" i="6"/>
  <c r="F916" i="6"/>
  <c r="A869" i="6"/>
  <c r="A885" i="6"/>
  <c r="F932" i="6"/>
  <c r="A863" i="6"/>
  <c r="F910" i="6"/>
  <c r="A921" i="6"/>
  <c r="F968" i="6"/>
  <c r="F923" i="6"/>
  <c r="A876" i="6"/>
  <c r="A911" i="6"/>
  <c r="F958" i="6"/>
  <c r="A884" i="6"/>
  <c r="F931" i="6"/>
  <c r="A900" i="6"/>
  <c r="F947" i="6"/>
  <c r="A897" i="6"/>
  <c r="F944" i="6"/>
  <c r="F941" i="6"/>
  <c r="A894" i="6"/>
  <c r="F929" i="6"/>
  <c r="A882" i="6"/>
  <c r="A937" i="6"/>
  <c r="F984" i="6"/>
  <c r="A887" i="6"/>
  <c r="F934" i="6"/>
  <c r="A888" i="6"/>
  <c r="F935" i="6"/>
  <c r="F909" i="6"/>
  <c r="A862" i="6"/>
  <c r="A881" i="6"/>
  <c r="F928" i="6"/>
  <c r="F983" i="6"/>
  <c r="A936" i="6"/>
  <c r="F987" i="6"/>
  <c r="A940" i="6"/>
  <c r="A943" i="6"/>
  <c r="F990" i="6"/>
  <c r="F860" i="6" l="1"/>
  <c r="A860" i="6" s="1"/>
  <c r="F866" i="6"/>
  <c r="A866" i="6" s="1"/>
  <c r="F854" i="6"/>
  <c r="A854" i="6" s="1"/>
  <c r="F821" i="6"/>
  <c r="A821" i="6" s="1"/>
  <c r="F809" i="6"/>
  <c r="A809" i="6" s="1"/>
  <c r="F845" i="6"/>
  <c r="A845" i="6" s="1"/>
  <c r="F859" i="6"/>
  <c r="A859" i="6" s="1"/>
  <c r="F833" i="6"/>
  <c r="A833" i="6" s="1"/>
  <c r="A870" i="6"/>
  <c r="F917" i="6"/>
  <c r="A801" i="6"/>
  <c r="F848" i="6"/>
  <c r="F855" i="6"/>
  <c r="A808" i="6"/>
  <c r="F879" i="6"/>
  <c r="A832" i="6"/>
  <c r="F867" i="6"/>
  <c r="A820" i="6"/>
  <c r="A844" i="6"/>
  <c r="F891" i="6"/>
  <c r="A919" i="6"/>
  <c r="F966" i="6"/>
  <c r="F972" i="6"/>
  <c r="A925" i="6"/>
  <c r="A924" i="6"/>
  <c r="F971" i="6"/>
  <c r="F955" i="6"/>
  <c r="A908" i="6"/>
  <c r="F977" i="6"/>
  <c r="A930" i="6"/>
  <c r="A904" i="6"/>
  <c r="F951" i="6"/>
  <c r="F965" i="6"/>
  <c r="A918" i="6"/>
  <c r="F946" i="6"/>
  <c r="A899" i="6"/>
  <c r="A931" i="6"/>
  <c r="F978" i="6"/>
  <c r="F963" i="6"/>
  <c r="A916" i="6"/>
  <c r="F980" i="6"/>
  <c r="A933" i="6"/>
  <c r="A947" i="6"/>
  <c r="F994" i="6"/>
  <c r="A968" i="6"/>
  <c r="F1015" i="6"/>
  <c r="A910" i="6"/>
  <c r="F957" i="6"/>
  <c r="F1005" i="6"/>
  <c r="A958" i="6"/>
  <c r="F969" i="6"/>
  <c r="A922" i="6"/>
  <c r="A932" i="6"/>
  <c r="F979" i="6"/>
  <c r="A898" i="6"/>
  <c r="F945" i="6"/>
  <c r="F970" i="6"/>
  <c r="A923" i="6"/>
  <c r="A952" i="6"/>
  <c r="F999" i="6"/>
  <c r="F1014" i="6"/>
  <c r="A967" i="6"/>
  <c r="A959" i="6"/>
  <c r="F1006" i="6"/>
  <c r="F976" i="6"/>
  <c r="A929" i="6"/>
  <c r="F956" i="6"/>
  <c r="A909" i="6"/>
  <c r="A935" i="6"/>
  <c r="F982" i="6"/>
  <c r="F1034" i="6"/>
  <c r="A987" i="6"/>
  <c r="F981" i="6"/>
  <c r="A934" i="6"/>
  <c r="F988" i="6"/>
  <c r="A941" i="6"/>
  <c r="F1030" i="6"/>
  <c r="A983" i="6"/>
  <c r="A984" i="6"/>
  <c r="F1031" i="6"/>
  <c r="F991" i="6"/>
  <c r="A944" i="6"/>
  <c r="F1037" i="6"/>
  <c r="A990" i="6"/>
  <c r="F975" i="6"/>
  <c r="A928" i="6"/>
  <c r="F913" i="6" l="1"/>
  <c r="A913" i="6" s="1"/>
  <c r="F907" i="6"/>
  <c r="A907" i="6" s="1"/>
  <c r="F901" i="6"/>
  <c r="A901" i="6" s="1"/>
  <c r="F892" i="6"/>
  <c r="A892" i="6" s="1"/>
  <c r="F856" i="6"/>
  <c r="A856" i="6" s="1"/>
  <c r="F906" i="6"/>
  <c r="A906" i="6" s="1"/>
  <c r="F880" i="6"/>
  <c r="A880" i="6" s="1"/>
  <c r="F868" i="6"/>
  <c r="A868" i="6" s="1"/>
  <c r="A917" i="6"/>
  <c r="F964" i="6"/>
  <c r="A867" i="6"/>
  <c r="F914" i="6"/>
  <c r="A879" i="6"/>
  <c r="F926" i="6"/>
  <c r="F902" i="6"/>
  <c r="A855" i="6"/>
  <c r="A891" i="6"/>
  <c r="F938" i="6"/>
  <c r="A848" i="6"/>
  <c r="F895" i="6"/>
  <c r="F1002" i="6"/>
  <c r="A955" i="6"/>
  <c r="F1013" i="6"/>
  <c r="A966" i="6"/>
  <c r="A971" i="6"/>
  <c r="F1018" i="6"/>
  <c r="F998" i="6"/>
  <c r="A951" i="6"/>
  <c r="F1024" i="6"/>
  <c r="A977" i="6"/>
  <c r="A972" i="6"/>
  <c r="F1019" i="6"/>
  <c r="A965" i="6"/>
  <c r="F1012" i="6"/>
  <c r="F1061" i="6"/>
  <c r="A1014" i="6"/>
  <c r="F1027" i="6"/>
  <c r="A980" i="6"/>
  <c r="A1006" i="6"/>
  <c r="F1053" i="6"/>
  <c r="F1017" i="6"/>
  <c r="A970" i="6"/>
  <c r="F1026" i="6"/>
  <c r="A979" i="6"/>
  <c r="F1016" i="6"/>
  <c r="A969" i="6"/>
  <c r="A1005" i="6"/>
  <c r="F1052" i="6"/>
  <c r="A1015" i="6"/>
  <c r="F1062" i="6"/>
  <c r="A946" i="6"/>
  <c r="F993" i="6"/>
  <c r="F1004" i="6"/>
  <c r="A957" i="6"/>
  <c r="F992" i="6"/>
  <c r="A945" i="6"/>
  <c r="A963" i="6"/>
  <c r="F1010" i="6"/>
  <c r="A994" i="6"/>
  <c r="F1041" i="6"/>
  <c r="F1025" i="6"/>
  <c r="A978" i="6"/>
  <c r="A999" i="6"/>
  <c r="F1046" i="6"/>
  <c r="F1022" i="6"/>
  <c r="A975" i="6"/>
  <c r="F1003" i="6"/>
  <c r="A956" i="6"/>
  <c r="A1034" i="6"/>
  <c r="F1081" i="6"/>
  <c r="F1038" i="6"/>
  <c r="A991" i="6"/>
  <c r="F1029" i="6"/>
  <c r="A982" i="6"/>
  <c r="A1037" i="6"/>
  <c r="F1084" i="6"/>
  <c r="A981" i="6"/>
  <c r="F1028" i="6"/>
  <c r="A976" i="6"/>
  <c r="F1023" i="6"/>
  <c r="F1078" i="6"/>
  <c r="A1031" i="6"/>
  <c r="A988" i="6"/>
  <c r="F1035" i="6"/>
  <c r="F1077" i="6"/>
  <c r="A1030" i="6"/>
  <c r="F954" i="6" l="1"/>
  <c r="A954" i="6" s="1"/>
  <c r="F960" i="6"/>
  <c r="A960" i="6" s="1"/>
  <c r="F948" i="6"/>
  <c r="A948" i="6" s="1"/>
  <c r="F927" i="6"/>
  <c r="A927" i="6" s="1"/>
  <c r="F953" i="6"/>
  <c r="A953" i="6" s="1"/>
  <c r="F903" i="6"/>
  <c r="A903" i="6" s="1"/>
  <c r="F915" i="6"/>
  <c r="A915" i="6" s="1"/>
  <c r="F939" i="6"/>
  <c r="A939" i="6" s="1"/>
  <c r="A964" i="6"/>
  <c r="F1011" i="6"/>
  <c r="F942" i="6"/>
  <c r="A895" i="6"/>
  <c r="A938" i="6"/>
  <c r="F985" i="6"/>
  <c r="A902" i="6"/>
  <c r="F949" i="6"/>
  <c r="A926" i="6"/>
  <c r="F973" i="6"/>
  <c r="A914" i="6"/>
  <c r="F961" i="6"/>
  <c r="F1071" i="6"/>
  <c r="A1024" i="6"/>
  <c r="F1065" i="6"/>
  <c r="A1018" i="6"/>
  <c r="F1045" i="6"/>
  <c r="A998" i="6"/>
  <c r="A1013" i="6"/>
  <c r="F1060" i="6"/>
  <c r="F1059" i="6"/>
  <c r="A1012" i="6"/>
  <c r="F1066" i="6"/>
  <c r="A1019" i="6"/>
  <c r="A1002" i="6"/>
  <c r="F1049" i="6"/>
  <c r="A1004" i="6"/>
  <c r="F1051" i="6"/>
  <c r="F1074" i="6"/>
  <c r="A1027" i="6"/>
  <c r="F1099" i="6"/>
  <c r="A1052" i="6"/>
  <c r="A1026" i="6"/>
  <c r="F1073" i="6"/>
  <c r="A1010" i="6"/>
  <c r="F1057" i="6"/>
  <c r="F1108" i="6"/>
  <c r="A1061" i="6"/>
  <c r="A1017" i="6"/>
  <c r="F1064" i="6"/>
  <c r="F1100" i="6"/>
  <c r="A1053" i="6"/>
  <c r="A1062" i="6"/>
  <c r="F1109" i="6"/>
  <c r="A1046" i="6"/>
  <c r="F1093" i="6"/>
  <c r="A1025" i="6"/>
  <c r="F1072" i="6"/>
  <c r="A993" i="6"/>
  <c r="F1040" i="6"/>
  <c r="F1063" i="6"/>
  <c r="A1016" i="6"/>
  <c r="A1041" i="6"/>
  <c r="F1088" i="6"/>
  <c r="F1039" i="6"/>
  <c r="A992" i="6"/>
  <c r="A1077" i="6"/>
  <c r="F1124" i="6"/>
  <c r="F1125" i="6"/>
  <c r="A1078" i="6"/>
  <c r="F1085" i="6"/>
  <c r="A1038" i="6"/>
  <c r="F1070" i="6"/>
  <c r="A1023" i="6"/>
  <c r="F1128" i="6"/>
  <c r="A1081" i="6"/>
  <c r="A1029" i="6"/>
  <c r="F1076" i="6"/>
  <c r="F1075" i="6"/>
  <c r="A1028" i="6"/>
  <c r="A1035" i="6"/>
  <c r="F1082" i="6"/>
  <c r="A1084" i="6"/>
  <c r="F1131" i="6"/>
  <c r="A1003" i="6"/>
  <c r="F1050" i="6"/>
  <c r="F1069" i="6"/>
  <c r="A1022" i="6"/>
  <c r="F1007" i="6" l="1"/>
  <c r="A1007" i="6" s="1"/>
  <c r="F1001" i="6"/>
  <c r="A1001" i="6" s="1"/>
  <c r="F995" i="6"/>
  <c r="A995" i="6" s="1"/>
  <c r="F950" i="6"/>
  <c r="A950" i="6" s="1"/>
  <c r="F1000" i="6"/>
  <c r="A1000" i="6" s="1"/>
  <c r="F974" i="6"/>
  <c r="A974" i="6" s="1"/>
  <c r="F962" i="6"/>
  <c r="A962" i="6" s="1"/>
  <c r="F986" i="6"/>
  <c r="A986" i="6" s="1"/>
  <c r="F1058" i="6"/>
  <c r="A1011" i="6"/>
  <c r="F1008" i="6"/>
  <c r="A961" i="6"/>
  <c r="A973" i="6"/>
  <c r="F1020" i="6"/>
  <c r="F996" i="6"/>
  <c r="A949" i="6"/>
  <c r="A985" i="6"/>
  <c r="F1032" i="6"/>
  <c r="A942" i="6"/>
  <c r="F989" i="6"/>
  <c r="F1107" i="6"/>
  <c r="A1060" i="6"/>
  <c r="F1112" i="6"/>
  <c r="A1065" i="6"/>
  <c r="A1059" i="6"/>
  <c r="F1106" i="6"/>
  <c r="F1118" i="6"/>
  <c r="A1071" i="6"/>
  <c r="F1096" i="6"/>
  <c r="A1049" i="6"/>
  <c r="A1066" i="6"/>
  <c r="F1113" i="6"/>
  <c r="F1092" i="6"/>
  <c r="A1045" i="6"/>
  <c r="A1073" i="6"/>
  <c r="F1120" i="6"/>
  <c r="F1104" i="6"/>
  <c r="A1057" i="6"/>
  <c r="A1074" i="6"/>
  <c r="F1121" i="6"/>
  <c r="A1088" i="6"/>
  <c r="F1135" i="6"/>
  <c r="A1109" i="6"/>
  <c r="F1156" i="6"/>
  <c r="F1098" i="6"/>
  <c r="A1051" i="6"/>
  <c r="F1155" i="6"/>
  <c r="A1108" i="6"/>
  <c r="A1099" i="6"/>
  <c r="F1146" i="6"/>
  <c r="F1087" i="6"/>
  <c r="A1040" i="6"/>
  <c r="F1140" i="6"/>
  <c r="A1093" i="6"/>
  <c r="F1147" i="6"/>
  <c r="A1100" i="6"/>
  <c r="F1086" i="6"/>
  <c r="A1039" i="6"/>
  <c r="A1072" i="6"/>
  <c r="F1119" i="6"/>
  <c r="F1111" i="6"/>
  <c r="A1064" i="6"/>
  <c r="A1063" i="6"/>
  <c r="F1110" i="6"/>
  <c r="A1076" i="6"/>
  <c r="F1123" i="6"/>
  <c r="A1050" i="6"/>
  <c r="F1097" i="6"/>
  <c r="A1070" i="6"/>
  <c r="F1117" i="6"/>
  <c r="F1175" i="6"/>
  <c r="A1128" i="6"/>
  <c r="F1178" i="6"/>
  <c r="A1131" i="6"/>
  <c r="A1085" i="6"/>
  <c r="F1132" i="6"/>
  <c r="A1082" i="6"/>
  <c r="F1129" i="6"/>
  <c r="F1116" i="6"/>
  <c r="A1069" i="6"/>
  <c r="F1172" i="6"/>
  <c r="A1125" i="6"/>
  <c r="F1171" i="6"/>
  <c r="A1124" i="6"/>
  <c r="F1122" i="6"/>
  <c r="A1075" i="6"/>
  <c r="F1048" i="6" l="1"/>
  <c r="A1048" i="6" s="1"/>
  <c r="F1054" i="6"/>
  <c r="A1054" i="6" s="1"/>
  <c r="F1042" i="6"/>
  <c r="A1042" i="6" s="1"/>
  <c r="F1009" i="6"/>
  <c r="A1009" i="6" s="1"/>
  <c r="F1021" i="6"/>
  <c r="A1021" i="6" s="1"/>
  <c r="F1047" i="6"/>
  <c r="A1047" i="6" s="1"/>
  <c r="F1033" i="6"/>
  <c r="A1033" i="6" s="1"/>
  <c r="F997" i="6"/>
  <c r="A997" i="6" s="1"/>
  <c r="A1058" i="6"/>
  <c r="F1105" i="6"/>
  <c r="A989" i="6"/>
  <c r="F1036" i="6"/>
  <c r="F1079" i="6"/>
  <c r="A1032" i="6"/>
  <c r="A996" i="6"/>
  <c r="F1043" i="6"/>
  <c r="F1067" i="6"/>
  <c r="A1020" i="6"/>
  <c r="A1008" i="6"/>
  <c r="F1055" i="6"/>
  <c r="F1154" i="6"/>
  <c r="A1107" i="6"/>
  <c r="A1118" i="6"/>
  <c r="F1165" i="6"/>
  <c r="F1143" i="6"/>
  <c r="A1096" i="6"/>
  <c r="F1160" i="6"/>
  <c r="A1113" i="6"/>
  <c r="F1139" i="6"/>
  <c r="A1092" i="6"/>
  <c r="A1112" i="6"/>
  <c r="F1159" i="6"/>
  <c r="A1106" i="6"/>
  <c r="F1153" i="6"/>
  <c r="F1134" i="6"/>
  <c r="A1087" i="6"/>
  <c r="A1098" i="6"/>
  <c r="F1145" i="6"/>
  <c r="A1104" i="6"/>
  <c r="F1151" i="6"/>
  <c r="F1187" i="6"/>
  <c r="A1140" i="6"/>
  <c r="A1156" i="6"/>
  <c r="F1203" i="6"/>
  <c r="A1120" i="6"/>
  <c r="F1167" i="6"/>
  <c r="F1158" i="6"/>
  <c r="A1111" i="6"/>
  <c r="A1155" i="6"/>
  <c r="F1202" i="6"/>
  <c r="A1086" i="6"/>
  <c r="F1133" i="6"/>
  <c r="A1147" i="6"/>
  <c r="F1194" i="6"/>
  <c r="A1119" i="6"/>
  <c r="F1166" i="6"/>
  <c r="A1110" i="6"/>
  <c r="F1157" i="6"/>
  <c r="A1146" i="6"/>
  <c r="F1193" i="6"/>
  <c r="F1182" i="6"/>
  <c r="A1135" i="6"/>
  <c r="A1121" i="6"/>
  <c r="F1168" i="6"/>
  <c r="A1178" i="6"/>
  <c r="F1225" i="6"/>
  <c r="F1163" i="6"/>
  <c r="A1116" i="6"/>
  <c r="A1175" i="6"/>
  <c r="F1222" i="6"/>
  <c r="F1176" i="6"/>
  <c r="A1129" i="6"/>
  <c r="F1164" i="6"/>
  <c r="A1117" i="6"/>
  <c r="A1172" i="6"/>
  <c r="F1219" i="6"/>
  <c r="A1122" i="6"/>
  <c r="F1169" i="6"/>
  <c r="A1097" i="6"/>
  <c r="F1144" i="6"/>
  <c r="F1179" i="6"/>
  <c r="A1132" i="6"/>
  <c r="F1170" i="6"/>
  <c r="A1123" i="6"/>
  <c r="A1171" i="6"/>
  <c r="F1218" i="6"/>
  <c r="F1101" i="6" l="1"/>
  <c r="A1101" i="6" s="1"/>
  <c r="F1095" i="6"/>
  <c r="A1095" i="6" s="1"/>
  <c r="F1089" i="6"/>
  <c r="A1089" i="6" s="1"/>
  <c r="F1080" i="6"/>
  <c r="A1080" i="6" s="1"/>
  <c r="F1094" i="6"/>
  <c r="A1094" i="6" s="1"/>
  <c r="F1068" i="6"/>
  <c r="A1068" i="6" s="1"/>
  <c r="F1044" i="6"/>
  <c r="A1044" i="6" s="1"/>
  <c r="F1056" i="6"/>
  <c r="A1056" i="6" s="1"/>
  <c r="F1152" i="6"/>
  <c r="A1105" i="6"/>
  <c r="F1102" i="6"/>
  <c r="A1055" i="6"/>
  <c r="A1067" i="6"/>
  <c r="F1114" i="6"/>
  <c r="A1043" i="6"/>
  <c r="F1090" i="6"/>
  <c r="A1079" i="6"/>
  <c r="F1126" i="6"/>
  <c r="F1083" i="6"/>
  <c r="A1036" i="6"/>
  <c r="A1143" i="6"/>
  <c r="F1190" i="6"/>
  <c r="F1201" i="6"/>
  <c r="A1154" i="6"/>
  <c r="A1159" i="6"/>
  <c r="F1206" i="6"/>
  <c r="F1207" i="6"/>
  <c r="A1160" i="6"/>
  <c r="A1165" i="6"/>
  <c r="F1212" i="6"/>
  <c r="A1153" i="6"/>
  <c r="F1200" i="6"/>
  <c r="A1139" i="6"/>
  <c r="F1186" i="6"/>
  <c r="A1145" i="6"/>
  <c r="F1192" i="6"/>
  <c r="A1133" i="6"/>
  <c r="F1180" i="6"/>
  <c r="A1187" i="6"/>
  <c r="F1234" i="6"/>
  <c r="F1214" i="6"/>
  <c r="A1167" i="6"/>
  <c r="A1157" i="6"/>
  <c r="F1204" i="6"/>
  <c r="F1240" i="6"/>
  <c r="A1193" i="6"/>
  <c r="A1202" i="6"/>
  <c r="F1249" i="6"/>
  <c r="F1250" i="6"/>
  <c r="A1203" i="6"/>
  <c r="A1194" i="6"/>
  <c r="F1241" i="6"/>
  <c r="F1215" i="6"/>
  <c r="A1168" i="6"/>
  <c r="A1151" i="6"/>
  <c r="F1198" i="6"/>
  <c r="F1213" i="6"/>
  <c r="A1166" i="6"/>
  <c r="F1205" i="6"/>
  <c r="A1158" i="6"/>
  <c r="F1181" i="6"/>
  <c r="A1134" i="6"/>
  <c r="A1182" i="6"/>
  <c r="F1229" i="6"/>
  <c r="F1217" i="6"/>
  <c r="A1170" i="6"/>
  <c r="A1163" i="6"/>
  <c r="F1210" i="6"/>
  <c r="F1226" i="6"/>
  <c r="A1179" i="6"/>
  <c r="F1266" i="6"/>
  <c r="A1219" i="6"/>
  <c r="F1272" i="6"/>
  <c r="A1225" i="6"/>
  <c r="A1144" i="6"/>
  <c r="F1191" i="6"/>
  <c r="A1164" i="6"/>
  <c r="F1211" i="6"/>
  <c r="A1169" i="6"/>
  <c r="F1216" i="6"/>
  <c r="A1218" i="6"/>
  <c r="F1265" i="6"/>
  <c r="F1223" i="6"/>
  <c r="A1176" i="6"/>
  <c r="A1222" i="6"/>
  <c r="F1269" i="6"/>
  <c r="F1142" i="6" l="1"/>
  <c r="A1142" i="6" s="1"/>
  <c r="F1148" i="6"/>
  <c r="A1148" i="6" s="1"/>
  <c r="F1136" i="6"/>
  <c r="A1136" i="6" s="1"/>
  <c r="F1091" i="6"/>
  <c r="A1091" i="6" s="1"/>
  <c r="F1115" i="6"/>
  <c r="A1115" i="6" s="1"/>
  <c r="F1141" i="6"/>
  <c r="A1141" i="6" s="1"/>
  <c r="F1103" i="6"/>
  <c r="A1103" i="6" s="1"/>
  <c r="F1127" i="6"/>
  <c r="A1127" i="6" s="1"/>
  <c r="A1152" i="6"/>
  <c r="F1199" i="6"/>
  <c r="A1083" i="6"/>
  <c r="F1130" i="6"/>
  <c r="F1173" i="6"/>
  <c r="A1126" i="6"/>
  <c r="A1090" i="6"/>
  <c r="F1137" i="6"/>
  <c r="F1161" i="6"/>
  <c r="A1114" i="6"/>
  <c r="A1102" i="6"/>
  <c r="F1149" i="6"/>
  <c r="A1207" i="6"/>
  <c r="F1254" i="6"/>
  <c r="F1233" i="6"/>
  <c r="A1186" i="6"/>
  <c r="F1259" i="6"/>
  <c r="A1212" i="6"/>
  <c r="A1201" i="6"/>
  <c r="F1248" i="6"/>
  <c r="A1190" i="6"/>
  <c r="F1237" i="6"/>
  <c r="F1247" i="6"/>
  <c r="A1200" i="6"/>
  <c r="F1253" i="6"/>
  <c r="A1206" i="6"/>
  <c r="A1272" i="6"/>
  <c r="F1262" i="6"/>
  <c r="A1215" i="6"/>
  <c r="A1204" i="6"/>
  <c r="F1251" i="6"/>
  <c r="F1281" i="6"/>
  <c r="A1234" i="6"/>
  <c r="A1250" i="6"/>
  <c r="A1229" i="6"/>
  <c r="F1276" i="6"/>
  <c r="A1205" i="6"/>
  <c r="F1252" i="6"/>
  <c r="F1287" i="6"/>
  <c r="A1240" i="6"/>
  <c r="F1288" i="6"/>
  <c r="A1241" i="6"/>
  <c r="F1227" i="6"/>
  <c r="A1180" i="6"/>
  <c r="F1261" i="6"/>
  <c r="A1214" i="6"/>
  <c r="F1260" i="6"/>
  <c r="A1213" i="6"/>
  <c r="A1249" i="6"/>
  <c r="F1239" i="6"/>
  <c r="A1192" i="6"/>
  <c r="A1181" i="6"/>
  <c r="F1228" i="6"/>
  <c r="A1198" i="6"/>
  <c r="F1245" i="6"/>
  <c r="A1266" i="6"/>
  <c r="F1258" i="6"/>
  <c r="A1211" i="6"/>
  <c r="F1273" i="6"/>
  <c r="A1226" i="6"/>
  <c r="A1269" i="6"/>
  <c r="F1263" i="6"/>
  <c r="A1216" i="6"/>
  <c r="F1257" i="6"/>
  <c r="A1210" i="6"/>
  <c r="A1223" i="6"/>
  <c r="F1270" i="6"/>
  <c r="F1264" i="6"/>
  <c r="A1217" i="6"/>
  <c r="A1265" i="6"/>
  <c r="A1191" i="6"/>
  <c r="F1238" i="6"/>
  <c r="F1195" i="6" l="1"/>
  <c r="A1195" i="6" s="1"/>
  <c r="F1189" i="6"/>
  <c r="A1189" i="6" s="1"/>
  <c r="F1183" i="6"/>
  <c r="A1183" i="6" s="1"/>
  <c r="F1150" i="6"/>
  <c r="A1150" i="6" s="1"/>
  <c r="F1188" i="6"/>
  <c r="A1188" i="6" s="1"/>
  <c r="F1162" i="6"/>
  <c r="A1162" i="6" s="1"/>
  <c r="F1174" i="6"/>
  <c r="A1174" i="6" s="1"/>
  <c r="F1138" i="6"/>
  <c r="A1138" i="6" s="1"/>
  <c r="A1199" i="6"/>
  <c r="F1246" i="6"/>
  <c r="F1196" i="6"/>
  <c r="A1149" i="6"/>
  <c r="A1161" i="6"/>
  <c r="F1208" i="6"/>
  <c r="A1137" i="6"/>
  <c r="F1184" i="6"/>
  <c r="A1173" i="6"/>
  <c r="F1220" i="6"/>
  <c r="F1177" i="6"/>
  <c r="A1130" i="6"/>
  <c r="A1248" i="6"/>
  <c r="A1233" i="6"/>
  <c r="F1280" i="6"/>
  <c r="F1284" i="6"/>
  <c r="A1237" i="6"/>
  <c r="A1254" i="6"/>
  <c r="A1259" i="6"/>
  <c r="A1253" i="6"/>
  <c r="A1247" i="6"/>
  <c r="A1260" i="6"/>
  <c r="A1227" i="6"/>
  <c r="F1274" i="6"/>
  <c r="A1261" i="6"/>
  <c r="A1287" i="6"/>
  <c r="A1245" i="6"/>
  <c r="A1288" i="6"/>
  <c r="A1273" i="6"/>
  <c r="A1252" i="6"/>
  <c r="A1281" i="6"/>
  <c r="A1262" i="6"/>
  <c r="A1228" i="6"/>
  <c r="F1275" i="6"/>
  <c r="A1251" i="6"/>
  <c r="A1276" i="6"/>
  <c r="A1239" i="6"/>
  <c r="F1286" i="6"/>
  <c r="A1258" i="6"/>
  <c r="A1270" i="6"/>
  <c r="F1285" i="6"/>
  <c r="A1238" i="6"/>
  <c r="A1257" i="6"/>
  <c r="A1264" i="6"/>
  <c r="A1263" i="6"/>
  <c r="F1236" i="6" l="1"/>
  <c r="A1236" i="6" s="1"/>
  <c r="F1242" i="6"/>
  <c r="A1242" i="6" s="1"/>
  <c r="F1230" i="6"/>
  <c r="A1230" i="6" s="1"/>
  <c r="F1221" i="6"/>
  <c r="A1221" i="6" s="1"/>
  <c r="F1209" i="6"/>
  <c r="A1209" i="6" s="1"/>
  <c r="F1235" i="6"/>
  <c r="A1235" i="6" s="1"/>
  <c r="F1185" i="6"/>
  <c r="A1185" i="6" s="1"/>
  <c r="F1197" i="6"/>
  <c r="A1197" i="6" s="1"/>
  <c r="A1246" i="6"/>
  <c r="F1224" i="6"/>
  <c r="A1177" i="6"/>
  <c r="F1267" i="6"/>
  <c r="A1220" i="6"/>
  <c r="F1231" i="6"/>
  <c r="A1184" i="6"/>
  <c r="A1208" i="6"/>
  <c r="F1255" i="6"/>
  <c r="F1243" i="6"/>
  <c r="A1196" i="6"/>
  <c r="A1280" i="6"/>
  <c r="A1284" i="6"/>
  <c r="A1274" i="6"/>
  <c r="A1275" i="6"/>
  <c r="A1285" i="6"/>
  <c r="A1286" i="6"/>
  <c r="F1289" i="6" l="1"/>
  <c r="A1289" i="6" s="1"/>
  <c r="F1283" i="6"/>
  <c r="A1283" i="6" s="1"/>
  <c r="F1277" i="6"/>
  <c r="A1277" i="6" s="1"/>
  <c r="F1232" i="6"/>
  <c r="A1232" i="6" s="1"/>
  <c r="F1282" i="6"/>
  <c r="A1282" i="6" s="1"/>
  <c r="F1256" i="6"/>
  <c r="A1256" i="6" s="1"/>
  <c r="F1244" i="6"/>
  <c r="A1244" i="6" s="1"/>
  <c r="F1268" i="6"/>
  <c r="A1268" i="6" s="1"/>
  <c r="A1243" i="6"/>
  <c r="A1255" i="6"/>
  <c r="A1231" i="6"/>
  <c r="A1267" i="6"/>
  <c r="F1271" i="6"/>
  <c r="A1224" i="6"/>
  <c r="F1278" i="6" l="1"/>
  <c r="A1278" i="6" s="1"/>
  <c r="F1279" i="6"/>
  <c r="A1279" i="6" s="1"/>
  <c r="A1271" i="6"/>
</calcChain>
</file>

<file path=xl/sharedStrings.xml><?xml version="1.0" encoding="utf-8"?>
<sst xmlns="http://schemas.openxmlformats.org/spreadsheetml/2006/main" count="1480" uniqueCount="66">
  <si>
    <t>INDBDGNGAIMP</t>
  </si>
  <si>
    <t>INDBDGBMTNIMP</t>
  </si>
  <si>
    <t>INDBDGHH2IMP</t>
  </si>
  <si>
    <t>INDBDGLFOIMP</t>
  </si>
  <si>
    <t>INDBDGHFOIMP</t>
  </si>
  <si>
    <t>INDBDGPCOKIMP</t>
  </si>
  <si>
    <t>INDBDGPROIMP</t>
  </si>
  <si>
    <t>INDBDGCOAIMP</t>
  </si>
  <si>
    <t>INDBDGCOKIMP</t>
  </si>
  <si>
    <t>INDBDGBMAIMP</t>
  </si>
  <si>
    <t>INDBDGELCIMP16</t>
  </si>
  <si>
    <t>INDBDGELCIMP17</t>
  </si>
  <si>
    <t>INDBDGELCIMP18</t>
  </si>
  <si>
    <t>INDBDGELCIMP19</t>
  </si>
  <si>
    <t>INDBDGELCIMP20</t>
  </si>
  <si>
    <t>INDBDGELCIMP21</t>
  </si>
  <si>
    <t>INDBDGELCIMP22</t>
  </si>
  <si>
    <t>INDBDGELCIMP23</t>
  </si>
  <si>
    <t>INDBDGELCIMP24</t>
  </si>
  <si>
    <t>INDBDGELCIMP25</t>
  </si>
  <si>
    <t>INDBDGELCIMP26</t>
  </si>
  <si>
    <t>INDBDGELCIMP27</t>
  </si>
  <si>
    <t>INDBDGELCIMP28</t>
  </si>
  <si>
    <t>INDBDGELCIMP29</t>
  </si>
  <si>
    <t>INDBDGELCIMP30</t>
  </si>
  <si>
    <t>INDBDGELCIMP31</t>
  </si>
  <si>
    <t>INDBDGELCIMP32</t>
  </si>
  <si>
    <t>INDBDGELCIMP33</t>
  </si>
  <si>
    <t>INDBDGELCIMP34</t>
  </si>
  <si>
    <t>INDBDGELCIMP35</t>
  </si>
  <si>
    <t>INDBDGELCIMP36</t>
  </si>
  <si>
    <t>INDBDGELCIMP37</t>
  </si>
  <si>
    <t>INDBDGELCIMP38</t>
  </si>
  <si>
    <t>INDBDGELCIMP39</t>
  </si>
  <si>
    <t>INDBDGELCIMP40</t>
  </si>
  <si>
    <t>INDBDGELCIMP41</t>
  </si>
  <si>
    <t>INDBDGELCIMP42</t>
  </si>
  <si>
    <t>INDBDGELCIMP43</t>
  </si>
  <si>
    <t>INDBDGELCIMP44</t>
  </si>
  <si>
    <t>INDBDGELCIMP45</t>
  </si>
  <si>
    <t>INDBDGELCIMP46</t>
  </si>
  <si>
    <t>INDBDGELCIMP47</t>
  </si>
  <si>
    <t>INDBDGELCIMP48</t>
  </si>
  <si>
    <t>INDBDGELCIMP49</t>
  </si>
  <si>
    <t>INDBDGELCIMP50</t>
  </si>
  <si>
    <t>Region</t>
  </si>
  <si>
    <t>Technology</t>
  </si>
  <si>
    <t>TO</t>
  </si>
  <si>
    <t>INDBDGELCIMP</t>
  </si>
  <si>
    <t>maxshare</t>
  </si>
  <si>
    <t>group_name</t>
  </si>
  <si>
    <t>notes</t>
  </si>
  <si>
    <t>tech</t>
  </si>
  <si>
    <t>regions</t>
  </si>
  <si>
    <t>act_fraction</t>
  </si>
  <si>
    <t>tech_desc</t>
  </si>
  <si>
    <t>Include</t>
  </si>
  <si>
    <t>periods</t>
  </si>
  <si>
    <t>Group</t>
  </si>
  <si>
    <t>NZ50-BDG-7-INDBDG</t>
  </si>
  <si>
    <t>Net-zero2050ScenarioPolicy-7-INDBDG</t>
  </si>
  <si>
    <t>INDBDGBMTNEXP</t>
  </si>
  <si>
    <t>INDBDGHH2EXP</t>
  </si>
  <si>
    <t>INDBDGETHOSIMP</t>
  </si>
  <si>
    <t>Reduction of natural gas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</si>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</sst>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wrapText="1"/>
    </xf>
    <xf numFmtId="9" fontId="0" fillId="0" borderId="0" xfId="1" applyFont="1"/>
    <xf numFmtId="9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left" wrapText="1"/>
    </xf>
    <xf numFmtId="1" fontId="0" fillId="0" borderId="0" xfId="0" applyNumberFormat="1"/>
    <xf numFmtId="1" fontId="0" fillId="0" borderId="0" xfId="1" applyNumberFormat="1" applyFont="1"/>
    <xf numFmtId="0" fontId="0" fillId="0" borderId="1" xfId="0" applyBorder="1"/>
    <xf numFmtId="9" fontId="0" fillId="2" borderId="1" xfId="0" applyNumberFormat="1" applyFill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D12C-D5D1-431F-A385-ED800F50DBC6}">
  <sheetPr>
    <tabColor rgb="FF92D050"/>
  </sheetPr>
  <dimension ref="A1:Q47"/>
  <sheetViews>
    <sheetView zoomScaleNormal="100" workbookViewId="0">
      <selection activeCell="S11" sqref="S11"/>
    </sheetView>
  </sheetViews>
  <sheetFormatPr defaultRowHeight="15" x14ac:dyDescent="0.25"/>
  <cols>
    <col min="1" max="1" width="10.7109375" customWidth="1"/>
    <col min="2" max="2" width="16.85546875" bestFit="1" customWidth="1"/>
  </cols>
  <sheetData>
    <row r="1" spans="1:17" x14ac:dyDescent="0.25">
      <c r="A1" s="1" t="s">
        <v>45</v>
      </c>
      <c r="B1" s="1" t="s">
        <v>46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17" x14ac:dyDescent="0.25">
      <c r="A2" t="s">
        <v>47</v>
      </c>
      <c r="B2" t="s">
        <v>9</v>
      </c>
      <c r="C2">
        <v>85.196715461899942</v>
      </c>
      <c r="D2">
        <v>85.295570835346936</v>
      </c>
      <c r="E2">
        <v>85.394426208768039</v>
      </c>
      <c r="F2">
        <v>85.493281549335208</v>
      </c>
      <c r="G2">
        <v>85.592136922754918</v>
      </c>
      <c r="H2">
        <v>85.690992296155798</v>
      </c>
      <c r="I2">
        <v>85.790534204894044</v>
      </c>
      <c r="J2">
        <v>0.1449711885234338</v>
      </c>
      <c r="K2">
        <v>0.15399090348237179</v>
      </c>
      <c r="L2">
        <v>3.5893989445564892E-2</v>
      </c>
      <c r="M2">
        <v>4.7540504131742642E-2</v>
      </c>
      <c r="N2">
        <v>6.0021979686514668E-2</v>
      </c>
      <c r="O2">
        <v>7.2555715838278523E-2</v>
      </c>
      <c r="P2">
        <v>9.137479849428673E-2</v>
      </c>
      <c r="Q2">
        <v>0.51539075406595491</v>
      </c>
    </row>
    <row r="3" spans="1:17" x14ac:dyDescent="0.25">
      <c r="A3" t="s">
        <v>47</v>
      </c>
      <c r="B3" t="s">
        <v>1</v>
      </c>
      <c r="J3">
        <v>0.22828308310561821</v>
      </c>
      <c r="K3">
        <v>0.2385037608470352</v>
      </c>
      <c r="L3">
        <v>5.8738227515463801E-2</v>
      </c>
      <c r="M3">
        <v>1.110487466590304</v>
      </c>
      <c r="N3">
        <v>1.3020923350972671</v>
      </c>
      <c r="O3">
        <v>1.5986996686366779</v>
      </c>
      <c r="P3">
        <v>2.226325810401204</v>
      </c>
      <c r="Q3">
        <v>7.0449674322426228</v>
      </c>
    </row>
    <row r="4" spans="1:17" x14ac:dyDescent="0.25">
      <c r="A4" t="s">
        <v>47</v>
      </c>
      <c r="B4" t="s">
        <v>7</v>
      </c>
      <c r="C4">
        <v>98.083838495173097</v>
      </c>
      <c r="D4">
        <v>98.197647043197648</v>
      </c>
      <c r="E4">
        <v>98.311455591194616</v>
      </c>
      <c r="F4">
        <v>98.425264101372079</v>
      </c>
      <c r="G4">
        <v>98.539072649368279</v>
      </c>
      <c r="H4">
        <v>98.652881197346218</v>
      </c>
      <c r="I4">
        <v>98.767480128153949</v>
      </c>
      <c r="J4">
        <v>98.525339614506734</v>
      </c>
      <c r="K4">
        <v>98.668040135870683</v>
      </c>
      <c r="L4">
        <v>99.001098233332598</v>
      </c>
      <c r="M4">
        <v>99.239395217288006</v>
      </c>
      <c r="N4">
        <v>99.608579135382158</v>
      </c>
      <c r="O4">
        <v>99.677515281122453</v>
      </c>
      <c r="P4">
        <v>99.498901140141015</v>
      </c>
      <c r="Q4">
        <v>98.73203917908674</v>
      </c>
    </row>
    <row r="5" spans="1:17" x14ac:dyDescent="0.25">
      <c r="A5" t="s">
        <v>47</v>
      </c>
      <c r="B5" t="s">
        <v>8</v>
      </c>
    </row>
    <row r="6" spans="1:17" x14ac:dyDescent="0.25">
      <c r="A6" t="s">
        <v>47</v>
      </c>
      <c r="B6" t="s">
        <v>10</v>
      </c>
      <c r="C6">
        <v>5444.7639930128671</v>
      </c>
    </row>
    <row r="7" spans="1:17" x14ac:dyDescent="0.25">
      <c r="A7" t="s">
        <v>47</v>
      </c>
      <c r="B7" t="s">
        <v>11</v>
      </c>
      <c r="D7">
        <v>5451.0816564905554</v>
      </c>
    </row>
    <row r="8" spans="1:17" x14ac:dyDescent="0.25">
      <c r="A8" t="s">
        <v>47</v>
      </c>
      <c r="B8" t="s">
        <v>12</v>
      </c>
      <c r="E8">
        <v>5457.3993199680172</v>
      </c>
    </row>
    <row r="9" spans="1:17" x14ac:dyDescent="0.25">
      <c r="A9" t="s">
        <v>47</v>
      </c>
      <c r="B9" t="s">
        <v>13</v>
      </c>
      <c r="F9">
        <v>5463.7169813467663</v>
      </c>
    </row>
    <row r="10" spans="1:17" x14ac:dyDescent="0.25">
      <c r="A10" t="s">
        <v>47</v>
      </c>
      <c r="B10" t="s">
        <v>14</v>
      </c>
      <c r="G10">
        <v>5470.0346448242744</v>
      </c>
    </row>
    <row r="11" spans="1:17" x14ac:dyDescent="0.25">
      <c r="A11" t="s">
        <v>47</v>
      </c>
      <c r="B11" t="s">
        <v>15</v>
      </c>
      <c r="H11">
        <v>5476.3523083018063</v>
      </c>
    </row>
    <row r="12" spans="1:17" x14ac:dyDescent="0.25">
      <c r="A12" t="s">
        <v>47</v>
      </c>
      <c r="B12" t="s">
        <v>16</v>
      </c>
      <c r="I12">
        <v>5482.7138469784604</v>
      </c>
    </row>
    <row r="13" spans="1:17" x14ac:dyDescent="0.25">
      <c r="A13" t="s">
        <v>47</v>
      </c>
      <c r="B13" t="s">
        <v>17</v>
      </c>
      <c r="J13">
        <v>515.2626586572726</v>
      </c>
    </row>
    <row r="14" spans="1:17" x14ac:dyDescent="0.25">
      <c r="A14" t="s">
        <v>47</v>
      </c>
      <c r="B14" t="s">
        <v>18</v>
      </c>
      <c r="K14">
        <v>489.24305365634228</v>
      </c>
    </row>
    <row r="15" spans="1:17" x14ac:dyDescent="0.25">
      <c r="A15" t="s">
        <v>47</v>
      </c>
      <c r="B15" t="s">
        <v>19</v>
      </c>
      <c r="L15">
        <v>454.23187970821562</v>
      </c>
    </row>
    <row r="16" spans="1:17" x14ac:dyDescent="0.25">
      <c r="A16" t="s">
        <v>47</v>
      </c>
      <c r="B16" t="s">
        <v>20</v>
      </c>
    </row>
    <row r="17" spans="1:15" x14ac:dyDescent="0.25">
      <c r="A17" t="s">
        <v>47</v>
      </c>
      <c r="B17" t="s">
        <v>21</v>
      </c>
    </row>
    <row r="18" spans="1:15" x14ac:dyDescent="0.25">
      <c r="A18" t="s">
        <v>47</v>
      </c>
      <c r="B18" t="s">
        <v>22</v>
      </c>
    </row>
    <row r="19" spans="1:15" x14ac:dyDescent="0.25">
      <c r="A19" t="s">
        <v>47</v>
      </c>
      <c r="B19" t="s">
        <v>23</v>
      </c>
    </row>
    <row r="20" spans="1:15" x14ac:dyDescent="0.25">
      <c r="A20" t="s">
        <v>47</v>
      </c>
      <c r="B20" t="s">
        <v>24</v>
      </c>
      <c r="M20">
        <v>216.13120073622991</v>
      </c>
    </row>
    <row r="21" spans="1:15" x14ac:dyDescent="0.25">
      <c r="A21" t="s">
        <v>47</v>
      </c>
      <c r="B21" t="s">
        <v>25</v>
      </c>
    </row>
    <row r="22" spans="1:15" x14ac:dyDescent="0.25">
      <c r="A22" t="s">
        <v>47</v>
      </c>
      <c r="B22" t="s">
        <v>26</v>
      </c>
    </row>
    <row r="23" spans="1:15" x14ac:dyDescent="0.25">
      <c r="A23" t="s">
        <v>47</v>
      </c>
      <c r="B23" t="s">
        <v>27</v>
      </c>
    </row>
    <row r="24" spans="1:15" x14ac:dyDescent="0.25">
      <c r="A24" t="s">
        <v>47</v>
      </c>
      <c r="B24" t="s">
        <v>28</v>
      </c>
    </row>
    <row r="25" spans="1:15" x14ac:dyDescent="0.25">
      <c r="A25" t="s">
        <v>47</v>
      </c>
      <c r="B25" t="s">
        <v>29</v>
      </c>
      <c r="N25">
        <v>22.166968914336088</v>
      </c>
    </row>
    <row r="26" spans="1:15" x14ac:dyDescent="0.25">
      <c r="A26" t="s">
        <v>47</v>
      </c>
      <c r="B26" t="s">
        <v>30</v>
      </c>
    </row>
    <row r="27" spans="1:15" x14ac:dyDescent="0.25">
      <c r="A27" t="s">
        <v>47</v>
      </c>
      <c r="B27" t="s">
        <v>31</v>
      </c>
    </row>
    <row r="28" spans="1:15" x14ac:dyDescent="0.25">
      <c r="A28" t="s">
        <v>47</v>
      </c>
      <c r="B28" t="s">
        <v>32</v>
      </c>
    </row>
    <row r="29" spans="1:15" x14ac:dyDescent="0.25">
      <c r="A29" t="s">
        <v>47</v>
      </c>
      <c r="B29" t="s">
        <v>33</v>
      </c>
    </row>
    <row r="30" spans="1:15" x14ac:dyDescent="0.25">
      <c r="A30" t="s">
        <v>47</v>
      </c>
      <c r="B30" t="s">
        <v>34</v>
      </c>
      <c r="O30">
        <v>3.5886151090586682E-2</v>
      </c>
    </row>
    <row r="31" spans="1:15" x14ac:dyDescent="0.25">
      <c r="A31" t="s">
        <v>47</v>
      </c>
      <c r="B31" t="s">
        <v>35</v>
      </c>
    </row>
    <row r="32" spans="1:15" x14ac:dyDescent="0.25">
      <c r="A32" t="s">
        <v>47</v>
      </c>
      <c r="B32" t="s">
        <v>36</v>
      </c>
    </row>
    <row r="33" spans="1:17" x14ac:dyDescent="0.25">
      <c r="A33" t="s">
        <v>47</v>
      </c>
      <c r="B33" t="s">
        <v>37</v>
      </c>
    </row>
    <row r="34" spans="1:17" x14ac:dyDescent="0.25">
      <c r="A34" t="s">
        <v>47</v>
      </c>
      <c r="B34" t="s">
        <v>38</v>
      </c>
    </row>
    <row r="35" spans="1:17" x14ac:dyDescent="0.25">
      <c r="A35" t="s">
        <v>47</v>
      </c>
      <c r="B35" t="s">
        <v>39</v>
      </c>
      <c r="P35">
        <v>4.539308831977968E-2</v>
      </c>
    </row>
    <row r="36" spans="1:17" x14ac:dyDescent="0.25">
      <c r="A36" t="s">
        <v>47</v>
      </c>
      <c r="B36" t="s">
        <v>40</v>
      </c>
    </row>
    <row r="37" spans="1:17" x14ac:dyDescent="0.25">
      <c r="A37" t="s">
        <v>47</v>
      </c>
      <c r="B37" t="s">
        <v>41</v>
      </c>
    </row>
    <row r="38" spans="1:17" x14ac:dyDescent="0.25">
      <c r="A38" t="s">
        <v>47</v>
      </c>
      <c r="B38" t="s">
        <v>42</v>
      </c>
    </row>
    <row r="39" spans="1:17" x14ac:dyDescent="0.25">
      <c r="A39" t="s">
        <v>47</v>
      </c>
      <c r="B39" t="s">
        <v>43</v>
      </c>
    </row>
    <row r="40" spans="1:17" x14ac:dyDescent="0.25">
      <c r="A40" t="s">
        <v>47</v>
      </c>
      <c r="B40" t="s">
        <v>44</v>
      </c>
      <c r="Q40">
        <v>0.25446178737976699</v>
      </c>
    </row>
    <row r="41" spans="1:17" x14ac:dyDescent="0.25">
      <c r="A41" t="s">
        <v>47</v>
      </c>
      <c r="B41" t="s">
        <v>63</v>
      </c>
      <c r="J41">
        <v>1.7642394678719739</v>
      </c>
      <c r="K41">
        <v>1.8591866894322</v>
      </c>
      <c r="L41">
        <v>0.39768300162435061</v>
      </c>
      <c r="M41">
        <v>0.51459465954011641</v>
      </c>
      <c r="N41">
        <v>0.66586764216063465</v>
      </c>
      <c r="O41">
        <v>0.85649198570465868</v>
      </c>
      <c r="P41">
        <v>1.10741100002434</v>
      </c>
      <c r="Q41">
        <v>7.2190439806177196</v>
      </c>
    </row>
    <row r="42" spans="1:17" x14ac:dyDescent="0.25">
      <c r="A42" t="s">
        <v>47</v>
      </c>
      <c r="B42" t="s">
        <v>4</v>
      </c>
      <c r="C42">
        <v>128.59177956700461</v>
      </c>
      <c r="D42">
        <v>128.74098706067599</v>
      </c>
      <c r="E42">
        <v>128.89019455437781</v>
      </c>
      <c r="F42">
        <v>129.03940199850959</v>
      </c>
      <c r="G42">
        <v>129.18860949221971</v>
      </c>
      <c r="H42">
        <v>129.33781698592429</v>
      </c>
      <c r="I42">
        <v>129.48806070266639</v>
      </c>
      <c r="J42">
        <v>0.22580312950418119</v>
      </c>
      <c r="K42">
        <v>0.2369784481925219</v>
      </c>
      <c r="L42">
        <v>5.6533261226260477E-2</v>
      </c>
      <c r="M42">
        <v>7.2504582583100191E-2</v>
      </c>
      <c r="N42">
        <v>9.3336331649622545E-2</v>
      </c>
      <c r="O42">
        <v>0.11976280571889721</v>
      </c>
      <c r="P42">
        <v>0.15377621124295429</v>
      </c>
      <c r="Q42">
        <v>0.8475864109824367</v>
      </c>
    </row>
    <row r="43" spans="1:17" x14ac:dyDescent="0.25">
      <c r="A43" t="s">
        <v>47</v>
      </c>
      <c r="B43" t="s">
        <v>2</v>
      </c>
      <c r="J43">
        <v>3.6574971062773028E-2</v>
      </c>
      <c r="K43">
        <v>3.9052139477772717E-2</v>
      </c>
      <c r="L43">
        <v>8.4171214690063178E-3</v>
      </c>
      <c r="M43">
        <v>1.2254531965739951E-2</v>
      </c>
      <c r="N43">
        <v>1.8459250683976199E-2</v>
      </c>
      <c r="O43">
        <v>2.9241448170058582E-2</v>
      </c>
      <c r="P43">
        <v>5.0009748762798747E-2</v>
      </c>
      <c r="Q43">
        <v>0.47197839723687712</v>
      </c>
    </row>
    <row r="44" spans="1:17" x14ac:dyDescent="0.25">
      <c r="A44" t="s">
        <v>47</v>
      </c>
      <c r="B44" t="s">
        <v>3</v>
      </c>
      <c r="C44">
        <v>547.68485083959104</v>
      </c>
      <c r="D44">
        <v>548.32034001479406</v>
      </c>
      <c r="E44">
        <v>548.95582919003721</v>
      </c>
      <c r="F44">
        <v>549.59131815415162</v>
      </c>
      <c r="G44">
        <v>550.22680732939625</v>
      </c>
      <c r="H44">
        <v>550.8622965046327</v>
      </c>
      <c r="I44">
        <v>551.50219905423819</v>
      </c>
      <c r="J44">
        <v>0.23515842199521239</v>
      </c>
      <c r="K44">
        <v>0.24685111412754179</v>
      </c>
      <c r="L44">
        <v>5.8051304599651098E-2</v>
      </c>
      <c r="M44">
        <v>7.4621835293510241E-2</v>
      </c>
      <c r="N44">
        <v>9.6177663013539569E-2</v>
      </c>
      <c r="O44">
        <v>0.1237908366784795</v>
      </c>
      <c r="P44">
        <v>0.15879168319010911</v>
      </c>
      <c r="Q44">
        <v>0.89158514782406395</v>
      </c>
    </row>
    <row r="45" spans="1:17" x14ac:dyDescent="0.25">
      <c r="A45" t="s">
        <v>47</v>
      </c>
      <c r="B45" t="s">
        <v>0</v>
      </c>
      <c r="C45">
        <v>15288.732557369271</v>
      </c>
      <c r="D45">
        <v>15306.472365268941</v>
      </c>
      <c r="E45">
        <v>15324.21217316886</v>
      </c>
      <c r="F45">
        <v>15341.95197517542</v>
      </c>
      <c r="G45">
        <v>15359.691783074981</v>
      </c>
      <c r="H45">
        <v>15377.431590974849</v>
      </c>
      <c r="I45">
        <v>15395.294599106221</v>
      </c>
      <c r="J45">
        <v>21202.537864427999</v>
      </c>
      <c r="K45">
        <v>21259.933243433919</v>
      </c>
      <c r="L45">
        <v>21357.440380308799</v>
      </c>
      <c r="M45">
        <v>21647.059853059978</v>
      </c>
      <c r="N45">
        <v>21927.74479840909</v>
      </c>
      <c r="O45">
        <v>21964.987530177219</v>
      </c>
      <c r="P45">
        <v>21919.62404984453</v>
      </c>
      <c r="Q45">
        <v>21757.46746287162</v>
      </c>
    </row>
    <row r="46" spans="1:17" x14ac:dyDescent="0.25">
      <c r="A46" t="s">
        <v>47</v>
      </c>
      <c r="B46" t="s">
        <v>5</v>
      </c>
      <c r="C46">
        <v>236.95166227101021</v>
      </c>
      <c r="D46">
        <v>237.22660180278081</v>
      </c>
      <c r="E46">
        <v>237.50154133452881</v>
      </c>
      <c r="F46">
        <v>237.77648077492671</v>
      </c>
      <c r="G46">
        <v>238.05142030667059</v>
      </c>
      <c r="H46">
        <v>238.32635983839899</v>
      </c>
      <c r="I46">
        <v>238.60320878280319</v>
      </c>
      <c r="J46">
        <v>238.08381431835431</v>
      </c>
      <c r="K46">
        <v>238.42863064557241</v>
      </c>
      <c r="L46">
        <v>239.12471193928749</v>
      </c>
      <c r="M46">
        <v>239.70206574843101</v>
      </c>
      <c r="N46">
        <v>240.65528946680769</v>
      </c>
      <c r="O46">
        <v>240.82524304274179</v>
      </c>
      <c r="P46">
        <v>240.42823621429531</v>
      </c>
      <c r="Q46">
        <v>238.640058871864</v>
      </c>
    </row>
    <row r="47" spans="1:17" x14ac:dyDescent="0.25">
      <c r="A47" t="s">
        <v>47</v>
      </c>
      <c r="B47" t="s">
        <v>6</v>
      </c>
      <c r="C47">
        <v>118.1335260969078</v>
      </c>
      <c r="D47">
        <v>118.2705986794199</v>
      </c>
      <c r="E47">
        <v>118.4076712621797</v>
      </c>
      <c r="F47">
        <v>118.5447437994153</v>
      </c>
      <c r="G47">
        <v>118.6818163822083</v>
      </c>
      <c r="H47">
        <v>118.8188889650133</v>
      </c>
      <c r="I47">
        <v>118.956913495759</v>
      </c>
      <c r="J47">
        <v>0.66218668957931237</v>
      </c>
      <c r="K47">
        <v>0.69705854377999421</v>
      </c>
      <c r="L47">
        <v>0.16503517120428099</v>
      </c>
      <c r="M47">
        <v>0.2158750890445246</v>
      </c>
      <c r="N47">
        <v>0.28478609789480902</v>
      </c>
      <c r="O47">
        <v>0.37584244955707119</v>
      </c>
      <c r="P47">
        <v>0.49391460079205202</v>
      </c>
      <c r="Q47">
        <v>2.8253583574724459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4FD5-9B8C-462B-A8E0-1EE5471194A3}">
  <sheetPr>
    <tabColor rgb="FFFF0000"/>
  </sheetPr>
  <dimension ref="A2:W17"/>
  <sheetViews>
    <sheetView tabSelected="1" workbookViewId="0">
      <selection activeCell="R15" sqref="R15"/>
    </sheetView>
  </sheetViews>
  <sheetFormatPr defaultRowHeight="15" x14ac:dyDescent="0.25"/>
  <cols>
    <col min="1" max="1" width="19.5703125" bestFit="1" customWidth="1"/>
    <col min="2" max="2" width="17.42578125" bestFit="1" customWidth="1"/>
    <col min="3" max="3" width="8.140625" customWidth="1"/>
    <col min="4" max="15" width="5" bestFit="1" customWidth="1"/>
    <col min="16" max="16" width="9.28515625" customWidth="1"/>
    <col min="19" max="19" width="22.7109375" bestFit="1" customWidth="1"/>
  </cols>
  <sheetData>
    <row r="2" spans="1:23" ht="30" x14ac:dyDescent="0.25">
      <c r="A2" s="4" t="s">
        <v>58</v>
      </c>
      <c r="B2" s="1" t="s">
        <v>46</v>
      </c>
      <c r="C2" s="1">
        <v>2022</v>
      </c>
      <c r="D2" s="1">
        <v>2023</v>
      </c>
      <c r="E2" s="1">
        <v>2024</v>
      </c>
      <c r="F2" s="1">
        <v>2025</v>
      </c>
      <c r="G2" s="1">
        <v>2026</v>
      </c>
      <c r="H2" s="1">
        <v>2027</v>
      </c>
      <c r="I2" s="1">
        <v>2028</v>
      </c>
      <c r="J2" s="1">
        <v>2029</v>
      </c>
      <c r="K2" s="1">
        <v>2030</v>
      </c>
      <c r="L2" s="1">
        <v>2035</v>
      </c>
      <c r="M2" s="1">
        <v>2040</v>
      </c>
      <c r="N2" s="1">
        <v>2045</v>
      </c>
      <c r="O2" s="1">
        <v>2050</v>
      </c>
      <c r="P2" s="1" t="s">
        <v>49</v>
      </c>
    </row>
    <row r="3" spans="1:23" x14ac:dyDescent="0.25">
      <c r="A3" s="4"/>
      <c r="B3" s="1"/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5"/>
    </row>
    <row r="4" spans="1:23" x14ac:dyDescent="0.25">
      <c r="A4" t="s">
        <v>59</v>
      </c>
      <c r="B4" t="s">
        <v>61</v>
      </c>
      <c r="C4">
        <f>SUMIFS(Activity_TRAENE!C:C,Activity_TRAENE!B:B,B4&amp;"*")</f>
        <v>0</v>
      </c>
      <c r="D4" s="2"/>
      <c r="P4" s="6">
        <v>0</v>
      </c>
    </row>
    <row r="5" spans="1:23" x14ac:dyDescent="0.25">
      <c r="A5" t="s">
        <v>59</v>
      </c>
      <c r="B5" t="s">
        <v>62</v>
      </c>
      <c r="C5">
        <f>SUMIFS(Activity_TRAENE!C:C,Activity_TRAENE!B:B,B5&amp;"*")</f>
        <v>0</v>
      </c>
      <c r="D5" s="2"/>
      <c r="G5" s="3"/>
      <c r="H5" s="3"/>
      <c r="I5" s="3"/>
      <c r="J5" s="3"/>
      <c r="K5" s="3"/>
      <c r="L5" s="3"/>
      <c r="M5" s="3"/>
      <c r="N5" s="3"/>
      <c r="O5" s="3"/>
      <c r="P5" s="6">
        <v>0</v>
      </c>
      <c r="S5" s="8" t="s">
        <v>64</v>
      </c>
      <c r="T5" s="9">
        <v>0.6</v>
      </c>
      <c r="V5" s="10"/>
      <c r="W5" t="s">
        <v>65</v>
      </c>
    </row>
    <row r="6" spans="1:23" x14ac:dyDescent="0.25">
      <c r="A6" t="s">
        <v>59</v>
      </c>
      <c r="B6" t="s">
        <v>9</v>
      </c>
      <c r="C6">
        <f>SUMIFS(Activity_TRAENE!C:C,Activity_TRAENE!B:B,B6&amp;"*")</f>
        <v>85.196715461899942</v>
      </c>
      <c r="M6" s="3"/>
      <c r="N6" s="3"/>
      <c r="O6" s="3"/>
      <c r="P6" s="6">
        <v>0</v>
      </c>
    </row>
    <row r="7" spans="1:23" x14ac:dyDescent="0.25">
      <c r="A7" t="s">
        <v>59</v>
      </c>
      <c r="B7" t="s">
        <v>1</v>
      </c>
      <c r="C7">
        <f>SUMIFS(Activity_TRAENE!C:C,Activity_TRAENE!B:B,B7&amp;"*")</f>
        <v>0</v>
      </c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2"/>
      <c r="P7" s="6">
        <v>0</v>
      </c>
    </row>
    <row r="8" spans="1:23" x14ac:dyDescent="0.25">
      <c r="A8" t="s">
        <v>59</v>
      </c>
      <c r="B8" t="s">
        <v>7</v>
      </c>
      <c r="C8">
        <f>SUMIFS(Activity_TRAENE!C:C,Activity_TRAENE!B:B,B8&amp;"*")</f>
        <v>98.083838495173097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6">
        <v>0</v>
      </c>
    </row>
    <row r="9" spans="1:23" x14ac:dyDescent="0.25">
      <c r="A9" t="s">
        <v>59</v>
      </c>
      <c r="B9" t="s">
        <v>8</v>
      </c>
      <c r="C9">
        <f>SUMIFS(Activity_TRAENE!C:C,Activity_TRAENE!B:B,B9&amp;"*")</f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6">
        <v>0</v>
      </c>
    </row>
    <row r="10" spans="1:23" x14ac:dyDescent="0.25">
      <c r="A10" t="s">
        <v>59</v>
      </c>
      <c r="B10" t="s">
        <v>48</v>
      </c>
      <c r="C10">
        <f>SUMIFS(Activity_TRAENE!C:C,Activity_TRAENE!B:B,B10&amp;"*")</f>
        <v>5444.7639930128671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6">
        <v>0</v>
      </c>
    </row>
    <row r="11" spans="1:23" x14ac:dyDescent="0.25">
      <c r="A11" t="s">
        <v>59</v>
      </c>
      <c r="B11" t="s">
        <v>4</v>
      </c>
      <c r="C11">
        <f>SUMIFS(Activity_TRAENE!C:C,Activity_TRAENE!B:B,B11&amp;"*")</f>
        <v>128.59177956700461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6">
        <v>0</v>
      </c>
    </row>
    <row r="12" spans="1:23" x14ac:dyDescent="0.25">
      <c r="A12" t="s">
        <v>59</v>
      </c>
      <c r="B12" t="s">
        <v>2</v>
      </c>
      <c r="C12">
        <f>SUMIFS(Activity_TRAENE!C:C,Activity_TRAENE!B:B,B12&amp;"*")</f>
        <v>0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6">
        <v>0</v>
      </c>
    </row>
    <row r="13" spans="1:23" x14ac:dyDescent="0.25">
      <c r="A13" t="s">
        <v>59</v>
      </c>
      <c r="B13" t="s">
        <v>3</v>
      </c>
      <c r="C13">
        <f>SUMIFS(Activity_TRAENE!C:C,Activity_TRAENE!B:B,B13&amp;"*")</f>
        <v>547.68485083959104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>
        <v>0</v>
      </c>
    </row>
    <row r="14" spans="1:23" x14ac:dyDescent="0.25">
      <c r="A14" t="s">
        <v>59</v>
      </c>
      <c r="B14" t="s">
        <v>0</v>
      </c>
      <c r="C14">
        <f>SUMIFS(Activity_TRAENE!C:C,Activity_TRAENE!B:B,B14&amp;"*")</f>
        <v>15288.732557369271</v>
      </c>
      <c r="D14" s="2">
        <f>C14/SUM($C$4:$C$16)</f>
        <v>0.69658446262469242</v>
      </c>
      <c r="E14" s="3">
        <f>D14</f>
        <v>0.69658446262469242</v>
      </c>
      <c r="F14" s="3">
        <f t="shared" ref="F14:J14" si="0">E14</f>
        <v>0.69658446262469242</v>
      </c>
      <c r="G14" s="3">
        <f t="shared" si="0"/>
        <v>0.69658446262469242</v>
      </c>
      <c r="H14" s="3">
        <f t="shared" si="0"/>
        <v>0.69658446262469242</v>
      </c>
      <c r="I14" s="3">
        <f t="shared" si="0"/>
        <v>0.69658446262469242</v>
      </c>
      <c r="J14" s="3">
        <f t="shared" si="0"/>
        <v>0.69658446262469242</v>
      </c>
      <c r="K14" s="2">
        <f>D14*(1-T5/2)</f>
        <v>0.48760912383728466</v>
      </c>
      <c r="L14" s="3">
        <f>K14</f>
        <v>0.48760912383728466</v>
      </c>
      <c r="M14" s="3">
        <f t="shared" ref="M14:N14" si="1">L14</f>
        <v>0.48760912383728466</v>
      </c>
      <c r="N14" s="3">
        <f t="shared" si="1"/>
        <v>0.48760912383728466</v>
      </c>
      <c r="O14" s="2">
        <f>D14*(1-T5)</f>
        <v>0.27863378504987696</v>
      </c>
      <c r="P14" s="7">
        <v>1</v>
      </c>
    </row>
    <row r="15" spans="1:23" x14ac:dyDescent="0.25">
      <c r="A15" t="s">
        <v>59</v>
      </c>
      <c r="B15" t="s">
        <v>5</v>
      </c>
      <c r="C15">
        <f>SUMIFS(Activity_TRAENE!C:C,Activity_TRAENE!B:B,B15&amp;"*")</f>
        <v>236.95166227101021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7">
        <v>0</v>
      </c>
    </row>
    <row r="16" spans="1:23" x14ac:dyDescent="0.25">
      <c r="A16" t="s">
        <v>59</v>
      </c>
      <c r="B16" t="s">
        <v>6</v>
      </c>
      <c r="C16">
        <f>SUMIFS(Activity_TRAENE!C:C,Activity_TRAENE!B:B,B16&amp;"*")</f>
        <v>118.1335260969078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7">
        <v>0</v>
      </c>
    </row>
    <row r="17" spans="1:16" x14ac:dyDescent="0.25">
      <c r="A17" t="s">
        <v>59</v>
      </c>
      <c r="B17" t="s">
        <v>63</v>
      </c>
      <c r="C17">
        <f>SUMIFS(Activity_TRAENE!C:C,Activity_TRAENE!B:B,B17&amp;"*")</f>
        <v>0</v>
      </c>
      <c r="P17" s="7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1964-ADF0-459B-9001-43C2FD1BFBB3}">
  <sheetPr>
    <tabColor rgb="FFFFFF00"/>
  </sheetPr>
  <dimension ref="A1:B2"/>
  <sheetViews>
    <sheetView workbookViewId="0">
      <selection activeCell="C38" sqref="C38"/>
    </sheetView>
  </sheetViews>
  <sheetFormatPr defaultRowHeight="15" x14ac:dyDescent="0.25"/>
  <cols>
    <col min="1" max="1" width="18.5703125" customWidth="1"/>
    <col min="2" max="2" width="21.5703125" customWidth="1"/>
  </cols>
  <sheetData>
    <row r="1" spans="1:2" x14ac:dyDescent="0.25">
      <c r="A1" t="s">
        <v>50</v>
      </c>
      <c r="B1" t="s">
        <v>51</v>
      </c>
    </row>
    <row r="2" spans="1:2" x14ac:dyDescent="0.25">
      <c r="A2" t="s">
        <v>59</v>
      </c>
      <c r="B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1FBC-7F5A-4CE9-98D1-D9C2AD4F9D7B}">
  <sheetPr>
    <tabColor rgb="FFFFFF00"/>
  </sheetPr>
  <dimension ref="A1:C47"/>
  <sheetViews>
    <sheetView workbookViewId="0">
      <selection activeCell="C49" sqref="C49"/>
    </sheetView>
  </sheetViews>
  <sheetFormatPr defaultRowHeight="15" x14ac:dyDescent="0.25"/>
  <cols>
    <col min="1" max="1" width="20.42578125" customWidth="1"/>
    <col min="2" max="2" width="15.5703125" bestFit="1" customWidth="1"/>
  </cols>
  <sheetData>
    <row r="1" spans="1:3" ht="15" customHeight="1" x14ac:dyDescent="0.25">
      <c r="A1" t="s">
        <v>52</v>
      </c>
      <c r="B1" t="s">
        <v>50</v>
      </c>
      <c r="C1" t="s">
        <v>51</v>
      </c>
    </row>
    <row r="2" spans="1:3" x14ac:dyDescent="0.25">
      <c r="A2" t="str">
        <f>Activity_TRAENE!B2</f>
        <v>INDBDGBMAIMP</v>
      </c>
      <c r="B2" t="str">
        <f>'NZ50-7_groups'!$A$2</f>
        <v>NZ50-BDG-7-INDBDG</v>
      </c>
    </row>
    <row r="3" spans="1:3" x14ac:dyDescent="0.25">
      <c r="A3" t="str">
        <f>Activity_TRAENE!B3</f>
        <v>INDBDGBMTNIMP</v>
      </c>
      <c r="B3" t="str">
        <f>'NZ50-7_groups'!$A$2</f>
        <v>NZ50-BDG-7-INDBDG</v>
      </c>
    </row>
    <row r="4" spans="1:3" x14ac:dyDescent="0.25">
      <c r="A4" t="str">
        <f>Activity_TRAENE!B4</f>
        <v>INDBDGCOAIMP</v>
      </c>
      <c r="B4" t="str">
        <f>'NZ50-7_groups'!$A$2</f>
        <v>NZ50-BDG-7-INDBDG</v>
      </c>
    </row>
    <row r="5" spans="1:3" x14ac:dyDescent="0.25">
      <c r="A5" t="str">
        <f>Activity_TRAENE!B5</f>
        <v>INDBDGCOKIMP</v>
      </c>
      <c r="B5" t="str">
        <f>'NZ50-7_groups'!$A$2</f>
        <v>NZ50-BDG-7-INDBDG</v>
      </c>
    </row>
    <row r="6" spans="1:3" x14ac:dyDescent="0.25">
      <c r="A6" t="str">
        <f>Activity_TRAENE!B6</f>
        <v>INDBDGELCIMP16</v>
      </c>
      <c r="B6" t="str">
        <f>'NZ50-7_groups'!$A$2</f>
        <v>NZ50-BDG-7-INDBDG</v>
      </c>
    </row>
    <row r="7" spans="1:3" x14ac:dyDescent="0.25">
      <c r="A7" t="str">
        <f>Activity_TRAENE!B7</f>
        <v>INDBDGELCIMP17</v>
      </c>
      <c r="B7" t="str">
        <f>'NZ50-7_groups'!$A$2</f>
        <v>NZ50-BDG-7-INDBDG</v>
      </c>
    </row>
    <row r="8" spans="1:3" x14ac:dyDescent="0.25">
      <c r="A8" t="str">
        <f>Activity_TRAENE!B8</f>
        <v>INDBDGELCIMP18</v>
      </c>
      <c r="B8" t="str">
        <f>'NZ50-7_groups'!$A$2</f>
        <v>NZ50-BDG-7-INDBDG</v>
      </c>
    </row>
    <row r="9" spans="1:3" x14ac:dyDescent="0.25">
      <c r="A9" t="str">
        <f>Activity_TRAENE!B9</f>
        <v>INDBDGELCIMP19</v>
      </c>
      <c r="B9" t="str">
        <f>'NZ50-7_groups'!$A$2</f>
        <v>NZ50-BDG-7-INDBDG</v>
      </c>
    </row>
    <row r="10" spans="1:3" x14ac:dyDescent="0.25">
      <c r="A10" t="str">
        <f>Activity_TRAENE!B10</f>
        <v>INDBDGELCIMP20</v>
      </c>
      <c r="B10" t="str">
        <f>'NZ50-7_groups'!$A$2</f>
        <v>NZ50-BDG-7-INDBDG</v>
      </c>
    </row>
    <row r="11" spans="1:3" x14ac:dyDescent="0.25">
      <c r="A11" t="str">
        <f>Activity_TRAENE!B11</f>
        <v>INDBDGELCIMP21</v>
      </c>
      <c r="B11" t="str">
        <f>'NZ50-7_groups'!$A$2</f>
        <v>NZ50-BDG-7-INDBDG</v>
      </c>
    </row>
    <row r="12" spans="1:3" x14ac:dyDescent="0.25">
      <c r="A12" t="str">
        <f>Activity_TRAENE!B12</f>
        <v>INDBDGELCIMP22</v>
      </c>
      <c r="B12" t="str">
        <f>'NZ50-7_groups'!$A$2</f>
        <v>NZ50-BDG-7-INDBDG</v>
      </c>
    </row>
    <row r="13" spans="1:3" x14ac:dyDescent="0.25">
      <c r="A13" t="str">
        <f>Activity_TRAENE!B13</f>
        <v>INDBDGELCIMP23</v>
      </c>
      <c r="B13" t="str">
        <f>'NZ50-7_groups'!$A$2</f>
        <v>NZ50-BDG-7-INDBDG</v>
      </c>
    </row>
    <row r="14" spans="1:3" x14ac:dyDescent="0.25">
      <c r="A14" t="str">
        <f>Activity_TRAENE!B14</f>
        <v>INDBDGELCIMP24</v>
      </c>
      <c r="B14" t="str">
        <f>'NZ50-7_groups'!$A$2</f>
        <v>NZ50-BDG-7-INDBDG</v>
      </c>
    </row>
    <row r="15" spans="1:3" x14ac:dyDescent="0.25">
      <c r="A15" t="str">
        <f>Activity_TRAENE!B15</f>
        <v>INDBDGELCIMP25</v>
      </c>
      <c r="B15" t="str">
        <f>'NZ50-7_groups'!$A$2</f>
        <v>NZ50-BDG-7-INDBDG</v>
      </c>
    </row>
    <row r="16" spans="1:3" x14ac:dyDescent="0.25">
      <c r="A16" t="str">
        <f>Activity_TRAENE!B16</f>
        <v>INDBDGELCIMP26</v>
      </c>
      <c r="B16" t="str">
        <f>'NZ50-7_groups'!$A$2</f>
        <v>NZ50-BDG-7-INDBDG</v>
      </c>
    </row>
    <row r="17" spans="1:2" x14ac:dyDescent="0.25">
      <c r="A17" t="str">
        <f>Activity_TRAENE!B17</f>
        <v>INDBDGELCIMP27</v>
      </c>
      <c r="B17" t="str">
        <f>'NZ50-7_groups'!$A$2</f>
        <v>NZ50-BDG-7-INDBDG</v>
      </c>
    </row>
    <row r="18" spans="1:2" x14ac:dyDescent="0.25">
      <c r="A18" t="str">
        <f>Activity_TRAENE!B18</f>
        <v>INDBDGELCIMP28</v>
      </c>
      <c r="B18" t="str">
        <f>'NZ50-7_groups'!$A$2</f>
        <v>NZ50-BDG-7-INDBDG</v>
      </c>
    </row>
    <row r="19" spans="1:2" x14ac:dyDescent="0.25">
      <c r="A19" t="str">
        <f>Activity_TRAENE!B19</f>
        <v>INDBDGELCIMP29</v>
      </c>
      <c r="B19" t="str">
        <f>'NZ50-7_groups'!$A$2</f>
        <v>NZ50-BDG-7-INDBDG</v>
      </c>
    </row>
    <row r="20" spans="1:2" x14ac:dyDescent="0.25">
      <c r="A20" t="str">
        <f>Activity_TRAENE!B20</f>
        <v>INDBDGELCIMP30</v>
      </c>
      <c r="B20" t="str">
        <f>'NZ50-7_groups'!$A$2</f>
        <v>NZ50-BDG-7-INDBDG</v>
      </c>
    </row>
    <row r="21" spans="1:2" x14ac:dyDescent="0.25">
      <c r="A21" t="str">
        <f>Activity_TRAENE!B21</f>
        <v>INDBDGELCIMP31</v>
      </c>
      <c r="B21" t="str">
        <f>'NZ50-7_groups'!$A$2</f>
        <v>NZ50-BDG-7-INDBDG</v>
      </c>
    </row>
    <row r="22" spans="1:2" x14ac:dyDescent="0.25">
      <c r="A22" t="str">
        <f>Activity_TRAENE!B22</f>
        <v>INDBDGELCIMP32</v>
      </c>
      <c r="B22" t="str">
        <f>'NZ50-7_groups'!$A$2</f>
        <v>NZ50-BDG-7-INDBDG</v>
      </c>
    </row>
    <row r="23" spans="1:2" x14ac:dyDescent="0.25">
      <c r="A23" t="str">
        <f>Activity_TRAENE!B23</f>
        <v>INDBDGELCIMP33</v>
      </c>
      <c r="B23" t="str">
        <f>'NZ50-7_groups'!$A$2</f>
        <v>NZ50-BDG-7-INDBDG</v>
      </c>
    </row>
    <row r="24" spans="1:2" x14ac:dyDescent="0.25">
      <c r="A24" t="str">
        <f>Activity_TRAENE!B24</f>
        <v>INDBDGELCIMP34</v>
      </c>
      <c r="B24" t="str">
        <f>'NZ50-7_groups'!$A$2</f>
        <v>NZ50-BDG-7-INDBDG</v>
      </c>
    </row>
    <row r="25" spans="1:2" x14ac:dyDescent="0.25">
      <c r="A25" t="str">
        <f>Activity_TRAENE!B25</f>
        <v>INDBDGELCIMP35</v>
      </c>
      <c r="B25" t="str">
        <f>'NZ50-7_groups'!$A$2</f>
        <v>NZ50-BDG-7-INDBDG</v>
      </c>
    </row>
    <row r="26" spans="1:2" x14ac:dyDescent="0.25">
      <c r="A26" t="str">
        <f>Activity_TRAENE!B26</f>
        <v>INDBDGELCIMP36</v>
      </c>
      <c r="B26" t="str">
        <f>'NZ50-7_groups'!$A$2</f>
        <v>NZ50-BDG-7-INDBDG</v>
      </c>
    </row>
    <row r="27" spans="1:2" x14ac:dyDescent="0.25">
      <c r="A27" t="str">
        <f>Activity_TRAENE!B27</f>
        <v>INDBDGELCIMP37</v>
      </c>
      <c r="B27" t="str">
        <f>'NZ50-7_groups'!$A$2</f>
        <v>NZ50-BDG-7-INDBDG</v>
      </c>
    </row>
    <row r="28" spans="1:2" x14ac:dyDescent="0.25">
      <c r="A28" t="str">
        <f>Activity_TRAENE!B28</f>
        <v>INDBDGELCIMP38</v>
      </c>
      <c r="B28" t="str">
        <f>'NZ50-7_groups'!$A$2</f>
        <v>NZ50-BDG-7-INDBDG</v>
      </c>
    </row>
    <row r="29" spans="1:2" x14ac:dyDescent="0.25">
      <c r="A29" t="str">
        <f>Activity_TRAENE!B29</f>
        <v>INDBDGELCIMP39</v>
      </c>
      <c r="B29" t="str">
        <f>'NZ50-7_groups'!$A$2</f>
        <v>NZ50-BDG-7-INDBDG</v>
      </c>
    </row>
    <row r="30" spans="1:2" x14ac:dyDescent="0.25">
      <c r="A30" t="str">
        <f>Activity_TRAENE!B30</f>
        <v>INDBDGELCIMP40</v>
      </c>
      <c r="B30" t="str">
        <f>'NZ50-7_groups'!$A$2</f>
        <v>NZ50-BDG-7-INDBDG</v>
      </c>
    </row>
    <row r="31" spans="1:2" x14ac:dyDescent="0.25">
      <c r="A31" t="str">
        <f>Activity_TRAENE!B31</f>
        <v>INDBDGELCIMP41</v>
      </c>
      <c r="B31" t="str">
        <f>'NZ50-7_groups'!$A$2</f>
        <v>NZ50-BDG-7-INDBDG</v>
      </c>
    </row>
    <row r="32" spans="1:2" x14ac:dyDescent="0.25">
      <c r="A32" t="str">
        <f>Activity_TRAENE!B32</f>
        <v>INDBDGELCIMP42</v>
      </c>
      <c r="B32" t="str">
        <f>'NZ50-7_groups'!$A$2</f>
        <v>NZ50-BDG-7-INDBDG</v>
      </c>
    </row>
    <row r="33" spans="1:2" x14ac:dyDescent="0.25">
      <c r="A33" t="str">
        <f>Activity_TRAENE!B33</f>
        <v>INDBDGELCIMP43</v>
      </c>
      <c r="B33" t="str">
        <f>'NZ50-7_groups'!$A$2</f>
        <v>NZ50-BDG-7-INDBDG</v>
      </c>
    </row>
    <row r="34" spans="1:2" x14ac:dyDescent="0.25">
      <c r="A34" t="str">
        <f>Activity_TRAENE!B34</f>
        <v>INDBDGELCIMP44</v>
      </c>
      <c r="B34" t="str">
        <f>'NZ50-7_groups'!$A$2</f>
        <v>NZ50-BDG-7-INDBDG</v>
      </c>
    </row>
    <row r="35" spans="1:2" x14ac:dyDescent="0.25">
      <c r="A35" t="str">
        <f>Activity_TRAENE!B35</f>
        <v>INDBDGELCIMP45</v>
      </c>
      <c r="B35" t="str">
        <f>'NZ50-7_groups'!$A$2</f>
        <v>NZ50-BDG-7-INDBDG</v>
      </c>
    </row>
    <row r="36" spans="1:2" x14ac:dyDescent="0.25">
      <c r="A36" t="str">
        <f>Activity_TRAENE!B36</f>
        <v>INDBDGELCIMP46</v>
      </c>
      <c r="B36" t="str">
        <f>'NZ50-7_groups'!$A$2</f>
        <v>NZ50-BDG-7-INDBDG</v>
      </c>
    </row>
    <row r="37" spans="1:2" x14ac:dyDescent="0.25">
      <c r="A37" t="str">
        <f>Activity_TRAENE!B37</f>
        <v>INDBDGELCIMP47</v>
      </c>
      <c r="B37" t="str">
        <f>'NZ50-7_groups'!$A$2</f>
        <v>NZ50-BDG-7-INDBDG</v>
      </c>
    </row>
    <row r="38" spans="1:2" x14ac:dyDescent="0.25">
      <c r="A38" t="str">
        <f>Activity_TRAENE!B38</f>
        <v>INDBDGELCIMP48</v>
      </c>
      <c r="B38" t="str">
        <f>'NZ50-7_groups'!$A$2</f>
        <v>NZ50-BDG-7-INDBDG</v>
      </c>
    </row>
    <row r="39" spans="1:2" x14ac:dyDescent="0.25">
      <c r="A39" t="str">
        <f>Activity_TRAENE!B39</f>
        <v>INDBDGELCIMP49</v>
      </c>
      <c r="B39" t="str">
        <f>'NZ50-7_groups'!$A$2</f>
        <v>NZ50-BDG-7-INDBDG</v>
      </c>
    </row>
    <row r="40" spans="1:2" x14ac:dyDescent="0.25">
      <c r="A40" t="str">
        <f>Activity_TRAENE!B40</f>
        <v>INDBDGELCIMP50</v>
      </c>
      <c r="B40" t="str">
        <f>'NZ50-7_groups'!$A$2</f>
        <v>NZ50-BDG-7-INDBDG</v>
      </c>
    </row>
    <row r="41" spans="1:2" x14ac:dyDescent="0.25">
      <c r="A41" t="str">
        <f>Activity_TRAENE!B41</f>
        <v>INDBDGETHOSIMP</v>
      </c>
      <c r="B41" t="str">
        <f>'NZ50-7_groups'!$A$2</f>
        <v>NZ50-BDG-7-INDBDG</v>
      </c>
    </row>
    <row r="42" spans="1:2" x14ac:dyDescent="0.25">
      <c r="A42" t="str">
        <f>Activity_TRAENE!B42</f>
        <v>INDBDGHFOIMP</v>
      </c>
      <c r="B42" t="str">
        <f>'NZ50-7_groups'!$A$2</f>
        <v>NZ50-BDG-7-INDBDG</v>
      </c>
    </row>
    <row r="43" spans="1:2" x14ac:dyDescent="0.25">
      <c r="A43" t="str">
        <f>Activity_TRAENE!B43</f>
        <v>INDBDGHH2IMP</v>
      </c>
      <c r="B43" t="str">
        <f>'NZ50-7_groups'!$A$2</f>
        <v>NZ50-BDG-7-INDBDG</v>
      </c>
    </row>
    <row r="44" spans="1:2" x14ac:dyDescent="0.25">
      <c r="A44" t="str">
        <f>Activity_TRAENE!B44</f>
        <v>INDBDGLFOIMP</v>
      </c>
      <c r="B44" t="str">
        <f>'NZ50-7_groups'!$A$2</f>
        <v>NZ50-BDG-7-INDBDG</v>
      </c>
    </row>
    <row r="45" spans="1:2" x14ac:dyDescent="0.25">
      <c r="A45" t="str">
        <f>Activity_TRAENE!B45</f>
        <v>INDBDGNGAIMP</v>
      </c>
      <c r="B45" t="str">
        <f>'NZ50-7_groups'!$A$2</f>
        <v>NZ50-BDG-7-INDBDG</v>
      </c>
    </row>
    <row r="46" spans="1:2" x14ac:dyDescent="0.25">
      <c r="A46" t="str">
        <f>Activity_TRAENE!B46</f>
        <v>INDBDGPCOKIMP</v>
      </c>
      <c r="B46" t="str">
        <f>'NZ50-7_groups'!$A$2</f>
        <v>NZ50-BDG-7-INDBDG</v>
      </c>
    </row>
    <row r="47" spans="1:2" x14ac:dyDescent="0.25">
      <c r="A47" t="str">
        <f>Activity_TRAENE!B47</f>
        <v>INDBDGPROIMP</v>
      </c>
      <c r="B47" t="str">
        <f>'NZ50-7_groups'!$A$2</f>
        <v>NZ50-BDG-7-INDBDG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8485-C587-412D-AA81-194B8C376AC9}">
  <sheetPr>
    <tabColor rgb="FFFFFF00"/>
  </sheetPr>
  <dimension ref="A1:E47"/>
  <sheetViews>
    <sheetView workbookViewId="0">
      <selection activeCell="O14" sqref="O14"/>
    </sheetView>
  </sheetViews>
  <sheetFormatPr defaultRowHeight="15" x14ac:dyDescent="0.25"/>
  <cols>
    <col min="1" max="1" width="8.85546875" customWidth="1"/>
    <col min="2" max="2" width="20.42578125" customWidth="1"/>
    <col min="3" max="3" width="19.5703125" customWidth="1"/>
  </cols>
  <sheetData>
    <row r="1" spans="1:5" x14ac:dyDescent="0.25">
      <c r="A1" t="s">
        <v>53</v>
      </c>
      <c r="B1" t="s">
        <v>52</v>
      </c>
      <c r="C1" t="s">
        <v>50</v>
      </c>
      <c r="D1" t="s">
        <v>54</v>
      </c>
      <c r="E1" t="s">
        <v>55</v>
      </c>
    </row>
    <row r="2" spans="1:5" x14ac:dyDescent="0.25">
      <c r="A2" t="s">
        <v>47</v>
      </c>
      <c r="B2" t="str">
        <f>'NZ50-7_tech_groups'!A2</f>
        <v>INDBDGBMAIMP</v>
      </c>
      <c r="C2" t="str">
        <f>'NZ50-7_groups'!$A$2</f>
        <v>NZ50-BDG-7-INDBDG</v>
      </c>
      <c r="D2">
        <v>1</v>
      </c>
    </row>
    <row r="3" spans="1:5" x14ac:dyDescent="0.25">
      <c r="A3" t="s">
        <v>47</v>
      </c>
      <c r="B3" t="str">
        <f>'NZ50-7_tech_groups'!A3</f>
        <v>INDBDGBMTNIMP</v>
      </c>
      <c r="C3" t="str">
        <f>'NZ50-7_groups'!$A$2</f>
        <v>NZ50-BDG-7-INDBDG</v>
      </c>
      <c r="D3">
        <v>1</v>
      </c>
    </row>
    <row r="4" spans="1:5" x14ac:dyDescent="0.25">
      <c r="A4" t="s">
        <v>47</v>
      </c>
      <c r="B4" t="str">
        <f>'NZ50-7_tech_groups'!A4</f>
        <v>INDBDGCOAIMP</v>
      </c>
      <c r="C4" t="str">
        <f>'NZ50-7_groups'!$A$2</f>
        <v>NZ50-BDG-7-INDBDG</v>
      </c>
      <c r="D4">
        <v>1</v>
      </c>
    </row>
    <row r="5" spans="1:5" x14ac:dyDescent="0.25">
      <c r="A5" t="s">
        <v>47</v>
      </c>
      <c r="B5" t="str">
        <f>'NZ50-7_tech_groups'!A5</f>
        <v>INDBDGCOKIMP</v>
      </c>
      <c r="C5" t="str">
        <f>'NZ50-7_groups'!$A$2</f>
        <v>NZ50-BDG-7-INDBDG</v>
      </c>
      <c r="D5">
        <v>1</v>
      </c>
    </row>
    <row r="6" spans="1:5" x14ac:dyDescent="0.25">
      <c r="A6" t="s">
        <v>47</v>
      </c>
      <c r="B6" t="str">
        <f>'NZ50-7_tech_groups'!A6</f>
        <v>INDBDGELCIMP16</v>
      </c>
      <c r="C6" t="str">
        <f>'NZ50-7_groups'!$A$2</f>
        <v>NZ50-BDG-7-INDBDG</v>
      </c>
      <c r="D6">
        <v>1</v>
      </c>
    </row>
    <row r="7" spans="1:5" x14ac:dyDescent="0.25">
      <c r="A7" t="s">
        <v>47</v>
      </c>
      <c r="B7" t="str">
        <f>'NZ50-7_tech_groups'!A7</f>
        <v>INDBDGELCIMP17</v>
      </c>
      <c r="C7" t="str">
        <f>'NZ50-7_groups'!$A$2</f>
        <v>NZ50-BDG-7-INDBDG</v>
      </c>
      <c r="D7">
        <v>1</v>
      </c>
    </row>
    <row r="8" spans="1:5" x14ac:dyDescent="0.25">
      <c r="A8" t="s">
        <v>47</v>
      </c>
      <c r="B8" t="str">
        <f>'NZ50-7_tech_groups'!A8</f>
        <v>INDBDGELCIMP18</v>
      </c>
      <c r="C8" t="str">
        <f>'NZ50-7_groups'!$A$2</f>
        <v>NZ50-BDG-7-INDBDG</v>
      </c>
      <c r="D8">
        <v>1</v>
      </c>
    </row>
    <row r="9" spans="1:5" x14ac:dyDescent="0.25">
      <c r="A9" t="s">
        <v>47</v>
      </c>
      <c r="B9" t="str">
        <f>'NZ50-7_tech_groups'!A9</f>
        <v>INDBDGELCIMP19</v>
      </c>
      <c r="C9" t="str">
        <f>'NZ50-7_groups'!$A$2</f>
        <v>NZ50-BDG-7-INDBDG</v>
      </c>
      <c r="D9">
        <v>1</v>
      </c>
    </row>
    <row r="10" spans="1:5" x14ac:dyDescent="0.25">
      <c r="A10" t="s">
        <v>47</v>
      </c>
      <c r="B10" t="str">
        <f>'NZ50-7_tech_groups'!A10</f>
        <v>INDBDGELCIMP20</v>
      </c>
      <c r="C10" t="str">
        <f>'NZ50-7_groups'!$A$2</f>
        <v>NZ50-BDG-7-INDBDG</v>
      </c>
      <c r="D10">
        <v>1</v>
      </c>
    </row>
    <row r="11" spans="1:5" x14ac:dyDescent="0.25">
      <c r="A11" t="s">
        <v>47</v>
      </c>
      <c r="B11" t="str">
        <f>'NZ50-7_tech_groups'!A11</f>
        <v>INDBDGELCIMP21</v>
      </c>
      <c r="C11" t="str">
        <f>'NZ50-7_groups'!$A$2</f>
        <v>NZ50-BDG-7-INDBDG</v>
      </c>
      <c r="D11">
        <v>1</v>
      </c>
    </row>
    <row r="12" spans="1:5" x14ac:dyDescent="0.25">
      <c r="A12" t="s">
        <v>47</v>
      </c>
      <c r="B12" t="str">
        <f>'NZ50-7_tech_groups'!A12</f>
        <v>INDBDGELCIMP22</v>
      </c>
      <c r="C12" t="str">
        <f>'NZ50-7_groups'!$A$2</f>
        <v>NZ50-BDG-7-INDBDG</v>
      </c>
      <c r="D12">
        <v>1</v>
      </c>
    </row>
    <row r="13" spans="1:5" x14ac:dyDescent="0.25">
      <c r="A13" t="s">
        <v>47</v>
      </c>
      <c r="B13" t="str">
        <f>'NZ50-7_tech_groups'!A13</f>
        <v>INDBDGELCIMP23</v>
      </c>
      <c r="C13" t="str">
        <f>'NZ50-7_groups'!$A$2</f>
        <v>NZ50-BDG-7-INDBDG</v>
      </c>
      <c r="D13">
        <v>1</v>
      </c>
    </row>
    <row r="14" spans="1:5" x14ac:dyDescent="0.25">
      <c r="A14" t="s">
        <v>47</v>
      </c>
      <c r="B14" t="str">
        <f>'NZ50-7_tech_groups'!A14</f>
        <v>INDBDGELCIMP24</v>
      </c>
      <c r="C14" t="str">
        <f>'NZ50-7_groups'!$A$2</f>
        <v>NZ50-BDG-7-INDBDG</v>
      </c>
      <c r="D14">
        <v>1</v>
      </c>
    </row>
    <row r="15" spans="1:5" x14ac:dyDescent="0.25">
      <c r="A15" t="s">
        <v>47</v>
      </c>
      <c r="B15" t="str">
        <f>'NZ50-7_tech_groups'!A15</f>
        <v>INDBDGELCIMP25</v>
      </c>
      <c r="C15" t="str">
        <f>'NZ50-7_groups'!$A$2</f>
        <v>NZ50-BDG-7-INDBDG</v>
      </c>
      <c r="D15">
        <v>1</v>
      </c>
    </row>
    <row r="16" spans="1:5" x14ac:dyDescent="0.25">
      <c r="A16" t="s">
        <v>47</v>
      </c>
      <c r="B16" t="str">
        <f>'NZ50-7_tech_groups'!A16</f>
        <v>INDBDGELCIMP26</v>
      </c>
      <c r="C16" t="str">
        <f>'NZ50-7_groups'!$A$2</f>
        <v>NZ50-BDG-7-INDBDG</v>
      </c>
      <c r="D16">
        <v>1</v>
      </c>
    </row>
    <row r="17" spans="1:4" x14ac:dyDescent="0.25">
      <c r="A17" t="s">
        <v>47</v>
      </c>
      <c r="B17" t="str">
        <f>'NZ50-7_tech_groups'!A17</f>
        <v>INDBDGELCIMP27</v>
      </c>
      <c r="C17" t="str">
        <f>'NZ50-7_groups'!$A$2</f>
        <v>NZ50-BDG-7-INDBDG</v>
      </c>
      <c r="D17">
        <v>1</v>
      </c>
    </row>
    <row r="18" spans="1:4" x14ac:dyDescent="0.25">
      <c r="A18" t="s">
        <v>47</v>
      </c>
      <c r="B18" t="str">
        <f>'NZ50-7_tech_groups'!A18</f>
        <v>INDBDGELCIMP28</v>
      </c>
      <c r="C18" t="str">
        <f>'NZ50-7_groups'!$A$2</f>
        <v>NZ50-BDG-7-INDBDG</v>
      </c>
      <c r="D18">
        <v>1</v>
      </c>
    </row>
    <row r="19" spans="1:4" x14ac:dyDescent="0.25">
      <c r="A19" t="s">
        <v>47</v>
      </c>
      <c r="B19" t="str">
        <f>'NZ50-7_tech_groups'!A19</f>
        <v>INDBDGELCIMP29</v>
      </c>
      <c r="C19" t="str">
        <f>'NZ50-7_groups'!$A$2</f>
        <v>NZ50-BDG-7-INDBDG</v>
      </c>
      <c r="D19">
        <v>1</v>
      </c>
    </row>
    <row r="20" spans="1:4" x14ac:dyDescent="0.25">
      <c r="A20" t="s">
        <v>47</v>
      </c>
      <c r="B20" t="str">
        <f>'NZ50-7_tech_groups'!A20</f>
        <v>INDBDGELCIMP30</v>
      </c>
      <c r="C20" t="str">
        <f>'NZ50-7_groups'!$A$2</f>
        <v>NZ50-BDG-7-INDBDG</v>
      </c>
      <c r="D20">
        <v>1</v>
      </c>
    </row>
    <row r="21" spans="1:4" x14ac:dyDescent="0.25">
      <c r="A21" t="s">
        <v>47</v>
      </c>
      <c r="B21" t="str">
        <f>'NZ50-7_tech_groups'!A21</f>
        <v>INDBDGELCIMP31</v>
      </c>
      <c r="C21" t="str">
        <f>'NZ50-7_groups'!$A$2</f>
        <v>NZ50-BDG-7-INDBDG</v>
      </c>
      <c r="D21">
        <v>1</v>
      </c>
    </row>
    <row r="22" spans="1:4" x14ac:dyDescent="0.25">
      <c r="A22" t="s">
        <v>47</v>
      </c>
      <c r="B22" t="str">
        <f>'NZ50-7_tech_groups'!A22</f>
        <v>INDBDGELCIMP32</v>
      </c>
      <c r="C22" t="str">
        <f>'NZ50-7_groups'!$A$2</f>
        <v>NZ50-BDG-7-INDBDG</v>
      </c>
      <c r="D22">
        <v>1</v>
      </c>
    </row>
    <row r="23" spans="1:4" x14ac:dyDescent="0.25">
      <c r="A23" t="s">
        <v>47</v>
      </c>
      <c r="B23" t="str">
        <f>'NZ50-7_tech_groups'!A23</f>
        <v>INDBDGELCIMP33</v>
      </c>
      <c r="C23" t="str">
        <f>'NZ50-7_groups'!$A$2</f>
        <v>NZ50-BDG-7-INDBDG</v>
      </c>
      <c r="D23">
        <v>1</v>
      </c>
    </row>
    <row r="24" spans="1:4" x14ac:dyDescent="0.25">
      <c r="A24" t="s">
        <v>47</v>
      </c>
      <c r="B24" t="str">
        <f>'NZ50-7_tech_groups'!A24</f>
        <v>INDBDGELCIMP34</v>
      </c>
      <c r="C24" t="str">
        <f>'NZ50-7_groups'!$A$2</f>
        <v>NZ50-BDG-7-INDBDG</v>
      </c>
      <c r="D24">
        <v>1</v>
      </c>
    </row>
    <row r="25" spans="1:4" x14ac:dyDescent="0.25">
      <c r="A25" t="s">
        <v>47</v>
      </c>
      <c r="B25" t="str">
        <f>'NZ50-7_tech_groups'!A25</f>
        <v>INDBDGELCIMP35</v>
      </c>
      <c r="C25" t="str">
        <f>'NZ50-7_groups'!$A$2</f>
        <v>NZ50-BDG-7-INDBDG</v>
      </c>
      <c r="D25">
        <v>1</v>
      </c>
    </row>
    <row r="26" spans="1:4" x14ac:dyDescent="0.25">
      <c r="A26" t="s">
        <v>47</v>
      </c>
      <c r="B26" t="str">
        <f>'NZ50-7_tech_groups'!A26</f>
        <v>INDBDGELCIMP36</v>
      </c>
      <c r="C26" t="str">
        <f>'NZ50-7_groups'!$A$2</f>
        <v>NZ50-BDG-7-INDBDG</v>
      </c>
      <c r="D26">
        <v>1</v>
      </c>
    </row>
    <row r="27" spans="1:4" x14ac:dyDescent="0.25">
      <c r="A27" t="s">
        <v>47</v>
      </c>
      <c r="B27" t="str">
        <f>'NZ50-7_tech_groups'!A27</f>
        <v>INDBDGELCIMP37</v>
      </c>
      <c r="C27" t="str">
        <f>'NZ50-7_groups'!$A$2</f>
        <v>NZ50-BDG-7-INDBDG</v>
      </c>
      <c r="D27">
        <v>1</v>
      </c>
    </row>
    <row r="28" spans="1:4" x14ac:dyDescent="0.25">
      <c r="A28" t="s">
        <v>47</v>
      </c>
      <c r="B28" t="str">
        <f>'NZ50-7_tech_groups'!A28</f>
        <v>INDBDGELCIMP38</v>
      </c>
      <c r="C28" t="str">
        <f>'NZ50-7_groups'!$A$2</f>
        <v>NZ50-BDG-7-INDBDG</v>
      </c>
      <c r="D28">
        <v>1</v>
      </c>
    </row>
    <row r="29" spans="1:4" x14ac:dyDescent="0.25">
      <c r="A29" t="s">
        <v>47</v>
      </c>
      <c r="B29" t="str">
        <f>'NZ50-7_tech_groups'!A29</f>
        <v>INDBDGELCIMP39</v>
      </c>
      <c r="C29" t="str">
        <f>'NZ50-7_groups'!$A$2</f>
        <v>NZ50-BDG-7-INDBDG</v>
      </c>
      <c r="D29">
        <v>1</v>
      </c>
    </row>
    <row r="30" spans="1:4" x14ac:dyDescent="0.25">
      <c r="A30" t="s">
        <v>47</v>
      </c>
      <c r="B30" t="str">
        <f>'NZ50-7_tech_groups'!A30</f>
        <v>INDBDGELCIMP40</v>
      </c>
      <c r="C30" t="str">
        <f>'NZ50-7_groups'!$A$2</f>
        <v>NZ50-BDG-7-INDBDG</v>
      </c>
      <c r="D30">
        <v>1</v>
      </c>
    </row>
    <row r="31" spans="1:4" x14ac:dyDescent="0.25">
      <c r="A31" t="s">
        <v>47</v>
      </c>
      <c r="B31" t="str">
        <f>'NZ50-7_tech_groups'!A31</f>
        <v>INDBDGELCIMP41</v>
      </c>
      <c r="C31" t="str">
        <f>'NZ50-7_groups'!$A$2</f>
        <v>NZ50-BDG-7-INDBDG</v>
      </c>
      <c r="D31">
        <v>1</v>
      </c>
    </row>
    <row r="32" spans="1:4" x14ac:dyDescent="0.25">
      <c r="A32" t="s">
        <v>47</v>
      </c>
      <c r="B32" t="str">
        <f>'NZ50-7_tech_groups'!A32</f>
        <v>INDBDGELCIMP42</v>
      </c>
      <c r="C32" t="str">
        <f>'NZ50-7_groups'!$A$2</f>
        <v>NZ50-BDG-7-INDBDG</v>
      </c>
      <c r="D32">
        <v>1</v>
      </c>
    </row>
    <row r="33" spans="1:4" x14ac:dyDescent="0.25">
      <c r="A33" t="s">
        <v>47</v>
      </c>
      <c r="B33" t="str">
        <f>'NZ50-7_tech_groups'!A33</f>
        <v>INDBDGELCIMP43</v>
      </c>
      <c r="C33" t="str">
        <f>'NZ50-7_groups'!$A$2</f>
        <v>NZ50-BDG-7-INDBDG</v>
      </c>
      <c r="D33">
        <v>1</v>
      </c>
    </row>
    <row r="34" spans="1:4" x14ac:dyDescent="0.25">
      <c r="A34" t="s">
        <v>47</v>
      </c>
      <c r="B34" t="str">
        <f>'NZ50-7_tech_groups'!A34</f>
        <v>INDBDGELCIMP44</v>
      </c>
      <c r="C34" t="str">
        <f>'NZ50-7_groups'!$A$2</f>
        <v>NZ50-BDG-7-INDBDG</v>
      </c>
      <c r="D34">
        <v>1</v>
      </c>
    </row>
    <row r="35" spans="1:4" x14ac:dyDescent="0.25">
      <c r="A35" t="s">
        <v>47</v>
      </c>
      <c r="B35" t="str">
        <f>'NZ50-7_tech_groups'!A35</f>
        <v>INDBDGELCIMP45</v>
      </c>
      <c r="C35" t="str">
        <f>'NZ50-7_groups'!$A$2</f>
        <v>NZ50-BDG-7-INDBDG</v>
      </c>
      <c r="D35">
        <v>1</v>
      </c>
    </row>
    <row r="36" spans="1:4" x14ac:dyDescent="0.25">
      <c r="A36" t="s">
        <v>47</v>
      </c>
      <c r="B36" t="str">
        <f>'NZ50-7_tech_groups'!A36</f>
        <v>INDBDGELCIMP46</v>
      </c>
      <c r="C36" t="str">
        <f>'NZ50-7_groups'!$A$2</f>
        <v>NZ50-BDG-7-INDBDG</v>
      </c>
      <c r="D36">
        <v>1</v>
      </c>
    </row>
    <row r="37" spans="1:4" x14ac:dyDescent="0.25">
      <c r="A37" t="s">
        <v>47</v>
      </c>
      <c r="B37" t="str">
        <f>'NZ50-7_tech_groups'!A37</f>
        <v>INDBDGELCIMP47</v>
      </c>
      <c r="C37" t="str">
        <f>'NZ50-7_groups'!$A$2</f>
        <v>NZ50-BDG-7-INDBDG</v>
      </c>
      <c r="D37">
        <v>1</v>
      </c>
    </row>
    <row r="38" spans="1:4" x14ac:dyDescent="0.25">
      <c r="A38" t="s">
        <v>47</v>
      </c>
      <c r="B38" t="str">
        <f>'NZ50-7_tech_groups'!A38</f>
        <v>INDBDGELCIMP48</v>
      </c>
      <c r="C38" t="str">
        <f>'NZ50-7_groups'!$A$2</f>
        <v>NZ50-BDG-7-INDBDG</v>
      </c>
      <c r="D38">
        <v>1</v>
      </c>
    </row>
    <row r="39" spans="1:4" x14ac:dyDescent="0.25">
      <c r="A39" t="s">
        <v>47</v>
      </c>
      <c r="B39" t="str">
        <f>'NZ50-7_tech_groups'!A39</f>
        <v>INDBDGELCIMP49</v>
      </c>
      <c r="C39" t="str">
        <f>'NZ50-7_groups'!$A$2</f>
        <v>NZ50-BDG-7-INDBDG</v>
      </c>
      <c r="D39">
        <v>1</v>
      </c>
    </row>
    <row r="40" spans="1:4" x14ac:dyDescent="0.25">
      <c r="A40" t="s">
        <v>47</v>
      </c>
      <c r="B40" t="str">
        <f>'NZ50-7_tech_groups'!A40</f>
        <v>INDBDGELCIMP50</v>
      </c>
      <c r="C40" t="str">
        <f>'NZ50-7_groups'!$A$2</f>
        <v>NZ50-BDG-7-INDBDG</v>
      </c>
      <c r="D40">
        <v>1</v>
      </c>
    </row>
    <row r="41" spans="1:4" x14ac:dyDescent="0.25">
      <c r="A41" t="s">
        <v>47</v>
      </c>
      <c r="B41" t="str">
        <f>'NZ50-7_tech_groups'!A41</f>
        <v>INDBDGETHOSIMP</v>
      </c>
      <c r="C41" t="str">
        <f>'NZ50-7_groups'!$A$2</f>
        <v>NZ50-BDG-7-INDBDG</v>
      </c>
      <c r="D41">
        <v>1</v>
      </c>
    </row>
    <row r="42" spans="1:4" x14ac:dyDescent="0.25">
      <c r="A42" t="s">
        <v>47</v>
      </c>
      <c r="B42" t="str">
        <f>'NZ50-7_tech_groups'!A42</f>
        <v>INDBDGHFOIMP</v>
      </c>
      <c r="C42" t="str">
        <f>'NZ50-7_groups'!$A$2</f>
        <v>NZ50-BDG-7-INDBDG</v>
      </c>
      <c r="D42">
        <v>1</v>
      </c>
    </row>
    <row r="43" spans="1:4" x14ac:dyDescent="0.25">
      <c r="A43" t="s">
        <v>47</v>
      </c>
      <c r="B43" t="str">
        <f>'NZ50-7_tech_groups'!A43</f>
        <v>INDBDGHH2IMP</v>
      </c>
      <c r="C43" t="str">
        <f>'NZ50-7_groups'!$A$2</f>
        <v>NZ50-BDG-7-INDBDG</v>
      </c>
      <c r="D43">
        <v>1</v>
      </c>
    </row>
    <row r="44" spans="1:4" x14ac:dyDescent="0.25">
      <c r="A44" t="s">
        <v>47</v>
      </c>
      <c r="B44" t="str">
        <f>'NZ50-7_tech_groups'!A44</f>
        <v>INDBDGLFOIMP</v>
      </c>
      <c r="C44" t="str">
        <f>'NZ50-7_groups'!$A$2</f>
        <v>NZ50-BDG-7-INDBDG</v>
      </c>
      <c r="D44">
        <v>1</v>
      </c>
    </row>
    <row r="45" spans="1:4" x14ac:dyDescent="0.25">
      <c r="A45" t="s">
        <v>47</v>
      </c>
      <c r="B45" t="str">
        <f>'NZ50-7_tech_groups'!A45</f>
        <v>INDBDGNGAIMP</v>
      </c>
      <c r="C45" t="str">
        <f>'NZ50-7_groups'!$A$2</f>
        <v>NZ50-BDG-7-INDBDG</v>
      </c>
      <c r="D45">
        <v>1</v>
      </c>
    </row>
    <row r="46" spans="1:4" x14ac:dyDescent="0.25">
      <c r="A46" t="s">
        <v>47</v>
      </c>
      <c r="B46" t="str">
        <f>'NZ50-7_tech_groups'!A46</f>
        <v>INDBDGPCOKIMP</v>
      </c>
      <c r="C46" t="str">
        <f>'NZ50-7_groups'!$A$2</f>
        <v>NZ50-BDG-7-INDBDG</v>
      </c>
      <c r="D46">
        <v>1</v>
      </c>
    </row>
    <row r="47" spans="1:4" x14ac:dyDescent="0.25">
      <c r="A47" t="s">
        <v>47</v>
      </c>
      <c r="B47" t="str">
        <f>'NZ50-7_tech_groups'!A47</f>
        <v>INDBDGPROIMP</v>
      </c>
      <c r="C47" t="str">
        <f>'NZ50-7_groups'!$A$2</f>
        <v>NZ50-BDG-7-INDBDG</v>
      </c>
      <c r="D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D7EB-D100-4AE0-B5DA-D856DAE039B0}">
  <sheetPr filterMode="1">
    <tabColor rgb="FFFFFF00"/>
  </sheetPr>
  <dimension ref="A1:G1289"/>
  <sheetViews>
    <sheetView workbookViewId="0">
      <selection activeCell="G1" sqref="G1"/>
    </sheetView>
  </sheetViews>
  <sheetFormatPr defaultRowHeight="15" x14ac:dyDescent="0.25"/>
  <cols>
    <col min="4" max="4" width="18.7109375" bestFit="1" customWidth="1"/>
    <col min="5" max="5" width="19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56</v>
      </c>
      <c r="B1" t="s">
        <v>53</v>
      </c>
      <c r="C1" t="s">
        <v>57</v>
      </c>
      <c r="D1" t="s">
        <v>52</v>
      </c>
      <c r="E1" t="s">
        <v>50</v>
      </c>
      <c r="F1" t="s">
        <v>49</v>
      </c>
      <c r="G1" t="s">
        <v>55</v>
      </c>
    </row>
    <row r="2" spans="1:7" hidden="1" x14ac:dyDescent="0.25">
      <c r="A2">
        <f>_xlfn.IFNA(_xlfn.XLOOKUP(D2,'Energy Share'!B:B,'Energy Share'!P:P),0)*IF(_xlfn.IFNA(F2,1000)=1000,0,1)*IF(F2="x",0,1)</f>
        <v>0</v>
      </c>
      <c r="B2" t="s">
        <v>47</v>
      </c>
      <c r="C2">
        <v>2023</v>
      </c>
      <c r="D2" t="str">
        <f>'NZ50-7_tech_groups'!A2</f>
        <v>INDBDGBMAIMP</v>
      </c>
      <c r="E2" t="str">
        <f>'NZ50-7_groups'!$A$2</f>
        <v>NZ50-BDG-7-INDBDG</v>
      </c>
      <c r="F2">
        <f>_xlfn.IFNA(VLOOKUP(D2,'Energy Share'!B:O,HLOOKUP(C2,'Energy Share'!$C$2:$O$3,2,FALSE),FALSE),VLOOKUP(LEFT(D2,LEN(D2)-2),'Energy Share'!B:O,HLOOKUP(C2,'Energy Share'!$C$2:$O$3,2,FALSE),FALSE))</f>
        <v>0</v>
      </c>
    </row>
    <row r="3" spans="1:7" hidden="1" x14ac:dyDescent="0.25">
      <c r="A3">
        <f>_xlfn.IFNA(_xlfn.XLOOKUP(D3,'Energy Share'!B:B,'Energy Share'!P:P),0)*IF(_xlfn.IFNA(F3,1000)=1000,0,1)*IF(F3="x",0,1)</f>
        <v>0</v>
      </c>
      <c r="B3" t="s">
        <v>47</v>
      </c>
      <c r="C3">
        <v>2023</v>
      </c>
      <c r="D3" t="str">
        <f>'NZ50-7_tech_groups'!A3</f>
        <v>INDBDGBMTNIMP</v>
      </c>
      <c r="E3" t="str">
        <f>'NZ50-7_groups'!$A$2</f>
        <v>NZ50-BDG-7-INDBDG</v>
      </c>
      <c r="F3">
        <f>_xlfn.IFNA(VLOOKUP(D3,'Energy Share'!B:O,HLOOKUP(C3,'Energy Share'!$C$2:$O$3,2,FALSE),FALSE),VLOOKUP(LEFT(D3,LEN(D3)-2),'Energy Share'!B:O,HLOOKUP(C3,'Energy Share'!$C$2:$O$3,2,FALSE),FALSE))</f>
        <v>0</v>
      </c>
    </row>
    <row r="4" spans="1:7" hidden="1" x14ac:dyDescent="0.25">
      <c r="A4">
        <f>_xlfn.IFNA(_xlfn.XLOOKUP(D4,'Energy Share'!B:B,'Energy Share'!P:P),0)*IF(_xlfn.IFNA(F4,1000)=1000,0,1)*IF(F4="x",0,1)</f>
        <v>0</v>
      </c>
      <c r="B4" t="s">
        <v>47</v>
      </c>
      <c r="C4">
        <v>2023</v>
      </c>
      <c r="D4" t="str">
        <f>'NZ50-7_tech_groups'!A4</f>
        <v>INDBDGCOAIMP</v>
      </c>
      <c r="E4" t="str">
        <f>'NZ50-7_groups'!$A$2</f>
        <v>NZ50-BDG-7-INDBDG</v>
      </c>
      <c r="F4">
        <f>_xlfn.IFNA(VLOOKUP(D4,'Energy Share'!B:O,HLOOKUP(C4,'Energy Share'!$C$2:$O$3,2,FALSE),FALSE),VLOOKUP(LEFT(D4,LEN(D4)-2),'Energy Share'!B:O,HLOOKUP(C4,'Energy Share'!$C$2:$O$3,2,FALSE),FALSE))</f>
        <v>0</v>
      </c>
    </row>
    <row r="5" spans="1:7" hidden="1" x14ac:dyDescent="0.25">
      <c r="A5">
        <f>_xlfn.IFNA(_xlfn.XLOOKUP(D5,'Energy Share'!B:B,'Energy Share'!P:P),0)*IF(_xlfn.IFNA(F5,1000)=1000,0,1)*IF(F5="x",0,1)</f>
        <v>0</v>
      </c>
      <c r="B5" t="s">
        <v>47</v>
      </c>
      <c r="C5">
        <v>2023</v>
      </c>
      <c r="D5" t="str">
        <f>'NZ50-7_tech_groups'!A5</f>
        <v>INDBDGCOKIMP</v>
      </c>
      <c r="E5" t="str">
        <f>'NZ50-7_groups'!$A$2</f>
        <v>NZ50-BDG-7-INDBDG</v>
      </c>
      <c r="F5">
        <f>_xlfn.IFNA(VLOOKUP(D5,'Energy Share'!B:O,HLOOKUP(C5,'Energy Share'!$C$2:$O$3,2,FALSE),FALSE),VLOOKUP(LEFT(D5,LEN(D5)-2),'Energy Share'!B:O,HLOOKUP(C5,'Energy Share'!$C$2:$O$3,2,FALSE),FALSE))</f>
        <v>0</v>
      </c>
    </row>
    <row r="6" spans="1:7" hidden="1" x14ac:dyDescent="0.25">
      <c r="A6">
        <f>_xlfn.IFNA(_xlfn.XLOOKUP(D6,'Energy Share'!B:B,'Energy Share'!P:P),0)*IF(_xlfn.IFNA(F6,1000)=1000,0,1)*IF(F6="x",0,1)</f>
        <v>0</v>
      </c>
      <c r="B6" t="s">
        <v>47</v>
      </c>
      <c r="C6">
        <v>2023</v>
      </c>
      <c r="D6" t="str">
        <f>'NZ50-7_tech_groups'!A6</f>
        <v>INDBDGELCIMP16</v>
      </c>
      <c r="E6" t="str">
        <f>'NZ50-7_groups'!$A$2</f>
        <v>NZ50-BDG-7-INDBDG</v>
      </c>
      <c r="F6">
        <f>_xlfn.IFNA(VLOOKUP(D6,'Energy Share'!B:O,HLOOKUP(C6,'Energy Share'!$C$2:$O$3,2,FALSE),FALSE),VLOOKUP(LEFT(D6,LEN(D6)-2),'Energy Share'!B:O,HLOOKUP(C6,'Energy Share'!$C$2:$O$3,2,FALSE),FALSE))</f>
        <v>0</v>
      </c>
    </row>
    <row r="7" spans="1:7" hidden="1" x14ac:dyDescent="0.25">
      <c r="A7">
        <f>_xlfn.IFNA(_xlfn.XLOOKUP(D7,'Energy Share'!B:B,'Energy Share'!P:P),0)*IF(_xlfn.IFNA(F7,1000)=1000,0,1)*IF(F7="x",0,1)</f>
        <v>0</v>
      </c>
      <c r="B7" t="s">
        <v>47</v>
      </c>
      <c r="C7">
        <v>2023</v>
      </c>
      <c r="D7" t="str">
        <f>'NZ50-7_tech_groups'!A7</f>
        <v>INDBDGELCIMP17</v>
      </c>
      <c r="E7" t="str">
        <f>'NZ50-7_groups'!$A$2</f>
        <v>NZ50-BDG-7-INDBDG</v>
      </c>
      <c r="F7">
        <f>_xlfn.IFNA(VLOOKUP(D7,'Energy Share'!B:O,HLOOKUP(C7,'Energy Share'!$C$2:$O$3,2,FALSE),FALSE),VLOOKUP(LEFT(D7,LEN(D7)-2),'Energy Share'!B:O,HLOOKUP(C7,'Energy Share'!$C$2:$O$3,2,FALSE),FALSE))</f>
        <v>0</v>
      </c>
    </row>
    <row r="8" spans="1:7" hidden="1" x14ac:dyDescent="0.25">
      <c r="A8">
        <f>_xlfn.IFNA(_xlfn.XLOOKUP(D8,'Energy Share'!B:B,'Energy Share'!P:P),0)*IF(_xlfn.IFNA(F8,1000)=1000,0,1)*IF(F8="x",0,1)</f>
        <v>0</v>
      </c>
      <c r="B8" t="s">
        <v>47</v>
      </c>
      <c r="C8">
        <v>2023</v>
      </c>
      <c r="D8" t="str">
        <f>'NZ50-7_tech_groups'!A8</f>
        <v>INDBDGELCIMP18</v>
      </c>
      <c r="E8" t="str">
        <f>'NZ50-7_groups'!$A$2</f>
        <v>NZ50-BDG-7-INDBDG</v>
      </c>
      <c r="F8">
        <f>_xlfn.IFNA(VLOOKUP(D8,'Energy Share'!B:O,HLOOKUP(C8,'Energy Share'!$C$2:$O$3,2,FALSE),FALSE),VLOOKUP(LEFT(D8,LEN(D8)-2),'Energy Share'!B:O,HLOOKUP(C8,'Energy Share'!$C$2:$O$3,2,FALSE),FALSE))</f>
        <v>0</v>
      </c>
    </row>
    <row r="9" spans="1:7" hidden="1" x14ac:dyDescent="0.25">
      <c r="A9">
        <f>_xlfn.IFNA(_xlfn.XLOOKUP(D9,'Energy Share'!B:B,'Energy Share'!P:P),0)*IF(_xlfn.IFNA(F9,1000)=1000,0,1)*IF(F9="x",0,1)</f>
        <v>0</v>
      </c>
      <c r="B9" t="s">
        <v>47</v>
      </c>
      <c r="C9">
        <v>2023</v>
      </c>
      <c r="D9" t="str">
        <f>'NZ50-7_tech_groups'!A9</f>
        <v>INDBDGELCIMP19</v>
      </c>
      <c r="E9" t="str">
        <f>'NZ50-7_groups'!$A$2</f>
        <v>NZ50-BDG-7-INDBDG</v>
      </c>
      <c r="F9">
        <f>_xlfn.IFNA(VLOOKUP(D9,'Energy Share'!B:O,HLOOKUP(C9,'Energy Share'!$C$2:$O$3,2,FALSE),FALSE),VLOOKUP(LEFT(D9,LEN(D9)-2),'Energy Share'!B:O,HLOOKUP(C9,'Energy Share'!$C$2:$O$3,2,FALSE),FALSE))</f>
        <v>0</v>
      </c>
    </row>
    <row r="10" spans="1:7" hidden="1" x14ac:dyDescent="0.25">
      <c r="A10">
        <f>_xlfn.IFNA(_xlfn.XLOOKUP(D10,'Energy Share'!B:B,'Energy Share'!P:P),0)*IF(_xlfn.IFNA(F10,1000)=1000,0,1)*IF(F10="x",0,1)</f>
        <v>0</v>
      </c>
      <c r="B10" t="s">
        <v>47</v>
      </c>
      <c r="C10">
        <v>2023</v>
      </c>
      <c r="D10" t="str">
        <f>'NZ50-7_tech_groups'!A10</f>
        <v>INDBDGELCIMP20</v>
      </c>
      <c r="E10" t="str">
        <f>'NZ50-7_groups'!$A$2</f>
        <v>NZ50-BDG-7-INDBDG</v>
      </c>
      <c r="F10">
        <f>_xlfn.IFNA(VLOOKUP(D10,'Energy Share'!B:O,HLOOKUP(C10,'Energy Share'!$C$2:$O$3,2,FALSE),FALSE),VLOOKUP(LEFT(D10,LEN(D10)-2),'Energy Share'!B:O,HLOOKUP(C10,'Energy Share'!$C$2:$O$3,2,FALSE),FALSE))</f>
        <v>0</v>
      </c>
    </row>
    <row r="11" spans="1:7" hidden="1" x14ac:dyDescent="0.25">
      <c r="A11">
        <f>_xlfn.IFNA(_xlfn.XLOOKUP(D11,'Energy Share'!B:B,'Energy Share'!P:P),0)*IF(_xlfn.IFNA(F11,1000)=1000,0,1)*IF(F11="x",0,1)</f>
        <v>0</v>
      </c>
      <c r="B11" t="s">
        <v>47</v>
      </c>
      <c r="C11">
        <v>2023</v>
      </c>
      <c r="D11" t="str">
        <f>'NZ50-7_tech_groups'!A11</f>
        <v>INDBDGELCIMP21</v>
      </c>
      <c r="E11" t="str">
        <f>'NZ50-7_groups'!$A$2</f>
        <v>NZ50-BDG-7-INDBDG</v>
      </c>
      <c r="F11">
        <f>_xlfn.IFNA(VLOOKUP(D11,'Energy Share'!B:O,HLOOKUP(C11,'Energy Share'!$C$2:$O$3,2,FALSE),FALSE),VLOOKUP(LEFT(D11,LEN(D11)-2),'Energy Share'!B:O,HLOOKUP(C11,'Energy Share'!$C$2:$O$3,2,FALSE),FALSE))</f>
        <v>0</v>
      </c>
    </row>
    <row r="12" spans="1:7" hidden="1" x14ac:dyDescent="0.25">
      <c r="A12">
        <f>_xlfn.IFNA(_xlfn.XLOOKUP(D12,'Energy Share'!B:B,'Energy Share'!P:P),0)*IF(_xlfn.IFNA(F12,1000)=1000,0,1)*IF(F12="x",0,1)</f>
        <v>0</v>
      </c>
      <c r="B12" t="s">
        <v>47</v>
      </c>
      <c r="C12">
        <v>2023</v>
      </c>
      <c r="D12" t="str">
        <f>'NZ50-7_tech_groups'!A12</f>
        <v>INDBDGELCIMP22</v>
      </c>
      <c r="E12" t="str">
        <f>'NZ50-7_groups'!$A$2</f>
        <v>NZ50-BDG-7-INDBDG</v>
      </c>
      <c r="F12">
        <f>_xlfn.IFNA(VLOOKUP(D12,'Energy Share'!B:O,HLOOKUP(C12,'Energy Share'!$C$2:$O$3,2,FALSE),FALSE),VLOOKUP(LEFT(D12,LEN(D12)-2),'Energy Share'!B:O,HLOOKUP(C12,'Energy Share'!$C$2:$O$3,2,FALSE),FALSE))</f>
        <v>0</v>
      </c>
    </row>
    <row r="13" spans="1:7" hidden="1" x14ac:dyDescent="0.25">
      <c r="A13">
        <f>_xlfn.IFNA(_xlfn.XLOOKUP(D13,'Energy Share'!B:B,'Energy Share'!P:P),0)*IF(_xlfn.IFNA(F13,1000)=1000,0,1)*IF(F13="x",0,1)</f>
        <v>0</v>
      </c>
      <c r="B13" t="s">
        <v>47</v>
      </c>
      <c r="C13">
        <v>2023</v>
      </c>
      <c r="D13" t="str">
        <f>'NZ50-7_tech_groups'!A13</f>
        <v>INDBDGELCIMP23</v>
      </c>
      <c r="E13" t="str">
        <f>'NZ50-7_groups'!$A$2</f>
        <v>NZ50-BDG-7-INDBDG</v>
      </c>
      <c r="F13">
        <f>_xlfn.IFNA(VLOOKUP(D13,'Energy Share'!B:O,HLOOKUP(C13,'Energy Share'!$C$2:$O$3,2,FALSE),FALSE),VLOOKUP(LEFT(D13,LEN(D13)-2),'Energy Share'!B:O,HLOOKUP(C13,'Energy Share'!$C$2:$O$3,2,FALSE),FALSE))</f>
        <v>0</v>
      </c>
    </row>
    <row r="14" spans="1:7" hidden="1" x14ac:dyDescent="0.25">
      <c r="A14">
        <f>_xlfn.IFNA(_xlfn.XLOOKUP(D14,'Energy Share'!B:B,'Energy Share'!P:P),0)*IF(_xlfn.IFNA(F14,1000)=1000,0,1)*IF(F14="x",0,1)</f>
        <v>0</v>
      </c>
      <c r="B14" t="s">
        <v>47</v>
      </c>
      <c r="C14">
        <v>2023</v>
      </c>
      <c r="D14" t="str">
        <f>'NZ50-7_tech_groups'!A14</f>
        <v>INDBDGELCIMP24</v>
      </c>
      <c r="E14" t="str">
        <f>'NZ50-7_groups'!$A$2</f>
        <v>NZ50-BDG-7-INDBDG</v>
      </c>
      <c r="F14">
        <f>_xlfn.IFNA(VLOOKUP(D14,'Energy Share'!B:O,HLOOKUP(C14,'Energy Share'!$C$2:$O$3,2,FALSE),FALSE),VLOOKUP(LEFT(D14,LEN(D14)-2),'Energy Share'!B:O,HLOOKUP(C14,'Energy Share'!$C$2:$O$3,2,FALSE),FALSE))</f>
        <v>0</v>
      </c>
    </row>
    <row r="15" spans="1:7" hidden="1" x14ac:dyDescent="0.25">
      <c r="A15">
        <f>_xlfn.IFNA(_xlfn.XLOOKUP(D15,'Energy Share'!B:B,'Energy Share'!P:P),0)*IF(_xlfn.IFNA(F15,1000)=1000,0,1)*IF(F15="x",0,1)</f>
        <v>0</v>
      </c>
      <c r="B15" t="s">
        <v>47</v>
      </c>
      <c r="C15">
        <v>2023</v>
      </c>
      <c r="D15" t="str">
        <f>'NZ50-7_tech_groups'!A15</f>
        <v>INDBDGELCIMP25</v>
      </c>
      <c r="E15" t="str">
        <f>'NZ50-7_groups'!$A$2</f>
        <v>NZ50-BDG-7-INDBDG</v>
      </c>
      <c r="F15">
        <f>_xlfn.IFNA(VLOOKUP(D15,'Energy Share'!B:O,HLOOKUP(C15,'Energy Share'!$C$2:$O$3,2,FALSE),FALSE),VLOOKUP(LEFT(D15,LEN(D15)-2),'Energy Share'!B:O,HLOOKUP(C15,'Energy Share'!$C$2:$O$3,2,FALSE),FALSE))</f>
        <v>0</v>
      </c>
    </row>
    <row r="16" spans="1:7" hidden="1" x14ac:dyDescent="0.25">
      <c r="A16">
        <f>_xlfn.IFNA(_xlfn.XLOOKUP(D16,'Energy Share'!B:B,'Energy Share'!P:P),0)*IF(_xlfn.IFNA(F16,1000)=1000,0,1)*IF(F16="x",0,1)</f>
        <v>0</v>
      </c>
      <c r="B16" t="s">
        <v>47</v>
      </c>
      <c r="C16">
        <v>2023</v>
      </c>
      <c r="D16" t="str">
        <f>'NZ50-7_tech_groups'!A16</f>
        <v>INDBDGELCIMP26</v>
      </c>
      <c r="E16" t="str">
        <f>'NZ50-7_groups'!$A$2</f>
        <v>NZ50-BDG-7-INDBDG</v>
      </c>
      <c r="F16">
        <f>_xlfn.IFNA(VLOOKUP(D16,'Energy Share'!B:O,HLOOKUP(C16,'Energy Share'!$C$2:$O$3,2,FALSE),FALSE),VLOOKUP(LEFT(D16,LEN(D16)-2),'Energy Share'!B:O,HLOOKUP(C16,'Energy Share'!$C$2:$O$3,2,FALSE),FALSE))</f>
        <v>0</v>
      </c>
    </row>
    <row r="17" spans="1:6" hidden="1" x14ac:dyDescent="0.25">
      <c r="A17">
        <f>_xlfn.IFNA(_xlfn.XLOOKUP(D17,'Energy Share'!B:B,'Energy Share'!P:P),0)*IF(_xlfn.IFNA(F17,1000)=1000,0,1)*IF(F17="x",0,1)</f>
        <v>0</v>
      </c>
      <c r="B17" t="s">
        <v>47</v>
      </c>
      <c r="C17">
        <v>2023</v>
      </c>
      <c r="D17" t="str">
        <f>'NZ50-7_tech_groups'!A17</f>
        <v>INDBDGELCIMP27</v>
      </c>
      <c r="E17" t="str">
        <f>'NZ50-7_groups'!$A$2</f>
        <v>NZ50-BDG-7-INDBDG</v>
      </c>
      <c r="F17">
        <f>_xlfn.IFNA(VLOOKUP(D17,'Energy Share'!B:O,HLOOKUP(C17,'Energy Share'!$C$2:$O$3,2,FALSE),FALSE),VLOOKUP(LEFT(D17,LEN(D17)-2),'Energy Share'!B:O,HLOOKUP(C17,'Energy Share'!$C$2:$O$3,2,FALSE),FALSE))</f>
        <v>0</v>
      </c>
    </row>
    <row r="18" spans="1:6" hidden="1" x14ac:dyDescent="0.25">
      <c r="A18">
        <f>_xlfn.IFNA(_xlfn.XLOOKUP(D18,'Energy Share'!B:B,'Energy Share'!P:P),0)*IF(_xlfn.IFNA(F18,1000)=1000,0,1)*IF(F18="x",0,1)</f>
        <v>0</v>
      </c>
      <c r="B18" t="s">
        <v>47</v>
      </c>
      <c r="C18">
        <v>2023</v>
      </c>
      <c r="D18" t="str">
        <f>'NZ50-7_tech_groups'!A18</f>
        <v>INDBDGELCIMP28</v>
      </c>
      <c r="E18" t="str">
        <f>'NZ50-7_groups'!$A$2</f>
        <v>NZ50-BDG-7-INDBDG</v>
      </c>
      <c r="F18">
        <f>_xlfn.IFNA(VLOOKUP(D18,'Energy Share'!B:O,HLOOKUP(C18,'Energy Share'!$C$2:$O$3,2,FALSE),FALSE),VLOOKUP(LEFT(D18,LEN(D18)-2),'Energy Share'!B:O,HLOOKUP(C18,'Energy Share'!$C$2:$O$3,2,FALSE),FALSE))</f>
        <v>0</v>
      </c>
    </row>
    <row r="19" spans="1:6" hidden="1" x14ac:dyDescent="0.25">
      <c r="A19">
        <f>_xlfn.IFNA(_xlfn.XLOOKUP(D19,'Energy Share'!B:B,'Energy Share'!P:P),0)*IF(_xlfn.IFNA(F19,1000)=1000,0,1)*IF(F19="x",0,1)</f>
        <v>0</v>
      </c>
      <c r="B19" t="s">
        <v>47</v>
      </c>
      <c r="C19">
        <v>2023</v>
      </c>
      <c r="D19" t="str">
        <f>'NZ50-7_tech_groups'!A19</f>
        <v>INDBDGELCIMP29</v>
      </c>
      <c r="E19" t="str">
        <f>'NZ50-7_groups'!$A$2</f>
        <v>NZ50-BDG-7-INDBDG</v>
      </c>
      <c r="F19">
        <f>_xlfn.IFNA(VLOOKUP(D19,'Energy Share'!B:O,HLOOKUP(C19,'Energy Share'!$C$2:$O$3,2,FALSE),FALSE),VLOOKUP(LEFT(D19,LEN(D19)-2),'Energy Share'!B:O,HLOOKUP(C19,'Energy Share'!$C$2:$O$3,2,FALSE),FALSE))</f>
        <v>0</v>
      </c>
    </row>
    <row r="20" spans="1:6" hidden="1" x14ac:dyDescent="0.25">
      <c r="A20">
        <f>_xlfn.IFNA(_xlfn.XLOOKUP(D20,'Energy Share'!B:B,'Energy Share'!P:P),0)*IF(_xlfn.IFNA(F20,1000)=1000,0,1)*IF(F20="x",0,1)</f>
        <v>0</v>
      </c>
      <c r="B20" t="s">
        <v>47</v>
      </c>
      <c r="C20">
        <v>2023</v>
      </c>
      <c r="D20" t="str">
        <f>'NZ50-7_tech_groups'!A20</f>
        <v>INDBDGELCIMP30</v>
      </c>
      <c r="E20" t="str">
        <f>'NZ50-7_groups'!$A$2</f>
        <v>NZ50-BDG-7-INDBDG</v>
      </c>
      <c r="F20">
        <f>_xlfn.IFNA(VLOOKUP(D20,'Energy Share'!B:O,HLOOKUP(C20,'Energy Share'!$C$2:$O$3,2,FALSE),FALSE),VLOOKUP(LEFT(D20,LEN(D20)-2),'Energy Share'!B:O,HLOOKUP(C20,'Energy Share'!$C$2:$O$3,2,FALSE),FALSE))</f>
        <v>0</v>
      </c>
    </row>
    <row r="21" spans="1:6" hidden="1" x14ac:dyDescent="0.25">
      <c r="A21">
        <f>_xlfn.IFNA(_xlfn.XLOOKUP(D21,'Energy Share'!B:B,'Energy Share'!P:P),0)*IF(_xlfn.IFNA(F21,1000)=1000,0,1)*IF(F21="x",0,1)</f>
        <v>0</v>
      </c>
      <c r="B21" t="s">
        <v>47</v>
      </c>
      <c r="C21">
        <v>2023</v>
      </c>
      <c r="D21" t="str">
        <f>'NZ50-7_tech_groups'!A21</f>
        <v>INDBDGELCIMP31</v>
      </c>
      <c r="E21" t="str">
        <f>'NZ50-7_groups'!$A$2</f>
        <v>NZ50-BDG-7-INDBDG</v>
      </c>
      <c r="F21">
        <f>_xlfn.IFNA(VLOOKUP(D21,'Energy Share'!B:O,HLOOKUP(C21,'Energy Share'!$C$2:$O$3,2,FALSE),FALSE),VLOOKUP(LEFT(D21,LEN(D21)-2),'Energy Share'!B:O,HLOOKUP(C21,'Energy Share'!$C$2:$O$3,2,FALSE),FALSE))</f>
        <v>0</v>
      </c>
    </row>
    <row r="22" spans="1:6" hidden="1" x14ac:dyDescent="0.25">
      <c r="A22">
        <f>_xlfn.IFNA(_xlfn.XLOOKUP(D22,'Energy Share'!B:B,'Energy Share'!P:P),0)*IF(_xlfn.IFNA(F22,1000)=1000,0,1)*IF(F22="x",0,1)</f>
        <v>0</v>
      </c>
      <c r="B22" t="s">
        <v>47</v>
      </c>
      <c r="C22">
        <v>2023</v>
      </c>
      <c r="D22" t="str">
        <f>'NZ50-7_tech_groups'!A22</f>
        <v>INDBDGELCIMP32</v>
      </c>
      <c r="E22" t="str">
        <f>'NZ50-7_groups'!$A$2</f>
        <v>NZ50-BDG-7-INDBDG</v>
      </c>
      <c r="F22">
        <f>_xlfn.IFNA(VLOOKUP(D22,'Energy Share'!B:O,HLOOKUP(C22,'Energy Share'!$C$2:$O$3,2,FALSE),FALSE),VLOOKUP(LEFT(D22,LEN(D22)-2),'Energy Share'!B:O,HLOOKUP(C22,'Energy Share'!$C$2:$O$3,2,FALSE),FALSE))</f>
        <v>0</v>
      </c>
    </row>
    <row r="23" spans="1:6" hidden="1" x14ac:dyDescent="0.25">
      <c r="A23">
        <f>_xlfn.IFNA(_xlfn.XLOOKUP(D23,'Energy Share'!B:B,'Energy Share'!P:P),0)*IF(_xlfn.IFNA(F23,1000)=1000,0,1)*IF(F23="x",0,1)</f>
        <v>0</v>
      </c>
      <c r="B23" t="s">
        <v>47</v>
      </c>
      <c r="C23">
        <v>2023</v>
      </c>
      <c r="D23" t="str">
        <f>'NZ50-7_tech_groups'!A23</f>
        <v>INDBDGELCIMP33</v>
      </c>
      <c r="E23" t="str">
        <f>'NZ50-7_groups'!$A$2</f>
        <v>NZ50-BDG-7-INDBDG</v>
      </c>
      <c r="F23">
        <f>_xlfn.IFNA(VLOOKUP(D23,'Energy Share'!B:O,HLOOKUP(C23,'Energy Share'!$C$2:$O$3,2,FALSE),FALSE),VLOOKUP(LEFT(D23,LEN(D23)-2),'Energy Share'!B:O,HLOOKUP(C23,'Energy Share'!$C$2:$O$3,2,FALSE),FALSE))</f>
        <v>0</v>
      </c>
    </row>
    <row r="24" spans="1:6" hidden="1" x14ac:dyDescent="0.25">
      <c r="A24">
        <f>_xlfn.IFNA(_xlfn.XLOOKUP(D24,'Energy Share'!B:B,'Energy Share'!P:P),0)*IF(_xlfn.IFNA(F24,1000)=1000,0,1)*IF(F24="x",0,1)</f>
        <v>0</v>
      </c>
      <c r="B24" t="s">
        <v>47</v>
      </c>
      <c r="C24">
        <v>2023</v>
      </c>
      <c r="D24" t="str">
        <f>'NZ50-7_tech_groups'!A24</f>
        <v>INDBDGELCIMP34</v>
      </c>
      <c r="E24" t="str">
        <f>'NZ50-7_groups'!$A$2</f>
        <v>NZ50-BDG-7-INDBDG</v>
      </c>
      <c r="F24">
        <f>_xlfn.IFNA(VLOOKUP(D24,'Energy Share'!B:O,HLOOKUP(C24,'Energy Share'!$C$2:$O$3,2,FALSE),FALSE),VLOOKUP(LEFT(D24,LEN(D24)-2),'Energy Share'!B:O,HLOOKUP(C24,'Energy Share'!$C$2:$O$3,2,FALSE),FALSE))</f>
        <v>0</v>
      </c>
    </row>
    <row r="25" spans="1:6" hidden="1" x14ac:dyDescent="0.25">
      <c r="A25">
        <f>_xlfn.IFNA(_xlfn.XLOOKUP(D25,'Energy Share'!B:B,'Energy Share'!P:P),0)*IF(_xlfn.IFNA(F25,1000)=1000,0,1)*IF(F25="x",0,1)</f>
        <v>0</v>
      </c>
      <c r="B25" t="s">
        <v>47</v>
      </c>
      <c r="C25">
        <v>2023</v>
      </c>
      <c r="D25" t="str">
        <f>'NZ50-7_tech_groups'!A25</f>
        <v>INDBDGELCIMP35</v>
      </c>
      <c r="E25" t="str">
        <f>'NZ50-7_groups'!$A$2</f>
        <v>NZ50-BDG-7-INDBDG</v>
      </c>
      <c r="F25">
        <f>_xlfn.IFNA(VLOOKUP(D25,'Energy Share'!B:O,HLOOKUP(C25,'Energy Share'!$C$2:$O$3,2,FALSE),FALSE),VLOOKUP(LEFT(D25,LEN(D25)-2),'Energy Share'!B:O,HLOOKUP(C25,'Energy Share'!$C$2:$O$3,2,FALSE),FALSE))</f>
        <v>0</v>
      </c>
    </row>
    <row r="26" spans="1:6" hidden="1" x14ac:dyDescent="0.25">
      <c r="A26">
        <f>_xlfn.IFNA(_xlfn.XLOOKUP(D26,'Energy Share'!B:B,'Energy Share'!P:P),0)*IF(_xlfn.IFNA(F26,1000)=1000,0,1)*IF(F26="x",0,1)</f>
        <v>0</v>
      </c>
      <c r="B26" t="s">
        <v>47</v>
      </c>
      <c r="C26">
        <v>2023</v>
      </c>
      <c r="D26" t="str">
        <f>'NZ50-7_tech_groups'!A26</f>
        <v>INDBDGELCIMP36</v>
      </c>
      <c r="E26" t="str">
        <f>'NZ50-7_groups'!$A$2</f>
        <v>NZ50-BDG-7-INDBDG</v>
      </c>
      <c r="F26">
        <f>_xlfn.IFNA(VLOOKUP(D26,'Energy Share'!B:O,HLOOKUP(C26,'Energy Share'!$C$2:$O$3,2,FALSE),FALSE),VLOOKUP(LEFT(D26,LEN(D26)-2),'Energy Share'!B:O,HLOOKUP(C26,'Energy Share'!$C$2:$O$3,2,FALSE),FALSE))</f>
        <v>0</v>
      </c>
    </row>
    <row r="27" spans="1:6" hidden="1" x14ac:dyDescent="0.25">
      <c r="A27">
        <f>_xlfn.IFNA(_xlfn.XLOOKUP(D27,'Energy Share'!B:B,'Energy Share'!P:P),0)*IF(_xlfn.IFNA(F27,1000)=1000,0,1)*IF(F27="x",0,1)</f>
        <v>0</v>
      </c>
      <c r="B27" t="s">
        <v>47</v>
      </c>
      <c r="C27">
        <v>2023</v>
      </c>
      <c r="D27" t="str">
        <f>'NZ50-7_tech_groups'!A27</f>
        <v>INDBDGELCIMP37</v>
      </c>
      <c r="E27" t="str">
        <f>'NZ50-7_groups'!$A$2</f>
        <v>NZ50-BDG-7-INDBDG</v>
      </c>
      <c r="F27">
        <f>_xlfn.IFNA(VLOOKUP(D27,'Energy Share'!B:O,HLOOKUP(C27,'Energy Share'!$C$2:$O$3,2,FALSE),FALSE),VLOOKUP(LEFT(D27,LEN(D27)-2),'Energy Share'!B:O,HLOOKUP(C27,'Energy Share'!$C$2:$O$3,2,FALSE),FALSE))</f>
        <v>0</v>
      </c>
    </row>
    <row r="28" spans="1:6" hidden="1" x14ac:dyDescent="0.25">
      <c r="A28">
        <f>_xlfn.IFNA(_xlfn.XLOOKUP(D28,'Energy Share'!B:B,'Energy Share'!P:P),0)*IF(_xlfn.IFNA(F28,1000)=1000,0,1)*IF(F28="x",0,1)</f>
        <v>0</v>
      </c>
      <c r="B28" t="s">
        <v>47</v>
      </c>
      <c r="C28">
        <v>2023</v>
      </c>
      <c r="D28" t="str">
        <f>'NZ50-7_tech_groups'!A28</f>
        <v>INDBDGELCIMP38</v>
      </c>
      <c r="E28" t="str">
        <f>'NZ50-7_groups'!$A$2</f>
        <v>NZ50-BDG-7-INDBDG</v>
      </c>
      <c r="F28">
        <f>_xlfn.IFNA(VLOOKUP(D28,'Energy Share'!B:O,HLOOKUP(C28,'Energy Share'!$C$2:$O$3,2,FALSE),FALSE),VLOOKUP(LEFT(D28,LEN(D28)-2),'Energy Share'!B:O,HLOOKUP(C28,'Energy Share'!$C$2:$O$3,2,FALSE),FALSE))</f>
        <v>0</v>
      </c>
    </row>
    <row r="29" spans="1:6" hidden="1" x14ac:dyDescent="0.25">
      <c r="A29">
        <f>_xlfn.IFNA(_xlfn.XLOOKUP(D29,'Energy Share'!B:B,'Energy Share'!P:P),0)*IF(_xlfn.IFNA(F29,1000)=1000,0,1)*IF(F29="x",0,1)</f>
        <v>0</v>
      </c>
      <c r="B29" t="s">
        <v>47</v>
      </c>
      <c r="C29">
        <v>2023</v>
      </c>
      <c r="D29" t="str">
        <f>'NZ50-7_tech_groups'!A29</f>
        <v>INDBDGELCIMP39</v>
      </c>
      <c r="E29" t="str">
        <f>'NZ50-7_groups'!$A$2</f>
        <v>NZ50-BDG-7-INDBDG</v>
      </c>
      <c r="F29">
        <f>_xlfn.IFNA(VLOOKUP(D29,'Energy Share'!B:O,HLOOKUP(C29,'Energy Share'!$C$2:$O$3,2,FALSE),FALSE),VLOOKUP(LEFT(D29,LEN(D29)-2),'Energy Share'!B:O,HLOOKUP(C29,'Energy Share'!$C$2:$O$3,2,FALSE),FALSE))</f>
        <v>0</v>
      </c>
    </row>
    <row r="30" spans="1:6" hidden="1" x14ac:dyDescent="0.25">
      <c r="A30">
        <f>_xlfn.IFNA(_xlfn.XLOOKUP(D30,'Energy Share'!B:B,'Energy Share'!P:P),0)*IF(_xlfn.IFNA(F30,1000)=1000,0,1)*IF(F30="x",0,1)</f>
        <v>0</v>
      </c>
      <c r="B30" t="s">
        <v>47</v>
      </c>
      <c r="C30">
        <v>2023</v>
      </c>
      <c r="D30" t="str">
        <f>'NZ50-7_tech_groups'!A30</f>
        <v>INDBDGELCIMP40</v>
      </c>
      <c r="E30" t="str">
        <f>'NZ50-7_groups'!$A$2</f>
        <v>NZ50-BDG-7-INDBDG</v>
      </c>
      <c r="F30">
        <f>_xlfn.IFNA(VLOOKUP(D30,'Energy Share'!B:O,HLOOKUP(C30,'Energy Share'!$C$2:$O$3,2,FALSE),FALSE),VLOOKUP(LEFT(D30,LEN(D30)-2),'Energy Share'!B:O,HLOOKUP(C30,'Energy Share'!$C$2:$O$3,2,FALSE),FALSE))</f>
        <v>0</v>
      </c>
    </row>
    <row r="31" spans="1:6" hidden="1" x14ac:dyDescent="0.25">
      <c r="A31">
        <f>_xlfn.IFNA(_xlfn.XLOOKUP(D31,'Energy Share'!B:B,'Energy Share'!P:P),0)*IF(_xlfn.IFNA(F31,1000)=1000,0,1)*IF(F31="x",0,1)</f>
        <v>0</v>
      </c>
      <c r="B31" t="s">
        <v>47</v>
      </c>
      <c r="C31">
        <v>2023</v>
      </c>
      <c r="D31" t="str">
        <f>'NZ50-7_tech_groups'!A31</f>
        <v>INDBDGELCIMP41</v>
      </c>
      <c r="E31" t="str">
        <f>'NZ50-7_groups'!$A$2</f>
        <v>NZ50-BDG-7-INDBDG</v>
      </c>
      <c r="F31">
        <f>_xlfn.IFNA(VLOOKUP(D31,'Energy Share'!B:O,HLOOKUP(C31,'Energy Share'!$C$2:$O$3,2,FALSE),FALSE),VLOOKUP(LEFT(D31,LEN(D31)-2),'Energy Share'!B:O,HLOOKUP(C31,'Energy Share'!$C$2:$O$3,2,FALSE),FALSE))</f>
        <v>0</v>
      </c>
    </row>
    <row r="32" spans="1:6" hidden="1" x14ac:dyDescent="0.25">
      <c r="A32">
        <f>_xlfn.IFNA(_xlfn.XLOOKUP(D32,'Energy Share'!B:B,'Energy Share'!P:P),0)*IF(_xlfn.IFNA(F32,1000)=1000,0,1)*IF(F32="x",0,1)</f>
        <v>0</v>
      </c>
      <c r="B32" t="s">
        <v>47</v>
      </c>
      <c r="C32">
        <v>2023</v>
      </c>
      <c r="D32" t="str">
        <f>'NZ50-7_tech_groups'!A32</f>
        <v>INDBDGELCIMP42</v>
      </c>
      <c r="E32" t="str">
        <f>'NZ50-7_groups'!$A$2</f>
        <v>NZ50-BDG-7-INDBDG</v>
      </c>
      <c r="F32">
        <f>_xlfn.IFNA(VLOOKUP(D32,'Energy Share'!B:O,HLOOKUP(C32,'Energy Share'!$C$2:$O$3,2,FALSE),FALSE),VLOOKUP(LEFT(D32,LEN(D32)-2),'Energy Share'!B:O,HLOOKUP(C32,'Energy Share'!$C$2:$O$3,2,FALSE),FALSE))</f>
        <v>0</v>
      </c>
    </row>
    <row r="33" spans="1:6" hidden="1" x14ac:dyDescent="0.25">
      <c r="A33">
        <f>_xlfn.IFNA(_xlfn.XLOOKUP(D33,'Energy Share'!B:B,'Energy Share'!P:P),0)*IF(_xlfn.IFNA(F33,1000)=1000,0,1)*IF(F33="x",0,1)</f>
        <v>0</v>
      </c>
      <c r="B33" t="s">
        <v>47</v>
      </c>
      <c r="C33">
        <v>2023</v>
      </c>
      <c r="D33" t="str">
        <f>'NZ50-7_tech_groups'!A33</f>
        <v>INDBDGELCIMP43</v>
      </c>
      <c r="E33" t="str">
        <f>'NZ50-7_groups'!$A$2</f>
        <v>NZ50-BDG-7-INDBDG</v>
      </c>
      <c r="F33">
        <f>_xlfn.IFNA(VLOOKUP(D33,'Energy Share'!B:O,HLOOKUP(C33,'Energy Share'!$C$2:$O$3,2,FALSE),FALSE),VLOOKUP(LEFT(D33,LEN(D33)-2),'Energy Share'!B:O,HLOOKUP(C33,'Energy Share'!$C$2:$O$3,2,FALSE),FALSE))</f>
        <v>0</v>
      </c>
    </row>
    <row r="34" spans="1:6" hidden="1" x14ac:dyDescent="0.25">
      <c r="A34">
        <f>_xlfn.IFNA(_xlfn.XLOOKUP(D34,'Energy Share'!B:B,'Energy Share'!P:P),0)*IF(_xlfn.IFNA(F34,1000)=1000,0,1)*IF(F34="x",0,1)</f>
        <v>0</v>
      </c>
      <c r="B34" t="s">
        <v>47</v>
      </c>
      <c r="C34">
        <v>2023</v>
      </c>
      <c r="D34" t="str">
        <f>'NZ50-7_tech_groups'!A34</f>
        <v>INDBDGELCIMP44</v>
      </c>
      <c r="E34" t="str">
        <f>'NZ50-7_groups'!$A$2</f>
        <v>NZ50-BDG-7-INDBDG</v>
      </c>
      <c r="F34">
        <f>_xlfn.IFNA(VLOOKUP(D34,'Energy Share'!B:O,HLOOKUP(C34,'Energy Share'!$C$2:$O$3,2,FALSE),FALSE),VLOOKUP(LEFT(D34,LEN(D34)-2),'Energy Share'!B:O,HLOOKUP(C34,'Energy Share'!$C$2:$O$3,2,FALSE),FALSE))</f>
        <v>0</v>
      </c>
    </row>
    <row r="35" spans="1:6" hidden="1" x14ac:dyDescent="0.25">
      <c r="A35">
        <f>_xlfn.IFNA(_xlfn.XLOOKUP(D35,'Energy Share'!B:B,'Energy Share'!P:P),0)*IF(_xlfn.IFNA(F35,1000)=1000,0,1)*IF(F35="x",0,1)</f>
        <v>0</v>
      </c>
      <c r="B35" t="s">
        <v>47</v>
      </c>
      <c r="C35">
        <v>2023</v>
      </c>
      <c r="D35" t="str">
        <f>'NZ50-7_tech_groups'!A35</f>
        <v>INDBDGELCIMP45</v>
      </c>
      <c r="E35" t="str">
        <f>'NZ50-7_groups'!$A$2</f>
        <v>NZ50-BDG-7-INDBDG</v>
      </c>
      <c r="F35">
        <f>_xlfn.IFNA(VLOOKUP(D35,'Energy Share'!B:O,HLOOKUP(C35,'Energy Share'!$C$2:$O$3,2,FALSE),FALSE),VLOOKUP(LEFT(D35,LEN(D35)-2),'Energy Share'!B:O,HLOOKUP(C35,'Energy Share'!$C$2:$O$3,2,FALSE),FALSE))</f>
        <v>0</v>
      </c>
    </row>
    <row r="36" spans="1:6" hidden="1" x14ac:dyDescent="0.25">
      <c r="A36">
        <f>_xlfn.IFNA(_xlfn.XLOOKUP(D36,'Energy Share'!B:B,'Energy Share'!P:P),0)*IF(_xlfn.IFNA(F36,1000)=1000,0,1)*IF(F36="x",0,1)</f>
        <v>0</v>
      </c>
      <c r="B36" t="s">
        <v>47</v>
      </c>
      <c r="C36">
        <v>2023</v>
      </c>
      <c r="D36" t="str">
        <f>'NZ50-7_tech_groups'!A36</f>
        <v>INDBDGELCIMP46</v>
      </c>
      <c r="E36" t="str">
        <f>'NZ50-7_groups'!$A$2</f>
        <v>NZ50-BDG-7-INDBDG</v>
      </c>
      <c r="F36">
        <f>_xlfn.IFNA(VLOOKUP(D36,'Energy Share'!B:O,HLOOKUP(C36,'Energy Share'!$C$2:$O$3,2,FALSE),FALSE),VLOOKUP(LEFT(D36,LEN(D36)-2),'Energy Share'!B:O,HLOOKUP(C36,'Energy Share'!$C$2:$O$3,2,FALSE),FALSE))</f>
        <v>0</v>
      </c>
    </row>
    <row r="37" spans="1:6" hidden="1" x14ac:dyDescent="0.25">
      <c r="A37">
        <f>_xlfn.IFNA(_xlfn.XLOOKUP(D37,'Energy Share'!B:B,'Energy Share'!P:P),0)*IF(_xlfn.IFNA(F37,1000)=1000,0,1)*IF(F37="x",0,1)</f>
        <v>0</v>
      </c>
      <c r="B37" t="s">
        <v>47</v>
      </c>
      <c r="C37">
        <v>2023</v>
      </c>
      <c r="D37" t="str">
        <f>'NZ50-7_tech_groups'!A37</f>
        <v>INDBDGELCIMP47</v>
      </c>
      <c r="E37" t="str">
        <f>'NZ50-7_groups'!$A$2</f>
        <v>NZ50-BDG-7-INDBDG</v>
      </c>
      <c r="F37">
        <f>_xlfn.IFNA(VLOOKUP(D37,'Energy Share'!B:O,HLOOKUP(C37,'Energy Share'!$C$2:$O$3,2,FALSE),FALSE),VLOOKUP(LEFT(D37,LEN(D37)-2),'Energy Share'!B:O,HLOOKUP(C37,'Energy Share'!$C$2:$O$3,2,FALSE),FALSE))</f>
        <v>0</v>
      </c>
    </row>
    <row r="38" spans="1:6" hidden="1" x14ac:dyDescent="0.25">
      <c r="A38">
        <f>_xlfn.IFNA(_xlfn.XLOOKUP(D38,'Energy Share'!B:B,'Energy Share'!P:P),0)*IF(_xlfn.IFNA(F38,1000)=1000,0,1)*IF(F38="x",0,1)</f>
        <v>0</v>
      </c>
      <c r="B38" t="s">
        <v>47</v>
      </c>
      <c r="C38">
        <v>2023</v>
      </c>
      <c r="D38" t="str">
        <f>'NZ50-7_tech_groups'!A38</f>
        <v>INDBDGELCIMP48</v>
      </c>
      <c r="E38" t="str">
        <f>'NZ50-7_groups'!$A$2</f>
        <v>NZ50-BDG-7-INDBDG</v>
      </c>
      <c r="F38">
        <f>_xlfn.IFNA(VLOOKUP(D38,'Energy Share'!B:O,HLOOKUP(C38,'Energy Share'!$C$2:$O$3,2,FALSE),FALSE),VLOOKUP(LEFT(D38,LEN(D38)-2),'Energy Share'!B:O,HLOOKUP(C38,'Energy Share'!$C$2:$O$3,2,FALSE),FALSE))</f>
        <v>0</v>
      </c>
    </row>
    <row r="39" spans="1:6" hidden="1" x14ac:dyDescent="0.25">
      <c r="A39">
        <f>_xlfn.IFNA(_xlfn.XLOOKUP(D39,'Energy Share'!B:B,'Energy Share'!P:P),0)*IF(_xlfn.IFNA(F39,1000)=1000,0,1)*IF(F39="x",0,1)</f>
        <v>0</v>
      </c>
      <c r="B39" t="s">
        <v>47</v>
      </c>
      <c r="C39">
        <v>2023</v>
      </c>
      <c r="D39" t="str">
        <f>'NZ50-7_tech_groups'!A39</f>
        <v>INDBDGELCIMP49</v>
      </c>
      <c r="E39" t="str">
        <f>'NZ50-7_groups'!$A$2</f>
        <v>NZ50-BDG-7-INDBDG</v>
      </c>
      <c r="F39">
        <f>_xlfn.IFNA(VLOOKUP(D39,'Energy Share'!B:O,HLOOKUP(C39,'Energy Share'!$C$2:$O$3,2,FALSE),FALSE),VLOOKUP(LEFT(D39,LEN(D39)-2),'Energy Share'!B:O,HLOOKUP(C39,'Energy Share'!$C$2:$O$3,2,FALSE),FALSE))</f>
        <v>0</v>
      </c>
    </row>
    <row r="40" spans="1:6" hidden="1" x14ac:dyDescent="0.25">
      <c r="A40">
        <f>_xlfn.IFNA(_xlfn.XLOOKUP(D40,'Energy Share'!B:B,'Energy Share'!P:P),0)*IF(_xlfn.IFNA(F40,1000)=1000,0,1)*IF(F40="x",0,1)</f>
        <v>0</v>
      </c>
      <c r="B40" t="s">
        <v>47</v>
      </c>
      <c r="C40">
        <v>2023</v>
      </c>
      <c r="D40" t="str">
        <f>'NZ50-7_tech_groups'!A40</f>
        <v>INDBDGELCIMP50</v>
      </c>
      <c r="E40" t="str">
        <f>'NZ50-7_groups'!$A$2</f>
        <v>NZ50-BDG-7-INDBDG</v>
      </c>
      <c r="F40">
        <f>_xlfn.IFNA(VLOOKUP(D40,'Energy Share'!B:O,HLOOKUP(C40,'Energy Share'!$C$2:$O$3,2,FALSE),FALSE),VLOOKUP(LEFT(D40,LEN(D40)-2),'Energy Share'!B:O,HLOOKUP(C40,'Energy Share'!$C$2:$O$3,2,FALSE),FALSE))</f>
        <v>0</v>
      </c>
    </row>
    <row r="41" spans="1:6" hidden="1" x14ac:dyDescent="0.25">
      <c r="A41">
        <f>_xlfn.IFNA(_xlfn.XLOOKUP(D41,'Energy Share'!B:B,'Energy Share'!P:P),0)*IF(_xlfn.IFNA(F41,1000)=1000,0,1)*IF(F41="x",0,1)</f>
        <v>0</v>
      </c>
      <c r="B41" t="s">
        <v>47</v>
      </c>
      <c r="C41">
        <v>2023</v>
      </c>
      <c r="D41" t="str">
        <f>'NZ50-7_tech_groups'!A41</f>
        <v>INDBDGETHOSIMP</v>
      </c>
      <c r="E41" t="str">
        <f>'NZ50-7_groups'!$A$2</f>
        <v>NZ50-BDG-7-INDBDG</v>
      </c>
      <c r="F41">
        <f>_xlfn.IFNA(VLOOKUP(D41,'Energy Share'!B:O,HLOOKUP(C41,'Energy Share'!$C$2:$O$3,2,FALSE),FALSE),VLOOKUP(LEFT(D41,LEN(D41)-2),'Energy Share'!B:O,HLOOKUP(C41,'Energy Share'!$C$2:$O$3,2,FALSE),FALSE))</f>
        <v>0</v>
      </c>
    </row>
    <row r="42" spans="1:6" hidden="1" x14ac:dyDescent="0.25">
      <c r="A42">
        <f>_xlfn.IFNA(_xlfn.XLOOKUP(D42,'Energy Share'!B:B,'Energy Share'!P:P),0)*IF(_xlfn.IFNA(F42,1000)=1000,0,1)*IF(F42="x",0,1)</f>
        <v>0</v>
      </c>
      <c r="B42" t="s">
        <v>47</v>
      </c>
      <c r="C42">
        <v>2023</v>
      </c>
      <c r="D42" t="str">
        <f>'NZ50-7_tech_groups'!A42</f>
        <v>INDBDGHFOIMP</v>
      </c>
      <c r="E42" t="str">
        <f>'NZ50-7_groups'!$A$2</f>
        <v>NZ50-BDG-7-INDBDG</v>
      </c>
      <c r="F42">
        <f>_xlfn.IFNA(VLOOKUP(D42,'Energy Share'!B:O,HLOOKUP(C42,'Energy Share'!$C$2:$O$3,2,FALSE),FALSE),VLOOKUP(LEFT(D42,LEN(D42)-2),'Energy Share'!B:O,HLOOKUP(C42,'Energy Share'!$C$2:$O$3,2,FALSE),FALSE))</f>
        <v>0</v>
      </c>
    </row>
    <row r="43" spans="1:6" hidden="1" x14ac:dyDescent="0.25">
      <c r="A43">
        <f>_xlfn.IFNA(_xlfn.XLOOKUP(D43,'Energy Share'!B:B,'Energy Share'!P:P),0)*IF(_xlfn.IFNA(F43,1000)=1000,0,1)*IF(F43="x",0,1)</f>
        <v>0</v>
      </c>
      <c r="B43" t="s">
        <v>47</v>
      </c>
      <c r="C43">
        <v>2023</v>
      </c>
      <c r="D43" t="str">
        <f>'NZ50-7_tech_groups'!A43</f>
        <v>INDBDGHH2IMP</v>
      </c>
      <c r="E43" t="str">
        <f>'NZ50-7_groups'!$A$2</f>
        <v>NZ50-BDG-7-INDBDG</v>
      </c>
      <c r="F43">
        <f>_xlfn.IFNA(VLOOKUP(D43,'Energy Share'!B:O,HLOOKUP(C43,'Energy Share'!$C$2:$O$3,2,FALSE),FALSE),VLOOKUP(LEFT(D43,LEN(D43)-2),'Energy Share'!B:O,HLOOKUP(C43,'Energy Share'!$C$2:$O$3,2,FALSE),FALSE))</f>
        <v>0</v>
      </c>
    </row>
    <row r="44" spans="1:6" hidden="1" x14ac:dyDescent="0.25">
      <c r="A44">
        <f>_xlfn.IFNA(_xlfn.XLOOKUP(D44,'Energy Share'!B:B,'Energy Share'!P:P),0)*IF(_xlfn.IFNA(F44,1000)=1000,0,1)*IF(F44="x",0,1)</f>
        <v>0</v>
      </c>
      <c r="B44" t="s">
        <v>47</v>
      </c>
      <c r="C44">
        <v>2023</v>
      </c>
      <c r="D44" t="str">
        <f>'NZ50-7_tech_groups'!A44</f>
        <v>INDBDGLFOIMP</v>
      </c>
      <c r="E44" t="str">
        <f>'NZ50-7_groups'!$A$2</f>
        <v>NZ50-BDG-7-INDBDG</v>
      </c>
      <c r="F44">
        <f>_xlfn.IFNA(VLOOKUP(D44,'Energy Share'!B:O,HLOOKUP(C44,'Energy Share'!$C$2:$O$3,2,FALSE),FALSE),VLOOKUP(LEFT(D44,LEN(D44)-2),'Energy Share'!B:O,HLOOKUP(C44,'Energy Share'!$C$2:$O$3,2,FALSE),FALSE))</f>
        <v>0</v>
      </c>
    </row>
    <row r="45" spans="1:6" x14ac:dyDescent="0.25">
      <c r="A45">
        <f>_xlfn.IFNA(_xlfn.XLOOKUP(D45,'Energy Share'!B:B,'Energy Share'!P:P),0)*IF(_xlfn.IFNA(F45,1000)=1000,0,1)*IF(F45="x",0,1)</f>
        <v>1</v>
      </c>
      <c r="B45" t="s">
        <v>47</v>
      </c>
      <c r="C45">
        <v>2023</v>
      </c>
      <c r="D45" t="str">
        <f>'NZ50-7_tech_groups'!A45</f>
        <v>INDBDGNGAIMP</v>
      </c>
      <c r="E45" t="str">
        <f>'NZ50-7_groups'!$A$2</f>
        <v>NZ50-BDG-7-INDBDG</v>
      </c>
      <c r="F45">
        <f>_xlfn.IFNA(VLOOKUP(D45,'Energy Share'!B:O,HLOOKUP(C45,'Energy Share'!$C$2:$O$3,2,FALSE),FALSE),VLOOKUP(LEFT(D45,LEN(D45)-2),'Energy Share'!B:O,HLOOKUP(C45,'Energy Share'!$C$2:$O$3,2,FALSE),FALSE))</f>
        <v>0.69658446262469242</v>
      </c>
    </row>
    <row r="46" spans="1:6" hidden="1" x14ac:dyDescent="0.25">
      <c r="A46">
        <f>_xlfn.IFNA(_xlfn.XLOOKUP(D46,'Energy Share'!B:B,'Energy Share'!P:P),0)*IF(_xlfn.IFNA(F46,1000)=1000,0,1)*IF(F46="x",0,1)</f>
        <v>0</v>
      </c>
      <c r="B46" t="s">
        <v>47</v>
      </c>
      <c r="C46">
        <v>2023</v>
      </c>
      <c r="D46" t="str">
        <f>'NZ50-7_tech_groups'!A46</f>
        <v>INDBDGPCOKIMP</v>
      </c>
      <c r="E46" t="str">
        <f>'NZ50-7_groups'!$A$2</f>
        <v>NZ50-BDG-7-INDBDG</v>
      </c>
      <c r="F46">
        <f>_xlfn.IFNA(VLOOKUP(D46,'Energy Share'!B:O,HLOOKUP(C46,'Energy Share'!$C$2:$O$3,2,FALSE),FALSE),VLOOKUP(LEFT(D46,LEN(D46)-2),'Energy Share'!B:O,HLOOKUP(C46,'Energy Share'!$C$2:$O$3,2,FALSE),FALSE))</f>
        <v>0</v>
      </c>
    </row>
    <row r="47" spans="1:6" hidden="1" x14ac:dyDescent="0.25">
      <c r="A47">
        <f>_xlfn.IFNA(_xlfn.XLOOKUP(D47,'Energy Share'!B:B,'Energy Share'!P:P),0)*IF(_xlfn.IFNA(F47,1000)=1000,0,1)*IF(F47="x",0,1)</f>
        <v>0</v>
      </c>
      <c r="B47" t="s">
        <v>47</v>
      </c>
      <c r="C47">
        <v>2023</v>
      </c>
      <c r="D47" t="str">
        <f>'NZ50-7_tech_groups'!A47</f>
        <v>INDBDGPROIMP</v>
      </c>
      <c r="E47" t="str">
        <f>'NZ50-7_groups'!$A$2</f>
        <v>NZ50-BDG-7-INDBDG</v>
      </c>
      <c r="F47">
        <f>_xlfn.IFNA(VLOOKUP(D47,'Energy Share'!B:O,HLOOKUP(C47,'Energy Share'!$C$2:$O$3,2,FALSE),FALSE),VLOOKUP(LEFT(D47,LEN(D47)-2),'Energy Share'!B:O,HLOOKUP(C47,'Energy Share'!$C$2:$O$3,2,FALSE),FALSE))</f>
        <v>0</v>
      </c>
    </row>
    <row r="48" spans="1:6" hidden="1" x14ac:dyDescent="0.25">
      <c r="A48">
        <f>_xlfn.IFNA(_xlfn.XLOOKUP(D48,'Energy Share'!B:B,'Energy Share'!P:P),0)*IF(_xlfn.IFNA(F48,1000)=1000,0,1)*IF(F48="x",0,1)</f>
        <v>0</v>
      </c>
      <c r="B48" t="s">
        <v>47</v>
      </c>
      <c r="C48">
        <f>C2+1</f>
        <v>2024</v>
      </c>
      <c r="D48" t="str">
        <f>D2</f>
        <v>INDBDGBMAIMP</v>
      </c>
      <c r="E48" t="str">
        <f>'NZ50-7_groups'!$A$2</f>
        <v>NZ50-BDG-7-INDBDG</v>
      </c>
      <c r="F48">
        <f>_xlfn.IFNA(VLOOKUP(D48,'Energy Share'!B:O,HLOOKUP(C48,'Energy Share'!$C$2:$O$3,2,FALSE),FALSE),VLOOKUP(LEFT(D48,LEN(D48)-2),'Energy Share'!B:O,HLOOKUP(C48,'Energy Share'!$C$2:$O$3,2,FALSE),FALSE))</f>
        <v>0</v>
      </c>
    </row>
    <row r="49" spans="1:6" hidden="1" x14ac:dyDescent="0.25">
      <c r="A49">
        <f>_xlfn.IFNA(_xlfn.XLOOKUP(D49,'Energy Share'!B:B,'Energy Share'!P:P),0)*IF(_xlfn.IFNA(F49,1000)=1000,0,1)*IF(F49="x",0,1)</f>
        <v>0</v>
      </c>
      <c r="B49" t="s">
        <v>47</v>
      </c>
      <c r="C49">
        <f t="shared" ref="C49:C112" si="0">C3+1</f>
        <v>2024</v>
      </c>
      <c r="D49" t="str">
        <f t="shared" ref="D49:D112" si="1">D3</f>
        <v>INDBDGBMTNIMP</v>
      </c>
      <c r="E49" t="str">
        <f>'NZ50-7_groups'!$A$2</f>
        <v>NZ50-BDG-7-INDBDG</v>
      </c>
      <c r="F49">
        <f>_xlfn.IFNA(VLOOKUP(D49,'Energy Share'!B:O,HLOOKUP(C49,'Energy Share'!$C$2:$O$3,2,FALSE),FALSE),VLOOKUP(LEFT(D49,LEN(D49)-2),'Energy Share'!B:O,HLOOKUP(C49,'Energy Share'!$C$2:$O$3,2,FALSE),FALSE))</f>
        <v>0</v>
      </c>
    </row>
    <row r="50" spans="1:6" hidden="1" x14ac:dyDescent="0.25">
      <c r="A50">
        <f>_xlfn.IFNA(_xlfn.XLOOKUP(D50,'Energy Share'!B:B,'Energy Share'!P:P),0)*IF(_xlfn.IFNA(F50,1000)=1000,0,1)*IF(F50="x",0,1)</f>
        <v>0</v>
      </c>
      <c r="B50" t="s">
        <v>47</v>
      </c>
      <c r="C50">
        <f t="shared" si="0"/>
        <v>2024</v>
      </c>
      <c r="D50" t="str">
        <f t="shared" si="1"/>
        <v>INDBDGCOAIMP</v>
      </c>
      <c r="E50" t="str">
        <f>'NZ50-7_groups'!$A$2</f>
        <v>NZ50-BDG-7-INDBDG</v>
      </c>
      <c r="F50">
        <f>_xlfn.IFNA(VLOOKUP(D50,'Energy Share'!B:O,HLOOKUP(C50,'Energy Share'!$C$2:$O$3,2,FALSE),FALSE),VLOOKUP(LEFT(D50,LEN(D50)-2),'Energy Share'!B:O,HLOOKUP(C50,'Energy Share'!$C$2:$O$3,2,FALSE),FALSE))</f>
        <v>0</v>
      </c>
    </row>
    <row r="51" spans="1:6" hidden="1" x14ac:dyDescent="0.25">
      <c r="A51">
        <f>_xlfn.IFNA(_xlfn.XLOOKUP(D51,'Energy Share'!B:B,'Energy Share'!P:P),0)*IF(_xlfn.IFNA(F51,1000)=1000,0,1)*IF(F51="x",0,1)</f>
        <v>0</v>
      </c>
      <c r="B51" t="s">
        <v>47</v>
      </c>
      <c r="C51">
        <f t="shared" si="0"/>
        <v>2024</v>
      </c>
      <c r="D51" t="str">
        <f t="shared" si="1"/>
        <v>INDBDGCOKIMP</v>
      </c>
      <c r="E51" t="str">
        <f>'NZ50-7_groups'!$A$2</f>
        <v>NZ50-BDG-7-INDBDG</v>
      </c>
      <c r="F51">
        <f>_xlfn.IFNA(VLOOKUP(D51,'Energy Share'!B:O,HLOOKUP(C51,'Energy Share'!$C$2:$O$3,2,FALSE),FALSE),VLOOKUP(LEFT(D51,LEN(D51)-2),'Energy Share'!B:O,HLOOKUP(C51,'Energy Share'!$C$2:$O$3,2,FALSE),FALSE))</f>
        <v>0</v>
      </c>
    </row>
    <row r="52" spans="1:6" hidden="1" x14ac:dyDescent="0.25">
      <c r="A52">
        <f>_xlfn.IFNA(_xlfn.XLOOKUP(D52,'Energy Share'!B:B,'Energy Share'!P:P),0)*IF(_xlfn.IFNA(F52,1000)=1000,0,1)*IF(F52="x",0,1)</f>
        <v>0</v>
      </c>
      <c r="B52" t="s">
        <v>47</v>
      </c>
      <c r="C52">
        <f t="shared" si="0"/>
        <v>2024</v>
      </c>
      <c r="D52" t="str">
        <f t="shared" si="1"/>
        <v>INDBDGELCIMP16</v>
      </c>
      <c r="E52" t="str">
        <f>'NZ50-7_groups'!$A$2</f>
        <v>NZ50-BDG-7-INDBDG</v>
      </c>
      <c r="F52">
        <f>_xlfn.IFNA(VLOOKUP(D52,'Energy Share'!B:O,HLOOKUP(C52,'Energy Share'!$C$2:$O$3,2,FALSE),FALSE),VLOOKUP(LEFT(D52,LEN(D52)-2),'Energy Share'!B:O,HLOOKUP(C52,'Energy Share'!$C$2:$O$3,2,FALSE),FALSE))</f>
        <v>0</v>
      </c>
    </row>
    <row r="53" spans="1:6" hidden="1" x14ac:dyDescent="0.25">
      <c r="A53">
        <f>_xlfn.IFNA(_xlfn.XLOOKUP(D53,'Energy Share'!B:B,'Energy Share'!P:P),0)*IF(_xlfn.IFNA(F53,1000)=1000,0,1)*IF(F53="x",0,1)</f>
        <v>0</v>
      </c>
      <c r="B53" t="s">
        <v>47</v>
      </c>
      <c r="C53">
        <f t="shared" si="0"/>
        <v>2024</v>
      </c>
      <c r="D53" t="str">
        <f t="shared" si="1"/>
        <v>INDBDGELCIMP17</v>
      </c>
      <c r="E53" t="str">
        <f>'NZ50-7_groups'!$A$2</f>
        <v>NZ50-BDG-7-INDBDG</v>
      </c>
      <c r="F53">
        <f>_xlfn.IFNA(VLOOKUP(D53,'Energy Share'!B:O,HLOOKUP(C53,'Energy Share'!$C$2:$O$3,2,FALSE),FALSE),VLOOKUP(LEFT(D53,LEN(D53)-2),'Energy Share'!B:O,HLOOKUP(C53,'Energy Share'!$C$2:$O$3,2,FALSE),FALSE))</f>
        <v>0</v>
      </c>
    </row>
    <row r="54" spans="1:6" hidden="1" x14ac:dyDescent="0.25">
      <c r="A54">
        <f>_xlfn.IFNA(_xlfn.XLOOKUP(D54,'Energy Share'!B:B,'Energy Share'!P:P),0)*IF(_xlfn.IFNA(F54,1000)=1000,0,1)*IF(F54="x",0,1)</f>
        <v>0</v>
      </c>
      <c r="B54" t="s">
        <v>47</v>
      </c>
      <c r="C54">
        <f t="shared" si="0"/>
        <v>2024</v>
      </c>
      <c r="D54" t="str">
        <f t="shared" si="1"/>
        <v>INDBDGELCIMP18</v>
      </c>
      <c r="E54" t="str">
        <f>'NZ50-7_groups'!$A$2</f>
        <v>NZ50-BDG-7-INDBDG</v>
      </c>
      <c r="F54">
        <f>_xlfn.IFNA(VLOOKUP(D54,'Energy Share'!B:O,HLOOKUP(C54,'Energy Share'!$C$2:$O$3,2,FALSE),FALSE),VLOOKUP(LEFT(D54,LEN(D54)-2),'Energy Share'!B:O,HLOOKUP(C54,'Energy Share'!$C$2:$O$3,2,FALSE),FALSE))</f>
        <v>0</v>
      </c>
    </row>
    <row r="55" spans="1:6" hidden="1" x14ac:dyDescent="0.25">
      <c r="A55">
        <f>_xlfn.IFNA(_xlfn.XLOOKUP(D55,'Energy Share'!B:B,'Energy Share'!P:P),0)*IF(_xlfn.IFNA(F55,1000)=1000,0,1)*IF(F55="x",0,1)</f>
        <v>0</v>
      </c>
      <c r="B55" t="s">
        <v>47</v>
      </c>
      <c r="C55">
        <f t="shared" si="0"/>
        <v>2024</v>
      </c>
      <c r="D55" t="str">
        <f t="shared" si="1"/>
        <v>INDBDGELCIMP19</v>
      </c>
      <c r="E55" t="str">
        <f>'NZ50-7_groups'!$A$2</f>
        <v>NZ50-BDG-7-INDBDG</v>
      </c>
      <c r="F55">
        <f>_xlfn.IFNA(VLOOKUP(D55,'Energy Share'!B:O,HLOOKUP(C55,'Energy Share'!$C$2:$O$3,2,FALSE),FALSE),VLOOKUP(LEFT(D55,LEN(D55)-2),'Energy Share'!B:O,HLOOKUP(C55,'Energy Share'!$C$2:$O$3,2,FALSE),FALSE))</f>
        <v>0</v>
      </c>
    </row>
    <row r="56" spans="1:6" hidden="1" x14ac:dyDescent="0.25">
      <c r="A56">
        <f>_xlfn.IFNA(_xlfn.XLOOKUP(D56,'Energy Share'!B:B,'Energy Share'!P:P),0)*IF(_xlfn.IFNA(F56,1000)=1000,0,1)*IF(F56="x",0,1)</f>
        <v>0</v>
      </c>
      <c r="B56" t="s">
        <v>47</v>
      </c>
      <c r="C56">
        <f t="shared" si="0"/>
        <v>2024</v>
      </c>
      <c r="D56" t="str">
        <f t="shared" si="1"/>
        <v>INDBDGELCIMP20</v>
      </c>
      <c r="E56" t="str">
        <f>'NZ50-7_groups'!$A$2</f>
        <v>NZ50-BDG-7-INDBDG</v>
      </c>
      <c r="F56">
        <f>_xlfn.IFNA(VLOOKUP(D56,'Energy Share'!B:O,HLOOKUP(C56,'Energy Share'!$C$2:$O$3,2,FALSE),FALSE),VLOOKUP(LEFT(D56,LEN(D56)-2),'Energy Share'!B:O,HLOOKUP(C56,'Energy Share'!$C$2:$O$3,2,FALSE),FALSE))</f>
        <v>0</v>
      </c>
    </row>
    <row r="57" spans="1:6" hidden="1" x14ac:dyDescent="0.25">
      <c r="A57">
        <f>_xlfn.IFNA(_xlfn.XLOOKUP(D57,'Energy Share'!B:B,'Energy Share'!P:P),0)*IF(_xlfn.IFNA(F57,1000)=1000,0,1)*IF(F57="x",0,1)</f>
        <v>0</v>
      </c>
      <c r="B57" t="s">
        <v>47</v>
      </c>
      <c r="C57">
        <f t="shared" si="0"/>
        <v>2024</v>
      </c>
      <c r="D57" t="str">
        <f t="shared" si="1"/>
        <v>INDBDGELCIMP21</v>
      </c>
      <c r="E57" t="str">
        <f>'NZ50-7_groups'!$A$2</f>
        <v>NZ50-BDG-7-INDBDG</v>
      </c>
      <c r="F57">
        <f>_xlfn.IFNA(VLOOKUP(D57,'Energy Share'!B:O,HLOOKUP(C57,'Energy Share'!$C$2:$O$3,2,FALSE),FALSE),VLOOKUP(LEFT(D57,LEN(D57)-2),'Energy Share'!B:O,HLOOKUP(C57,'Energy Share'!$C$2:$O$3,2,FALSE),FALSE))</f>
        <v>0</v>
      </c>
    </row>
    <row r="58" spans="1:6" hidden="1" x14ac:dyDescent="0.25">
      <c r="A58">
        <f>_xlfn.IFNA(_xlfn.XLOOKUP(D58,'Energy Share'!B:B,'Energy Share'!P:P),0)*IF(_xlfn.IFNA(F58,1000)=1000,0,1)*IF(F58="x",0,1)</f>
        <v>0</v>
      </c>
      <c r="B58" t="s">
        <v>47</v>
      </c>
      <c r="C58">
        <f t="shared" si="0"/>
        <v>2024</v>
      </c>
      <c r="D58" t="str">
        <f t="shared" si="1"/>
        <v>INDBDGELCIMP22</v>
      </c>
      <c r="E58" t="str">
        <f>'NZ50-7_groups'!$A$2</f>
        <v>NZ50-BDG-7-INDBDG</v>
      </c>
      <c r="F58">
        <f>_xlfn.IFNA(VLOOKUP(D58,'Energy Share'!B:O,HLOOKUP(C58,'Energy Share'!$C$2:$O$3,2,FALSE),FALSE),VLOOKUP(LEFT(D58,LEN(D58)-2),'Energy Share'!B:O,HLOOKUP(C58,'Energy Share'!$C$2:$O$3,2,FALSE),FALSE))</f>
        <v>0</v>
      </c>
    </row>
    <row r="59" spans="1:6" hidden="1" x14ac:dyDescent="0.25">
      <c r="A59">
        <f>_xlfn.IFNA(_xlfn.XLOOKUP(D59,'Energy Share'!B:B,'Energy Share'!P:P),0)*IF(_xlfn.IFNA(F59,1000)=1000,0,1)*IF(F59="x",0,1)</f>
        <v>0</v>
      </c>
      <c r="B59" t="s">
        <v>47</v>
      </c>
      <c r="C59">
        <f t="shared" si="0"/>
        <v>2024</v>
      </c>
      <c r="D59" t="str">
        <f t="shared" si="1"/>
        <v>INDBDGELCIMP23</v>
      </c>
      <c r="E59" t="str">
        <f>'NZ50-7_groups'!$A$2</f>
        <v>NZ50-BDG-7-INDBDG</v>
      </c>
      <c r="F59">
        <f>_xlfn.IFNA(VLOOKUP(D59,'Energy Share'!B:O,HLOOKUP(C59,'Energy Share'!$C$2:$O$3,2,FALSE),FALSE),VLOOKUP(LEFT(D59,LEN(D59)-2),'Energy Share'!B:O,HLOOKUP(C59,'Energy Share'!$C$2:$O$3,2,FALSE),FALSE))</f>
        <v>0</v>
      </c>
    </row>
    <row r="60" spans="1:6" hidden="1" x14ac:dyDescent="0.25">
      <c r="A60">
        <f>_xlfn.IFNA(_xlfn.XLOOKUP(D60,'Energy Share'!B:B,'Energy Share'!P:P),0)*IF(_xlfn.IFNA(F60,1000)=1000,0,1)*IF(F60="x",0,1)</f>
        <v>0</v>
      </c>
      <c r="B60" t="s">
        <v>47</v>
      </c>
      <c r="C60">
        <f t="shared" si="0"/>
        <v>2024</v>
      </c>
      <c r="D60" t="str">
        <f t="shared" si="1"/>
        <v>INDBDGELCIMP24</v>
      </c>
      <c r="E60" t="str">
        <f>'NZ50-7_groups'!$A$2</f>
        <v>NZ50-BDG-7-INDBDG</v>
      </c>
      <c r="F60">
        <f>_xlfn.IFNA(VLOOKUP(D60,'Energy Share'!B:O,HLOOKUP(C60,'Energy Share'!$C$2:$O$3,2,FALSE),FALSE),VLOOKUP(LEFT(D60,LEN(D60)-2),'Energy Share'!B:O,HLOOKUP(C60,'Energy Share'!$C$2:$O$3,2,FALSE),FALSE))</f>
        <v>0</v>
      </c>
    </row>
    <row r="61" spans="1:6" hidden="1" x14ac:dyDescent="0.25">
      <c r="A61">
        <f>_xlfn.IFNA(_xlfn.XLOOKUP(D61,'Energy Share'!B:B,'Energy Share'!P:P),0)*IF(_xlfn.IFNA(F61,1000)=1000,0,1)*IF(F61="x",0,1)</f>
        <v>0</v>
      </c>
      <c r="B61" t="s">
        <v>47</v>
      </c>
      <c r="C61">
        <f t="shared" si="0"/>
        <v>2024</v>
      </c>
      <c r="D61" t="str">
        <f t="shared" si="1"/>
        <v>INDBDGELCIMP25</v>
      </c>
      <c r="E61" t="str">
        <f>'NZ50-7_groups'!$A$2</f>
        <v>NZ50-BDG-7-INDBDG</v>
      </c>
      <c r="F61">
        <f>_xlfn.IFNA(VLOOKUP(D61,'Energy Share'!B:O,HLOOKUP(C61,'Energy Share'!$C$2:$O$3,2,FALSE),FALSE),VLOOKUP(LEFT(D61,LEN(D61)-2),'Energy Share'!B:O,HLOOKUP(C61,'Energy Share'!$C$2:$O$3,2,FALSE),FALSE))</f>
        <v>0</v>
      </c>
    </row>
    <row r="62" spans="1:6" hidden="1" x14ac:dyDescent="0.25">
      <c r="A62">
        <f>_xlfn.IFNA(_xlfn.XLOOKUP(D62,'Energy Share'!B:B,'Energy Share'!P:P),0)*IF(_xlfn.IFNA(F62,1000)=1000,0,1)*IF(F62="x",0,1)</f>
        <v>0</v>
      </c>
      <c r="B62" t="s">
        <v>47</v>
      </c>
      <c r="C62">
        <f t="shared" si="0"/>
        <v>2024</v>
      </c>
      <c r="D62" t="str">
        <f t="shared" si="1"/>
        <v>INDBDGELCIMP26</v>
      </c>
      <c r="E62" t="str">
        <f>'NZ50-7_groups'!$A$2</f>
        <v>NZ50-BDG-7-INDBDG</v>
      </c>
      <c r="F62">
        <f>_xlfn.IFNA(VLOOKUP(D62,'Energy Share'!B:O,HLOOKUP(C62,'Energy Share'!$C$2:$O$3,2,FALSE),FALSE),VLOOKUP(LEFT(D62,LEN(D62)-2),'Energy Share'!B:O,HLOOKUP(C62,'Energy Share'!$C$2:$O$3,2,FALSE),FALSE))</f>
        <v>0</v>
      </c>
    </row>
    <row r="63" spans="1:6" hidden="1" x14ac:dyDescent="0.25">
      <c r="A63">
        <f>_xlfn.IFNA(_xlfn.XLOOKUP(D63,'Energy Share'!B:B,'Energy Share'!P:P),0)*IF(_xlfn.IFNA(F63,1000)=1000,0,1)*IF(F63="x",0,1)</f>
        <v>0</v>
      </c>
      <c r="B63" t="s">
        <v>47</v>
      </c>
      <c r="C63">
        <f t="shared" si="0"/>
        <v>2024</v>
      </c>
      <c r="D63" t="str">
        <f t="shared" si="1"/>
        <v>INDBDGELCIMP27</v>
      </c>
      <c r="E63" t="str">
        <f>'NZ50-7_groups'!$A$2</f>
        <v>NZ50-BDG-7-INDBDG</v>
      </c>
      <c r="F63">
        <f>_xlfn.IFNA(VLOOKUP(D63,'Energy Share'!B:O,HLOOKUP(C63,'Energy Share'!$C$2:$O$3,2,FALSE),FALSE),VLOOKUP(LEFT(D63,LEN(D63)-2),'Energy Share'!B:O,HLOOKUP(C63,'Energy Share'!$C$2:$O$3,2,FALSE),FALSE))</f>
        <v>0</v>
      </c>
    </row>
    <row r="64" spans="1:6" hidden="1" x14ac:dyDescent="0.25">
      <c r="A64">
        <f>_xlfn.IFNA(_xlfn.XLOOKUP(D64,'Energy Share'!B:B,'Energy Share'!P:P),0)*IF(_xlfn.IFNA(F64,1000)=1000,0,1)*IF(F64="x",0,1)</f>
        <v>0</v>
      </c>
      <c r="B64" t="s">
        <v>47</v>
      </c>
      <c r="C64">
        <f t="shared" si="0"/>
        <v>2024</v>
      </c>
      <c r="D64" t="str">
        <f t="shared" si="1"/>
        <v>INDBDGELCIMP28</v>
      </c>
      <c r="E64" t="str">
        <f>'NZ50-7_groups'!$A$2</f>
        <v>NZ50-BDG-7-INDBDG</v>
      </c>
      <c r="F64">
        <f>_xlfn.IFNA(VLOOKUP(D64,'Energy Share'!B:O,HLOOKUP(C64,'Energy Share'!$C$2:$O$3,2,FALSE),FALSE),VLOOKUP(LEFT(D64,LEN(D64)-2),'Energy Share'!B:O,HLOOKUP(C64,'Energy Share'!$C$2:$O$3,2,FALSE),FALSE))</f>
        <v>0</v>
      </c>
    </row>
    <row r="65" spans="1:6" hidden="1" x14ac:dyDescent="0.25">
      <c r="A65">
        <f>_xlfn.IFNA(_xlfn.XLOOKUP(D65,'Energy Share'!B:B,'Energy Share'!P:P),0)*IF(_xlfn.IFNA(F65,1000)=1000,0,1)*IF(F65="x",0,1)</f>
        <v>0</v>
      </c>
      <c r="B65" t="s">
        <v>47</v>
      </c>
      <c r="C65">
        <f t="shared" si="0"/>
        <v>2024</v>
      </c>
      <c r="D65" t="str">
        <f t="shared" si="1"/>
        <v>INDBDGELCIMP29</v>
      </c>
      <c r="E65" t="str">
        <f>'NZ50-7_groups'!$A$2</f>
        <v>NZ50-BDG-7-INDBDG</v>
      </c>
      <c r="F65">
        <f>_xlfn.IFNA(VLOOKUP(D65,'Energy Share'!B:O,HLOOKUP(C65,'Energy Share'!$C$2:$O$3,2,FALSE),FALSE),VLOOKUP(LEFT(D65,LEN(D65)-2),'Energy Share'!B:O,HLOOKUP(C65,'Energy Share'!$C$2:$O$3,2,FALSE),FALSE))</f>
        <v>0</v>
      </c>
    </row>
    <row r="66" spans="1:6" hidden="1" x14ac:dyDescent="0.25">
      <c r="A66">
        <f>_xlfn.IFNA(_xlfn.XLOOKUP(D66,'Energy Share'!B:B,'Energy Share'!P:P),0)*IF(_xlfn.IFNA(F66,1000)=1000,0,1)*IF(F66="x",0,1)</f>
        <v>0</v>
      </c>
      <c r="B66" t="s">
        <v>47</v>
      </c>
      <c r="C66">
        <f t="shared" si="0"/>
        <v>2024</v>
      </c>
      <c r="D66" t="str">
        <f t="shared" si="1"/>
        <v>INDBDGELCIMP30</v>
      </c>
      <c r="E66" t="str">
        <f>'NZ50-7_groups'!$A$2</f>
        <v>NZ50-BDG-7-INDBDG</v>
      </c>
      <c r="F66">
        <f>_xlfn.IFNA(VLOOKUP(D66,'Energy Share'!B:O,HLOOKUP(C66,'Energy Share'!$C$2:$O$3,2,FALSE),FALSE),VLOOKUP(LEFT(D66,LEN(D66)-2),'Energy Share'!B:O,HLOOKUP(C66,'Energy Share'!$C$2:$O$3,2,FALSE),FALSE))</f>
        <v>0</v>
      </c>
    </row>
    <row r="67" spans="1:6" hidden="1" x14ac:dyDescent="0.25">
      <c r="A67">
        <f>_xlfn.IFNA(_xlfn.XLOOKUP(D67,'Energy Share'!B:B,'Energy Share'!P:P),0)*IF(_xlfn.IFNA(F67,1000)=1000,0,1)*IF(F67="x",0,1)</f>
        <v>0</v>
      </c>
      <c r="B67" t="s">
        <v>47</v>
      </c>
      <c r="C67">
        <f t="shared" si="0"/>
        <v>2024</v>
      </c>
      <c r="D67" t="str">
        <f t="shared" si="1"/>
        <v>INDBDGELCIMP31</v>
      </c>
      <c r="E67" t="str">
        <f>'NZ50-7_groups'!$A$2</f>
        <v>NZ50-BDG-7-INDBDG</v>
      </c>
      <c r="F67">
        <f>_xlfn.IFNA(VLOOKUP(D67,'Energy Share'!B:O,HLOOKUP(C67,'Energy Share'!$C$2:$O$3,2,FALSE),FALSE),VLOOKUP(LEFT(D67,LEN(D67)-2),'Energy Share'!B:O,HLOOKUP(C67,'Energy Share'!$C$2:$O$3,2,FALSE),FALSE))</f>
        <v>0</v>
      </c>
    </row>
    <row r="68" spans="1:6" hidden="1" x14ac:dyDescent="0.25">
      <c r="A68">
        <f>_xlfn.IFNA(_xlfn.XLOOKUP(D68,'Energy Share'!B:B,'Energy Share'!P:P),0)*IF(_xlfn.IFNA(F68,1000)=1000,0,1)*IF(F68="x",0,1)</f>
        <v>0</v>
      </c>
      <c r="B68" t="s">
        <v>47</v>
      </c>
      <c r="C68">
        <f t="shared" si="0"/>
        <v>2024</v>
      </c>
      <c r="D68" t="str">
        <f t="shared" si="1"/>
        <v>INDBDGELCIMP32</v>
      </c>
      <c r="E68" t="str">
        <f>'NZ50-7_groups'!$A$2</f>
        <v>NZ50-BDG-7-INDBDG</v>
      </c>
      <c r="F68">
        <f>_xlfn.IFNA(VLOOKUP(D68,'Energy Share'!B:O,HLOOKUP(C68,'Energy Share'!$C$2:$O$3,2,FALSE),FALSE),VLOOKUP(LEFT(D68,LEN(D68)-2),'Energy Share'!B:O,HLOOKUP(C68,'Energy Share'!$C$2:$O$3,2,FALSE),FALSE))</f>
        <v>0</v>
      </c>
    </row>
    <row r="69" spans="1:6" hidden="1" x14ac:dyDescent="0.25">
      <c r="A69">
        <f>_xlfn.IFNA(_xlfn.XLOOKUP(D69,'Energy Share'!B:B,'Energy Share'!P:P),0)*IF(_xlfn.IFNA(F69,1000)=1000,0,1)*IF(F69="x",0,1)</f>
        <v>0</v>
      </c>
      <c r="B69" t="s">
        <v>47</v>
      </c>
      <c r="C69">
        <f t="shared" si="0"/>
        <v>2024</v>
      </c>
      <c r="D69" t="str">
        <f t="shared" si="1"/>
        <v>INDBDGELCIMP33</v>
      </c>
      <c r="E69" t="str">
        <f>'NZ50-7_groups'!$A$2</f>
        <v>NZ50-BDG-7-INDBDG</v>
      </c>
      <c r="F69">
        <f>_xlfn.IFNA(VLOOKUP(D69,'Energy Share'!B:O,HLOOKUP(C69,'Energy Share'!$C$2:$O$3,2,FALSE),FALSE),VLOOKUP(LEFT(D69,LEN(D69)-2),'Energy Share'!B:O,HLOOKUP(C69,'Energy Share'!$C$2:$O$3,2,FALSE),FALSE))</f>
        <v>0</v>
      </c>
    </row>
    <row r="70" spans="1:6" hidden="1" x14ac:dyDescent="0.25">
      <c r="A70">
        <f>_xlfn.IFNA(_xlfn.XLOOKUP(D70,'Energy Share'!B:B,'Energy Share'!P:P),0)*IF(_xlfn.IFNA(F70,1000)=1000,0,1)*IF(F70="x",0,1)</f>
        <v>0</v>
      </c>
      <c r="B70" t="s">
        <v>47</v>
      </c>
      <c r="C70">
        <f t="shared" si="0"/>
        <v>2024</v>
      </c>
      <c r="D70" t="str">
        <f t="shared" si="1"/>
        <v>INDBDGELCIMP34</v>
      </c>
      <c r="E70" t="str">
        <f>'NZ50-7_groups'!$A$2</f>
        <v>NZ50-BDG-7-INDBDG</v>
      </c>
      <c r="F70">
        <f>_xlfn.IFNA(VLOOKUP(D70,'Energy Share'!B:O,HLOOKUP(C70,'Energy Share'!$C$2:$O$3,2,FALSE),FALSE),VLOOKUP(LEFT(D70,LEN(D70)-2),'Energy Share'!B:O,HLOOKUP(C70,'Energy Share'!$C$2:$O$3,2,FALSE),FALSE))</f>
        <v>0</v>
      </c>
    </row>
    <row r="71" spans="1:6" hidden="1" x14ac:dyDescent="0.25">
      <c r="A71">
        <f>_xlfn.IFNA(_xlfn.XLOOKUP(D71,'Energy Share'!B:B,'Energy Share'!P:P),0)*IF(_xlfn.IFNA(F71,1000)=1000,0,1)*IF(F71="x",0,1)</f>
        <v>0</v>
      </c>
      <c r="B71" t="s">
        <v>47</v>
      </c>
      <c r="C71">
        <f t="shared" si="0"/>
        <v>2024</v>
      </c>
      <c r="D71" t="str">
        <f t="shared" si="1"/>
        <v>INDBDGELCIMP35</v>
      </c>
      <c r="E71" t="str">
        <f>'NZ50-7_groups'!$A$2</f>
        <v>NZ50-BDG-7-INDBDG</v>
      </c>
      <c r="F71">
        <f>_xlfn.IFNA(VLOOKUP(D71,'Energy Share'!B:O,HLOOKUP(C71,'Energy Share'!$C$2:$O$3,2,FALSE),FALSE),VLOOKUP(LEFT(D71,LEN(D71)-2),'Energy Share'!B:O,HLOOKUP(C71,'Energy Share'!$C$2:$O$3,2,FALSE),FALSE))</f>
        <v>0</v>
      </c>
    </row>
    <row r="72" spans="1:6" hidden="1" x14ac:dyDescent="0.25">
      <c r="A72">
        <f>_xlfn.IFNA(_xlfn.XLOOKUP(D72,'Energy Share'!B:B,'Energy Share'!P:P),0)*IF(_xlfn.IFNA(F72,1000)=1000,0,1)*IF(F72="x",0,1)</f>
        <v>0</v>
      </c>
      <c r="B72" t="s">
        <v>47</v>
      </c>
      <c r="C72">
        <f t="shared" si="0"/>
        <v>2024</v>
      </c>
      <c r="D72" t="str">
        <f t="shared" si="1"/>
        <v>INDBDGELCIMP36</v>
      </c>
      <c r="E72" t="str">
        <f>'NZ50-7_groups'!$A$2</f>
        <v>NZ50-BDG-7-INDBDG</v>
      </c>
      <c r="F72">
        <f>_xlfn.IFNA(VLOOKUP(D72,'Energy Share'!B:O,HLOOKUP(C72,'Energy Share'!$C$2:$O$3,2,FALSE),FALSE),VLOOKUP(LEFT(D72,LEN(D72)-2),'Energy Share'!B:O,HLOOKUP(C72,'Energy Share'!$C$2:$O$3,2,FALSE),FALSE))</f>
        <v>0</v>
      </c>
    </row>
    <row r="73" spans="1:6" hidden="1" x14ac:dyDescent="0.25">
      <c r="A73">
        <f>_xlfn.IFNA(_xlfn.XLOOKUP(D73,'Energy Share'!B:B,'Energy Share'!P:P),0)*IF(_xlfn.IFNA(F73,1000)=1000,0,1)*IF(F73="x",0,1)</f>
        <v>0</v>
      </c>
      <c r="B73" t="s">
        <v>47</v>
      </c>
      <c r="C73">
        <f t="shared" si="0"/>
        <v>2024</v>
      </c>
      <c r="D73" t="str">
        <f t="shared" si="1"/>
        <v>INDBDGELCIMP37</v>
      </c>
      <c r="E73" t="str">
        <f>'NZ50-7_groups'!$A$2</f>
        <v>NZ50-BDG-7-INDBDG</v>
      </c>
      <c r="F73">
        <f>_xlfn.IFNA(VLOOKUP(D73,'Energy Share'!B:O,HLOOKUP(C73,'Energy Share'!$C$2:$O$3,2,FALSE),FALSE),VLOOKUP(LEFT(D73,LEN(D73)-2),'Energy Share'!B:O,HLOOKUP(C73,'Energy Share'!$C$2:$O$3,2,FALSE),FALSE))</f>
        <v>0</v>
      </c>
    </row>
    <row r="74" spans="1:6" hidden="1" x14ac:dyDescent="0.25">
      <c r="A74">
        <f>_xlfn.IFNA(_xlfn.XLOOKUP(D74,'Energy Share'!B:B,'Energy Share'!P:P),0)*IF(_xlfn.IFNA(F74,1000)=1000,0,1)*IF(F74="x",0,1)</f>
        <v>0</v>
      </c>
      <c r="B74" t="s">
        <v>47</v>
      </c>
      <c r="C74">
        <f t="shared" si="0"/>
        <v>2024</v>
      </c>
      <c r="D74" t="str">
        <f t="shared" si="1"/>
        <v>INDBDGELCIMP38</v>
      </c>
      <c r="E74" t="str">
        <f>'NZ50-7_groups'!$A$2</f>
        <v>NZ50-BDG-7-INDBDG</v>
      </c>
      <c r="F74">
        <f>_xlfn.IFNA(VLOOKUP(D74,'Energy Share'!B:O,HLOOKUP(C74,'Energy Share'!$C$2:$O$3,2,FALSE),FALSE),VLOOKUP(LEFT(D74,LEN(D74)-2),'Energy Share'!B:O,HLOOKUP(C74,'Energy Share'!$C$2:$O$3,2,FALSE),FALSE))</f>
        <v>0</v>
      </c>
    </row>
    <row r="75" spans="1:6" hidden="1" x14ac:dyDescent="0.25">
      <c r="A75">
        <f>_xlfn.IFNA(_xlfn.XLOOKUP(D75,'Energy Share'!B:B,'Energy Share'!P:P),0)*IF(_xlfn.IFNA(F75,1000)=1000,0,1)*IF(F75="x",0,1)</f>
        <v>0</v>
      </c>
      <c r="B75" t="s">
        <v>47</v>
      </c>
      <c r="C75">
        <f t="shared" si="0"/>
        <v>2024</v>
      </c>
      <c r="D75" t="str">
        <f t="shared" si="1"/>
        <v>INDBDGELCIMP39</v>
      </c>
      <c r="E75" t="str">
        <f>'NZ50-7_groups'!$A$2</f>
        <v>NZ50-BDG-7-INDBDG</v>
      </c>
      <c r="F75">
        <f>_xlfn.IFNA(VLOOKUP(D75,'Energy Share'!B:O,HLOOKUP(C75,'Energy Share'!$C$2:$O$3,2,FALSE),FALSE),VLOOKUP(LEFT(D75,LEN(D75)-2),'Energy Share'!B:O,HLOOKUP(C75,'Energy Share'!$C$2:$O$3,2,FALSE),FALSE))</f>
        <v>0</v>
      </c>
    </row>
    <row r="76" spans="1:6" hidden="1" x14ac:dyDescent="0.25">
      <c r="A76">
        <f>_xlfn.IFNA(_xlfn.XLOOKUP(D76,'Energy Share'!B:B,'Energy Share'!P:P),0)*IF(_xlfn.IFNA(F76,1000)=1000,0,1)*IF(F76="x",0,1)</f>
        <v>0</v>
      </c>
      <c r="B76" t="s">
        <v>47</v>
      </c>
      <c r="C76">
        <f t="shared" si="0"/>
        <v>2024</v>
      </c>
      <c r="D76" t="str">
        <f t="shared" si="1"/>
        <v>INDBDGELCIMP40</v>
      </c>
      <c r="E76" t="str">
        <f>'NZ50-7_groups'!$A$2</f>
        <v>NZ50-BDG-7-INDBDG</v>
      </c>
      <c r="F76">
        <f>_xlfn.IFNA(VLOOKUP(D76,'Energy Share'!B:O,HLOOKUP(C76,'Energy Share'!$C$2:$O$3,2,FALSE),FALSE),VLOOKUP(LEFT(D76,LEN(D76)-2),'Energy Share'!B:O,HLOOKUP(C76,'Energy Share'!$C$2:$O$3,2,FALSE),FALSE))</f>
        <v>0</v>
      </c>
    </row>
    <row r="77" spans="1:6" hidden="1" x14ac:dyDescent="0.25">
      <c r="A77">
        <f>_xlfn.IFNA(_xlfn.XLOOKUP(D77,'Energy Share'!B:B,'Energy Share'!P:P),0)*IF(_xlfn.IFNA(F77,1000)=1000,0,1)*IF(F77="x",0,1)</f>
        <v>0</v>
      </c>
      <c r="B77" t="s">
        <v>47</v>
      </c>
      <c r="C77">
        <f t="shared" si="0"/>
        <v>2024</v>
      </c>
      <c r="D77" t="str">
        <f t="shared" si="1"/>
        <v>INDBDGELCIMP41</v>
      </c>
      <c r="E77" t="str">
        <f>'NZ50-7_groups'!$A$2</f>
        <v>NZ50-BDG-7-INDBDG</v>
      </c>
      <c r="F77">
        <f>_xlfn.IFNA(VLOOKUP(D77,'Energy Share'!B:O,HLOOKUP(C77,'Energy Share'!$C$2:$O$3,2,FALSE),FALSE),VLOOKUP(LEFT(D77,LEN(D77)-2),'Energy Share'!B:O,HLOOKUP(C77,'Energy Share'!$C$2:$O$3,2,FALSE),FALSE))</f>
        <v>0</v>
      </c>
    </row>
    <row r="78" spans="1:6" hidden="1" x14ac:dyDescent="0.25">
      <c r="A78">
        <f>_xlfn.IFNA(_xlfn.XLOOKUP(D78,'Energy Share'!B:B,'Energy Share'!P:P),0)*IF(_xlfn.IFNA(F78,1000)=1000,0,1)*IF(F78="x",0,1)</f>
        <v>0</v>
      </c>
      <c r="B78" t="s">
        <v>47</v>
      </c>
      <c r="C78">
        <f t="shared" si="0"/>
        <v>2024</v>
      </c>
      <c r="D78" t="str">
        <f t="shared" si="1"/>
        <v>INDBDGELCIMP42</v>
      </c>
      <c r="E78" t="str">
        <f>'NZ50-7_groups'!$A$2</f>
        <v>NZ50-BDG-7-INDBDG</v>
      </c>
      <c r="F78">
        <f>_xlfn.IFNA(VLOOKUP(D78,'Energy Share'!B:O,HLOOKUP(C78,'Energy Share'!$C$2:$O$3,2,FALSE),FALSE),VLOOKUP(LEFT(D78,LEN(D78)-2),'Energy Share'!B:O,HLOOKUP(C78,'Energy Share'!$C$2:$O$3,2,FALSE),FALSE))</f>
        <v>0</v>
      </c>
    </row>
    <row r="79" spans="1:6" hidden="1" x14ac:dyDescent="0.25">
      <c r="A79">
        <f>_xlfn.IFNA(_xlfn.XLOOKUP(D79,'Energy Share'!B:B,'Energy Share'!P:P),0)*IF(_xlfn.IFNA(F79,1000)=1000,0,1)*IF(F79="x",0,1)</f>
        <v>0</v>
      </c>
      <c r="B79" t="s">
        <v>47</v>
      </c>
      <c r="C79">
        <f t="shared" si="0"/>
        <v>2024</v>
      </c>
      <c r="D79" t="str">
        <f t="shared" si="1"/>
        <v>INDBDGELCIMP43</v>
      </c>
      <c r="E79" t="str">
        <f>'NZ50-7_groups'!$A$2</f>
        <v>NZ50-BDG-7-INDBDG</v>
      </c>
      <c r="F79">
        <f>_xlfn.IFNA(VLOOKUP(D79,'Energy Share'!B:O,HLOOKUP(C79,'Energy Share'!$C$2:$O$3,2,FALSE),FALSE),VLOOKUP(LEFT(D79,LEN(D79)-2),'Energy Share'!B:O,HLOOKUP(C79,'Energy Share'!$C$2:$O$3,2,FALSE),FALSE))</f>
        <v>0</v>
      </c>
    </row>
    <row r="80" spans="1:6" hidden="1" x14ac:dyDescent="0.25">
      <c r="A80">
        <f>_xlfn.IFNA(_xlfn.XLOOKUP(D80,'Energy Share'!B:B,'Energy Share'!P:P),0)*IF(_xlfn.IFNA(F80,1000)=1000,0,1)*IF(F80="x",0,1)</f>
        <v>0</v>
      </c>
      <c r="B80" t="s">
        <v>47</v>
      </c>
      <c r="C80">
        <f t="shared" si="0"/>
        <v>2024</v>
      </c>
      <c r="D80" t="str">
        <f t="shared" si="1"/>
        <v>INDBDGELCIMP44</v>
      </c>
      <c r="E80" t="str">
        <f>'NZ50-7_groups'!$A$2</f>
        <v>NZ50-BDG-7-INDBDG</v>
      </c>
      <c r="F80">
        <f>_xlfn.IFNA(VLOOKUP(D80,'Energy Share'!B:O,HLOOKUP(C80,'Energy Share'!$C$2:$O$3,2,FALSE),FALSE),VLOOKUP(LEFT(D80,LEN(D80)-2),'Energy Share'!B:O,HLOOKUP(C80,'Energy Share'!$C$2:$O$3,2,FALSE),FALSE))</f>
        <v>0</v>
      </c>
    </row>
    <row r="81" spans="1:6" hidden="1" x14ac:dyDescent="0.25">
      <c r="A81">
        <f>_xlfn.IFNA(_xlfn.XLOOKUP(D81,'Energy Share'!B:B,'Energy Share'!P:P),0)*IF(_xlfn.IFNA(F81,1000)=1000,0,1)*IF(F81="x",0,1)</f>
        <v>0</v>
      </c>
      <c r="B81" t="s">
        <v>47</v>
      </c>
      <c r="C81">
        <f t="shared" si="0"/>
        <v>2024</v>
      </c>
      <c r="D81" t="str">
        <f t="shared" si="1"/>
        <v>INDBDGELCIMP45</v>
      </c>
      <c r="E81" t="str">
        <f>'NZ50-7_groups'!$A$2</f>
        <v>NZ50-BDG-7-INDBDG</v>
      </c>
      <c r="F81">
        <f>_xlfn.IFNA(VLOOKUP(D81,'Energy Share'!B:O,HLOOKUP(C81,'Energy Share'!$C$2:$O$3,2,FALSE),FALSE),VLOOKUP(LEFT(D81,LEN(D81)-2),'Energy Share'!B:O,HLOOKUP(C81,'Energy Share'!$C$2:$O$3,2,FALSE),FALSE))</f>
        <v>0</v>
      </c>
    </row>
    <row r="82" spans="1:6" hidden="1" x14ac:dyDescent="0.25">
      <c r="A82">
        <f>_xlfn.IFNA(_xlfn.XLOOKUP(D82,'Energy Share'!B:B,'Energy Share'!P:P),0)*IF(_xlfn.IFNA(F82,1000)=1000,0,1)*IF(F82="x",0,1)</f>
        <v>0</v>
      </c>
      <c r="B82" t="s">
        <v>47</v>
      </c>
      <c r="C82">
        <f t="shared" si="0"/>
        <v>2024</v>
      </c>
      <c r="D82" t="str">
        <f t="shared" si="1"/>
        <v>INDBDGELCIMP46</v>
      </c>
      <c r="E82" t="str">
        <f>'NZ50-7_groups'!$A$2</f>
        <v>NZ50-BDG-7-INDBDG</v>
      </c>
      <c r="F82">
        <f>_xlfn.IFNA(VLOOKUP(D82,'Energy Share'!B:O,HLOOKUP(C82,'Energy Share'!$C$2:$O$3,2,FALSE),FALSE),VLOOKUP(LEFT(D82,LEN(D82)-2),'Energy Share'!B:O,HLOOKUP(C82,'Energy Share'!$C$2:$O$3,2,FALSE),FALSE))</f>
        <v>0</v>
      </c>
    </row>
    <row r="83" spans="1:6" hidden="1" x14ac:dyDescent="0.25">
      <c r="A83">
        <f>_xlfn.IFNA(_xlfn.XLOOKUP(D83,'Energy Share'!B:B,'Energy Share'!P:P),0)*IF(_xlfn.IFNA(F83,1000)=1000,0,1)*IF(F83="x",0,1)</f>
        <v>0</v>
      </c>
      <c r="B83" t="s">
        <v>47</v>
      </c>
      <c r="C83">
        <f t="shared" si="0"/>
        <v>2024</v>
      </c>
      <c r="D83" t="str">
        <f t="shared" si="1"/>
        <v>INDBDGELCIMP47</v>
      </c>
      <c r="E83" t="str">
        <f>'NZ50-7_groups'!$A$2</f>
        <v>NZ50-BDG-7-INDBDG</v>
      </c>
      <c r="F83">
        <f>_xlfn.IFNA(VLOOKUP(D83,'Energy Share'!B:O,HLOOKUP(C83,'Energy Share'!$C$2:$O$3,2,FALSE),FALSE),VLOOKUP(LEFT(D83,LEN(D83)-2),'Energy Share'!B:O,HLOOKUP(C83,'Energy Share'!$C$2:$O$3,2,FALSE),FALSE))</f>
        <v>0</v>
      </c>
    </row>
    <row r="84" spans="1:6" hidden="1" x14ac:dyDescent="0.25">
      <c r="A84">
        <f>_xlfn.IFNA(_xlfn.XLOOKUP(D84,'Energy Share'!B:B,'Energy Share'!P:P),0)*IF(_xlfn.IFNA(F84,1000)=1000,0,1)*IF(F84="x",0,1)</f>
        <v>0</v>
      </c>
      <c r="B84" t="s">
        <v>47</v>
      </c>
      <c r="C84">
        <f t="shared" si="0"/>
        <v>2024</v>
      </c>
      <c r="D84" t="str">
        <f t="shared" si="1"/>
        <v>INDBDGELCIMP48</v>
      </c>
      <c r="E84" t="str">
        <f>'NZ50-7_groups'!$A$2</f>
        <v>NZ50-BDG-7-INDBDG</v>
      </c>
      <c r="F84">
        <f>_xlfn.IFNA(VLOOKUP(D84,'Energy Share'!B:O,HLOOKUP(C84,'Energy Share'!$C$2:$O$3,2,FALSE),FALSE),VLOOKUP(LEFT(D84,LEN(D84)-2),'Energy Share'!B:O,HLOOKUP(C84,'Energy Share'!$C$2:$O$3,2,FALSE),FALSE))</f>
        <v>0</v>
      </c>
    </row>
    <row r="85" spans="1:6" hidden="1" x14ac:dyDescent="0.25">
      <c r="A85">
        <f>_xlfn.IFNA(_xlfn.XLOOKUP(D85,'Energy Share'!B:B,'Energy Share'!P:P),0)*IF(_xlfn.IFNA(F85,1000)=1000,0,1)*IF(F85="x",0,1)</f>
        <v>0</v>
      </c>
      <c r="B85" t="s">
        <v>47</v>
      </c>
      <c r="C85">
        <f t="shared" si="0"/>
        <v>2024</v>
      </c>
      <c r="D85" t="str">
        <f t="shared" si="1"/>
        <v>INDBDGELCIMP49</v>
      </c>
      <c r="E85" t="str">
        <f>'NZ50-7_groups'!$A$2</f>
        <v>NZ50-BDG-7-INDBDG</v>
      </c>
      <c r="F85">
        <f>_xlfn.IFNA(VLOOKUP(D85,'Energy Share'!B:O,HLOOKUP(C85,'Energy Share'!$C$2:$O$3,2,FALSE),FALSE),VLOOKUP(LEFT(D85,LEN(D85)-2),'Energy Share'!B:O,HLOOKUP(C85,'Energy Share'!$C$2:$O$3,2,FALSE),FALSE))</f>
        <v>0</v>
      </c>
    </row>
    <row r="86" spans="1:6" hidden="1" x14ac:dyDescent="0.25">
      <c r="A86">
        <f>_xlfn.IFNA(_xlfn.XLOOKUP(D86,'Energy Share'!B:B,'Energy Share'!P:P),0)*IF(_xlfn.IFNA(F86,1000)=1000,0,1)*IF(F86="x",0,1)</f>
        <v>0</v>
      </c>
      <c r="B86" t="s">
        <v>47</v>
      </c>
      <c r="C86">
        <f t="shared" si="0"/>
        <v>2024</v>
      </c>
      <c r="D86" t="str">
        <f t="shared" si="1"/>
        <v>INDBDGELCIMP50</v>
      </c>
      <c r="E86" t="str">
        <f>'NZ50-7_groups'!$A$2</f>
        <v>NZ50-BDG-7-INDBDG</v>
      </c>
      <c r="F86">
        <f>_xlfn.IFNA(VLOOKUP(D86,'Energy Share'!B:O,HLOOKUP(C86,'Energy Share'!$C$2:$O$3,2,FALSE),FALSE),VLOOKUP(LEFT(D86,LEN(D86)-2),'Energy Share'!B:O,HLOOKUP(C86,'Energy Share'!$C$2:$O$3,2,FALSE),FALSE))</f>
        <v>0</v>
      </c>
    </row>
    <row r="87" spans="1:6" hidden="1" x14ac:dyDescent="0.25">
      <c r="A87">
        <f>_xlfn.IFNA(_xlfn.XLOOKUP(D87,'Energy Share'!B:B,'Energy Share'!P:P),0)*IF(_xlfn.IFNA(F87,1000)=1000,0,1)*IF(F87="x",0,1)</f>
        <v>0</v>
      </c>
      <c r="B87" t="s">
        <v>47</v>
      </c>
      <c r="C87">
        <f t="shared" si="0"/>
        <v>2024</v>
      </c>
      <c r="D87" t="str">
        <f t="shared" si="1"/>
        <v>INDBDGETHOSIMP</v>
      </c>
      <c r="E87" t="str">
        <f>'NZ50-7_groups'!$A$2</f>
        <v>NZ50-BDG-7-INDBDG</v>
      </c>
      <c r="F87">
        <f>_xlfn.IFNA(VLOOKUP(D87,'Energy Share'!B:O,HLOOKUP(C87,'Energy Share'!$C$2:$O$3,2,FALSE),FALSE),VLOOKUP(LEFT(D87,LEN(D87)-2),'Energy Share'!B:O,HLOOKUP(C87,'Energy Share'!$C$2:$O$3,2,FALSE),FALSE))</f>
        <v>0</v>
      </c>
    </row>
    <row r="88" spans="1:6" hidden="1" x14ac:dyDescent="0.25">
      <c r="A88">
        <f>_xlfn.IFNA(_xlfn.XLOOKUP(D88,'Energy Share'!B:B,'Energy Share'!P:P),0)*IF(_xlfn.IFNA(F88,1000)=1000,0,1)*IF(F88="x",0,1)</f>
        <v>0</v>
      </c>
      <c r="B88" t="s">
        <v>47</v>
      </c>
      <c r="C88">
        <f t="shared" si="0"/>
        <v>2024</v>
      </c>
      <c r="D88" t="str">
        <f t="shared" si="1"/>
        <v>INDBDGHFOIMP</v>
      </c>
      <c r="E88" t="str">
        <f>'NZ50-7_groups'!$A$2</f>
        <v>NZ50-BDG-7-INDBDG</v>
      </c>
      <c r="F88">
        <f>_xlfn.IFNA(VLOOKUP(D88,'Energy Share'!B:O,HLOOKUP(C88,'Energy Share'!$C$2:$O$3,2,FALSE),FALSE),VLOOKUP(LEFT(D88,LEN(D88)-2),'Energy Share'!B:O,HLOOKUP(C88,'Energy Share'!$C$2:$O$3,2,FALSE),FALSE))</f>
        <v>0</v>
      </c>
    </row>
    <row r="89" spans="1:6" hidden="1" x14ac:dyDescent="0.25">
      <c r="A89">
        <f>_xlfn.IFNA(_xlfn.XLOOKUP(D89,'Energy Share'!B:B,'Energy Share'!P:P),0)*IF(_xlfn.IFNA(F89,1000)=1000,0,1)*IF(F89="x",0,1)</f>
        <v>0</v>
      </c>
      <c r="B89" t="s">
        <v>47</v>
      </c>
      <c r="C89">
        <f t="shared" si="0"/>
        <v>2024</v>
      </c>
      <c r="D89" t="str">
        <f t="shared" si="1"/>
        <v>INDBDGHH2IMP</v>
      </c>
      <c r="E89" t="str">
        <f>'NZ50-7_groups'!$A$2</f>
        <v>NZ50-BDG-7-INDBDG</v>
      </c>
      <c r="F89">
        <f>_xlfn.IFNA(VLOOKUP(D89,'Energy Share'!B:O,HLOOKUP(C89,'Energy Share'!$C$2:$O$3,2,FALSE),FALSE),VLOOKUP(LEFT(D89,LEN(D89)-2),'Energy Share'!B:O,HLOOKUP(C89,'Energy Share'!$C$2:$O$3,2,FALSE),FALSE))</f>
        <v>0</v>
      </c>
    </row>
    <row r="90" spans="1:6" hidden="1" x14ac:dyDescent="0.25">
      <c r="A90">
        <f>_xlfn.IFNA(_xlfn.XLOOKUP(D90,'Energy Share'!B:B,'Energy Share'!P:P),0)*IF(_xlfn.IFNA(F90,1000)=1000,0,1)*IF(F90="x",0,1)</f>
        <v>0</v>
      </c>
      <c r="B90" t="s">
        <v>47</v>
      </c>
      <c r="C90">
        <f t="shared" si="0"/>
        <v>2024</v>
      </c>
      <c r="D90" t="str">
        <f t="shared" si="1"/>
        <v>INDBDGLFOIMP</v>
      </c>
      <c r="E90" t="str">
        <f>'NZ50-7_groups'!$A$2</f>
        <v>NZ50-BDG-7-INDBDG</v>
      </c>
      <c r="F90">
        <f>_xlfn.IFNA(VLOOKUP(D90,'Energy Share'!B:O,HLOOKUP(C90,'Energy Share'!$C$2:$O$3,2,FALSE),FALSE),VLOOKUP(LEFT(D90,LEN(D90)-2),'Energy Share'!B:O,HLOOKUP(C90,'Energy Share'!$C$2:$O$3,2,FALSE),FALSE))</f>
        <v>0</v>
      </c>
    </row>
    <row r="91" spans="1:6" x14ac:dyDescent="0.25">
      <c r="A91">
        <f>_xlfn.IFNA(_xlfn.XLOOKUP(D91,'Energy Share'!B:B,'Energy Share'!P:P),0)*IF(_xlfn.IFNA(F91,1000)=1000,0,1)*IF(F91="x",0,1)</f>
        <v>1</v>
      </c>
      <c r="B91" t="s">
        <v>47</v>
      </c>
      <c r="C91">
        <f t="shared" si="0"/>
        <v>2024</v>
      </c>
      <c r="D91" t="str">
        <f t="shared" si="1"/>
        <v>INDBDGNGAIMP</v>
      </c>
      <c r="E91" t="str">
        <f>'NZ50-7_groups'!$A$2</f>
        <v>NZ50-BDG-7-INDBDG</v>
      </c>
      <c r="F91">
        <f>_xlfn.IFNA(VLOOKUP(D91,'Energy Share'!B:O,HLOOKUP(C91,'Energy Share'!$C$2:$O$3,2,FALSE),FALSE),VLOOKUP(LEFT(D91,LEN(D91)-2),'Energy Share'!B:O,HLOOKUP(C91,'Energy Share'!$C$2:$O$3,2,FALSE),FALSE))</f>
        <v>0.69658446262469242</v>
      </c>
    </row>
    <row r="92" spans="1:6" hidden="1" x14ac:dyDescent="0.25">
      <c r="A92">
        <f>_xlfn.IFNA(_xlfn.XLOOKUP(D92,'Energy Share'!B:B,'Energy Share'!P:P),0)*IF(_xlfn.IFNA(F92,1000)=1000,0,1)*IF(F92="x",0,1)</f>
        <v>0</v>
      </c>
      <c r="B92" t="s">
        <v>47</v>
      </c>
      <c r="C92">
        <f t="shared" si="0"/>
        <v>2024</v>
      </c>
      <c r="D92" t="str">
        <f t="shared" si="1"/>
        <v>INDBDGPCOKIMP</v>
      </c>
      <c r="E92" t="str">
        <f>'NZ50-7_groups'!$A$2</f>
        <v>NZ50-BDG-7-INDBDG</v>
      </c>
      <c r="F92">
        <f>_xlfn.IFNA(VLOOKUP(D92,'Energy Share'!B:O,HLOOKUP(C92,'Energy Share'!$C$2:$O$3,2,FALSE),FALSE),VLOOKUP(LEFT(D92,LEN(D92)-2),'Energy Share'!B:O,HLOOKUP(C92,'Energy Share'!$C$2:$O$3,2,FALSE),FALSE))</f>
        <v>0</v>
      </c>
    </row>
    <row r="93" spans="1:6" hidden="1" x14ac:dyDescent="0.25">
      <c r="A93">
        <f>_xlfn.IFNA(_xlfn.XLOOKUP(D93,'Energy Share'!B:B,'Energy Share'!P:P),0)*IF(_xlfn.IFNA(F93,1000)=1000,0,1)*IF(F93="x",0,1)</f>
        <v>0</v>
      </c>
      <c r="B93" t="s">
        <v>47</v>
      </c>
      <c r="C93">
        <f t="shared" si="0"/>
        <v>2024</v>
      </c>
      <c r="D93" t="str">
        <f t="shared" si="1"/>
        <v>INDBDGPROIMP</v>
      </c>
      <c r="E93" t="str">
        <f>'NZ50-7_groups'!$A$2</f>
        <v>NZ50-BDG-7-INDBDG</v>
      </c>
      <c r="F93">
        <f>_xlfn.IFNA(VLOOKUP(D93,'Energy Share'!B:O,HLOOKUP(C93,'Energy Share'!$C$2:$O$3,2,FALSE),FALSE),VLOOKUP(LEFT(D93,LEN(D93)-2),'Energy Share'!B:O,HLOOKUP(C93,'Energy Share'!$C$2:$O$3,2,FALSE),FALSE))</f>
        <v>0</v>
      </c>
    </row>
    <row r="94" spans="1:6" hidden="1" x14ac:dyDescent="0.25">
      <c r="A94">
        <f>_xlfn.IFNA(_xlfn.XLOOKUP(D94,'Energy Share'!B:B,'Energy Share'!P:P),0)*IF(_xlfn.IFNA(F94,1000)=1000,0,1)*IF(F94="x",0,1)</f>
        <v>0</v>
      </c>
      <c r="B94" t="s">
        <v>47</v>
      </c>
      <c r="C94">
        <f t="shared" si="0"/>
        <v>2025</v>
      </c>
      <c r="D94" t="str">
        <f t="shared" si="1"/>
        <v>INDBDGBMAIMP</v>
      </c>
      <c r="E94" t="str">
        <f>'NZ50-7_groups'!$A$2</f>
        <v>NZ50-BDG-7-INDBDG</v>
      </c>
      <c r="F94">
        <f>_xlfn.IFNA(VLOOKUP(D94,'Energy Share'!B:O,HLOOKUP(C94,'Energy Share'!$C$2:$O$3,2,FALSE),FALSE),VLOOKUP(LEFT(D94,LEN(D94)-2),'Energy Share'!B:O,HLOOKUP(C94,'Energy Share'!$C$2:$O$3,2,FALSE),FALSE))</f>
        <v>0</v>
      </c>
    </row>
    <row r="95" spans="1:6" hidden="1" x14ac:dyDescent="0.25">
      <c r="A95">
        <f>_xlfn.IFNA(_xlfn.XLOOKUP(D95,'Energy Share'!B:B,'Energy Share'!P:P),0)*IF(_xlfn.IFNA(F95,1000)=1000,0,1)*IF(F95="x",0,1)</f>
        <v>0</v>
      </c>
      <c r="B95" t="s">
        <v>47</v>
      </c>
      <c r="C95">
        <f t="shared" si="0"/>
        <v>2025</v>
      </c>
      <c r="D95" t="str">
        <f t="shared" si="1"/>
        <v>INDBDGBMTNIMP</v>
      </c>
      <c r="E95" t="str">
        <f>'NZ50-7_groups'!$A$2</f>
        <v>NZ50-BDG-7-INDBDG</v>
      </c>
      <c r="F95">
        <f>_xlfn.IFNA(VLOOKUP(D95,'Energy Share'!B:O,HLOOKUP(C95,'Energy Share'!$C$2:$O$3,2,FALSE),FALSE),VLOOKUP(LEFT(D95,LEN(D95)-2),'Energy Share'!B:O,HLOOKUP(C95,'Energy Share'!$C$2:$O$3,2,FALSE),FALSE))</f>
        <v>0</v>
      </c>
    </row>
    <row r="96" spans="1:6" hidden="1" x14ac:dyDescent="0.25">
      <c r="A96">
        <f>_xlfn.IFNA(_xlfn.XLOOKUP(D96,'Energy Share'!B:B,'Energy Share'!P:P),0)*IF(_xlfn.IFNA(F96,1000)=1000,0,1)*IF(F96="x",0,1)</f>
        <v>0</v>
      </c>
      <c r="B96" t="s">
        <v>47</v>
      </c>
      <c r="C96">
        <f t="shared" si="0"/>
        <v>2025</v>
      </c>
      <c r="D96" t="str">
        <f t="shared" si="1"/>
        <v>INDBDGCOAIMP</v>
      </c>
      <c r="E96" t="str">
        <f>'NZ50-7_groups'!$A$2</f>
        <v>NZ50-BDG-7-INDBDG</v>
      </c>
      <c r="F96">
        <f>_xlfn.IFNA(VLOOKUP(D96,'Energy Share'!B:O,HLOOKUP(C96,'Energy Share'!$C$2:$O$3,2,FALSE),FALSE),VLOOKUP(LEFT(D96,LEN(D96)-2),'Energy Share'!B:O,HLOOKUP(C96,'Energy Share'!$C$2:$O$3,2,FALSE),FALSE))</f>
        <v>0</v>
      </c>
    </row>
    <row r="97" spans="1:6" hidden="1" x14ac:dyDescent="0.25">
      <c r="A97">
        <f>_xlfn.IFNA(_xlfn.XLOOKUP(D97,'Energy Share'!B:B,'Energy Share'!P:P),0)*IF(_xlfn.IFNA(F97,1000)=1000,0,1)*IF(F97="x",0,1)</f>
        <v>0</v>
      </c>
      <c r="B97" t="s">
        <v>47</v>
      </c>
      <c r="C97">
        <f t="shared" si="0"/>
        <v>2025</v>
      </c>
      <c r="D97" t="str">
        <f t="shared" si="1"/>
        <v>INDBDGCOKIMP</v>
      </c>
      <c r="E97" t="str">
        <f>'NZ50-7_groups'!$A$2</f>
        <v>NZ50-BDG-7-INDBDG</v>
      </c>
      <c r="F97">
        <f>_xlfn.IFNA(VLOOKUP(D97,'Energy Share'!B:O,HLOOKUP(C97,'Energy Share'!$C$2:$O$3,2,FALSE),FALSE),VLOOKUP(LEFT(D97,LEN(D97)-2),'Energy Share'!B:O,HLOOKUP(C97,'Energy Share'!$C$2:$O$3,2,FALSE),FALSE))</f>
        <v>0</v>
      </c>
    </row>
    <row r="98" spans="1:6" hidden="1" x14ac:dyDescent="0.25">
      <c r="A98">
        <f>_xlfn.IFNA(_xlfn.XLOOKUP(D98,'Energy Share'!B:B,'Energy Share'!P:P),0)*IF(_xlfn.IFNA(F98,1000)=1000,0,1)*IF(F98="x",0,1)</f>
        <v>0</v>
      </c>
      <c r="B98" t="s">
        <v>47</v>
      </c>
      <c r="C98">
        <f t="shared" si="0"/>
        <v>2025</v>
      </c>
      <c r="D98" t="str">
        <f t="shared" si="1"/>
        <v>INDBDGELCIMP16</v>
      </c>
      <c r="E98" t="str">
        <f>'NZ50-7_groups'!$A$2</f>
        <v>NZ50-BDG-7-INDBDG</v>
      </c>
      <c r="F98">
        <f>_xlfn.IFNA(VLOOKUP(D98,'Energy Share'!B:O,HLOOKUP(C98,'Energy Share'!$C$2:$O$3,2,FALSE),FALSE),VLOOKUP(LEFT(D98,LEN(D98)-2),'Energy Share'!B:O,HLOOKUP(C98,'Energy Share'!$C$2:$O$3,2,FALSE),FALSE))</f>
        <v>0</v>
      </c>
    </row>
    <row r="99" spans="1:6" hidden="1" x14ac:dyDescent="0.25">
      <c r="A99">
        <f>_xlfn.IFNA(_xlfn.XLOOKUP(D99,'Energy Share'!B:B,'Energy Share'!P:P),0)*IF(_xlfn.IFNA(F99,1000)=1000,0,1)*IF(F99="x",0,1)</f>
        <v>0</v>
      </c>
      <c r="B99" t="s">
        <v>47</v>
      </c>
      <c r="C99">
        <f t="shared" si="0"/>
        <v>2025</v>
      </c>
      <c r="D99" t="str">
        <f t="shared" si="1"/>
        <v>INDBDGELCIMP17</v>
      </c>
      <c r="E99" t="str">
        <f>'NZ50-7_groups'!$A$2</f>
        <v>NZ50-BDG-7-INDBDG</v>
      </c>
      <c r="F99">
        <f>_xlfn.IFNA(VLOOKUP(D99,'Energy Share'!B:O,HLOOKUP(C99,'Energy Share'!$C$2:$O$3,2,FALSE),FALSE),VLOOKUP(LEFT(D99,LEN(D99)-2),'Energy Share'!B:O,HLOOKUP(C99,'Energy Share'!$C$2:$O$3,2,FALSE),FALSE))</f>
        <v>0</v>
      </c>
    </row>
    <row r="100" spans="1:6" hidden="1" x14ac:dyDescent="0.25">
      <c r="A100">
        <f>_xlfn.IFNA(_xlfn.XLOOKUP(D100,'Energy Share'!B:B,'Energy Share'!P:P),0)*IF(_xlfn.IFNA(F100,1000)=1000,0,1)*IF(F100="x",0,1)</f>
        <v>0</v>
      </c>
      <c r="B100" t="s">
        <v>47</v>
      </c>
      <c r="C100">
        <f t="shared" si="0"/>
        <v>2025</v>
      </c>
      <c r="D100" t="str">
        <f t="shared" si="1"/>
        <v>INDBDGELCIMP18</v>
      </c>
      <c r="E100" t="str">
        <f>'NZ50-7_groups'!$A$2</f>
        <v>NZ50-BDG-7-INDBDG</v>
      </c>
      <c r="F100">
        <f>_xlfn.IFNA(VLOOKUP(D100,'Energy Share'!B:O,HLOOKUP(C100,'Energy Share'!$C$2:$O$3,2,FALSE),FALSE),VLOOKUP(LEFT(D100,LEN(D100)-2),'Energy Share'!B:O,HLOOKUP(C100,'Energy Share'!$C$2:$O$3,2,FALSE),FALSE))</f>
        <v>0</v>
      </c>
    </row>
    <row r="101" spans="1:6" hidden="1" x14ac:dyDescent="0.25">
      <c r="A101">
        <f>_xlfn.IFNA(_xlfn.XLOOKUP(D101,'Energy Share'!B:B,'Energy Share'!P:P),0)*IF(_xlfn.IFNA(F101,1000)=1000,0,1)*IF(F101="x",0,1)</f>
        <v>0</v>
      </c>
      <c r="B101" t="s">
        <v>47</v>
      </c>
      <c r="C101">
        <f t="shared" si="0"/>
        <v>2025</v>
      </c>
      <c r="D101" t="str">
        <f t="shared" si="1"/>
        <v>INDBDGELCIMP19</v>
      </c>
      <c r="E101" t="str">
        <f>'NZ50-7_groups'!$A$2</f>
        <v>NZ50-BDG-7-INDBDG</v>
      </c>
      <c r="F101">
        <f>_xlfn.IFNA(VLOOKUP(D101,'Energy Share'!B:O,HLOOKUP(C101,'Energy Share'!$C$2:$O$3,2,FALSE),FALSE),VLOOKUP(LEFT(D101,LEN(D101)-2),'Energy Share'!B:O,HLOOKUP(C101,'Energy Share'!$C$2:$O$3,2,FALSE),FALSE))</f>
        <v>0</v>
      </c>
    </row>
    <row r="102" spans="1:6" hidden="1" x14ac:dyDescent="0.25">
      <c r="A102">
        <f>_xlfn.IFNA(_xlfn.XLOOKUP(D102,'Energy Share'!B:B,'Energy Share'!P:P),0)*IF(_xlfn.IFNA(F102,1000)=1000,0,1)*IF(F102="x",0,1)</f>
        <v>0</v>
      </c>
      <c r="B102" t="s">
        <v>47</v>
      </c>
      <c r="C102">
        <f t="shared" si="0"/>
        <v>2025</v>
      </c>
      <c r="D102" t="str">
        <f t="shared" si="1"/>
        <v>INDBDGELCIMP20</v>
      </c>
      <c r="E102" t="str">
        <f>'NZ50-7_groups'!$A$2</f>
        <v>NZ50-BDG-7-INDBDG</v>
      </c>
      <c r="F102">
        <f>_xlfn.IFNA(VLOOKUP(D102,'Energy Share'!B:O,HLOOKUP(C102,'Energy Share'!$C$2:$O$3,2,FALSE),FALSE),VLOOKUP(LEFT(D102,LEN(D102)-2),'Energy Share'!B:O,HLOOKUP(C102,'Energy Share'!$C$2:$O$3,2,FALSE),FALSE))</f>
        <v>0</v>
      </c>
    </row>
    <row r="103" spans="1:6" hidden="1" x14ac:dyDescent="0.25">
      <c r="A103">
        <f>_xlfn.IFNA(_xlfn.XLOOKUP(D103,'Energy Share'!B:B,'Energy Share'!P:P),0)*IF(_xlfn.IFNA(F103,1000)=1000,0,1)*IF(F103="x",0,1)</f>
        <v>0</v>
      </c>
      <c r="B103" t="s">
        <v>47</v>
      </c>
      <c r="C103">
        <f t="shared" si="0"/>
        <v>2025</v>
      </c>
      <c r="D103" t="str">
        <f t="shared" si="1"/>
        <v>INDBDGELCIMP21</v>
      </c>
      <c r="E103" t="str">
        <f>'NZ50-7_groups'!$A$2</f>
        <v>NZ50-BDG-7-INDBDG</v>
      </c>
      <c r="F103">
        <f>_xlfn.IFNA(VLOOKUP(D103,'Energy Share'!B:O,HLOOKUP(C103,'Energy Share'!$C$2:$O$3,2,FALSE),FALSE),VLOOKUP(LEFT(D103,LEN(D103)-2),'Energy Share'!B:O,HLOOKUP(C103,'Energy Share'!$C$2:$O$3,2,FALSE),FALSE))</f>
        <v>0</v>
      </c>
    </row>
    <row r="104" spans="1:6" hidden="1" x14ac:dyDescent="0.25">
      <c r="A104">
        <f>_xlfn.IFNA(_xlfn.XLOOKUP(D104,'Energy Share'!B:B,'Energy Share'!P:P),0)*IF(_xlfn.IFNA(F104,1000)=1000,0,1)*IF(F104="x",0,1)</f>
        <v>0</v>
      </c>
      <c r="B104" t="s">
        <v>47</v>
      </c>
      <c r="C104">
        <f t="shared" si="0"/>
        <v>2025</v>
      </c>
      <c r="D104" t="str">
        <f t="shared" si="1"/>
        <v>INDBDGELCIMP22</v>
      </c>
      <c r="E104" t="str">
        <f>'NZ50-7_groups'!$A$2</f>
        <v>NZ50-BDG-7-INDBDG</v>
      </c>
      <c r="F104">
        <f>_xlfn.IFNA(VLOOKUP(D104,'Energy Share'!B:O,HLOOKUP(C104,'Energy Share'!$C$2:$O$3,2,FALSE),FALSE),VLOOKUP(LEFT(D104,LEN(D104)-2),'Energy Share'!B:O,HLOOKUP(C104,'Energy Share'!$C$2:$O$3,2,FALSE),FALSE))</f>
        <v>0</v>
      </c>
    </row>
    <row r="105" spans="1:6" hidden="1" x14ac:dyDescent="0.25">
      <c r="A105">
        <f>_xlfn.IFNA(_xlfn.XLOOKUP(D105,'Energy Share'!B:B,'Energy Share'!P:P),0)*IF(_xlfn.IFNA(F105,1000)=1000,0,1)*IF(F105="x",0,1)</f>
        <v>0</v>
      </c>
      <c r="B105" t="s">
        <v>47</v>
      </c>
      <c r="C105">
        <f t="shared" si="0"/>
        <v>2025</v>
      </c>
      <c r="D105" t="str">
        <f t="shared" si="1"/>
        <v>INDBDGELCIMP23</v>
      </c>
      <c r="E105" t="str">
        <f>'NZ50-7_groups'!$A$2</f>
        <v>NZ50-BDG-7-INDBDG</v>
      </c>
      <c r="F105">
        <f>_xlfn.IFNA(VLOOKUP(D105,'Energy Share'!B:O,HLOOKUP(C105,'Energy Share'!$C$2:$O$3,2,FALSE),FALSE),VLOOKUP(LEFT(D105,LEN(D105)-2),'Energy Share'!B:O,HLOOKUP(C105,'Energy Share'!$C$2:$O$3,2,FALSE),FALSE))</f>
        <v>0</v>
      </c>
    </row>
    <row r="106" spans="1:6" hidden="1" x14ac:dyDescent="0.25">
      <c r="A106">
        <f>_xlfn.IFNA(_xlfn.XLOOKUP(D106,'Energy Share'!B:B,'Energy Share'!P:P),0)*IF(_xlfn.IFNA(F106,1000)=1000,0,1)*IF(F106="x",0,1)</f>
        <v>0</v>
      </c>
      <c r="B106" t="s">
        <v>47</v>
      </c>
      <c r="C106">
        <f t="shared" si="0"/>
        <v>2025</v>
      </c>
      <c r="D106" t="str">
        <f t="shared" si="1"/>
        <v>INDBDGELCIMP24</v>
      </c>
      <c r="E106" t="str">
        <f>'NZ50-7_groups'!$A$2</f>
        <v>NZ50-BDG-7-INDBDG</v>
      </c>
      <c r="F106">
        <f>_xlfn.IFNA(VLOOKUP(D106,'Energy Share'!B:O,HLOOKUP(C106,'Energy Share'!$C$2:$O$3,2,FALSE),FALSE),VLOOKUP(LEFT(D106,LEN(D106)-2),'Energy Share'!B:O,HLOOKUP(C106,'Energy Share'!$C$2:$O$3,2,FALSE),FALSE))</f>
        <v>0</v>
      </c>
    </row>
    <row r="107" spans="1:6" hidden="1" x14ac:dyDescent="0.25">
      <c r="A107">
        <f>_xlfn.IFNA(_xlfn.XLOOKUP(D107,'Energy Share'!B:B,'Energy Share'!P:P),0)*IF(_xlfn.IFNA(F107,1000)=1000,0,1)*IF(F107="x",0,1)</f>
        <v>0</v>
      </c>
      <c r="B107" t="s">
        <v>47</v>
      </c>
      <c r="C107">
        <f t="shared" si="0"/>
        <v>2025</v>
      </c>
      <c r="D107" t="str">
        <f t="shared" si="1"/>
        <v>INDBDGELCIMP25</v>
      </c>
      <c r="E107" t="str">
        <f>'NZ50-7_groups'!$A$2</f>
        <v>NZ50-BDG-7-INDBDG</v>
      </c>
      <c r="F107">
        <f>_xlfn.IFNA(VLOOKUP(D107,'Energy Share'!B:O,HLOOKUP(C107,'Energy Share'!$C$2:$O$3,2,FALSE),FALSE),VLOOKUP(LEFT(D107,LEN(D107)-2),'Energy Share'!B:O,HLOOKUP(C107,'Energy Share'!$C$2:$O$3,2,FALSE),FALSE))</f>
        <v>0</v>
      </c>
    </row>
    <row r="108" spans="1:6" hidden="1" x14ac:dyDescent="0.25">
      <c r="A108">
        <f>_xlfn.IFNA(_xlfn.XLOOKUP(D108,'Energy Share'!B:B,'Energy Share'!P:P),0)*IF(_xlfn.IFNA(F108,1000)=1000,0,1)*IF(F108="x",0,1)</f>
        <v>0</v>
      </c>
      <c r="B108" t="s">
        <v>47</v>
      </c>
      <c r="C108">
        <f t="shared" si="0"/>
        <v>2025</v>
      </c>
      <c r="D108" t="str">
        <f t="shared" si="1"/>
        <v>INDBDGELCIMP26</v>
      </c>
      <c r="E108" t="str">
        <f>'NZ50-7_groups'!$A$2</f>
        <v>NZ50-BDG-7-INDBDG</v>
      </c>
      <c r="F108">
        <f>_xlfn.IFNA(VLOOKUP(D108,'Energy Share'!B:O,HLOOKUP(C108,'Energy Share'!$C$2:$O$3,2,FALSE),FALSE),VLOOKUP(LEFT(D108,LEN(D108)-2),'Energy Share'!B:O,HLOOKUP(C108,'Energy Share'!$C$2:$O$3,2,FALSE),FALSE))</f>
        <v>0</v>
      </c>
    </row>
    <row r="109" spans="1:6" hidden="1" x14ac:dyDescent="0.25">
      <c r="A109">
        <f>_xlfn.IFNA(_xlfn.XLOOKUP(D109,'Energy Share'!B:B,'Energy Share'!P:P),0)*IF(_xlfn.IFNA(F109,1000)=1000,0,1)*IF(F109="x",0,1)</f>
        <v>0</v>
      </c>
      <c r="B109" t="s">
        <v>47</v>
      </c>
      <c r="C109">
        <f t="shared" si="0"/>
        <v>2025</v>
      </c>
      <c r="D109" t="str">
        <f t="shared" si="1"/>
        <v>INDBDGELCIMP27</v>
      </c>
      <c r="E109" t="str">
        <f>'NZ50-7_groups'!$A$2</f>
        <v>NZ50-BDG-7-INDBDG</v>
      </c>
      <c r="F109">
        <f>_xlfn.IFNA(VLOOKUP(D109,'Energy Share'!B:O,HLOOKUP(C109,'Energy Share'!$C$2:$O$3,2,FALSE),FALSE),VLOOKUP(LEFT(D109,LEN(D109)-2),'Energy Share'!B:O,HLOOKUP(C109,'Energy Share'!$C$2:$O$3,2,FALSE),FALSE))</f>
        <v>0</v>
      </c>
    </row>
    <row r="110" spans="1:6" hidden="1" x14ac:dyDescent="0.25">
      <c r="A110">
        <f>_xlfn.IFNA(_xlfn.XLOOKUP(D110,'Energy Share'!B:B,'Energy Share'!P:P),0)*IF(_xlfn.IFNA(F110,1000)=1000,0,1)*IF(F110="x",0,1)</f>
        <v>0</v>
      </c>
      <c r="B110" t="s">
        <v>47</v>
      </c>
      <c r="C110">
        <f t="shared" si="0"/>
        <v>2025</v>
      </c>
      <c r="D110" t="str">
        <f t="shared" si="1"/>
        <v>INDBDGELCIMP28</v>
      </c>
      <c r="E110" t="str">
        <f>'NZ50-7_groups'!$A$2</f>
        <v>NZ50-BDG-7-INDBDG</v>
      </c>
      <c r="F110">
        <f>_xlfn.IFNA(VLOOKUP(D110,'Energy Share'!B:O,HLOOKUP(C110,'Energy Share'!$C$2:$O$3,2,FALSE),FALSE),VLOOKUP(LEFT(D110,LEN(D110)-2),'Energy Share'!B:O,HLOOKUP(C110,'Energy Share'!$C$2:$O$3,2,FALSE),FALSE))</f>
        <v>0</v>
      </c>
    </row>
    <row r="111" spans="1:6" hidden="1" x14ac:dyDescent="0.25">
      <c r="A111">
        <f>_xlfn.IFNA(_xlfn.XLOOKUP(D111,'Energy Share'!B:B,'Energy Share'!P:P),0)*IF(_xlfn.IFNA(F111,1000)=1000,0,1)*IF(F111="x",0,1)</f>
        <v>0</v>
      </c>
      <c r="B111" t="s">
        <v>47</v>
      </c>
      <c r="C111">
        <f t="shared" si="0"/>
        <v>2025</v>
      </c>
      <c r="D111" t="str">
        <f t="shared" si="1"/>
        <v>INDBDGELCIMP29</v>
      </c>
      <c r="E111" t="str">
        <f>'NZ50-7_groups'!$A$2</f>
        <v>NZ50-BDG-7-INDBDG</v>
      </c>
      <c r="F111">
        <f>_xlfn.IFNA(VLOOKUP(D111,'Energy Share'!B:O,HLOOKUP(C111,'Energy Share'!$C$2:$O$3,2,FALSE),FALSE),VLOOKUP(LEFT(D111,LEN(D111)-2),'Energy Share'!B:O,HLOOKUP(C111,'Energy Share'!$C$2:$O$3,2,FALSE),FALSE))</f>
        <v>0</v>
      </c>
    </row>
    <row r="112" spans="1:6" hidden="1" x14ac:dyDescent="0.25">
      <c r="A112">
        <f>_xlfn.IFNA(_xlfn.XLOOKUP(D112,'Energy Share'!B:B,'Energy Share'!P:P),0)*IF(_xlfn.IFNA(F112,1000)=1000,0,1)*IF(F112="x",0,1)</f>
        <v>0</v>
      </c>
      <c r="B112" t="s">
        <v>47</v>
      </c>
      <c r="C112">
        <f t="shared" si="0"/>
        <v>2025</v>
      </c>
      <c r="D112" t="str">
        <f t="shared" si="1"/>
        <v>INDBDGELCIMP30</v>
      </c>
      <c r="E112" t="str">
        <f>'NZ50-7_groups'!$A$2</f>
        <v>NZ50-BDG-7-INDBDG</v>
      </c>
      <c r="F112">
        <f>_xlfn.IFNA(VLOOKUP(D112,'Energy Share'!B:O,HLOOKUP(C112,'Energy Share'!$C$2:$O$3,2,FALSE),FALSE),VLOOKUP(LEFT(D112,LEN(D112)-2),'Energy Share'!B:O,HLOOKUP(C112,'Energy Share'!$C$2:$O$3,2,FALSE),FALSE))</f>
        <v>0</v>
      </c>
    </row>
    <row r="113" spans="1:6" hidden="1" x14ac:dyDescent="0.25">
      <c r="A113">
        <f>_xlfn.IFNA(_xlfn.XLOOKUP(D113,'Energy Share'!B:B,'Energy Share'!P:P),0)*IF(_xlfn.IFNA(F113,1000)=1000,0,1)*IF(F113="x",0,1)</f>
        <v>0</v>
      </c>
      <c r="B113" t="s">
        <v>47</v>
      </c>
      <c r="C113">
        <f t="shared" ref="C113:C176" si="2">C67+1</f>
        <v>2025</v>
      </c>
      <c r="D113" t="str">
        <f t="shared" ref="D113:D176" si="3">D67</f>
        <v>INDBDGELCIMP31</v>
      </c>
      <c r="E113" t="str">
        <f>'NZ50-7_groups'!$A$2</f>
        <v>NZ50-BDG-7-INDBDG</v>
      </c>
      <c r="F113">
        <f>_xlfn.IFNA(VLOOKUP(D113,'Energy Share'!B:O,HLOOKUP(C113,'Energy Share'!$C$2:$O$3,2,FALSE),FALSE),VLOOKUP(LEFT(D113,LEN(D113)-2),'Energy Share'!B:O,HLOOKUP(C113,'Energy Share'!$C$2:$O$3,2,FALSE),FALSE))</f>
        <v>0</v>
      </c>
    </row>
    <row r="114" spans="1:6" hidden="1" x14ac:dyDescent="0.25">
      <c r="A114">
        <f>_xlfn.IFNA(_xlfn.XLOOKUP(D114,'Energy Share'!B:B,'Energy Share'!P:P),0)*IF(_xlfn.IFNA(F114,1000)=1000,0,1)*IF(F114="x",0,1)</f>
        <v>0</v>
      </c>
      <c r="B114" t="s">
        <v>47</v>
      </c>
      <c r="C114">
        <f t="shared" si="2"/>
        <v>2025</v>
      </c>
      <c r="D114" t="str">
        <f t="shared" si="3"/>
        <v>INDBDGELCIMP32</v>
      </c>
      <c r="E114" t="str">
        <f>'NZ50-7_groups'!$A$2</f>
        <v>NZ50-BDG-7-INDBDG</v>
      </c>
      <c r="F114">
        <f>_xlfn.IFNA(VLOOKUP(D114,'Energy Share'!B:O,HLOOKUP(C114,'Energy Share'!$C$2:$O$3,2,FALSE),FALSE),VLOOKUP(LEFT(D114,LEN(D114)-2),'Energy Share'!B:O,HLOOKUP(C114,'Energy Share'!$C$2:$O$3,2,FALSE),FALSE))</f>
        <v>0</v>
      </c>
    </row>
    <row r="115" spans="1:6" hidden="1" x14ac:dyDescent="0.25">
      <c r="A115">
        <f>_xlfn.IFNA(_xlfn.XLOOKUP(D115,'Energy Share'!B:B,'Energy Share'!P:P),0)*IF(_xlfn.IFNA(F115,1000)=1000,0,1)*IF(F115="x",0,1)</f>
        <v>0</v>
      </c>
      <c r="B115" t="s">
        <v>47</v>
      </c>
      <c r="C115">
        <f t="shared" si="2"/>
        <v>2025</v>
      </c>
      <c r="D115" t="str">
        <f t="shared" si="3"/>
        <v>INDBDGELCIMP33</v>
      </c>
      <c r="E115" t="str">
        <f>'NZ50-7_groups'!$A$2</f>
        <v>NZ50-BDG-7-INDBDG</v>
      </c>
      <c r="F115">
        <f>_xlfn.IFNA(VLOOKUP(D115,'Energy Share'!B:O,HLOOKUP(C115,'Energy Share'!$C$2:$O$3,2,FALSE),FALSE),VLOOKUP(LEFT(D115,LEN(D115)-2),'Energy Share'!B:O,HLOOKUP(C115,'Energy Share'!$C$2:$O$3,2,FALSE),FALSE))</f>
        <v>0</v>
      </c>
    </row>
    <row r="116" spans="1:6" hidden="1" x14ac:dyDescent="0.25">
      <c r="A116">
        <f>_xlfn.IFNA(_xlfn.XLOOKUP(D116,'Energy Share'!B:B,'Energy Share'!P:P),0)*IF(_xlfn.IFNA(F116,1000)=1000,0,1)*IF(F116="x",0,1)</f>
        <v>0</v>
      </c>
      <c r="B116" t="s">
        <v>47</v>
      </c>
      <c r="C116">
        <f t="shared" si="2"/>
        <v>2025</v>
      </c>
      <c r="D116" t="str">
        <f t="shared" si="3"/>
        <v>INDBDGELCIMP34</v>
      </c>
      <c r="E116" t="str">
        <f>'NZ50-7_groups'!$A$2</f>
        <v>NZ50-BDG-7-INDBDG</v>
      </c>
      <c r="F116">
        <f>_xlfn.IFNA(VLOOKUP(D116,'Energy Share'!B:O,HLOOKUP(C116,'Energy Share'!$C$2:$O$3,2,FALSE),FALSE),VLOOKUP(LEFT(D116,LEN(D116)-2),'Energy Share'!B:O,HLOOKUP(C116,'Energy Share'!$C$2:$O$3,2,FALSE),FALSE))</f>
        <v>0</v>
      </c>
    </row>
    <row r="117" spans="1:6" hidden="1" x14ac:dyDescent="0.25">
      <c r="A117">
        <f>_xlfn.IFNA(_xlfn.XLOOKUP(D117,'Energy Share'!B:B,'Energy Share'!P:P),0)*IF(_xlfn.IFNA(F117,1000)=1000,0,1)*IF(F117="x",0,1)</f>
        <v>0</v>
      </c>
      <c r="B117" t="s">
        <v>47</v>
      </c>
      <c r="C117">
        <f t="shared" si="2"/>
        <v>2025</v>
      </c>
      <c r="D117" t="str">
        <f t="shared" si="3"/>
        <v>INDBDGELCIMP35</v>
      </c>
      <c r="E117" t="str">
        <f>'NZ50-7_groups'!$A$2</f>
        <v>NZ50-BDG-7-INDBDG</v>
      </c>
      <c r="F117">
        <f>_xlfn.IFNA(VLOOKUP(D117,'Energy Share'!B:O,HLOOKUP(C117,'Energy Share'!$C$2:$O$3,2,FALSE),FALSE),VLOOKUP(LEFT(D117,LEN(D117)-2),'Energy Share'!B:O,HLOOKUP(C117,'Energy Share'!$C$2:$O$3,2,FALSE),FALSE))</f>
        <v>0</v>
      </c>
    </row>
    <row r="118" spans="1:6" hidden="1" x14ac:dyDescent="0.25">
      <c r="A118">
        <f>_xlfn.IFNA(_xlfn.XLOOKUP(D118,'Energy Share'!B:B,'Energy Share'!P:P),0)*IF(_xlfn.IFNA(F118,1000)=1000,0,1)*IF(F118="x",0,1)</f>
        <v>0</v>
      </c>
      <c r="B118" t="s">
        <v>47</v>
      </c>
      <c r="C118">
        <f t="shared" si="2"/>
        <v>2025</v>
      </c>
      <c r="D118" t="str">
        <f t="shared" si="3"/>
        <v>INDBDGELCIMP36</v>
      </c>
      <c r="E118" t="str">
        <f>'NZ50-7_groups'!$A$2</f>
        <v>NZ50-BDG-7-INDBDG</v>
      </c>
      <c r="F118">
        <f>_xlfn.IFNA(VLOOKUP(D118,'Energy Share'!B:O,HLOOKUP(C118,'Energy Share'!$C$2:$O$3,2,FALSE),FALSE),VLOOKUP(LEFT(D118,LEN(D118)-2),'Energy Share'!B:O,HLOOKUP(C118,'Energy Share'!$C$2:$O$3,2,FALSE),FALSE))</f>
        <v>0</v>
      </c>
    </row>
    <row r="119" spans="1:6" hidden="1" x14ac:dyDescent="0.25">
      <c r="A119">
        <f>_xlfn.IFNA(_xlfn.XLOOKUP(D119,'Energy Share'!B:B,'Energy Share'!P:P),0)*IF(_xlfn.IFNA(F119,1000)=1000,0,1)*IF(F119="x",0,1)</f>
        <v>0</v>
      </c>
      <c r="B119" t="s">
        <v>47</v>
      </c>
      <c r="C119">
        <f t="shared" si="2"/>
        <v>2025</v>
      </c>
      <c r="D119" t="str">
        <f t="shared" si="3"/>
        <v>INDBDGELCIMP37</v>
      </c>
      <c r="E119" t="str">
        <f>'NZ50-7_groups'!$A$2</f>
        <v>NZ50-BDG-7-INDBDG</v>
      </c>
      <c r="F119">
        <f>_xlfn.IFNA(VLOOKUP(D119,'Energy Share'!B:O,HLOOKUP(C119,'Energy Share'!$C$2:$O$3,2,FALSE),FALSE),VLOOKUP(LEFT(D119,LEN(D119)-2),'Energy Share'!B:O,HLOOKUP(C119,'Energy Share'!$C$2:$O$3,2,FALSE),FALSE))</f>
        <v>0</v>
      </c>
    </row>
    <row r="120" spans="1:6" hidden="1" x14ac:dyDescent="0.25">
      <c r="A120">
        <f>_xlfn.IFNA(_xlfn.XLOOKUP(D120,'Energy Share'!B:B,'Energy Share'!P:P),0)*IF(_xlfn.IFNA(F120,1000)=1000,0,1)*IF(F120="x",0,1)</f>
        <v>0</v>
      </c>
      <c r="B120" t="s">
        <v>47</v>
      </c>
      <c r="C120">
        <f t="shared" si="2"/>
        <v>2025</v>
      </c>
      <c r="D120" t="str">
        <f t="shared" si="3"/>
        <v>INDBDGELCIMP38</v>
      </c>
      <c r="E120" t="str">
        <f>'NZ50-7_groups'!$A$2</f>
        <v>NZ50-BDG-7-INDBDG</v>
      </c>
      <c r="F120">
        <f>_xlfn.IFNA(VLOOKUP(D120,'Energy Share'!B:O,HLOOKUP(C120,'Energy Share'!$C$2:$O$3,2,FALSE),FALSE),VLOOKUP(LEFT(D120,LEN(D120)-2),'Energy Share'!B:O,HLOOKUP(C120,'Energy Share'!$C$2:$O$3,2,FALSE),FALSE))</f>
        <v>0</v>
      </c>
    </row>
    <row r="121" spans="1:6" hidden="1" x14ac:dyDescent="0.25">
      <c r="A121">
        <f>_xlfn.IFNA(_xlfn.XLOOKUP(D121,'Energy Share'!B:B,'Energy Share'!P:P),0)*IF(_xlfn.IFNA(F121,1000)=1000,0,1)*IF(F121="x",0,1)</f>
        <v>0</v>
      </c>
      <c r="B121" t="s">
        <v>47</v>
      </c>
      <c r="C121">
        <f t="shared" si="2"/>
        <v>2025</v>
      </c>
      <c r="D121" t="str">
        <f t="shared" si="3"/>
        <v>INDBDGELCIMP39</v>
      </c>
      <c r="E121" t="str">
        <f>'NZ50-7_groups'!$A$2</f>
        <v>NZ50-BDG-7-INDBDG</v>
      </c>
      <c r="F121">
        <f>_xlfn.IFNA(VLOOKUP(D121,'Energy Share'!B:O,HLOOKUP(C121,'Energy Share'!$C$2:$O$3,2,FALSE),FALSE),VLOOKUP(LEFT(D121,LEN(D121)-2),'Energy Share'!B:O,HLOOKUP(C121,'Energy Share'!$C$2:$O$3,2,FALSE),FALSE))</f>
        <v>0</v>
      </c>
    </row>
    <row r="122" spans="1:6" hidden="1" x14ac:dyDescent="0.25">
      <c r="A122">
        <f>_xlfn.IFNA(_xlfn.XLOOKUP(D122,'Energy Share'!B:B,'Energy Share'!P:P),0)*IF(_xlfn.IFNA(F122,1000)=1000,0,1)*IF(F122="x",0,1)</f>
        <v>0</v>
      </c>
      <c r="B122" t="s">
        <v>47</v>
      </c>
      <c r="C122">
        <f t="shared" si="2"/>
        <v>2025</v>
      </c>
      <c r="D122" t="str">
        <f t="shared" si="3"/>
        <v>INDBDGELCIMP40</v>
      </c>
      <c r="E122" t="str">
        <f>'NZ50-7_groups'!$A$2</f>
        <v>NZ50-BDG-7-INDBDG</v>
      </c>
      <c r="F122">
        <f>_xlfn.IFNA(VLOOKUP(D122,'Energy Share'!B:O,HLOOKUP(C122,'Energy Share'!$C$2:$O$3,2,FALSE),FALSE),VLOOKUP(LEFT(D122,LEN(D122)-2),'Energy Share'!B:O,HLOOKUP(C122,'Energy Share'!$C$2:$O$3,2,FALSE),FALSE))</f>
        <v>0</v>
      </c>
    </row>
    <row r="123" spans="1:6" hidden="1" x14ac:dyDescent="0.25">
      <c r="A123">
        <f>_xlfn.IFNA(_xlfn.XLOOKUP(D123,'Energy Share'!B:B,'Energy Share'!P:P),0)*IF(_xlfn.IFNA(F123,1000)=1000,0,1)*IF(F123="x",0,1)</f>
        <v>0</v>
      </c>
      <c r="B123" t="s">
        <v>47</v>
      </c>
      <c r="C123">
        <f t="shared" si="2"/>
        <v>2025</v>
      </c>
      <c r="D123" t="str">
        <f t="shared" si="3"/>
        <v>INDBDGELCIMP41</v>
      </c>
      <c r="E123" t="str">
        <f>'NZ50-7_groups'!$A$2</f>
        <v>NZ50-BDG-7-INDBDG</v>
      </c>
      <c r="F123">
        <f>_xlfn.IFNA(VLOOKUP(D123,'Energy Share'!B:O,HLOOKUP(C123,'Energy Share'!$C$2:$O$3,2,FALSE),FALSE),VLOOKUP(LEFT(D123,LEN(D123)-2),'Energy Share'!B:O,HLOOKUP(C123,'Energy Share'!$C$2:$O$3,2,FALSE),FALSE))</f>
        <v>0</v>
      </c>
    </row>
    <row r="124" spans="1:6" hidden="1" x14ac:dyDescent="0.25">
      <c r="A124">
        <f>_xlfn.IFNA(_xlfn.XLOOKUP(D124,'Energy Share'!B:B,'Energy Share'!P:P),0)*IF(_xlfn.IFNA(F124,1000)=1000,0,1)*IF(F124="x",0,1)</f>
        <v>0</v>
      </c>
      <c r="B124" t="s">
        <v>47</v>
      </c>
      <c r="C124">
        <f t="shared" si="2"/>
        <v>2025</v>
      </c>
      <c r="D124" t="str">
        <f t="shared" si="3"/>
        <v>INDBDGELCIMP42</v>
      </c>
      <c r="E124" t="str">
        <f>'NZ50-7_groups'!$A$2</f>
        <v>NZ50-BDG-7-INDBDG</v>
      </c>
      <c r="F124">
        <f>_xlfn.IFNA(VLOOKUP(D124,'Energy Share'!B:O,HLOOKUP(C124,'Energy Share'!$C$2:$O$3,2,FALSE),FALSE),VLOOKUP(LEFT(D124,LEN(D124)-2),'Energy Share'!B:O,HLOOKUP(C124,'Energy Share'!$C$2:$O$3,2,FALSE),FALSE))</f>
        <v>0</v>
      </c>
    </row>
    <row r="125" spans="1:6" hidden="1" x14ac:dyDescent="0.25">
      <c r="A125">
        <f>_xlfn.IFNA(_xlfn.XLOOKUP(D125,'Energy Share'!B:B,'Energy Share'!P:P),0)*IF(_xlfn.IFNA(F125,1000)=1000,0,1)*IF(F125="x",0,1)</f>
        <v>0</v>
      </c>
      <c r="B125" t="s">
        <v>47</v>
      </c>
      <c r="C125">
        <f t="shared" si="2"/>
        <v>2025</v>
      </c>
      <c r="D125" t="str">
        <f t="shared" si="3"/>
        <v>INDBDGELCIMP43</v>
      </c>
      <c r="E125" t="str">
        <f>'NZ50-7_groups'!$A$2</f>
        <v>NZ50-BDG-7-INDBDG</v>
      </c>
      <c r="F125">
        <f>_xlfn.IFNA(VLOOKUP(D125,'Energy Share'!B:O,HLOOKUP(C125,'Energy Share'!$C$2:$O$3,2,FALSE),FALSE),VLOOKUP(LEFT(D125,LEN(D125)-2),'Energy Share'!B:O,HLOOKUP(C125,'Energy Share'!$C$2:$O$3,2,FALSE),FALSE))</f>
        <v>0</v>
      </c>
    </row>
    <row r="126" spans="1:6" hidden="1" x14ac:dyDescent="0.25">
      <c r="A126">
        <f>_xlfn.IFNA(_xlfn.XLOOKUP(D126,'Energy Share'!B:B,'Energy Share'!P:P),0)*IF(_xlfn.IFNA(F126,1000)=1000,0,1)*IF(F126="x",0,1)</f>
        <v>0</v>
      </c>
      <c r="B126" t="s">
        <v>47</v>
      </c>
      <c r="C126">
        <f t="shared" si="2"/>
        <v>2025</v>
      </c>
      <c r="D126" t="str">
        <f t="shared" si="3"/>
        <v>INDBDGELCIMP44</v>
      </c>
      <c r="E126" t="str">
        <f>'NZ50-7_groups'!$A$2</f>
        <v>NZ50-BDG-7-INDBDG</v>
      </c>
      <c r="F126">
        <f>_xlfn.IFNA(VLOOKUP(D126,'Energy Share'!B:O,HLOOKUP(C126,'Energy Share'!$C$2:$O$3,2,FALSE),FALSE),VLOOKUP(LEFT(D126,LEN(D126)-2),'Energy Share'!B:O,HLOOKUP(C126,'Energy Share'!$C$2:$O$3,2,FALSE),FALSE))</f>
        <v>0</v>
      </c>
    </row>
    <row r="127" spans="1:6" hidden="1" x14ac:dyDescent="0.25">
      <c r="A127">
        <f>_xlfn.IFNA(_xlfn.XLOOKUP(D127,'Energy Share'!B:B,'Energy Share'!P:P),0)*IF(_xlfn.IFNA(F127,1000)=1000,0,1)*IF(F127="x",0,1)</f>
        <v>0</v>
      </c>
      <c r="B127" t="s">
        <v>47</v>
      </c>
      <c r="C127">
        <f t="shared" si="2"/>
        <v>2025</v>
      </c>
      <c r="D127" t="str">
        <f t="shared" si="3"/>
        <v>INDBDGELCIMP45</v>
      </c>
      <c r="E127" t="str">
        <f>'NZ50-7_groups'!$A$2</f>
        <v>NZ50-BDG-7-INDBDG</v>
      </c>
      <c r="F127">
        <f>_xlfn.IFNA(VLOOKUP(D127,'Energy Share'!B:O,HLOOKUP(C127,'Energy Share'!$C$2:$O$3,2,FALSE),FALSE),VLOOKUP(LEFT(D127,LEN(D127)-2),'Energy Share'!B:O,HLOOKUP(C127,'Energy Share'!$C$2:$O$3,2,FALSE),FALSE))</f>
        <v>0</v>
      </c>
    </row>
    <row r="128" spans="1:6" hidden="1" x14ac:dyDescent="0.25">
      <c r="A128">
        <f>_xlfn.IFNA(_xlfn.XLOOKUP(D128,'Energy Share'!B:B,'Energy Share'!P:P),0)*IF(_xlfn.IFNA(F128,1000)=1000,0,1)*IF(F128="x",0,1)</f>
        <v>0</v>
      </c>
      <c r="B128" t="s">
        <v>47</v>
      </c>
      <c r="C128">
        <f t="shared" si="2"/>
        <v>2025</v>
      </c>
      <c r="D128" t="str">
        <f t="shared" si="3"/>
        <v>INDBDGELCIMP46</v>
      </c>
      <c r="E128" t="str">
        <f>'NZ50-7_groups'!$A$2</f>
        <v>NZ50-BDG-7-INDBDG</v>
      </c>
      <c r="F128">
        <f>_xlfn.IFNA(VLOOKUP(D128,'Energy Share'!B:O,HLOOKUP(C128,'Energy Share'!$C$2:$O$3,2,FALSE),FALSE),VLOOKUP(LEFT(D128,LEN(D128)-2),'Energy Share'!B:O,HLOOKUP(C128,'Energy Share'!$C$2:$O$3,2,FALSE),FALSE))</f>
        <v>0</v>
      </c>
    </row>
    <row r="129" spans="1:6" hidden="1" x14ac:dyDescent="0.25">
      <c r="A129">
        <f>_xlfn.IFNA(_xlfn.XLOOKUP(D129,'Energy Share'!B:B,'Energy Share'!P:P),0)*IF(_xlfn.IFNA(F129,1000)=1000,0,1)*IF(F129="x",0,1)</f>
        <v>0</v>
      </c>
      <c r="B129" t="s">
        <v>47</v>
      </c>
      <c r="C129">
        <f t="shared" si="2"/>
        <v>2025</v>
      </c>
      <c r="D129" t="str">
        <f t="shared" si="3"/>
        <v>INDBDGELCIMP47</v>
      </c>
      <c r="E129" t="str">
        <f>'NZ50-7_groups'!$A$2</f>
        <v>NZ50-BDG-7-INDBDG</v>
      </c>
      <c r="F129">
        <f>_xlfn.IFNA(VLOOKUP(D129,'Energy Share'!B:O,HLOOKUP(C129,'Energy Share'!$C$2:$O$3,2,FALSE),FALSE),VLOOKUP(LEFT(D129,LEN(D129)-2),'Energy Share'!B:O,HLOOKUP(C129,'Energy Share'!$C$2:$O$3,2,FALSE),FALSE))</f>
        <v>0</v>
      </c>
    </row>
    <row r="130" spans="1:6" hidden="1" x14ac:dyDescent="0.25">
      <c r="A130">
        <f>_xlfn.IFNA(_xlfn.XLOOKUP(D130,'Energy Share'!B:B,'Energy Share'!P:P),0)*IF(_xlfn.IFNA(F130,1000)=1000,0,1)*IF(F130="x",0,1)</f>
        <v>0</v>
      </c>
      <c r="B130" t="s">
        <v>47</v>
      </c>
      <c r="C130">
        <f t="shared" si="2"/>
        <v>2025</v>
      </c>
      <c r="D130" t="str">
        <f t="shared" si="3"/>
        <v>INDBDGELCIMP48</v>
      </c>
      <c r="E130" t="str">
        <f>'NZ50-7_groups'!$A$2</f>
        <v>NZ50-BDG-7-INDBDG</v>
      </c>
      <c r="F130">
        <f>_xlfn.IFNA(VLOOKUP(D130,'Energy Share'!B:O,HLOOKUP(C130,'Energy Share'!$C$2:$O$3,2,FALSE),FALSE),VLOOKUP(LEFT(D130,LEN(D130)-2),'Energy Share'!B:O,HLOOKUP(C130,'Energy Share'!$C$2:$O$3,2,FALSE),FALSE))</f>
        <v>0</v>
      </c>
    </row>
    <row r="131" spans="1:6" hidden="1" x14ac:dyDescent="0.25">
      <c r="A131">
        <f>_xlfn.IFNA(_xlfn.XLOOKUP(D131,'Energy Share'!B:B,'Energy Share'!P:P),0)*IF(_xlfn.IFNA(F131,1000)=1000,0,1)*IF(F131="x",0,1)</f>
        <v>0</v>
      </c>
      <c r="B131" t="s">
        <v>47</v>
      </c>
      <c r="C131">
        <f t="shared" si="2"/>
        <v>2025</v>
      </c>
      <c r="D131" t="str">
        <f t="shared" si="3"/>
        <v>INDBDGELCIMP49</v>
      </c>
      <c r="E131" t="str">
        <f>'NZ50-7_groups'!$A$2</f>
        <v>NZ50-BDG-7-INDBDG</v>
      </c>
      <c r="F131">
        <f>_xlfn.IFNA(VLOOKUP(D131,'Energy Share'!B:O,HLOOKUP(C131,'Energy Share'!$C$2:$O$3,2,FALSE),FALSE),VLOOKUP(LEFT(D131,LEN(D131)-2),'Energy Share'!B:O,HLOOKUP(C131,'Energy Share'!$C$2:$O$3,2,FALSE),FALSE))</f>
        <v>0</v>
      </c>
    </row>
    <row r="132" spans="1:6" hidden="1" x14ac:dyDescent="0.25">
      <c r="A132">
        <f>_xlfn.IFNA(_xlfn.XLOOKUP(D132,'Energy Share'!B:B,'Energy Share'!P:P),0)*IF(_xlfn.IFNA(F132,1000)=1000,0,1)*IF(F132="x",0,1)</f>
        <v>0</v>
      </c>
      <c r="B132" t="s">
        <v>47</v>
      </c>
      <c r="C132">
        <f t="shared" si="2"/>
        <v>2025</v>
      </c>
      <c r="D132" t="str">
        <f t="shared" si="3"/>
        <v>INDBDGELCIMP50</v>
      </c>
      <c r="E132" t="str">
        <f>'NZ50-7_groups'!$A$2</f>
        <v>NZ50-BDG-7-INDBDG</v>
      </c>
      <c r="F132">
        <f>_xlfn.IFNA(VLOOKUP(D132,'Energy Share'!B:O,HLOOKUP(C132,'Energy Share'!$C$2:$O$3,2,FALSE),FALSE),VLOOKUP(LEFT(D132,LEN(D132)-2),'Energy Share'!B:O,HLOOKUP(C132,'Energy Share'!$C$2:$O$3,2,FALSE),FALSE))</f>
        <v>0</v>
      </c>
    </row>
    <row r="133" spans="1:6" hidden="1" x14ac:dyDescent="0.25">
      <c r="A133">
        <f>_xlfn.IFNA(_xlfn.XLOOKUP(D133,'Energy Share'!B:B,'Energy Share'!P:P),0)*IF(_xlfn.IFNA(F133,1000)=1000,0,1)*IF(F133="x",0,1)</f>
        <v>0</v>
      </c>
      <c r="B133" t="s">
        <v>47</v>
      </c>
      <c r="C133">
        <f t="shared" si="2"/>
        <v>2025</v>
      </c>
      <c r="D133" t="str">
        <f t="shared" si="3"/>
        <v>INDBDGETHOSIMP</v>
      </c>
      <c r="E133" t="str">
        <f>'NZ50-7_groups'!$A$2</f>
        <v>NZ50-BDG-7-INDBDG</v>
      </c>
      <c r="F133">
        <f>_xlfn.IFNA(VLOOKUP(D133,'Energy Share'!B:O,HLOOKUP(C133,'Energy Share'!$C$2:$O$3,2,FALSE),FALSE),VLOOKUP(LEFT(D133,LEN(D133)-2),'Energy Share'!B:O,HLOOKUP(C133,'Energy Share'!$C$2:$O$3,2,FALSE),FALSE))</f>
        <v>0</v>
      </c>
    </row>
    <row r="134" spans="1:6" hidden="1" x14ac:dyDescent="0.25">
      <c r="A134">
        <f>_xlfn.IFNA(_xlfn.XLOOKUP(D134,'Energy Share'!B:B,'Energy Share'!P:P),0)*IF(_xlfn.IFNA(F134,1000)=1000,0,1)*IF(F134="x",0,1)</f>
        <v>0</v>
      </c>
      <c r="B134" t="s">
        <v>47</v>
      </c>
      <c r="C134">
        <f t="shared" si="2"/>
        <v>2025</v>
      </c>
      <c r="D134" t="str">
        <f t="shared" si="3"/>
        <v>INDBDGHFOIMP</v>
      </c>
      <c r="E134" t="str">
        <f>'NZ50-7_groups'!$A$2</f>
        <v>NZ50-BDG-7-INDBDG</v>
      </c>
      <c r="F134">
        <f>_xlfn.IFNA(VLOOKUP(D134,'Energy Share'!B:O,HLOOKUP(C134,'Energy Share'!$C$2:$O$3,2,FALSE),FALSE),VLOOKUP(LEFT(D134,LEN(D134)-2),'Energy Share'!B:O,HLOOKUP(C134,'Energy Share'!$C$2:$O$3,2,FALSE),FALSE))</f>
        <v>0</v>
      </c>
    </row>
    <row r="135" spans="1:6" hidden="1" x14ac:dyDescent="0.25">
      <c r="A135">
        <f>_xlfn.IFNA(_xlfn.XLOOKUP(D135,'Energy Share'!B:B,'Energy Share'!P:P),0)*IF(_xlfn.IFNA(F135,1000)=1000,0,1)*IF(F135="x",0,1)</f>
        <v>0</v>
      </c>
      <c r="B135" t="s">
        <v>47</v>
      </c>
      <c r="C135">
        <f t="shared" si="2"/>
        <v>2025</v>
      </c>
      <c r="D135" t="str">
        <f t="shared" si="3"/>
        <v>INDBDGHH2IMP</v>
      </c>
      <c r="E135" t="str">
        <f>'NZ50-7_groups'!$A$2</f>
        <v>NZ50-BDG-7-INDBDG</v>
      </c>
      <c r="F135">
        <f>_xlfn.IFNA(VLOOKUP(D135,'Energy Share'!B:O,HLOOKUP(C135,'Energy Share'!$C$2:$O$3,2,FALSE),FALSE),VLOOKUP(LEFT(D135,LEN(D135)-2),'Energy Share'!B:O,HLOOKUP(C135,'Energy Share'!$C$2:$O$3,2,FALSE),FALSE))</f>
        <v>0</v>
      </c>
    </row>
    <row r="136" spans="1:6" hidden="1" x14ac:dyDescent="0.25">
      <c r="A136">
        <f>_xlfn.IFNA(_xlfn.XLOOKUP(D136,'Energy Share'!B:B,'Energy Share'!P:P),0)*IF(_xlfn.IFNA(F136,1000)=1000,0,1)*IF(F136="x",0,1)</f>
        <v>0</v>
      </c>
      <c r="B136" t="s">
        <v>47</v>
      </c>
      <c r="C136">
        <f t="shared" si="2"/>
        <v>2025</v>
      </c>
      <c r="D136" t="str">
        <f t="shared" si="3"/>
        <v>INDBDGLFOIMP</v>
      </c>
      <c r="E136" t="str">
        <f>'NZ50-7_groups'!$A$2</f>
        <v>NZ50-BDG-7-INDBDG</v>
      </c>
      <c r="F136">
        <f>_xlfn.IFNA(VLOOKUP(D136,'Energy Share'!B:O,HLOOKUP(C136,'Energy Share'!$C$2:$O$3,2,FALSE),FALSE),VLOOKUP(LEFT(D136,LEN(D136)-2),'Energy Share'!B:O,HLOOKUP(C136,'Energy Share'!$C$2:$O$3,2,FALSE),FALSE))</f>
        <v>0</v>
      </c>
    </row>
    <row r="137" spans="1:6" x14ac:dyDescent="0.25">
      <c r="A137">
        <f>_xlfn.IFNA(_xlfn.XLOOKUP(D137,'Energy Share'!B:B,'Energy Share'!P:P),0)*IF(_xlfn.IFNA(F137,1000)=1000,0,1)*IF(F137="x",0,1)</f>
        <v>1</v>
      </c>
      <c r="B137" t="s">
        <v>47</v>
      </c>
      <c r="C137">
        <f t="shared" si="2"/>
        <v>2025</v>
      </c>
      <c r="D137" t="str">
        <f t="shared" si="3"/>
        <v>INDBDGNGAIMP</v>
      </c>
      <c r="E137" t="str">
        <f>'NZ50-7_groups'!$A$2</f>
        <v>NZ50-BDG-7-INDBDG</v>
      </c>
      <c r="F137">
        <f>_xlfn.IFNA(VLOOKUP(D137,'Energy Share'!B:O,HLOOKUP(C137,'Energy Share'!$C$2:$O$3,2,FALSE),FALSE),VLOOKUP(LEFT(D137,LEN(D137)-2),'Energy Share'!B:O,HLOOKUP(C137,'Energy Share'!$C$2:$O$3,2,FALSE),FALSE))</f>
        <v>0.69658446262469242</v>
      </c>
    </row>
    <row r="138" spans="1:6" hidden="1" x14ac:dyDescent="0.25">
      <c r="A138">
        <f>_xlfn.IFNA(_xlfn.XLOOKUP(D138,'Energy Share'!B:B,'Energy Share'!P:P),0)*IF(_xlfn.IFNA(F138,1000)=1000,0,1)*IF(F138="x",0,1)</f>
        <v>0</v>
      </c>
      <c r="B138" t="s">
        <v>47</v>
      </c>
      <c r="C138">
        <f t="shared" si="2"/>
        <v>2025</v>
      </c>
      <c r="D138" t="str">
        <f t="shared" si="3"/>
        <v>INDBDGPCOKIMP</v>
      </c>
      <c r="E138" t="str">
        <f>'NZ50-7_groups'!$A$2</f>
        <v>NZ50-BDG-7-INDBDG</v>
      </c>
      <c r="F138">
        <f>_xlfn.IFNA(VLOOKUP(D138,'Energy Share'!B:O,HLOOKUP(C138,'Energy Share'!$C$2:$O$3,2,FALSE),FALSE),VLOOKUP(LEFT(D138,LEN(D138)-2),'Energy Share'!B:O,HLOOKUP(C138,'Energy Share'!$C$2:$O$3,2,FALSE),FALSE))</f>
        <v>0</v>
      </c>
    </row>
    <row r="139" spans="1:6" hidden="1" x14ac:dyDescent="0.25">
      <c r="A139">
        <f>_xlfn.IFNA(_xlfn.XLOOKUP(D139,'Energy Share'!B:B,'Energy Share'!P:P),0)*IF(_xlfn.IFNA(F139,1000)=1000,0,1)*IF(F139="x",0,1)</f>
        <v>0</v>
      </c>
      <c r="B139" t="s">
        <v>47</v>
      </c>
      <c r="C139">
        <f t="shared" si="2"/>
        <v>2025</v>
      </c>
      <c r="D139" t="str">
        <f t="shared" si="3"/>
        <v>INDBDGPROIMP</v>
      </c>
      <c r="E139" t="str">
        <f>'NZ50-7_groups'!$A$2</f>
        <v>NZ50-BDG-7-INDBDG</v>
      </c>
      <c r="F139">
        <f>_xlfn.IFNA(VLOOKUP(D139,'Energy Share'!B:O,HLOOKUP(C139,'Energy Share'!$C$2:$O$3,2,FALSE),FALSE),VLOOKUP(LEFT(D139,LEN(D139)-2),'Energy Share'!B:O,HLOOKUP(C139,'Energy Share'!$C$2:$O$3,2,FALSE),FALSE))</f>
        <v>0</v>
      </c>
    </row>
    <row r="140" spans="1:6" hidden="1" x14ac:dyDescent="0.25">
      <c r="A140">
        <f>_xlfn.IFNA(_xlfn.XLOOKUP(D140,'Energy Share'!B:B,'Energy Share'!P:P),0)*IF(_xlfn.IFNA(F140,1000)=1000,0,1)*IF(F140="x",0,1)</f>
        <v>0</v>
      </c>
      <c r="B140" t="s">
        <v>47</v>
      </c>
      <c r="C140">
        <f t="shared" si="2"/>
        <v>2026</v>
      </c>
      <c r="D140" t="str">
        <f t="shared" si="3"/>
        <v>INDBDGBMAIMP</v>
      </c>
      <c r="E140" t="str">
        <f>'NZ50-7_groups'!$A$2</f>
        <v>NZ50-BDG-7-INDBDG</v>
      </c>
      <c r="F140">
        <f>_xlfn.IFNA(VLOOKUP(D140,'Energy Share'!B:O,HLOOKUP(C140,'Energy Share'!$C$2:$O$3,2,FALSE),FALSE),VLOOKUP(LEFT(D140,LEN(D140)-2),'Energy Share'!B:O,HLOOKUP(C140,'Energy Share'!$C$2:$O$3,2,FALSE),FALSE))</f>
        <v>0</v>
      </c>
    </row>
    <row r="141" spans="1:6" hidden="1" x14ac:dyDescent="0.25">
      <c r="A141">
        <f>_xlfn.IFNA(_xlfn.XLOOKUP(D141,'Energy Share'!B:B,'Energy Share'!P:P),0)*IF(_xlfn.IFNA(F141,1000)=1000,0,1)*IF(F141="x",0,1)</f>
        <v>0</v>
      </c>
      <c r="B141" t="s">
        <v>47</v>
      </c>
      <c r="C141">
        <f t="shared" si="2"/>
        <v>2026</v>
      </c>
      <c r="D141" t="str">
        <f t="shared" si="3"/>
        <v>INDBDGBMTNIMP</v>
      </c>
      <c r="E141" t="str">
        <f>'NZ50-7_groups'!$A$2</f>
        <v>NZ50-BDG-7-INDBDG</v>
      </c>
      <c r="F141">
        <f>_xlfn.IFNA(VLOOKUP(D141,'Energy Share'!B:O,HLOOKUP(C141,'Energy Share'!$C$2:$O$3,2,FALSE),FALSE),VLOOKUP(LEFT(D141,LEN(D141)-2),'Energy Share'!B:O,HLOOKUP(C141,'Energy Share'!$C$2:$O$3,2,FALSE),FALSE))</f>
        <v>0</v>
      </c>
    </row>
    <row r="142" spans="1:6" hidden="1" x14ac:dyDescent="0.25">
      <c r="A142">
        <f>_xlfn.IFNA(_xlfn.XLOOKUP(D142,'Energy Share'!B:B,'Energy Share'!P:P),0)*IF(_xlfn.IFNA(F142,1000)=1000,0,1)*IF(F142="x",0,1)</f>
        <v>0</v>
      </c>
      <c r="B142" t="s">
        <v>47</v>
      </c>
      <c r="C142">
        <f t="shared" si="2"/>
        <v>2026</v>
      </c>
      <c r="D142" t="str">
        <f t="shared" si="3"/>
        <v>INDBDGCOAIMP</v>
      </c>
      <c r="E142" t="str">
        <f>'NZ50-7_groups'!$A$2</f>
        <v>NZ50-BDG-7-INDBDG</v>
      </c>
      <c r="F142">
        <f>_xlfn.IFNA(VLOOKUP(D142,'Energy Share'!B:O,HLOOKUP(C142,'Energy Share'!$C$2:$O$3,2,FALSE),FALSE),VLOOKUP(LEFT(D142,LEN(D142)-2),'Energy Share'!B:O,HLOOKUP(C142,'Energy Share'!$C$2:$O$3,2,FALSE),FALSE))</f>
        <v>0</v>
      </c>
    </row>
    <row r="143" spans="1:6" hidden="1" x14ac:dyDescent="0.25">
      <c r="A143">
        <f>_xlfn.IFNA(_xlfn.XLOOKUP(D143,'Energy Share'!B:B,'Energy Share'!P:P),0)*IF(_xlfn.IFNA(F143,1000)=1000,0,1)*IF(F143="x",0,1)</f>
        <v>0</v>
      </c>
      <c r="B143" t="s">
        <v>47</v>
      </c>
      <c r="C143">
        <f t="shared" si="2"/>
        <v>2026</v>
      </c>
      <c r="D143" t="str">
        <f t="shared" si="3"/>
        <v>INDBDGCOKIMP</v>
      </c>
      <c r="E143" t="str">
        <f>'NZ50-7_groups'!$A$2</f>
        <v>NZ50-BDG-7-INDBDG</v>
      </c>
      <c r="F143">
        <f>_xlfn.IFNA(VLOOKUP(D143,'Energy Share'!B:O,HLOOKUP(C143,'Energy Share'!$C$2:$O$3,2,FALSE),FALSE),VLOOKUP(LEFT(D143,LEN(D143)-2),'Energy Share'!B:O,HLOOKUP(C143,'Energy Share'!$C$2:$O$3,2,FALSE),FALSE))</f>
        <v>0</v>
      </c>
    </row>
    <row r="144" spans="1:6" hidden="1" x14ac:dyDescent="0.25">
      <c r="A144">
        <f>_xlfn.IFNA(_xlfn.XLOOKUP(D144,'Energy Share'!B:B,'Energy Share'!P:P),0)*IF(_xlfn.IFNA(F144,1000)=1000,0,1)*IF(F144="x",0,1)</f>
        <v>0</v>
      </c>
      <c r="B144" t="s">
        <v>47</v>
      </c>
      <c r="C144">
        <f t="shared" si="2"/>
        <v>2026</v>
      </c>
      <c r="D144" t="str">
        <f t="shared" si="3"/>
        <v>INDBDGELCIMP16</v>
      </c>
      <c r="E144" t="str">
        <f>'NZ50-7_groups'!$A$2</f>
        <v>NZ50-BDG-7-INDBDG</v>
      </c>
      <c r="F144">
        <f>_xlfn.IFNA(VLOOKUP(D144,'Energy Share'!B:O,HLOOKUP(C144,'Energy Share'!$C$2:$O$3,2,FALSE),FALSE),VLOOKUP(LEFT(D144,LEN(D144)-2),'Energy Share'!B:O,HLOOKUP(C144,'Energy Share'!$C$2:$O$3,2,FALSE),FALSE))</f>
        <v>0</v>
      </c>
    </row>
    <row r="145" spans="1:6" hidden="1" x14ac:dyDescent="0.25">
      <c r="A145">
        <f>_xlfn.IFNA(_xlfn.XLOOKUP(D145,'Energy Share'!B:B,'Energy Share'!P:P),0)*IF(_xlfn.IFNA(F145,1000)=1000,0,1)*IF(F145="x",0,1)</f>
        <v>0</v>
      </c>
      <c r="B145" t="s">
        <v>47</v>
      </c>
      <c r="C145">
        <f t="shared" si="2"/>
        <v>2026</v>
      </c>
      <c r="D145" t="str">
        <f t="shared" si="3"/>
        <v>INDBDGELCIMP17</v>
      </c>
      <c r="E145" t="str">
        <f>'NZ50-7_groups'!$A$2</f>
        <v>NZ50-BDG-7-INDBDG</v>
      </c>
      <c r="F145">
        <f>_xlfn.IFNA(VLOOKUP(D145,'Energy Share'!B:O,HLOOKUP(C145,'Energy Share'!$C$2:$O$3,2,FALSE),FALSE),VLOOKUP(LEFT(D145,LEN(D145)-2),'Energy Share'!B:O,HLOOKUP(C145,'Energy Share'!$C$2:$O$3,2,FALSE),FALSE))</f>
        <v>0</v>
      </c>
    </row>
    <row r="146" spans="1:6" hidden="1" x14ac:dyDescent="0.25">
      <c r="A146">
        <f>_xlfn.IFNA(_xlfn.XLOOKUP(D146,'Energy Share'!B:B,'Energy Share'!P:P),0)*IF(_xlfn.IFNA(F146,1000)=1000,0,1)*IF(F146="x",0,1)</f>
        <v>0</v>
      </c>
      <c r="B146" t="s">
        <v>47</v>
      </c>
      <c r="C146">
        <f t="shared" si="2"/>
        <v>2026</v>
      </c>
      <c r="D146" t="str">
        <f t="shared" si="3"/>
        <v>INDBDGELCIMP18</v>
      </c>
      <c r="E146" t="str">
        <f>'NZ50-7_groups'!$A$2</f>
        <v>NZ50-BDG-7-INDBDG</v>
      </c>
      <c r="F146">
        <f>_xlfn.IFNA(VLOOKUP(D146,'Energy Share'!B:O,HLOOKUP(C146,'Energy Share'!$C$2:$O$3,2,FALSE),FALSE),VLOOKUP(LEFT(D146,LEN(D146)-2),'Energy Share'!B:O,HLOOKUP(C146,'Energy Share'!$C$2:$O$3,2,FALSE),FALSE))</f>
        <v>0</v>
      </c>
    </row>
    <row r="147" spans="1:6" hidden="1" x14ac:dyDescent="0.25">
      <c r="A147">
        <f>_xlfn.IFNA(_xlfn.XLOOKUP(D147,'Energy Share'!B:B,'Energy Share'!P:P),0)*IF(_xlfn.IFNA(F147,1000)=1000,0,1)*IF(F147="x",0,1)</f>
        <v>0</v>
      </c>
      <c r="B147" t="s">
        <v>47</v>
      </c>
      <c r="C147">
        <f t="shared" si="2"/>
        <v>2026</v>
      </c>
      <c r="D147" t="str">
        <f t="shared" si="3"/>
        <v>INDBDGELCIMP19</v>
      </c>
      <c r="E147" t="str">
        <f>'NZ50-7_groups'!$A$2</f>
        <v>NZ50-BDG-7-INDBDG</v>
      </c>
      <c r="F147">
        <f>_xlfn.IFNA(VLOOKUP(D147,'Energy Share'!B:O,HLOOKUP(C147,'Energy Share'!$C$2:$O$3,2,FALSE),FALSE),VLOOKUP(LEFT(D147,LEN(D147)-2),'Energy Share'!B:O,HLOOKUP(C147,'Energy Share'!$C$2:$O$3,2,FALSE),FALSE))</f>
        <v>0</v>
      </c>
    </row>
    <row r="148" spans="1:6" hidden="1" x14ac:dyDescent="0.25">
      <c r="A148">
        <f>_xlfn.IFNA(_xlfn.XLOOKUP(D148,'Energy Share'!B:B,'Energy Share'!P:P),0)*IF(_xlfn.IFNA(F148,1000)=1000,0,1)*IF(F148="x",0,1)</f>
        <v>0</v>
      </c>
      <c r="B148" t="s">
        <v>47</v>
      </c>
      <c r="C148">
        <f t="shared" si="2"/>
        <v>2026</v>
      </c>
      <c r="D148" t="str">
        <f t="shared" si="3"/>
        <v>INDBDGELCIMP20</v>
      </c>
      <c r="E148" t="str">
        <f>'NZ50-7_groups'!$A$2</f>
        <v>NZ50-BDG-7-INDBDG</v>
      </c>
      <c r="F148">
        <f>_xlfn.IFNA(VLOOKUP(D148,'Energy Share'!B:O,HLOOKUP(C148,'Energy Share'!$C$2:$O$3,2,FALSE),FALSE),VLOOKUP(LEFT(D148,LEN(D148)-2),'Energy Share'!B:O,HLOOKUP(C148,'Energy Share'!$C$2:$O$3,2,FALSE),FALSE))</f>
        <v>0</v>
      </c>
    </row>
    <row r="149" spans="1:6" hidden="1" x14ac:dyDescent="0.25">
      <c r="A149">
        <f>_xlfn.IFNA(_xlfn.XLOOKUP(D149,'Energy Share'!B:B,'Energy Share'!P:P),0)*IF(_xlfn.IFNA(F149,1000)=1000,0,1)*IF(F149="x",0,1)</f>
        <v>0</v>
      </c>
      <c r="B149" t="s">
        <v>47</v>
      </c>
      <c r="C149">
        <f t="shared" si="2"/>
        <v>2026</v>
      </c>
      <c r="D149" t="str">
        <f t="shared" si="3"/>
        <v>INDBDGELCIMP21</v>
      </c>
      <c r="E149" t="str">
        <f>'NZ50-7_groups'!$A$2</f>
        <v>NZ50-BDG-7-INDBDG</v>
      </c>
      <c r="F149">
        <f>_xlfn.IFNA(VLOOKUP(D149,'Energy Share'!B:O,HLOOKUP(C149,'Energy Share'!$C$2:$O$3,2,FALSE),FALSE),VLOOKUP(LEFT(D149,LEN(D149)-2),'Energy Share'!B:O,HLOOKUP(C149,'Energy Share'!$C$2:$O$3,2,FALSE),FALSE))</f>
        <v>0</v>
      </c>
    </row>
    <row r="150" spans="1:6" hidden="1" x14ac:dyDescent="0.25">
      <c r="A150">
        <f>_xlfn.IFNA(_xlfn.XLOOKUP(D150,'Energy Share'!B:B,'Energy Share'!P:P),0)*IF(_xlfn.IFNA(F150,1000)=1000,0,1)*IF(F150="x",0,1)</f>
        <v>0</v>
      </c>
      <c r="B150" t="s">
        <v>47</v>
      </c>
      <c r="C150">
        <f t="shared" si="2"/>
        <v>2026</v>
      </c>
      <c r="D150" t="str">
        <f t="shared" si="3"/>
        <v>INDBDGELCIMP22</v>
      </c>
      <c r="E150" t="str">
        <f>'NZ50-7_groups'!$A$2</f>
        <v>NZ50-BDG-7-INDBDG</v>
      </c>
      <c r="F150">
        <f>_xlfn.IFNA(VLOOKUP(D150,'Energy Share'!B:O,HLOOKUP(C150,'Energy Share'!$C$2:$O$3,2,FALSE),FALSE),VLOOKUP(LEFT(D150,LEN(D150)-2),'Energy Share'!B:O,HLOOKUP(C150,'Energy Share'!$C$2:$O$3,2,FALSE),FALSE))</f>
        <v>0</v>
      </c>
    </row>
    <row r="151" spans="1:6" hidden="1" x14ac:dyDescent="0.25">
      <c r="A151">
        <f>_xlfn.IFNA(_xlfn.XLOOKUP(D151,'Energy Share'!B:B,'Energy Share'!P:P),0)*IF(_xlfn.IFNA(F151,1000)=1000,0,1)*IF(F151="x",0,1)</f>
        <v>0</v>
      </c>
      <c r="B151" t="s">
        <v>47</v>
      </c>
      <c r="C151">
        <f t="shared" si="2"/>
        <v>2026</v>
      </c>
      <c r="D151" t="str">
        <f t="shared" si="3"/>
        <v>INDBDGELCIMP23</v>
      </c>
      <c r="E151" t="str">
        <f>'NZ50-7_groups'!$A$2</f>
        <v>NZ50-BDG-7-INDBDG</v>
      </c>
      <c r="F151">
        <f>_xlfn.IFNA(VLOOKUP(D151,'Energy Share'!B:O,HLOOKUP(C151,'Energy Share'!$C$2:$O$3,2,FALSE),FALSE),VLOOKUP(LEFT(D151,LEN(D151)-2),'Energy Share'!B:O,HLOOKUP(C151,'Energy Share'!$C$2:$O$3,2,FALSE),FALSE))</f>
        <v>0</v>
      </c>
    </row>
    <row r="152" spans="1:6" hidden="1" x14ac:dyDescent="0.25">
      <c r="A152">
        <f>_xlfn.IFNA(_xlfn.XLOOKUP(D152,'Energy Share'!B:B,'Energy Share'!P:P),0)*IF(_xlfn.IFNA(F152,1000)=1000,0,1)*IF(F152="x",0,1)</f>
        <v>0</v>
      </c>
      <c r="B152" t="s">
        <v>47</v>
      </c>
      <c r="C152">
        <f t="shared" si="2"/>
        <v>2026</v>
      </c>
      <c r="D152" t="str">
        <f t="shared" si="3"/>
        <v>INDBDGELCIMP24</v>
      </c>
      <c r="E152" t="str">
        <f>'NZ50-7_groups'!$A$2</f>
        <v>NZ50-BDG-7-INDBDG</v>
      </c>
      <c r="F152">
        <f>_xlfn.IFNA(VLOOKUP(D152,'Energy Share'!B:O,HLOOKUP(C152,'Energy Share'!$C$2:$O$3,2,FALSE),FALSE),VLOOKUP(LEFT(D152,LEN(D152)-2),'Energy Share'!B:O,HLOOKUP(C152,'Energy Share'!$C$2:$O$3,2,FALSE),FALSE))</f>
        <v>0</v>
      </c>
    </row>
    <row r="153" spans="1:6" hidden="1" x14ac:dyDescent="0.25">
      <c r="A153">
        <f>_xlfn.IFNA(_xlfn.XLOOKUP(D153,'Energy Share'!B:B,'Energy Share'!P:P),0)*IF(_xlfn.IFNA(F153,1000)=1000,0,1)*IF(F153="x",0,1)</f>
        <v>0</v>
      </c>
      <c r="B153" t="s">
        <v>47</v>
      </c>
      <c r="C153">
        <f t="shared" si="2"/>
        <v>2026</v>
      </c>
      <c r="D153" t="str">
        <f t="shared" si="3"/>
        <v>INDBDGELCIMP25</v>
      </c>
      <c r="E153" t="str">
        <f>'NZ50-7_groups'!$A$2</f>
        <v>NZ50-BDG-7-INDBDG</v>
      </c>
      <c r="F153">
        <f>_xlfn.IFNA(VLOOKUP(D153,'Energy Share'!B:O,HLOOKUP(C153,'Energy Share'!$C$2:$O$3,2,FALSE),FALSE),VLOOKUP(LEFT(D153,LEN(D153)-2),'Energy Share'!B:O,HLOOKUP(C153,'Energy Share'!$C$2:$O$3,2,FALSE),FALSE))</f>
        <v>0</v>
      </c>
    </row>
    <row r="154" spans="1:6" hidden="1" x14ac:dyDescent="0.25">
      <c r="A154">
        <f>_xlfn.IFNA(_xlfn.XLOOKUP(D154,'Energy Share'!B:B,'Energy Share'!P:P),0)*IF(_xlfn.IFNA(F154,1000)=1000,0,1)*IF(F154="x",0,1)</f>
        <v>0</v>
      </c>
      <c r="B154" t="s">
        <v>47</v>
      </c>
      <c r="C154">
        <f t="shared" si="2"/>
        <v>2026</v>
      </c>
      <c r="D154" t="str">
        <f t="shared" si="3"/>
        <v>INDBDGELCIMP26</v>
      </c>
      <c r="E154" t="str">
        <f>'NZ50-7_groups'!$A$2</f>
        <v>NZ50-BDG-7-INDBDG</v>
      </c>
      <c r="F154">
        <f>_xlfn.IFNA(VLOOKUP(D154,'Energy Share'!B:O,HLOOKUP(C154,'Energy Share'!$C$2:$O$3,2,FALSE),FALSE),VLOOKUP(LEFT(D154,LEN(D154)-2),'Energy Share'!B:O,HLOOKUP(C154,'Energy Share'!$C$2:$O$3,2,FALSE),FALSE))</f>
        <v>0</v>
      </c>
    </row>
    <row r="155" spans="1:6" hidden="1" x14ac:dyDescent="0.25">
      <c r="A155">
        <f>_xlfn.IFNA(_xlfn.XLOOKUP(D155,'Energy Share'!B:B,'Energy Share'!P:P),0)*IF(_xlfn.IFNA(F155,1000)=1000,0,1)*IF(F155="x",0,1)</f>
        <v>0</v>
      </c>
      <c r="B155" t="s">
        <v>47</v>
      </c>
      <c r="C155">
        <f t="shared" si="2"/>
        <v>2026</v>
      </c>
      <c r="D155" t="str">
        <f t="shared" si="3"/>
        <v>INDBDGELCIMP27</v>
      </c>
      <c r="E155" t="str">
        <f>'NZ50-7_groups'!$A$2</f>
        <v>NZ50-BDG-7-INDBDG</v>
      </c>
      <c r="F155">
        <f>_xlfn.IFNA(VLOOKUP(D155,'Energy Share'!B:O,HLOOKUP(C155,'Energy Share'!$C$2:$O$3,2,FALSE),FALSE),VLOOKUP(LEFT(D155,LEN(D155)-2),'Energy Share'!B:O,HLOOKUP(C155,'Energy Share'!$C$2:$O$3,2,FALSE),FALSE))</f>
        <v>0</v>
      </c>
    </row>
    <row r="156" spans="1:6" hidden="1" x14ac:dyDescent="0.25">
      <c r="A156">
        <f>_xlfn.IFNA(_xlfn.XLOOKUP(D156,'Energy Share'!B:B,'Energy Share'!P:P),0)*IF(_xlfn.IFNA(F156,1000)=1000,0,1)*IF(F156="x",0,1)</f>
        <v>0</v>
      </c>
      <c r="B156" t="s">
        <v>47</v>
      </c>
      <c r="C156">
        <f t="shared" si="2"/>
        <v>2026</v>
      </c>
      <c r="D156" t="str">
        <f t="shared" si="3"/>
        <v>INDBDGELCIMP28</v>
      </c>
      <c r="E156" t="str">
        <f>'NZ50-7_groups'!$A$2</f>
        <v>NZ50-BDG-7-INDBDG</v>
      </c>
      <c r="F156">
        <f>_xlfn.IFNA(VLOOKUP(D156,'Energy Share'!B:O,HLOOKUP(C156,'Energy Share'!$C$2:$O$3,2,FALSE),FALSE),VLOOKUP(LEFT(D156,LEN(D156)-2),'Energy Share'!B:O,HLOOKUP(C156,'Energy Share'!$C$2:$O$3,2,FALSE),FALSE))</f>
        <v>0</v>
      </c>
    </row>
    <row r="157" spans="1:6" hidden="1" x14ac:dyDescent="0.25">
      <c r="A157">
        <f>_xlfn.IFNA(_xlfn.XLOOKUP(D157,'Energy Share'!B:B,'Energy Share'!P:P),0)*IF(_xlfn.IFNA(F157,1000)=1000,0,1)*IF(F157="x",0,1)</f>
        <v>0</v>
      </c>
      <c r="B157" t="s">
        <v>47</v>
      </c>
      <c r="C157">
        <f t="shared" si="2"/>
        <v>2026</v>
      </c>
      <c r="D157" t="str">
        <f t="shared" si="3"/>
        <v>INDBDGELCIMP29</v>
      </c>
      <c r="E157" t="str">
        <f>'NZ50-7_groups'!$A$2</f>
        <v>NZ50-BDG-7-INDBDG</v>
      </c>
      <c r="F157">
        <f>_xlfn.IFNA(VLOOKUP(D157,'Energy Share'!B:O,HLOOKUP(C157,'Energy Share'!$C$2:$O$3,2,FALSE),FALSE),VLOOKUP(LEFT(D157,LEN(D157)-2),'Energy Share'!B:O,HLOOKUP(C157,'Energy Share'!$C$2:$O$3,2,FALSE),FALSE))</f>
        <v>0</v>
      </c>
    </row>
    <row r="158" spans="1:6" hidden="1" x14ac:dyDescent="0.25">
      <c r="A158">
        <f>_xlfn.IFNA(_xlfn.XLOOKUP(D158,'Energy Share'!B:B,'Energy Share'!P:P),0)*IF(_xlfn.IFNA(F158,1000)=1000,0,1)*IF(F158="x",0,1)</f>
        <v>0</v>
      </c>
      <c r="B158" t="s">
        <v>47</v>
      </c>
      <c r="C158">
        <f t="shared" si="2"/>
        <v>2026</v>
      </c>
      <c r="D158" t="str">
        <f t="shared" si="3"/>
        <v>INDBDGELCIMP30</v>
      </c>
      <c r="E158" t="str">
        <f>'NZ50-7_groups'!$A$2</f>
        <v>NZ50-BDG-7-INDBDG</v>
      </c>
      <c r="F158">
        <f>_xlfn.IFNA(VLOOKUP(D158,'Energy Share'!B:O,HLOOKUP(C158,'Energy Share'!$C$2:$O$3,2,FALSE),FALSE),VLOOKUP(LEFT(D158,LEN(D158)-2),'Energy Share'!B:O,HLOOKUP(C158,'Energy Share'!$C$2:$O$3,2,FALSE),FALSE))</f>
        <v>0</v>
      </c>
    </row>
    <row r="159" spans="1:6" hidden="1" x14ac:dyDescent="0.25">
      <c r="A159">
        <f>_xlfn.IFNA(_xlfn.XLOOKUP(D159,'Energy Share'!B:B,'Energy Share'!P:P),0)*IF(_xlfn.IFNA(F159,1000)=1000,0,1)*IF(F159="x",0,1)</f>
        <v>0</v>
      </c>
      <c r="B159" t="s">
        <v>47</v>
      </c>
      <c r="C159">
        <f t="shared" si="2"/>
        <v>2026</v>
      </c>
      <c r="D159" t="str">
        <f t="shared" si="3"/>
        <v>INDBDGELCIMP31</v>
      </c>
      <c r="E159" t="str">
        <f>'NZ50-7_groups'!$A$2</f>
        <v>NZ50-BDG-7-INDBDG</v>
      </c>
      <c r="F159">
        <f>_xlfn.IFNA(VLOOKUP(D159,'Energy Share'!B:O,HLOOKUP(C159,'Energy Share'!$C$2:$O$3,2,FALSE),FALSE),VLOOKUP(LEFT(D159,LEN(D159)-2),'Energy Share'!B:O,HLOOKUP(C159,'Energy Share'!$C$2:$O$3,2,FALSE),FALSE))</f>
        <v>0</v>
      </c>
    </row>
    <row r="160" spans="1:6" hidden="1" x14ac:dyDescent="0.25">
      <c r="A160">
        <f>_xlfn.IFNA(_xlfn.XLOOKUP(D160,'Energy Share'!B:B,'Energy Share'!P:P),0)*IF(_xlfn.IFNA(F160,1000)=1000,0,1)*IF(F160="x",0,1)</f>
        <v>0</v>
      </c>
      <c r="B160" t="s">
        <v>47</v>
      </c>
      <c r="C160">
        <f t="shared" si="2"/>
        <v>2026</v>
      </c>
      <c r="D160" t="str">
        <f t="shared" si="3"/>
        <v>INDBDGELCIMP32</v>
      </c>
      <c r="E160" t="str">
        <f>'NZ50-7_groups'!$A$2</f>
        <v>NZ50-BDG-7-INDBDG</v>
      </c>
      <c r="F160">
        <f>_xlfn.IFNA(VLOOKUP(D160,'Energy Share'!B:O,HLOOKUP(C160,'Energy Share'!$C$2:$O$3,2,FALSE),FALSE),VLOOKUP(LEFT(D160,LEN(D160)-2),'Energy Share'!B:O,HLOOKUP(C160,'Energy Share'!$C$2:$O$3,2,FALSE),FALSE))</f>
        <v>0</v>
      </c>
    </row>
    <row r="161" spans="1:6" hidden="1" x14ac:dyDescent="0.25">
      <c r="A161">
        <f>_xlfn.IFNA(_xlfn.XLOOKUP(D161,'Energy Share'!B:B,'Energy Share'!P:P),0)*IF(_xlfn.IFNA(F161,1000)=1000,0,1)*IF(F161="x",0,1)</f>
        <v>0</v>
      </c>
      <c r="B161" t="s">
        <v>47</v>
      </c>
      <c r="C161">
        <f t="shared" si="2"/>
        <v>2026</v>
      </c>
      <c r="D161" t="str">
        <f t="shared" si="3"/>
        <v>INDBDGELCIMP33</v>
      </c>
      <c r="E161" t="str">
        <f>'NZ50-7_groups'!$A$2</f>
        <v>NZ50-BDG-7-INDBDG</v>
      </c>
      <c r="F161">
        <f>_xlfn.IFNA(VLOOKUP(D161,'Energy Share'!B:O,HLOOKUP(C161,'Energy Share'!$C$2:$O$3,2,FALSE),FALSE),VLOOKUP(LEFT(D161,LEN(D161)-2),'Energy Share'!B:O,HLOOKUP(C161,'Energy Share'!$C$2:$O$3,2,FALSE),FALSE))</f>
        <v>0</v>
      </c>
    </row>
    <row r="162" spans="1:6" hidden="1" x14ac:dyDescent="0.25">
      <c r="A162">
        <f>_xlfn.IFNA(_xlfn.XLOOKUP(D162,'Energy Share'!B:B,'Energy Share'!P:P),0)*IF(_xlfn.IFNA(F162,1000)=1000,0,1)*IF(F162="x",0,1)</f>
        <v>0</v>
      </c>
      <c r="B162" t="s">
        <v>47</v>
      </c>
      <c r="C162">
        <f t="shared" si="2"/>
        <v>2026</v>
      </c>
      <c r="D162" t="str">
        <f t="shared" si="3"/>
        <v>INDBDGELCIMP34</v>
      </c>
      <c r="E162" t="str">
        <f>'NZ50-7_groups'!$A$2</f>
        <v>NZ50-BDG-7-INDBDG</v>
      </c>
      <c r="F162">
        <f>_xlfn.IFNA(VLOOKUP(D162,'Energy Share'!B:O,HLOOKUP(C162,'Energy Share'!$C$2:$O$3,2,FALSE),FALSE),VLOOKUP(LEFT(D162,LEN(D162)-2),'Energy Share'!B:O,HLOOKUP(C162,'Energy Share'!$C$2:$O$3,2,FALSE),FALSE))</f>
        <v>0</v>
      </c>
    </row>
    <row r="163" spans="1:6" hidden="1" x14ac:dyDescent="0.25">
      <c r="A163">
        <f>_xlfn.IFNA(_xlfn.XLOOKUP(D163,'Energy Share'!B:B,'Energy Share'!P:P),0)*IF(_xlfn.IFNA(F163,1000)=1000,0,1)*IF(F163="x",0,1)</f>
        <v>0</v>
      </c>
      <c r="B163" t="s">
        <v>47</v>
      </c>
      <c r="C163">
        <f t="shared" si="2"/>
        <v>2026</v>
      </c>
      <c r="D163" t="str">
        <f t="shared" si="3"/>
        <v>INDBDGELCIMP35</v>
      </c>
      <c r="E163" t="str">
        <f>'NZ50-7_groups'!$A$2</f>
        <v>NZ50-BDG-7-INDBDG</v>
      </c>
      <c r="F163">
        <f>_xlfn.IFNA(VLOOKUP(D163,'Energy Share'!B:O,HLOOKUP(C163,'Energy Share'!$C$2:$O$3,2,FALSE),FALSE),VLOOKUP(LEFT(D163,LEN(D163)-2),'Energy Share'!B:O,HLOOKUP(C163,'Energy Share'!$C$2:$O$3,2,FALSE),FALSE))</f>
        <v>0</v>
      </c>
    </row>
    <row r="164" spans="1:6" hidden="1" x14ac:dyDescent="0.25">
      <c r="A164">
        <f>_xlfn.IFNA(_xlfn.XLOOKUP(D164,'Energy Share'!B:B,'Energy Share'!P:P),0)*IF(_xlfn.IFNA(F164,1000)=1000,0,1)*IF(F164="x",0,1)</f>
        <v>0</v>
      </c>
      <c r="B164" t="s">
        <v>47</v>
      </c>
      <c r="C164">
        <f t="shared" si="2"/>
        <v>2026</v>
      </c>
      <c r="D164" t="str">
        <f t="shared" si="3"/>
        <v>INDBDGELCIMP36</v>
      </c>
      <c r="E164" t="str">
        <f>'NZ50-7_groups'!$A$2</f>
        <v>NZ50-BDG-7-INDBDG</v>
      </c>
      <c r="F164">
        <f>_xlfn.IFNA(VLOOKUP(D164,'Energy Share'!B:O,HLOOKUP(C164,'Energy Share'!$C$2:$O$3,2,FALSE),FALSE),VLOOKUP(LEFT(D164,LEN(D164)-2),'Energy Share'!B:O,HLOOKUP(C164,'Energy Share'!$C$2:$O$3,2,FALSE),FALSE))</f>
        <v>0</v>
      </c>
    </row>
    <row r="165" spans="1:6" hidden="1" x14ac:dyDescent="0.25">
      <c r="A165">
        <f>_xlfn.IFNA(_xlfn.XLOOKUP(D165,'Energy Share'!B:B,'Energy Share'!P:P),0)*IF(_xlfn.IFNA(F165,1000)=1000,0,1)*IF(F165="x",0,1)</f>
        <v>0</v>
      </c>
      <c r="B165" t="s">
        <v>47</v>
      </c>
      <c r="C165">
        <f t="shared" si="2"/>
        <v>2026</v>
      </c>
      <c r="D165" t="str">
        <f t="shared" si="3"/>
        <v>INDBDGELCIMP37</v>
      </c>
      <c r="E165" t="str">
        <f>'NZ50-7_groups'!$A$2</f>
        <v>NZ50-BDG-7-INDBDG</v>
      </c>
      <c r="F165">
        <f>_xlfn.IFNA(VLOOKUP(D165,'Energy Share'!B:O,HLOOKUP(C165,'Energy Share'!$C$2:$O$3,2,FALSE),FALSE),VLOOKUP(LEFT(D165,LEN(D165)-2),'Energy Share'!B:O,HLOOKUP(C165,'Energy Share'!$C$2:$O$3,2,FALSE),FALSE))</f>
        <v>0</v>
      </c>
    </row>
    <row r="166" spans="1:6" hidden="1" x14ac:dyDescent="0.25">
      <c r="A166">
        <f>_xlfn.IFNA(_xlfn.XLOOKUP(D166,'Energy Share'!B:B,'Energy Share'!P:P),0)*IF(_xlfn.IFNA(F166,1000)=1000,0,1)*IF(F166="x",0,1)</f>
        <v>0</v>
      </c>
      <c r="B166" t="s">
        <v>47</v>
      </c>
      <c r="C166">
        <f t="shared" si="2"/>
        <v>2026</v>
      </c>
      <c r="D166" t="str">
        <f t="shared" si="3"/>
        <v>INDBDGELCIMP38</v>
      </c>
      <c r="E166" t="str">
        <f>'NZ50-7_groups'!$A$2</f>
        <v>NZ50-BDG-7-INDBDG</v>
      </c>
      <c r="F166">
        <f>_xlfn.IFNA(VLOOKUP(D166,'Energy Share'!B:O,HLOOKUP(C166,'Energy Share'!$C$2:$O$3,2,FALSE),FALSE),VLOOKUP(LEFT(D166,LEN(D166)-2),'Energy Share'!B:O,HLOOKUP(C166,'Energy Share'!$C$2:$O$3,2,FALSE),FALSE))</f>
        <v>0</v>
      </c>
    </row>
    <row r="167" spans="1:6" hidden="1" x14ac:dyDescent="0.25">
      <c r="A167">
        <f>_xlfn.IFNA(_xlfn.XLOOKUP(D167,'Energy Share'!B:B,'Energy Share'!P:P),0)*IF(_xlfn.IFNA(F167,1000)=1000,0,1)*IF(F167="x",0,1)</f>
        <v>0</v>
      </c>
      <c r="B167" t="s">
        <v>47</v>
      </c>
      <c r="C167">
        <f t="shared" si="2"/>
        <v>2026</v>
      </c>
      <c r="D167" t="str">
        <f t="shared" si="3"/>
        <v>INDBDGELCIMP39</v>
      </c>
      <c r="E167" t="str">
        <f>'NZ50-7_groups'!$A$2</f>
        <v>NZ50-BDG-7-INDBDG</v>
      </c>
      <c r="F167">
        <f>_xlfn.IFNA(VLOOKUP(D167,'Energy Share'!B:O,HLOOKUP(C167,'Energy Share'!$C$2:$O$3,2,FALSE),FALSE),VLOOKUP(LEFT(D167,LEN(D167)-2),'Energy Share'!B:O,HLOOKUP(C167,'Energy Share'!$C$2:$O$3,2,FALSE),FALSE))</f>
        <v>0</v>
      </c>
    </row>
    <row r="168" spans="1:6" hidden="1" x14ac:dyDescent="0.25">
      <c r="A168">
        <f>_xlfn.IFNA(_xlfn.XLOOKUP(D168,'Energy Share'!B:B,'Energy Share'!P:P),0)*IF(_xlfn.IFNA(F168,1000)=1000,0,1)*IF(F168="x",0,1)</f>
        <v>0</v>
      </c>
      <c r="B168" t="s">
        <v>47</v>
      </c>
      <c r="C168">
        <f t="shared" si="2"/>
        <v>2026</v>
      </c>
      <c r="D168" t="str">
        <f t="shared" si="3"/>
        <v>INDBDGELCIMP40</v>
      </c>
      <c r="E168" t="str">
        <f>'NZ50-7_groups'!$A$2</f>
        <v>NZ50-BDG-7-INDBDG</v>
      </c>
      <c r="F168">
        <f>_xlfn.IFNA(VLOOKUP(D168,'Energy Share'!B:O,HLOOKUP(C168,'Energy Share'!$C$2:$O$3,2,FALSE),FALSE),VLOOKUP(LEFT(D168,LEN(D168)-2),'Energy Share'!B:O,HLOOKUP(C168,'Energy Share'!$C$2:$O$3,2,FALSE),FALSE))</f>
        <v>0</v>
      </c>
    </row>
    <row r="169" spans="1:6" hidden="1" x14ac:dyDescent="0.25">
      <c r="A169">
        <f>_xlfn.IFNA(_xlfn.XLOOKUP(D169,'Energy Share'!B:B,'Energy Share'!P:P),0)*IF(_xlfn.IFNA(F169,1000)=1000,0,1)*IF(F169="x",0,1)</f>
        <v>0</v>
      </c>
      <c r="B169" t="s">
        <v>47</v>
      </c>
      <c r="C169">
        <f t="shared" si="2"/>
        <v>2026</v>
      </c>
      <c r="D169" t="str">
        <f t="shared" si="3"/>
        <v>INDBDGELCIMP41</v>
      </c>
      <c r="E169" t="str">
        <f>'NZ50-7_groups'!$A$2</f>
        <v>NZ50-BDG-7-INDBDG</v>
      </c>
      <c r="F169">
        <f>_xlfn.IFNA(VLOOKUP(D169,'Energy Share'!B:O,HLOOKUP(C169,'Energy Share'!$C$2:$O$3,2,FALSE),FALSE),VLOOKUP(LEFT(D169,LEN(D169)-2),'Energy Share'!B:O,HLOOKUP(C169,'Energy Share'!$C$2:$O$3,2,FALSE),FALSE))</f>
        <v>0</v>
      </c>
    </row>
    <row r="170" spans="1:6" hidden="1" x14ac:dyDescent="0.25">
      <c r="A170">
        <f>_xlfn.IFNA(_xlfn.XLOOKUP(D170,'Energy Share'!B:B,'Energy Share'!P:P),0)*IF(_xlfn.IFNA(F170,1000)=1000,0,1)*IF(F170="x",0,1)</f>
        <v>0</v>
      </c>
      <c r="B170" t="s">
        <v>47</v>
      </c>
      <c r="C170">
        <f t="shared" si="2"/>
        <v>2026</v>
      </c>
      <c r="D170" t="str">
        <f t="shared" si="3"/>
        <v>INDBDGELCIMP42</v>
      </c>
      <c r="E170" t="str">
        <f>'NZ50-7_groups'!$A$2</f>
        <v>NZ50-BDG-7-INDBDG</v>
      </c>
      <c r="F170">
        <f>_xlfn.IFNA(VLOOKUP(D170,'Energy Share'!B:O,HLOOKUP(C170,'Energy Share'!$C$2:$O$3,2,FALSE),FALSE),VLOOKUP(LEFT(D170,LEN(D170)-2),'Energy Share'!B:O,HLOOKUP(C170,'Energy Share'!$C$2:$O$3,2,FALSE),FALSE))</f>
        <v>0</v>
      </c>
    </row>
    <row r="171" spans="1:6" hidden="1" x14ac:dyDescent="0.25">
      <c r="A171">
        <f>_xlfn.IFNA(_xlfn.XLOOKUP(D171,'Energy Share'!B:B,'Energy Share'!P:P),0)*IF(_xlfn.IFNA(F171,1000)=1000,0,1)*IF(F171="x",0,1)</f>
        <v>0</v>
      </c>
      <c r="B171" t="s">
        <v>47</v>
      </c>
      <c r="C171">
        <f t="shared" si="2"/>
        <v>2026</v>
      </c>
      <c r="D171" t="str">
        <f t="shared" si="3"/>
        <v>INDBDGELCIMP43</v>
      </c>
      <c r="E171" t="str">
        <f>'NZ50-7_groups'!$A$2</f>
        <v>NZ50-BDG-7-INDBDG</v>
      </c>
      <c r="F171">
        <f>_xlfn.IFNA(VLOOKUP(D171,'Energy Share'!B:O,HLOOKUP(C171,'Energy Share'!$C$2:$O$3,2,FALSE),FALSE),VLOOKUP(LEFT(D171,LEN(D171)-2),'Energy Share'!B:O,HLOOKUP(C171,'Energy Share'!$C$2:$O$3,2,FALSE),FALSE))</f>
        <v>0</v>
      </c>
    </row>
    <row r="172" spans="1:6" hidden="1" x14ac:dyDescent="0.25">
      <c r="A172">
        <f>_xlfn.IFNA(_xlfn.XLOOKUP(D172,'Energy Share'!B:B,'Energy Share'!P:P),0)*IF(_xlfn.IFNA(F172,1000)=1000,0,1)*IF(F172="x",0,1)</f>
        <v>0</v>
      </c>
      <c r="B172" t="s">
        <v>47</v>
      </c>
      <c r="C172">
        <f t="shared" si="2"/>
        <v>2026</v>
      </c>
      <c r="D172" t="str">
        <f t="shared" si="3"/>
        <v>INDBDGELCIMP44</v>
      </c>
      <c r="E172" t="str">
        <f>'NZ50-7_groups'!$A$2</f>
        <v>NZ50-BDG-7-INDBDG</v>
      </c>
      <c r="F172">
        <f>_xlfn.IFNA(VLOOKUP(D172,'Energy Share'!B:O,HLOOKUP(C172,'Energy Share'!$C$2:$O$3,2,FALSE),FALSE),VLOOKUP(LEFT(D172,LEN(D172)-2),'Energy Share'!B:O,HLOOKUP(C172,'Energy Share'!$C$2:$O$3,2,FALSE),FALSE))</f>
        <v>0</v>
      </c>
    </row>
    <row r="173" spans="1:6" hidden="1" x14ac:dyDescent="0.25">
      <c r="A173">
        <f>_xlfn.IFNA(_xlfn.XLOOKUP(D173,'Energy Share'!B:B,'Energy Share'!P:P),0)*IF(_xlfn.IFNA(F173,1000)=1000,0,1)*IF(F173="x",0,1)</f>
        <v>0</v>
      </c>
      <c r="B173" t="s">
        <v>47</v>
      </c>
      <c r="C173">
        <f t="shared" si="2"/>
        <v>2026</v>
      </c>
      <c r="D173" t="str">
        <f t="shared" si="3"/>
        <v>INDBDGELCIMP45</v>
      </c>
      <c r="E173" t="str">
        <f>'NZ50-7_groups'!$A$2</f>
        <v>NZ50-BDG-7-INDBDG</v>
      </c>
      <c r="F173">
        <f>_xlfn.IFNA(VLOOKUP(D173,'Energy Share'!B:O,HLOOKUP(C173,'Energy Share'!$C$2:$O$3,2,FALSE),FALSE),VLOOKUP(LEFT(D173,LEN(D173)-2),'Energy Share'!B:O,HLOOKUP(C173,'Energy Share'!$C$2:$O$3,2,FALSE),FALSE))</f>
        <v>0</v>
      </c>
    </row>
    <row r="174" spans="1:6" hidden="1" x14ac:dyDescent="0.25">
      <c r="A174">
        <f>_xlfn.IFNA(_xlfn.XLOOKUP(D174,'Energy Share'!B:B,'Energy Share'!P:P),0)*IF(_xlfn.IFNA(F174,1000)=1000,0,1)*IF(F174="x",0,1)</f>
        <v>0</v>
      </c>
      <c r="B174" t="s">
        <v>47</v>
      </c>
      <c r="C174">
        <f t="shared" si="2"/>
        <v>2026</v>
      </c>
      <c r="D174" t="str">
        <f t="shared" si="3"/>
        <v>INDBDGELCIMP46</v>
      </c>
      <c r="E174" t="str">
        <f>'NZ50-7_groups'!$A$2</f>
        <v>NZ50-BDG-7-INDBDG</v>
      </c>
      <c r="F174">
        <f>_xlfn.IFNA(VLOOKUP(D174,'Energy Share'!B:O,HLOOKUP(C174,'Energy Share'!$C$2:$O$3,2,FALSE),FALSE),VLOOKUP(LEFT(D174,LEN(D174)-2),'Energy Share'!B:O,HLOOKUP(C174,'Energy Share'!$C$2:$O$3,2,FALSE),FALSE))</f>
        <v>0</v>
      </c>
    </row>
    <row r="175" spans="1:6" hidden="1" x14ac:dyDescent="0.25">
      <c r="A175">
        <f>_xlfn.IFNA(_xlfn.XLOOKUP(D175,'Energy Share'!B:B,'Energy Share'!P:P),0)*IF(_xlfn.IFNA(F175,1000)=1000,0,1)*IF(F175="x",0,1)</f>
        <v>0</v>
      </c>
      <c r="B175" t="s">
        <v>47</v>
      </c>
      <c r="C175">
        <f t="shared" si="2"/>
        <v>2026</v>
      </c>
      <c r="D175" t="str">
        <f t="shared" si="3"/>
        <v>INDBDGELCIMP47</v>
      </c>
      <c r="E175" t="str">
        <f>'NZ50-7_groups'!$A$2</f>
        <v>NZ50-BDG-7-INDBDG</v>
      </c>
      <c r="F175">
        <f>_xlfn.IFNA(VLOOKUP(D175,'Energy Share'!B:O,HLOOKUP(C175,'Energy Share'!$C$2:$O$3,2,FALSE),FALSE),VLOOKUP(LEFT(D175,LEN(D175)-2),'Energy Share'!B:O,HLOOKUP(C175,'Energy Share'!$C$2:$O$3,2,FALSE),FALSE))</f>
        <v>0</v>
      </c>
    </row>
    <row r="176" spans="1:6" hidden="1" x14ac:dyDescent="0.25">
      <c r="A176">
        <f>_xlfn.IFNA(_xlfn.XLOOKUP(D176,'Energy Share'!B:B,'Energy Share'!P:P),0)*IF(_xlfn.IFNA(F176,1000)=1000,0,1)*IF(F176="x",0,1)</f>
        <v>0</v>
      </c>
      <c r="B176" t="s">
        <v>47</v>
      </c>
      <c r="C176">
        <f t="shared" si="2"/>
        <v>2026</v>
      </c>
      <c r="D176" t="str">
        <f t="shared" si="3"/>
        <v>INDBDGELCIMP48</v>
      </c>
      <c r="E176" t="str">
        <f>'NZ50-7_groups'!$A$2</f>
        <v>NZ50-BDG-7-INDBDG</v>
      </c>
      <c r="F176">
        <f>_xlfn.IFNA(VLOOKUP(D176,'Energy Share'!B:O,HLOOKUP(C176,'Energy Share'!$C$2:$O$3,2,FALSE),FALSE),VLOOKUP(LEFT(D176,LEN(D176)-2),'Energy Share'!B:O,HLOOKUP(C176,'Energy Share'!$C$2:$O$3,2,FALSE),FALSE))</f>
        <v>0</v>
      </c>
    </row>
    <row r="177" spans="1:6" hidden="1" x14ac:dyDescent="0.25">
      <c r="A177">
        <f>_xlfn.IFNA(_xlfn.XLOOKUP(D177,'Energy Share'!B:B,'Energy Share'!P:P),0)*IF(_xlfn.IFNA(F177,1000)=1000,0,1)*IF(F177="x",0,1)</f>
        <v>0</v>
      </c>
      <c r="B177" t="s">
        <v>47</v>
      </c>
      <c r="C177">
        <f t="shared" ref="C177:C240" si="4">C131+1</f>
        <v>2026</v>
      </c>
      <c r="D177" t="str">
        <f t="shared" ref="D177:D240" si="5">D131</f>
        <v>INDBDGELCIMP49</v>
      </c>
      <c r="E177" t="str">
        <f>'NZ50-7_groups'!$A$2</f>
        <v>NZ50-BDG-7-INDBDG</v>
      </c>
      <c r="F177">
        <f>_xlfn.IFNA(VLOOKUP(D177,'Energy Share'!B:O,HLOOKUP(C177,'Energy Share'!$C$2:$O$3,2,FALSE),FALSE),VLOOKUP(LEFT(D177,LEN(D177)-2),'Energy Share'!B:O,HLOOKUP(C177,'Energy Share'!$C$2:$O$3,2,FALSE),FALSE))</f>
        <v>0</v>
      </c>
    </row>
    <row r="178" spans="1:6" hidden="1" x14ac:dyDescent="0.25">
      <c r="A178">
        <f>_xlfn.IFNA(_xlfn.XLOOKUP(D178,'Energy Share'!B:B,'Energy Share'!P:P),0)*IF(_xlfn.IFNA(F178,1000)=1000,0,1)*IF(F178="x",0,1)</f>
        <v>0</v>
      </c>
      <c r="B178" t="s">
        <v>47</v>
      </c>
      <c r="C178">
        <f t="shared" si="4"/>
        <v>2026</v>
      </c>
      <c r="D178" t="str">
        <f t="shared" si="5"/>
        <v>INDBDGELCIMP50</v>
      </c>
      <c r="E178" t="str">
        <f>'NZ50-7_groups'!$A$2</f>
        <v>NZ50-BDG-7-INDBDG</v>
      </c>
      <c r="F178">
        <f>_xlfn.IFNA(VLOOKUP(D178,'Energy Share'!B:O,HLOOKUP(C178,'Energy Share'!$C$2:$O$3,2,FALSE),FALSE),VLOOKUP(LEFT(D178,LEN(D178)-2),'Energy Share'!B:O,HLOOKUP(C178,'Energy Share'!$C$2:$O$3,2,FALSE),FALSE))</f>
        <v>0</v>
      </c>
    </row>
    <row r="179" spans="1:6" hidden="1" x14ac:dyDescent="0.25">
      <c r="A179">
        <f>_xlfn.IFNA(_xlfn.XLOOKUP(D179,'Energy Share'!B:B,'Energy Share'!P:P),0)*IF(_xlfn.IFNA(F179,1000)=1000,0,1)*IF(F179="x",0,1)</f>
        <v>0</v>
      </c>
      <c r="B179" t="s">
        <v>47</v>
      </c>
      <c r="C179">
        <f t="shared" si="4"/>
        <v>2026</v>
      </c>
      <c r="D179" t="str">
        <f t="shared" si="5"/>
        <v>INDBDGETHOSIMP</v>
      </c>
      <c r="E179" t="str">
        <f>'NZ50-7_groups'!$A$2</f>
        <v>NZ50-BDG-7-INDBDG</v>
      </c>
      <c r="F179">
        <f>_xlfn.IFNA(VLOOKUP(D179,'Energy Share'!B:O,HLOOKUP(C179,'Energy Share'!$C$2:$O$3,2,FALSE),FALSE),VLOOKUP(LEFT(D179,LEN(D179)-2),'Energy Share'!B:O,HLOOKUP(C179,'Energy Share'!$C$2:$O$3,2,FALSE),FALSE))</f>
        <v>0</v>
      </c>
    </row>
    <row r="180" spans="1:6" hidden="1" x14ac:dyDescent="0.25">
      <c r="A180">
        <f>_xlfn.IFNA(_xlfn.XLOOKUP(D180,'Energy Share'!B:B,'Energy Share'!P:P),0)*IF(_xlfn.IFNA(F180,1000)=1000,0,1)*IF(F180="x",0,1)</f>
        <v>0</v>
      </c>
      <c r="B180" t="s">
        <v>47</v>
      </c>
      <c r="C180">
        <f t="shared" si="4"/>
        <v>2026</v>
      </c>
      <c r="D180" t="str">
        <f t="shared" si="5"/>
        <v>INDBDGHFOIMP</v>
      </c>
      <c r="E180" t="str">
        <f>'NZ50-7_groups'!$A$2</f>
        <v>NZ50-BDG-7-INDBDG</v>
      </c>
      <c r="F180">
        <f>_xlfn.IFNA(VLOOKUP(D180,'Energy Share'!B:O,HLOOKUP(C180,'Energy Share'!$C$2:$O$3,2,FALSE),FALSE),VLOOKUP(LEFT(D180,LEN(D180)-2),'Energy Share'!B:O,HLOOKUP(C180,'Energy Share'!$C$2:$O$3,2,FALSE),FALSE))</f>
        <v>0</v>
      </c>
    </row>
    <row r="181" spans="1:6" hidden="1" x14ac:dyDescent="0.25">
      <c r="A181">
        <f>_xlfn.IFNA(_xlfn.XLOOKUP(D181,'Energy Share'!B:B,'Energy Share'!P:P),0)*IF(_xlfn.IFNA(F181,1000)=1000,0,1)*IF(F181="x",0,1)</f>
        <v>0</v>
      </c>
      <c r="B181" t="s">
        <v>47</v>
      </c>
      <c r="C181">
        <f t="shared" si="4"/>
        <v>2026</v>
      </c>
      <c r="D181" t="str">
        <f t="shared" si="5"/>
        <v>INDBDGHH2IMP</v>
      </c>
      <c r="E181" t="str">
        <f>'NZ50-7_groups'!$A$2</f>
        <v>NZ50-BDG-7-INDBDG</v>
      </c>
      <c r="F181">
        <f>_xlfn.IFNA(VLOOKUP(D181,'Energy Share'!B:O,HLOOKUP(C181,'Energy Share'!$C$2:$O$3,2,FALSE),FALSE),VLOOKUP(LEFT(D181,LEN(D181)-2),'Energy Share'!B:O,HLOOKUP(C181,'Energy Share'!$C$2:$O$3,2,FALSE),FALSE))</f>
        <v>0</v>
      </c>
    </row>
    <row r="182" spans="1:6" hidden="1" x14ac:dyDescent="0.25">
      <c r="A182">
        <f>_xlfn.IFNA(_xlfn.XLOOKUP(D182,'Energy Share'!B:B,'Energy Share'!P:P),0)*IF(_xlfn.IFNA(F182,1000)=1000,0,1)*IF(F182="x",0,1)</f>
        <v>0</v>
      </c>
      <c r="B182" t="s">
        <v>47</v>
      </c>
      <c r="C182">
        <f t="shared" si="4"/>
        <v>2026</v>
      </c>
      <c r="D182" t="str">
        <f t="shared" si="5"/>
        <v>INDBDGLFOIMP</v>
      </c>
      <c r="E182" t="str">
        <f>'NZ50-7_groups'!$A$2</f>
        <v>NZ50-BDG-7-INDBDG</v>
      </c>
      <c r="F182">
        <f>_xlfn.IFNA(VLOOKUP(D182,'Energy Share'!B:O,HLOOKUP(C182,'Energy Share'!$C$2:$O$3,2,FALSE),FALSE),VLOOKUP(LEFT(D182,LEN(D182)-2),'Energy Share'!B:O,HLOOKUP(C182,'Energy Share'!$C$2:$O$3,2,FALSE),FALSE))</f>
        <v>0</v>
      </c>
    </row>
    <row r="183" spans="1:6" x14ac:dyDescent="0.25">
      <c r="A183">
        <f>_xlfn.IFNA(_xlfn.XLOOKUP(D183,'Energy Share'!B:B,'Energy Share'!P:P),0)*IF(_xlfn.IFNA(F183,1000)=1000,0,1)*IF(F183="x",0,1)</f>
        <v>1</v>
      </c>
      <c r="B183" t="s">
        <v>47</v>
      </c>
      <c r="C183">
        <f t="shared" si="4"/>
        <v>2026</v>
      </c>
      <c r="D183" t="str">
        <f t="shared" si="5"/>
        <v>INDBDGNGAIMP</v>
      </c>
      <c r="E183" t="str">
        <f>'NZ50-7_groups'!$A$2</f>
        <v>NZ50-BDG-7-INDBDG</v>
      </c>
      <c r="F183">
        <f>_xlfn.IFNA(VLOOKUP(D183,'Energy Share'!B:O,HLOOKUP(C183,'Energy Share'!$C$2:$O$3,2,FALSE),FALSE),VLOOKUP(LEFT(D183,LEN(D183)-2),'Energy Share'!B:O,HLOOKUP(C183,'Energy Share'!$C$2:$O$3,2,FALSE),FALSE))</f>
        <v>0.69658446262469242</v>
      </c>
    </row>
    <row r="184" spans="1:6" hidden="1" x14ac:dyDescent="0.25">
      <c r="A184">
        <f>_xlfn.IFNA(_xlfn.XLOOKUP(D184,'Energy Share'!B:B,'Energy Share'!P:P),0)*IF(_xlfn.IFNA(F184,1000)=1000,0,1)*IF(F184="x",0,1)</f>
        <v>0</v>
      </c>
      <c r="B184" t="s">
        <v>47</v>
      </c>
      <c r="C184">
        <f t="shared" si="4"/>
        <v>2026</v>
      </c>
      <c r="D184" t="str">
        <f t="shared" si="5"/>
        <v>INDBDGPCOKIMP</v>
      </c>
      <c r="E184" t="str">
        <f>'NZ50-7_groups'!$A$2</f>
        <v>NZ50-BDG-7-INDBDG</v>
      </c>
      <c r="F184">
        <f>_xlfn.IFNA(VLOOKUP(D184,'Energy Share'!B:O,HLOOKUP(C184,'Energy Share'!$C$2:$O$3,2,FALSE),FALSE),VLOOKUP(LEFT(D184,LEN(D184)-2),'Energy Share'!B:O,HLOOKUP(C184,'Energy Share'!$C$2:$O$3,2,FALSE),FALSE))</f>
        <v>0</v>
      </c>
    </row>
    <row r="185" spans="1:6" hidden="1" x14ac:dyDescent="0.25">
      <c r="A185">
        <f>_xlfn.IFNA(_xlfn.XLOOKUP(D185,'Energy Share'!B:B,'Energy Share'!P:P),0)*IF(_xlfn.IFNA(F185,1000)=1000,0,1)*IF(F185="x",0,1)</f>
        <v>0</v>
      </c>
      <c r="B185" t="s">
        <v>47</v>
      </c>
      <c r="C185">
        <f t="shared" si="4"/>
        <v>2026</v>
      </c>
      <c r="D185" t="str">
        <f t="shared" si="5"/>
        <v>INDBDGPROIMP</v>
      </c>
      <c r="E185" t="str">
        <f>'NZ50-7_groups'!$A$2</f>
        <v>NZ50-BDG-7-INDBDG</v>
      </c>
      <c r="F185">
        <f>_xlfn.IFNA(VLOOKUP(D185,'Energy Share'!B:O,HLOOKUP(C185,'Energy Share'!$C$2:$O$3,2,FALSE),FALSE),VLOOKUP(LEFT(D185,LEN(D185)-2),'Energy Share'!B:O,HLOOKUP(C185,'Energy Share'!$C$2:$O$3,2,FALSE),FALSE))</f>
        <v>0</v>
      </c>
    </row>
    <row r="186" spans="1:6" hidden="1" x14ac:dyDescent="0.25">
      <c r="A186">
        <f>_xlfn.IFNA(_xlfn.XLOOKUP(D186,'Energy Share'!B:B,'Energy Share'!P:P),0)*IF(_xlfn.IFNA(F186,1000)=1000,0,1)*IF(F186="x",0,1)</f>
        <v>0</v>
      </c>
      <c r="B186" t="s">
        <v>47</v>
      </c>
      <c r="C186">
        <f t="shared" si="4"/>
        <v>2027</v>
      </c>
      <c r="D186" t="str">
        <f t="shared" si="5"/>
        <v>INDBDGBMAIMP</v>
      </c>
      <c r="E186" t="str">
        <f>'NZ50-7_groups'!$A$2</f>
        <v>NZ50-BDG-7-INDBDG</v>
      </c>
      <c r="F186">
        <f>_xlfn.IFNA(VLOOKUP(D186,'Energy Share'!B:O,HLOOKUP(C186,'Energy Share'!$C$2:$O$3,2,FALSE),FALSE),VLOOKUP(LEFT(D186,LEN(D186)-2),'Energy Share'!B:O,HLOOKUP(C186,'Energy Share'!$C$2:$O$3,2,FALSE),FALSE))</f>
        <v>0</v>
      </c>
    </row>
    <row r="187" spans="1:6" hidden="1" x14ac:dyDescent="0.25">
      <c r="A187">
        <f>_xlfn.IFNA(_xlfn.XLOOKUP(D187,'Energy Share'!B:B,'Energy Share'!P:P),0)*IF(_xlfn.IFNA(F187,1000)=1000,0,1)*IF(F187="x",0,1)</f>
        <v>0</v>
      </c>
      <c r="B187" t="s">
        <v>47</v>
      </c>
      <c r="C187">
        <f t="shared" si="4"/>
        <v>2027</v>
      </c>
      <c r="D187" t="str">
        <f t="shared" si="5"/>
        <v>INDBDGBMTNIMP</v>
      </c>
      <c r="E187" t="str">
        <f>'NZ50-7_groups'!$A$2</f>
        <v>NZ50-BDG-7-INDBDG</v>
      </c>
      <c r="F187">
        <f>_xlfn.IFNA(VLOOKUP(D187,'Energy Share'!B:O,HLOOKUP(C187,'Energy Share'!$C$2:$O$3,2,FALSE),FALSE),VLOOKUP(LEFT(D187,LEN(D187)-2),'Energy Share'!B:O,HLOOKUP(C187,'Energy Share'!$C$2:$O$3,2,FALSE),FALSE))</f>
        <v>0</v>
      </c>
    </row>
    <row r="188" spans="1:6" hidden="1" x14ac:dyDescent="0.25">
      <c r="A188">
        <f>_xlfn.IFNA(_xlfn.XLOOKUP(D188,'Energy Share'!B:B,'Energy Share'!P:P),0)*IF(_xlfn.IFNA(F188,1000)=1000,0,1)*IF(F188="x",0,1)</f>
        <v>0</v>
      </c>
      <c r="B188" t="s">
        <v>47</v>
      </c>
      <c r="C188">
        <f t="shared" si="4"/>
        <v>2027</v>
      </c>
      <c r="D188" t="str">
        <f t="shared" si="5"/>
        <v>INDBDGCOAIMP</v>
      </c>
      <c r="E188" t="str">
        <f>'NZ50-7_groups'!$A$2</f>
        <v>NZ50-BDG-7-INDBDG</v>
      </c>
      <c r="F188">
        <f>_xlfn.IFNA(VLOOKUP(D188,'Energy Share'!B:O,HLOOKUP(C188,'Energy Share'!$C$2:$O$3,2,FALSE),FALSE),VLOOKUP(LEFT(D188,LEN(D188)-2),'Energy Share'!B:O,HLOOKUP(C188,'Energy Share'!$C$2:$O$3,2,FALSE),FALSE))</f>
        <v>0</v>
      </c>
    </row>
    <row r="189" spans="1:6" hidden="1" x14ac:dyDescent="0.25">
      <c r="A189">
        <f>_xlfn.IFNA(_xlfn.XLOOKUP(D189,'Energy Share'!B:B,'Energy Share'!P:P),0)*IF(_xlfn.IFNA(F189,1000)=1000,0,1)*IF(F189="x",0,1)</f>
        <v>0</v>
      </c>
      <c r="B189" t="s">
        <v>47</v>
      </c>
      <c r="C189">
        <f t="shared" si="4"/>
        <v>2027</v>
      </c>
      <c r="D189" t="str">
        <f t="shared" si="5"/>
        <v>INDBDGCOKIMP</v>
      </c>
      <c r="E189" t="str">
        <f>'NZ50-7_groups'!$A$2</f>
        <v>NZ50-BDG-7-INDBDG</v>
      </c>
      <c r="F189">
        <f>_xlfn.IFNA(VLOOKUP(D189,'Energy Share'!B:O,HLOOKUP(C189,'Energy Share'!$C$2:$O$3,2,FALSE),FALSE),VLOOKUP(LEFT(D189,LEN(D189)-2),'Energy Share'!B:O,HLOOKUP(C189,'Energy Share'!$C$2:$O$3,2,FALSE),FALSE))</f>
        <v>0</v>
      </c>
    </row>
    <row r="190" spans="1:6" hidden="1" x14ac:dyDescent="0.25">
      <c r="A190">
        <f>_xlfn.IFNA(_xlfn.XLOOKUP(D190,'Energy Share'!B:B,'Energy Share'!P:P),0)*IF(_xlfn.IFNA(F190,1000)=1000,0,1)*IF(F190="x",0,1)</f>
        <v>0</v>
      </c>
      <c r="B190" t="s">
        <v>47</v>
      </c>
      <c r="C190">
        <f t="shared" si="4"/>
        <v>2027</v>
      </c>
      <c r="D190" t="str">
        <f t="shared" si="5"/>
        <v>INDBDGELCIMP16</v>
      </c>
      <c r="E190" t="str">
        <f>'NZ50-7_groups'!$A$2</f>
        <v>NZ50-BDG-7-INDBDG</v>
      </c>
      <c r="F190">
        <f>_xlfn.IFNA(VLOOKUP(D190,'Energy Share'!B:O,HLOOKUP(C190,'Energy Share'!$C$2:$O$3,2,FALSE),FALSE),VLOOKUP(LEFT(D190,LEN(D190)-2),'Energy Share'!B:O,HLOOKUP(C190,'Energy Share'!$C$2:$O$3,2,FALSE),FALSE))</f>
        <v>0</v>
      </c>
    </row>
    <row r="191" spans="1:6" hidden="1" x14ac:dyDescent="0.25">
      <c r="A191">
        <f>_xlfn.IFNA(_xlfn.XLOOKUP(D191,'Energy Share'!B:B,'Energy Share'!P:P),0)*IF(_xlfn.IFNA(F191,1000)=1000,0,1)*IF(F191="x",0,1)</f>
        <v>0</v>
      </c>
      <c r="B191" t="s">
        <v>47</v>
      </c>
      <c r="C191">
        <f t="shared" si="4"/>
        <v>2027</v>
      </c>
      <c r="D191" t="str">
        <f t="shared" si="5"/>
        <v>INDBDGELCIMP17</v>
      </c>
      <c r="E191" t="str">
        <f>'NZ50-7_groups'!$A$2</f>
        <v>NZ50-BDG-7-INDBDG</v>
      </c>
      <c r="F191">
        <f>_xlfn.IFNA(VLOOKUP(D191,'Energy Share'!B:O,HLOOKUP(C191,'Energy Share'!$C$2:$O$3,2,FALSE),FALSE),VLOOKUP(LEFT(D191,LEN(D191)-2),'Energy Share'!B:O,HLOOKUP(C191,'Energy Share'!$C$2:$O$3,2,FALSE),FALSE))</f>
        <v>0</v>
      </c>
    </row>
    <row r="192" spans="1:6" hidden="1" x14ac:dyDescent="0.25">
      <c r="A192">
        <f>_xlfn.IFNA(_xlfn.XLOOKUP(D192,'Energy Share'!B:B,'Energy Share'!P:P),0)*IF(_xlfn.IFNA(F192,1000)=1000,0,1)*IF(F192="x",0,1)</f>
        <v>0</v>
      </c>
      <c r="B192" t="s">
        <v>47</v>
      </c>
      <c r="C192">
        <f t="shared" si="4"/>
        <v>2027</v>
      </c>
      <c r="D192" t="str">
        <f t="shared" si="5"/>
        <v>INDBDGELCIMP18</v>
      </c>
      <c r="E192" t="str">
        <f>'NZ50-7_groups'!$A$2</f>
        <v>NZ50-BDG-7-INDBDG</v>
      </c>
      <c r="F192">
        <f>_xlfn.IFNA(VLOOKUP(D192,'Energy Share'!B:O,HLOOKUP(C192,'Energy Share'!$C$2:$O$3,2,FALSE),FALSE),VLOOKUP(LEFT(D192,LEN(D192)-2),'Energy Share'!B:O,HLOOKUP(C192,'Energy Share'!$C$2:$O$3,2,FALSE),FALSE))</f>
        <v>0</v>
      </c>
    </row>
    <row r="193" spans="1:6" hidden="1" x14ac:dyDescent="0.25">
      <c r="A193">
        <f>_xlfn.IFNA(_xlfn.XLOOKUP(D193,'Energy Share'!B:B,'Energy Share'!P:P),0)*IF(_xlfn.IFNA(F193,1000)=1000,0,1)*IF(F193="x",0,1)</f>
        <v>0</v>
      </c>
      <c r="B193" t="s">
        <v>47</v>
      </c>
      <c r="C193">
        <f t="shared" si="4"/>
        <v>2027</v>
      </c>
      <c r="D193" t="str">
        <f t="shared" si="5"/>
        <v>INDBDGELCIMP19</v>
      </c>
      <c r="E193" t="str">
        <f>'NZ50-7_groups'!$A$2</f>
        <v>NZ50-BDG-7-INDBDG</v>
      </c>
      <c r="F193">
        <f>_xlfn.IFNA(VLOOKUP(D193,'Energy Share'!B:O,HLOOKUP(C193,'Energy Share'!$C$2:$O$3,2,FALSE),FALSE),VLOOKUP(LEFT(D193,LEN(D193)-2),'Energy Share'!B:O,HLOOKUP(C193,'Energy Share'!$C$2:$O$3,2,FALSE),FALSE))</f>
        <v>0</v>
      </c>
    </row>
    <row r="194" spans="1:6" hidden="1" x14ac:dyDescent="0.25">
      <c r="A194">
        <f>_xlfn.IFNA(_xlfn.XLOOKUP(D194,'Energy Share'!B:B,'Energy Share'!P:P),0)*IF(_xlfn.IFNA(F194,1000)=1000,0,1)*IF(F194="x",0,1)</f>
        <v>0</v>
      </c>
      <c r="B194" t="s">
        <v>47</v>
      </c>
      <c r="C194">
        <f t="shared" si="4"/>
        <v>2027</v>
      </c>
      <c r="D194" t="str">
        <f t="shared" si="5"/>
        <v>INDBDGELCIMP20</v>
      </c>
      <c r="E194" t="str">
        <f>'NZ50-7_groups'!$A$2</f>
        <v>NZ50-BDG-7-INDBDG</v>
      </c>
      <c r="F194">
        <f>_xlfn.IFNA(VLOOKUP(D194,'Energy Share'!B:O,HLOOKUP(C194,'Energy Share'!$C$2:$O$3,2,FALSE),FALSE),VLOOKUP(LEFT(D194,LEN(D194)-2),'Energy Share'!B:O,HLOOKUP(C194,'Energy Share'!$C$2:$O$3,2,FALSE),FALSE))</f>
        <v>0</v>
      </c>
    </row>
    <row r="195" spans="1:6" hidden="1" x14ac:dyDescent="0.25">
      <c r="A195">
        <f>_xlfn.IFNA(_xlfn.XLOOKUP(D195,'Energy Share'!B:B,'Energy Share'!P:P),0)*IF(_xlfn.IFNA(F195,1000)=1000,0,1)*IF(F195="x",0,1)</f>
        <v>0</v>
      </c>
      <c r="B195" t="s">
        <v>47</v>
      </c>
      <c r="C195">
        <f t="shared" si="4"/>
        <v>2027</v>
      </c>
      <c r="D195" t="str">
        <f t="shared" si="5"/>
        <v>INDBDGELCIMP21</v>
      </c>
      <c r="E195" t="str">
        <f>'NZ50-7_groups'!$A$2</f>
        <v>NZ50-BDG-7-INDBDG</v>
      </c>
      <c r="F195">
        <f>_xlfn.IFNA(VLOOKUP(D195,'Energy Share'!B:O,HLOOKUP(C195,'Energy Share'!$C$2:$O$3,2,FALSE),FALSE),VLOOKUP(LEFT(D195,LEN(D195)-2),'Energy Share'!B:O,HLOOKUP(C195,'Energy Share'!$C$2:$O$3,2,FALSE),FALSE))</f>
        <v>0</v>
      </c>
    </row>
    <row r="196" spans="1:6" hidden="1" x14ac:dyDescent="0.25">
      <c r="A196">
        <f>_xlfn.IFNA(_xlfn.XLOOKUP(D196,'Energy Share'!B:B,'Energy Share'!P:P),0)*IF(_xlfn.IFNA(F196,1000)=1000,0,1)*IF(F196="x",0,1)</f>
        <v>0</v>
      </c>
      <c r="B196" t="s">
        <v>47</v>
      </c>
      <c r="C196">
        <f t="shared" si="4"/>
        <v>2027</v>
      </c>
      <c r="D196" t="str">
        <f t="shared" si="5"/>
        <v>INDBDGELCIMP22</v>
      </c>
      <c r="E196" t="str">
        <f>'NZ50-7_groups'!$A$2</f>
        <v>NZ50-BDG-7-INDBDG</v>
      </c>
      <c r="F196">
        <f>_xlfn.IFNA(VLOOKUP(D196,'Energy Share'!B:O,HLOOKUP(C196,'Energy Share'!$C$2:$O$3,2,FALSE),FALSE),VLOOKUP(LEFT(D196,LEN(D196)-2),'Energy Share'!B:O,HLOOKUP(C196,'Energy Share'!$C$2:$O$3,2,FALSE),FALSE))</f>
        <v>0</v>
      </c>
    </row>
    <row r="197" spans="1:6" hidden="1" x14ac:dyDescent="0.25">
      <c r="A197">
        <f>_xlfn.IFNA(_xlfn.XLOOKUP(D197,'Energy Share'!B:B,'Energy Share'!P:P),0)*IF(_xlfn.IFNA(F197,1000)=1000,0,1)*IF(F197="x",0,1)</f>
        <v>0</v>
      </c>
      <c r="B197" t="s">
        <v>47</v>
      </c>
      <c r="C197">
        <f t="shared" si="4"/>
        <v>2027</v>
      </c>
      <c r="D197" t="str">
        <f t="shared" si="5"/>
        <v>INDBDGELCIMP23</v>
      </c>
      <c r="E197" t="str">
        <f>'NZ50-7_groups'!$A$2</f>
        <v>NZ50-BDG-7-INDBDG</v>
      </c>
      <c r="F197">
        <f>_xlfn.IFNA(VLOOKUP(D197,'Energy Share'!B:O,HLOOKUP(C197,'Energy Share'!$C$2:$O$3,2,FALSE),FALSE),VLOOKUP(LEFT(D197,LEN(D197)-2),'Energy Share'!B:O,HLOOKUP(C197,'Energy Share'!$C$2:$O$3,2,FALSE),FALSE))</f>
        <v>0</v>
      </c>
    </row>
    <row r="198" spans="1:6" hidden="1" x14ac:dyDescent="0.25">
      <c r="A198">
        <f>_xlfn.IFNA(_xlfn.XLOOKUP(D198,'Energy Share'!B:B,'Energy Share'!P:P),0)*IF(_xlfn.IFNA(F198,1000)=1000,0,1)*IF(F198="x",0,1)</f>
        <v>0</v>
      </c>
      <c r="B198" t="s">
        <v>47</v>
      </c>
      <c r="C198">
        <f t="shared" si="4"/>
        <v>2027</v>
      </c>
      <c r="D198" t="str">
        <f t="shared" si="5"/>
        <v>INDBDGELCIMP24</v>
      </c>
      <c r="E198" t="str">
        <f>'NZ50-7_groups'!$A$2</f>
        <v>NZ50-BDG-7-INDBDG</v>
      </c>
      <c r="F198">
        <f>_xlfn.IFNA(VLOOKUP(D198,'Energy Share'!B:O,HLOOKUP(C198,'Energy Share'!$C$2:$O$3,2,FALSE),FALSE),VLOOKUP(LEFT(D198,LEN(D198)-2),'Energy Share'!B:O,HLOOKUP(C198,'Energy Share'!$C$2:$O$3,2,FALSE),FALSE))</f>
        <v>0</v>
      </c>
    </row>
    <row r="199" spans="1:6" hidden="1" x14ac:dyDescent="0.25">
      <c r="A199">
        <f>_xlfn.IFNA(_xlfn.XLOOKUP(D199,'Energy Share'!B:B,'Energy Share'!P:P),0)*IF(_xlfn.IFNA(F199,1000)=1000,0,1)*IF(F199="x",0,1)</f>
        <v>0</v>
      </c>
      <c r="B199" t="s">
        <v>47</v>
      </c>
      <c r="C199">
        <f t="shared" si="4"/>
        <v>2027</v>
      </c>
      <c r="D199" t="str">
        <f t="shared" si="5"/>
        <v>INDBDGELCIMP25</v>
      </c>
      <c r="E199" t="str">
        <f>'NZ50-7_groups'!$A$2</f>
        <v>NZ50-BDG-7-INDBDG</v>
      </c>
      <c r="F199">
        <f>_xlfn.IFNA(VLOOKUP(D199,'Energy Share'!B:O,HLOOKUP(C199,'Energy Share'!$C$2:$O$3,2,FALSE),FALSE),VLOOKUP(LEFT(D199,LEN(D199)-2),'Energy Share'!B:O,HLOOKUP(C199,'Energy Share'!$C$2:$O$3,2,FALSE),FALSE))</f>
        <v>0</v>
      </c>
    </row>
    <row r="200" spans="1:6" hidden="1" x14ac:dyDescent="0.25">
      <c r="A200">
        <f>_xlfn.IFNA(_xlfn.XLOOKUP(D200,'Energy Share'!B:B,'Energy Share'!P:P),0)*IF(_xlfn.IFNA(F200,1000)=1000,0,1)*IF(F200="x",0,1)</f>
        <v>0</v>
      </c>
      <c r="B200" t="s">
        <v>47</v>
      </c>
      <c r="C200">
        <f t="shared" si="4"/>
        <v>2027</v>
      </c>
      <c r="D200" t="str">
        <f t="shared" si="5"/>
        <v>INDBDGELCIMP26</v>
      </c>
      <c r="E200" t="str">
        <f>'NZ50-7_groups'!$A$2</f>
        <v>NZ50-BDG-7-INDBDG</v>
      </c>
      <c r="F200">
        <f>_xlfn.IFNA(VLOOKUP(D200,'Energy Share'!B:O,HLOOKUP(C200,'Energy Share'!$C$2:$O$3,2,FALSE),FALSE),VLOOKUP(LEFT(D200,LEN(D200)-2),'Energy Share'!B:O,HLOOKUP(C200,'Energy Share'!$C$2:$O$3,2,FALSE),FALSE))</f>
        <v>0</v>
      </c>
    </row>
    <row r="201" spans="1:6" hidden="1" x14ac:dyDescent="0.25">
      <c r="A201">
        <f>_xlfn.IFNA(_xlfn.XLOOKUP(D201,'Energy Share'!B:B,'Energy Share'!P:P),0)*IF(_xlfn.IFNA(F201,1000)=1000,0,1)*IF(F201="x",0,1)</f>
        <v>0</v>
      </c>
      <c r="B201" t="s">
        <v>47</v>
      </c>
      <c r="C201">
        <f t="shared" si="4"/>
        <v>2027</v>
      </c>
      <c r="D201" t="str">
        <f t="shared" si="5"/>
        <v>INDBDGELCIMP27</v>
      </c>
      <c r="E201" t="str">
        <f>'NZ50-7_groups'!$A$2</f>
        <v>NZ50-BDG-7-INDBDG</v>
      </c>
      <c r="F201">
        <f>_xlfn.IFNA(VLOOKUP(D201,'Energy Share'!B:O,HLOOKUP(C201,'Energy Share'!$C$2:$O$3,2,FALSE),FALSE),VLOOKUP(LEFT(D201,LEN(D201)-2),'Energy Share'!B:O,HLOOKUP(C201,'Energy Share'!$C$2:$O$3,2,FALSE),FALSE))</f>
        <v>0</v>
      </c>
    </row>
    <row r="202" spans="1:6" hidden="1" x14ac:dyDescent="0.25">
      <c r="A202">
        <f>_xlfn.IFNA(_xlfn.XLOOKUP(D202,'Energy Share'!B:B,'Energy Share'!P:P),0)*IF(_xlfn.IFNA(F202,1000)=1000,0,1)*IF(F202="x",0,1)</f>
        <v>0</v>
      </c>
      <c r="B202" t="s">
        <v>47</v>
      </c>
      <c r="C202">
        <f t="shared" si="4"/>
        <v>2027</v>
      </c>
      <c r="D202" t="str">
        <f t="shared" si="5"/>
        <v>INDBDGELCIMP28</v>
      </c>
      <c r="E202" t="str">
        <f>'NZ50-7_groups'!$A$2</f>
        <v>NZ50-BDG-7-INDBDG</v>
      </c>
      <c r="F202">
        <f>_xlfn.IFNA(VLOOKUP(D202,'Energy Share'!B:O,HLOOKUP(C202,'Energy Share'!$C$2:$O$3,2,FALSE),FALSE),VLOOKUP(LEFT(D202,LEN(D202)-2),'Energy Share'!B:O,HLOOKUP(C202,'Energy Share'!$C$2:$O$3,2,FALSE),FALSE))</f>
        <v>0</v>
      </c>
    </row>
    <row r="203" spans="1:6" hidden="1" x14ac:dyDescent="0.25">
      <c r="A203">
        <f>_xlfn.IFNA(_xlfn.XLOOKUP(D203,'Energy Share'!B:B,'Energy Share'!P:P),0)*IF(_xlfn.IFNA(F203,1000)=1000,0,1)*IF(F203="x",0,1)</f>
        <v>0</v>
      </c>
      <c r="B203" t="s">
        <v>47</v>
      </c>
      <c r="C203">
        <f t="shared" si="4"/>
        <v>2027</v>
      </c>
      <c r="D203" t="str">
        <f t="shared" si="5"/>
        <v>INDBDGELCIMP29</v>
      </c>
      <c r="E203" t="str">
        <f>'NZ50-7_groups'!$A$2</f>
        <v>NZ50-BDG-7-INDBDG</v>
      </c>
      <c r="F203">
        <f>_xlfn.IFNA(VLOOKUP(D203,'Energy Share'!B:O,HLOOKUP(C203,'Energy Share'!$C$2:$O$3,2,FALSE),FALSE),VLOOKUP(LEFT(D203,LEN(D203)-2),'Energy Share'!B:O,HLOOKUP(C203,'Energy Share'!$C$2:$O$3,2,FALSE),FALSE))</f>
        <v>0</v>
      </c>
    </row>
    <row r="204" spans="1:6" hidden="1" x14ac:dyDescent="0.25">
      <c r="A204">
        <f>_xlfn.IFNA(_xlfn.XLOOKUP(D204,'Energy Share'!B:B,'Energy Share'!P:P),0)*IF(_xlfn.IFNA(F204,1000)=1000,0,1)*IF(F204="x",0,1)</f>
        <v>0</v>
      </c>
      <c r="B204" t="s">
        <v>47</v>
      </c>
      <c r="C204">
        <f t="shared" si="4"/>
        <v>2027</v>
      </c>
      <c r="D204" t="str">
        <f t="shared" si="5"/>
        <v>INDBDGELCIMP30</v>
      </c>
      <c r="E204" t="str">
        <f>'NZ50-7_groups'!$A$2</f>
        <v>NZ50-BDG-7-INDBDG</v>
      </c>
      <c r="F204">
        <f>_xlfn.IFNA(VLOOKUP(D204,'Energy Share'!B:O,HLOOKUP(C204,'Energy Share'!$C$2:$O$3,2,FALSE),FALSE),VLOOKUP(LEFT(D204,LEN(D204)-2),'Energy Share'!B:O,HLOOKUP(C204,'Energy Share'!$C$2:$O$3,2,FALSE),FALSE))</f>
        <v>0</v>
      </c>
    </row>
    <row r="205" spans="1:6" hidden="1" x14ac:dyDescent="0.25">
      <c r="A205">
        <f>_xlfn.IFNA(_xlfn.XLOOKUP(D205,'Energy Share'!B:B,'Energy Share'!P:P),0)*IF(_xlfn.IFNA(F205,1000)=1000,0,1)*IF(F205="x",0,1)</f>
        <v>0</v>
      </c>
      <c r="B205" t="s">
        <v>47</v>
      </c>
      <c r="C205">
        <f t="shared" si="4"/>
        <v>2027</v>
      </c>
      <c r="D205" t="str">
        <f t="shared" si="5"/>
        <v>INDBDGELCIMP31</v>
      </c>
      <c r="E205" t="str">
        <f>'NZ50-7_groups'!$A$2</f>
        <v>NZ50-BDG-7-INDBDG</v>
      </c>
      <c r="F205">
        <f>_xlfn.IFNA(VLOOKUP(D205,'Energy Share'!B:O,HLOOKUP(C205,'Energy Share'!$C$2:$O$3,2,FALSE),FALSE),VLOOKUP(LEFT(D205,LEN(D205)-2),'Energy Share'!B:O,HLOOKUP(C205,'Energy Share'!$C$2:$O$3,2,FALSE),FALSE))</f>
        <v>0</v>
      </c>
    </row>
    <row r="206" spans="1:6" hidden="1" x14ac:dyDescent="0.25">
      <c r="A206">
        <f>_xlfn.IFNA(_xlfn.XLOOKUP(D206,'Energy Share'!B:B,'Energy Share'!P:P),0)*IF(_xlfn.IFNA(F206,1000)=1000,0,1)*IF(F206="x",0,1)</f>
        <v>0</v>
      </c>
      <c r="B206" t="s">
        <v>47</v>
      </c>
      <c r="C206">
        <f t="shared" si="4"/>
        <v>2027</v>
      </c>
      <c r="D206" t="str">
        <f t="shared" si="5"/>
        <v>INDBDGELCIMP32</v>
      </c>
      <c r="E206" t="str">
        <f>'NZ50-7_groups'!$A$2</f>
        <v>NZ50-BDG-7-INDBDG</v>
      </c>
      <c r="F206">
        <f>_xlfn.IFNA(VLOOKUP(D206,'Energy Share'!B:O,HLOOKUP(C206,'Energy Share'!$C$2:$O$3,2,FALSE),FALSE),VLOOKUP(LEFT(D206,LEN(D206)-2),'Energy Share'!B:O,HLOOKUP(C206,'Energy Share'!$C$2:$O$3,2,FALSE),FALSE))</f>
        <v>0</v>
      </c>
    </row>
    <row r="207" spans="1:6" hidden="1" x14ac:dyDescent="0.25">
      <c r="A207">
        <f>_xlfn.IFNA(_xlfn.XLOOKUP(D207,'Energy Share'!B:B,'Energy Share'!P:P),0)*IF(_xlfn.IFNA(F207,1000)=1000,0,1)*IF(F207="x",0,1)</f>
        <v>0</v>
      </c>
      <c r="B207" t="s">
        <v>47</v>
      </c>
      <c r="C207">
        <f t="shared" si="4"/>
        <v>2027</v>
      </c>
      <c r="D207" t="str">
        <f t="shared" si="5"/>
        <v>INDBDGELCIMP33</v>
      </c>
      <c r="E207" t="str">
        <f>'NZ50-7_groups'!$A$2</f>
        <v>NZ50-BDG-7-INDBDG</v>
      </c>
      <c r="F207">
        <f>_xlfn.IFNA(VLOOKUP(D207,'Energy Share'!B:O,HLOOKUP(C207,'Energy Share'!$C$2:$O$3,2,FALSE),FALSE),VLOOKUP(LEFT(D207,LEN(D207)-2),'Energy Share'!B:O,HLOOKUP(C207,'Energy Share'!$C$2:$O$3,2,FALSE),FALSE))</f>
        <v>0</v>
      </c>
    </row>
    <row r="208" spans="1:6" hidden="1" x14ac:dyDescent="0.25">
      <c r="A208">
        <f>_xlfn.IFNA(_xlfn.XLOOKUP(D208,'Energy Share'!B:B,'Energy Share'!P:P),0)*IF(_xlfn.IFNA(F208,1000)=1000,0,1)*IF(F208="x",0,1)</f>
        <v>0</v>
      </c>
      <c r="B208" t="s">
        <v>47</v>
      </c>
      <c r="C208">
        <f t="shared" si="4"/>
        <v>2027</v>
      </c>
      <c r="D208" t="str">
        <f t="shared" si="5"/>
        <v>INDBDGELCIMP34</v>
      </c>
      <c r="E208" t="str">
        <f>'NZ50-7_groups'!$A$2</f>
        <v>NZ50-BDG-7-INDBDG</v>
      </c>
      <c r="F208">
        <f>_xlfn.IFNA(VLOOKUP(D208,'Energy Share'!B:O,HLOOKUP(C208,'Energy Share'!$C$2:$O$3,2,FALSE),FALSE),VLOOKUP(LEFT(D208,LEN(D208)-2),'Energy Share'!B:O,HLOOKUP(C208,'Energy Share'!$C$2:$O$3,2,FALSE),FALSE))</f>
        <v>0</v>
      </c>
    </row>
    <row r="209" spans="1:6" hidden="1" x14ac:dyDescent="0.25">
      <c r="A209">
        <f>_xlfn.IFNA(_xlfn.XLOOKUP(D209,'Energy Share'!B:B,'Energy Share'!P:P),0)*IF(_xlfn.IFNA(F209,1000)=1000,0,1)*IF(F209="x",0,1)</f>
        <v>0</v>
      </c>
      <c r="B209" t="s">
        <v>47</v>
      </c>
      <c r="C209">
        <f t="shared" si="4"/>
        <v>2027</v>
      </c>
      <c r="D209" t="str">
        <f t="shared" si="5"/>
        <v>INDBDGELCIMP35</v>
      </c>
      <c r="E209" t="str">
        <f>'NZ50-7_groups'!$A$2</f>
        <v>NZ50-BDG-7-INDBDG</v>
      </c>
      <c r="F209">
        <f>_xlfn.IFNA(VLOOKUP(D209,'Energy Share'!B:O,HLOOKUP(C209,'Energy Share'!$C$2:$O$3,2,FALSE),FALSE),VLOOKUP(LEFT(D209,LEN(D209)-2),'Energy Share'!B:O,HLOOKUP(C209,'Energy Share'!$C$2:$O$3,2,FALSE),FALSE))</f>
        <v>0</v>
      </c>
    </row>
    <row r="210" spans="1:6" hidden="1" x14ac:dyDescent="0.25">
      <c r="A210">
        <f>_xlfn.IFNA(_xlfn.XLOOKUP(D210,'Energy Share'!B:B,'Energy Share'!P:P),0)*IF(_xlfn.IFNA(F210,1000)=1000,0,1)*IF(F210="x",0,1)</f>
        <v>0</v>
      </c>
      <c r="B210" t="s">
        <v>47</v>
      </c>
      <c r="C210">
        <f t="shared" si="4"/>
        <v>2027</v>
      </c>
      <c r="D210" t="str">
        <f t="shared" si="5"/>
        <v>INDBDGELCIMP36</v>
      </c>
      <c r="E210" t="str">
        <f>'NZ50-7_groups'!$A$2</f>
        <v>NZ50-BDG-7-INDBDG</v>
      </c>
      <c r="F210">
        <f>_xlfn.IFNA(VLOOKUP(D210,'Energy Share'!B:O,HLOOKUP(C210,'Energy Share'!$C$2:$O$3,2,FALSE),FALSE),VLOOKUP(LEFT(D210,LEN(D210)-2),'Energy Share'!B:O,HLOOKUP(C210,'Energy Share'!$C$2:$O$3,2,FALSE),FALSE))</f>
        <v>0</v>
      </c>
    </row>
    <row r="211" spans="1:6" hidden="1" x14ac:dyDescent="0.25">
      <c r="A211">
        <f>_xlfn.IFNA(_xlfn.XLOOKUP(D211,'Energy Share'!B:B,'Energy Share'!P:P),0)*IF(_xlfn.IFNA(F211,1000)=1000,0,1)*IF(F211="x",0,1)</f>
        <v>0</v>
      </c>
      <c r="B211" t="s">
        <v>47</v>
      </c>
      <c r="C211">
        <f t="shared" si="4"/>
        <v>2027</v>
      </c>
      <c r="D211" t="str">
        <f t="shared" si="5"/>
        <v>INDBDGELCIMP37</v>
      </c>
      <c r="E211" t="str">
        <f>'NZ50-7_groups'!$A$2</f>
        <v>NZ50-BDG-7-INDBDG</v>
      </c>
      <c r="F211">
        <f>_xlfn.IFNA(VLOOKUP(D211,'Energy Share'!B:O,HLOOKUP(C211,'Energy Share'!$C$2:$O$3,2,FALSE),FALSE),VLOOKUP(LEFT(D211,LEN(D211)-2),'Energy Share'!B:O,HLOOKUP(C211,'Energy Share'!$C$2:$O$3,2,FALSE),FALSE))</f>
        <v>0</v>
      </c>
    </row>
    <row r="212" spans="1:6" hidden="1" x14ac:dyDescent="0.25">
      <c r="A212">
        <f>_xlfn.IFNA(_xlfn.XLOOKUP(D212,'Energy Share'!B:B,'Energy Share'!P:P),0)*IF(_xlfn.IFNA(F212,1000)=1000,0,1)*IF(F212="x",0,1)</f>
        <v>0</v>
      </c>
      <c r="B212" t="s">
        <v>47</v>
      </c>
      <c r="C212">
        <f t="shared" si="4"/>
        <v>2027</v>
      </c>
      <c r="D212" t="str">
        <f t="shared" si="5"/>
        <v>INDBDGELCIMP38</v>
      </c>
      <c r="E212" t="str">
        <f>'NZ50-7_groups'!$A$2</f>
        <v>NZ50-BDG-7-INDBDG</v>
      </c>
      <c r="F212">
        <f>_xlfn.IFNA(VLOOKUP(D212,'Energy Share'!B:O,HLOOKUP(C212,'Energy Share'!$C$2:$O$3,2,FALSE),FALSE),VLOOKUP(LEFT(D212,LEN(D212)-2),'Energy Share'!B:O,HLOOKUP(C212,'Energy Share'!$C$2:$O$3,2,FALSE),FALSE))</f>
        <v>0</v>
      </c>
    </row>
    <row r="213" spans="1:6" hidden="1" x14ac:dyDescent="0.25">
      <c r="A213">
        <f>_xlfn.IFNA(_xlfn.XLOOKUP(D213,'Energy Share'!B:B,'Energy Share'!P:P),0)*IF(_xlfn.IFNA(F213,1000)=1000,0,1)*IF(F213="x",0,1)</f>
        <v>0</v>
      </c>
      <c r="B213" t="s">
        <v>47</v>
      </c>
      <c r="C213">
        <f t="shared" si="4"/>
        <v>2027</v>
      </c>
      <c r="D213" t="str">
        <f t="shared" si="5"/>
        <v>INDBDGELCIMP39</v>
      </c>
      <c r="E213" t="str">
        <f>'NZ50-7_groups'!$A$2</f>
        <v>NZ50-BDG-7-INDBDG</v>
      </c>
      <c r="F213">
        <f>_xlfn.IFNA(VLOOKUP(D213,'Energy Share'!B:O,HLOOKUP(C213,'Energy Share'!$C$2:$O$3,2,FALSE),FALSE),VLOOKUP(LEFT(D213,LEN(D213)-2),'Energy Share'!B:O,HLOOKUP(C213,'Energy Share'!$C$2:$O$3,2,FALSE),FALSE))</f>
        <v>0</v>
      </c>
    </row>
    <row r="214" spans="1:6" hidden="1" x14ac:dyDescent="0.25">
      <c r="A214">
        <f>_xlfn.IFNA(_xlfn.XLOOKUP(D214,'Energy Share'!B:B,'Energy Share'!P:P),0)*IF(_xlfn.IFNA(F214,1000)=1000,0,1)*IF(F214="x",0,1)</f>
        <v>0</v>
      </c>
      <c r="B214" t="s">
        <v>47</v>
      </c>
      <c r="C214">
        <f t="shared" si="4"/>
        <v>2027</v>
      </c>
      <c r="D214" t="str">
        <f t="shared" si="5"/>
        <v>INDBDGELCIMP40</v>
      </c>
      <c r="E214" t="str">
        <f>'NZ50-7_groups'!$A$2</f>
        <v>NZ50-BDG-7-INDBDG</v>
      </c>
      <c r="F214">
        <f>_xlfn.IFNA(VLOOKUP(D214,'Energy Share'!B:O,HLOOKUP(C214,'Energy Share'!$C$2:$O$3,2,FALSE),FALSE),VLOOKUP(LEFT(D214,LEN(D214)-2),'Energy Share'!B:O,HLOOKUP(C214,'Energy Share'!$C$2:$O$3,2,FALSE),FALSE))</f>
        <v>0</v>
      </c>
    </row>
    <row r="215" spans="1:6" hidden="1" x14ac:dyDescent="0.25">
      <c r="A215">
        <f>_xlfn.IFNA(_xlfn.XLOOKUP(D215,'Energy Share'!B:B,'Energy Share'!P:P),0)*IF(_xlfn.IFNA(F215,1000)=1000,0,1)*IF(F215="x",0,1)</f>
        <v>0</v>
      </c>
      <c r="B215" t="s">
        <v>47</v>
      </c>
      <c r="C215">
        <f t="shared" si="4"/>
        <v>2027</v>
      </c>
      <c r="D215" t="str">
        <f t="shared" si="5"/>
        <v>INDBDGELCIMP41</v>
      </c>
      <c r="E215" t="str">
        <f>'NZ50-7_groups'!$A$2</f>
        <v>NZ50-BDG-7-INDBDG</v>
      </c>
      <c r="F215">
        <f>_xlfn.IFNA(VLOOKUP(D215,'Energy Share'!B:O,HLOOKUP(C215,'Energy Share'!$C$2:$O$3,2,FALSE),FALSE),VLOOKUP(LEFT(D215,LEN(D215)-2),'Energy Share'!B:O,HLOOKUP(C215,'Energy Share'!$C$2:$O$3,2,FALSE),FALSE))</f>
        <v>0</v>
      </c>
    </row>
    <row r="216" spans="1:6" hidden="1" x14ac:dyDescent="0.25">
      <c r="A216">
        <f>_xlfn.IFNA(_xlfn.XLOOKUP(D216,'Energy Share'!B:B,'Energy Share'!P:P),0)*IF(_xlfn.IFNA(F216,1000)=1000,0,1)*IF(F216="x",0,1)</f>
        <v>0</v>
      </c>
      <c r="B216" t="s">
        <v>47</v>
      </c>
      <c r="C216">
        <f t="shared" si="4"/>
        <v>2027</v>
      </c>
      <c r="D216" t="str">
        <f t="shared" si="5"/>
        <v>INDBDGELCIMP42</v>
      </c>
      <c r="E216" t="str">
        <f>'NZ50-7_groups'!$A$2</f>
        <v>NZ50-BDG-7-INDBDG</v>
      </c>
      <c r="F216">
        <f>_xlfn.IFNA(VLOOKUP(D216,'Energy Share'!B:O,HLOOKUP(C216,'Energy Share'!$C$2:$O$3,2,FALSE),FALSE),VLOOKUP(LEFT(D216,LEN(D216)-2),'Energy Share'!B:O,HLOOKUP(C216,'Energy Share'!$C$2:$O$3,2,FALSE),FALSE))</f>
        <v>0</v>
      </c>
    </row>
    <row r="217" spans="1:6" hidden="1" x14ac:dyDescent="0.25">
      <c r="A217">
        <f>_xlfn.IFNA(_xlfn.XLOOKUP(D217,'Energy Share'!B:B,'Energy Share'!P:P),0)*IF(_xlfn.IFNA(F217,1000)=1000,0,1)*IF(F217="x",0,1)</f>
        <v>0</v>
      </c>
      <c r="B217" t="s">
        <v>47</v>
      </c>
      <c r="C217">
        <f t="shared" si="4"/>
        <v>2027</v>
      </c>
      <c r="D217" t="str">
        <f t="shared" si="5"/>
        <v>INDBDGELCIMP43</v>
      </c>
      <c r="E217" t="str">
        <f>'NZ50-7_groups'!$A$2</f>
        <v>NZ50-BDG-7-INDBDG</v>
      </c>
      <c r="F217">
        <f>_xlfn.IFNA(VLOOKUP(D217,'Energy Share'!B:O,HLOOKUP(C217,'Energy Share'!$C$2:$O$3,2,FALSE),FALSE),VLOOKUP(LEFT(D217,LEN(D217)-2),'Energy Share'!B:O,HLOOKUP(C217,'Energy Share'!$C$2:$O$3,2,FALSE),FALSE))</f>
        <v>0</v>
      </c>
    </row>
    <row r="218" spans="1:6" hidden="1" x14ac:dyDescent="0.25">
      <c r="A218">
        <f>_xlfn.IFNA(_xlfn.XLOOKUP(D218,'Energy Share'!B:B,'Energy Share'!P:P),0)*IF(_xlfn.IFNA(F218,1000)=1000,0,1)*IF(F218="x",0,1)</f>
        <v>0</v>
      </c>
      <c r="B218" t="s">
        <v>47</v>
      </c>
      <c r="C218">
        <f t="shared" si="4"/>
        <v>2027</v>
      </c>
      <c r="D218" t="str">
        <f t="shared" si="5"/>
        <v>INDBDGELCIMP44</v>
      </c>
      <c r="E218" t="str">
        <f>'NZ50-7_groups'!$A$2</f>
        <v>NZ50-BDG-7-INDBDG</v>
      </c>
      <c r="F218">
        <f>_xlfn.IFNA(VLOOKUP(D218,'Energy Share'!B:O,HLOOKUP(C218,'Energy Share'!$C$2:$O$3,2,FALSE),FALSE),VLOOKUP(LEFT(D218,LEN(D218)-2),'Energy Share'!B:O,HLOOKUP(C218,'Energy Share'!$C$2:$O$3,2,FALSE),FALSE))</f>
        <v>0</v>
      </c>
    </row>
    <row r="219" spans="1:6" hidden="1" x14ac:dyDescent="0.25">
      <c r="A219">
        <f>_xlfn.IFNA(_xlfn.XLOOKUP(D219,'Energy Share'!B:B,'Energy Share'!P:P),0)*IF(_xlfn.IFNA(F219,1000)=1000,0,1)*IF(F219="x",0,1)</f>
        <v>0</v>
      </c>
      <c r="B219" t="s">
        <v>47</v>
      </c>
      <c r="C219">
        <f t="shared" si="4"/>
        <v>2027</v>
      </c>
      <c r="D219" t="str">
        <f t="shared" si="5"/>
        <v>INDBDGELCIMP45</v>
      </c>
      <c r="E219" t="str">
        <f>'NZ50-7_groups'!$A$2</f>
        <v>NZ50-BDG-7-INDBDG</v>
      </c>
      <c r="F219">
        <f>_xlfn.IFNA(VLOOKUP(D219,'Energy Share'!B:O,HLOOKUP(C219,'Energy Share'!$C$2:$O$3,2,FALSE),FALSE),VLOOKUP(LEFT(D219,LEN(D219)-2),'Energy Share'!B:O,HLOOKUP(C219,'Energy Share'!$C$2:$O$3,2,FALSE),FALSE))</f>
        <v>0</v>
      </c>
    </row>
    <row r="220" spans="1:6" hidden="1" x14ac:dyDescent="0.25">
      <c r="A220">
        <f>_xlfn.IFNA(_xlfn.XLOOKUP(D220,'Energy Share'!B:B,'Energy Share'!P:P),0)*IF(_xlfn.IFNA(F220,1000)=1000,0,1)*IF(F220="x",0,1)</f>
        <v>0</v>
      </c>
      <c r="B220" t="s">
        <v>47</v>
      </c>
      <c r="C220">
        <f t="shared" si="4"/>
        <v>2027</v>
      </c>
      <c r="D220" t="str">
        <f t="shared" si="5"/>
        <v>INDBDGELCIMP46</v>
      </c>
      <c r="E220" t="str">
        <f>'NZ50-7_groups'!$A$2</f>
        <v>NZ50-BDG-7-INDBDG</v>
      </c>
      <c r="F220">
        <f>_xlfn.IFNA(VLOOKUP(D220,'Energy Share'!B:O,HLOOKUP(C220,'Energy Share'!$C$2:$O$3,2,FALSE),FALSE),VLOOKUP(LEFT(D220,LEN(D220)-2),'Energy Share'!B:O,HLOOKUP(C220,'Energy Share'!$C$2:$O$3,2,FALSE),FALSE))</f>
        <v>0</v>
      </c>
    </row>
    <row r="221" spans="1:6" hidden="1" x14ac:dyDescent="0.25">
      <c r="A221">
        <f>_xlfn.IFNA(_xlfn.XLOOKUP(D221,'Energy Share'!B:B,'Energy Share'!P:P),0)*IF(_xlfn.IFNA(F221,1000)=1000,0,1)*IF(F221="x",0,1)</f>
        <v>0</v>
      </c>
      <c r="B221" t="s">
        <v>47</v>
      </c>
      <c r="C221">
        <f t="shared" si="4"/>
        <v>2027</v>
      </c>
      <c r="D221" t="str">
        <f t="shared" si="5"/>
        <v>INDBDGELCIMP47</v>
      </c>
      <c r="E221" t="str">
        <f>'NZ50-7_groups'!$A$2</f>
        <v>NZ50-BDG-7-INDBDG</v>
      </c>
      <c r="F221">
        <f>_xlfn.IFNA(VLOOKUP(D221,'Energy Share'!B:O,HLOOKUP(C221,'Energy Share'!$C$2:$O$3,2,FALSE),FALSE),VLOOKUP(LEFT(D221,LEN(D221)-2),'Energy Share'!B:O,HLOOKUP(C221,'Energy Share'!$C$2:$O$3,2,FALSE),FALSE))</f>
        <v>0</v>
      </c>
    </row>
    <row r="222" spans="1:6" hidden="1" x14ac:dyDescent="0.25">
      <c r="A222">
        <f>_xlfn.IFNA(_xlfn.XLOOKUP(D222,'Energy Share'!B:B,'Energy Share'!P:P),0)*IF(_xlfn.IFNA(F222,1000)=1000,0,1)*IF(F222="x",0,1)</f>
        <v>0</v>
      </c>
      <c r="B222" t="s">
        <v>47</v>
      </c>
      <c r="C222">
        <f t="shared" si="4"/>
        <v>2027</v>
      </c>
      <c r="D222" t="str">
        <f t="shared" si="5"/>
        <v>INDBDGELCIMP48</v>
      </c>
      <c r="E222" t="str">
        <f>'NZ50-7_groups'!$A$2</f>
        <v>NZ50-BDG-7-INDBDG</v>
      </c>
      <c r="F222">
        <f>_xlfn.IFNA(VLOOKUP(D222,'Energy Share'!B:O,HLOOKUP(C222,'Energy Share'!$C$2:$O$3,2,FALSE),FALSE),VLOOKUP(LEFT(D222,LEN(D222)-2),'Energy Share'!B:O,HLOOKUP(C222,'Energy Share'!$C$2:$O$3,2,FALSE),FALSE))</f>
        <v>0</v>
      </c>
    </row>
    <row r="223" spans="1:6" hidden="1" x14ac:dyDescent="0.25">
      <c r="A223">
        <f>_xlfn.IFNA(_xlfn.XLOOKUP(D223,'Energy Share'!B:B,'Energy Share'!P:P),0)*IF(_xlfn.IFNA(F223,1000)=1000,0,1)*IF(F223="x",0,1)</f>
        <v>0</v>
      </c>
      <c r="B223" t="s">
        <v>47</v>
      </c>
      <c r="C223">
        <f t="shared" si="4"/>
        <v>2027</v>
      </c>
      <c r="D223" t="str">
        <f t="shared" si="5"/>
        <v>INDBDGELCIMP49</v>
      </c>
      <c r="E223" t="str">
        <f>'NZ50-7_groups'!$A$2</f>
        <v>NZ50-BDG-7-INDBDG</v>
      </c>
      <c r="F223">
        <f>_xlfn.IFNA(VLOOKUP(D223,'Energy Share'!B:O,HLOOKUP(C223,'Energy Share'!$C$2:$O$3,2,FALSE),FALSE),VLOOKUP(LEFT(D223,LEN(D223)-2),'Energy Share'!B:O,HLOOKUP(C223,'Energy Share'!$C$2:$O$3,2,FALSE),FALSE))</f>
        <v>0</v>
      </c>
    </row>
    <row r="224" spans="1:6" hidden="1" x14ac:dyDescent="0.25">
      <c r="A224">
        <f>_xlfn.IFNA(_xlfn.XLOOKUP(D224,'Energy Share'!B:B,'Energy Share'!P:P),0)*IF(_xlfn.IFNA(F224,1000)=1000,0,1)*IF(F224="x",0,1)</f>
        <v>0</v>
      </c>
      <c r="B224" t="s">
        <v>47</v>
      </c>
      <c r="C224">
        <f t="shared" si="4"/>
        <v>2027</v>
      </c>
      <c r="D224" t="str">
        <f t="shared" si="5"/>
        <v>INDBDGELCIMP50</v>
      </c>
      <c r="E224" t="str">
        <f>'NZ50-7_groups'!$A$2</f>
        <v>NZ50-BDG-7-INDBDG</v>
      </c>
      <c r="F224">
        <f>_xlfn.IFNA(VLOOKUP(D224,'Energy Share'!B:O,HLOOKUP(C224,'Energy Share'!$C$2:$O$3,2,FALSE),FALSE),VLOOKUP(LEFT(D224,LEN(D224)-2),'Energy Share'!B:O,HLOOKUP(C224,'Energy Share'!$C$2:$O$3,2,FALSE),FALSE))</f>
        <v>0</v>
      </c>
    </row>
    <row r="225" spans="1:6" hidden="1" x14ac:dyDescent="0.25">
      <c r="A225">
        <f>_xlfn.IFNA(_xlfn.XLOOKUP(D225,'Energy Share'!B:B,'Energy Share'!P:P),0)*IF(_xlfn.IFNA(F225,1000)=1000,0,1)*IF(F225="x",0,1)</f>
        <v>0</v>
      </c>
      <c r="B225" t="s">
        <v>47</v>
      </c>
      <c r="C225">
        <f t="shared" si="4"/>
        <v>2027</v>
      </c>
      <c r="D225" t="str">
        <f t="shared" si="5"/>
        <v>INDBDGETHOSIMP</v>
      </c>
      <c r="E225" t="str">
        <f>'NZ50-7_groups'!$A$2</f>
        <v>NZ50-BDG-7-INDBDG</v>
      </c>
      <c r="F225">
        <f>_xlfn.IFNA(VLOOKUP(D225,'Energy Share'!B:O,HLOOKUP(C225,'Energy Share'!$C$2:$O$3,2,FALSE),FALSE),VLOOKUP(LEFT(D225,LEN(D225)-2),'Energy Share'!B:O,HLOOKUP(C225,'Energy Share'!$C$2:$O$3,2,FALSE),FALSE))</f>
        <v>0</v>
      </c>
    </row>
    <row r="226" spans="1:6" hidden="1" x14ac:dyDescent="0.25">
      <c r="A226">
        <f>_xlfn.IFNA(_xlfn.XLOOKUP(D226,'Energy Share'!B:B,'Energy Share'!P:P),0)*IF(_xlfn.IFNA(F226,1000)=1000,0,1)*IF(F226="x",0,1)</f>
        <v>0</v>
      </c>
      <c r="B226" t="s">
        <v>47</v>
      </c>
      <c r="C226">
        <f t="shared" si="4"/>
        <v>2027</v>
      </c>
      <c r="D226" t="str">
        <f t="shared" si="5"/>
        <v>INDBDGHFOIMP</v>
      </c>
      <c r="E226" t="str">
        <f>'NZ50-7_groups'!$A$2</f>
        <v>NZ50-BDG-7-INDBDG</v>
      </c>
      <c r="F226">
        <f>_xlfn.IFNA(VLOOKUP(D226,'Energy Share'!B:O,HLOOKUP(C226,'Energy Share'!$C$2:$O$3,2,FALSE),FALSE),VLOOKUP(LEFT(D226,LEN(D226)-2),'Energy Share'!B:O,HLOOKUP(C226,'Energy Share'!$C$2:$O$3,2,FALSE),FALSE))</f>
        <v>0</v>
      </c>
    </row>
    <row r="227" spans="1:6" hidden="1" x14ac:dyDescent="0.25">
      <c r="A227">
        <f>_xlfn.IFNA(_xlfn.XLOOKUP(D227,'Energy Share'!B:B,'Energy Share'!P:P),0)*IF(_xlfn.IFNA(F227,1000)=1000,0,1)*IF(F227="x",0,1)</f>
        <v>0</v>
      </c>
      <c r="B227" t="s">
        <v>47</v>
      </c>
      <c r="C227">
        <f t="shared" si="4"/>
        <v>2027</v>
      </c>
      <c r="D227" t="str">
        <f t="shared" si="5"/>
        <v>INDBDGHH2IMP</v>
      </c>
      <c r="E227" t="str">
        <f>'NZ50-7_groups'!$A$2</f>
        <v>NZ50-BDG-7-INDBDG</v>
      </c>
      <c r="F227">
        <f>_xlfn.IFNA(VLOOKUP(D227,'Energy Share'!B:O,HLOOKUP(C227,'Energy Share'!$C$2:$O$3,2,FALSE),FALSE),VLOOKUP(LEFT(D227,LEN(D227)-2),'Energy Share'!B:O,HLOOKUP(C227,'Energy Share'!$C$2:$O$3,2,FALSE),FALSE))</f>
        <v>0</v>
      </c>
    </row>
    <row r="228" spans="1:6" hidden="1" x14ac:dyDescent="0.25">
      <c r="A228">
        <f>_xlfn.IFNA(_xlfn.XLOOKUP(D228,'Energy Share'!B:B,'Energy Share'!P:P),0)*IF(_xlfn.IFNA(F228,1000)=1000,0,1)*IF(F228="x",0,1)</f>
        <v>0</v>
      </c>
      <c r="B228" t="s">
        <v>47</v>
      </c>
      <c r="C228">
        <f t="shared" si="4"/>
        <v>2027</v>
      </c>
      <c r="D228" t="str">
        <f t="shared" si="5"/>
        <v>INDBDGLFOIMP</v>
      </c>
      <c r="E228" t="str">
        <f>'NZ50-7_groups'!$A$2</f>
        <v>NZ50-BDG-7-INDBDG</v>
      </c>
      <c r="F228">
        <f>_xlfn.IFNA(VLOOKUP(D228,'Energy Share'!B:O,HLOOKUP(C228,'Energy Share'!$C$2:$O$3,2,FALSE),FALSE),VLOOKUP(LEFT(D228,LEN(D228)-2),'Energy Share'!B:O,HLOOKUP(C228,'Energy Share'!$C$2:$O$3,2,FALSE),FALSE))</f>
        <v>0</v>
      </c>
    </row>
    <row r="229" spans="1:6" x14ac:dyDescent="0.25">
      <c r="A229">
        <f>_xlfn.IFNA(_xlfn.XLOOKUP(D229,'Energy Share'!B:B,'Energy Share'!P:P),0)*IF(_xlfn.IFNA(F229,1000)=1000,0,1)*IF(F229="x",0,1)</f>
        <v>1</v>
      </c>
      <c r="B229" t="s">
        <v>47</v>
      </c>
      <c r="C229">
        <f t="shared" si="4"/>
        <v>2027</v>
      </c>
      <c r="D229" t="str">
        <f t="shared" si="5"/>
        <v>INDBDGNGAIMP</v>
      </c>
      <c r="E229" t="str">
        <f>'NZ50-7_groups'!$A$2</f>
        <v>NZ50-BDG-7-INDBDG</v>
      </c>
      <c r="F229">
        <f>_xlfn.IFNA(VLOOKUP(D229,'Energy Share'!B:O,HLOOKUP(C229,'Energy Share'!$C$2:$O$3,2,FALSE),FALSE),VLOOKUP(LEFT(D229,LEN(D229)-2),'Energy Share'!B:O,HLOOKUP(C229,'Energy Share'!$C$2:$O$3,2,FALSE),FALSE))</f>
        <v>0.69658446262469242</v>
      </c>
    </row>
    <row r="230" spans="1:6" hidden="1" x14ac:dyDescent="0.25">
      <c r="A230">
        <f>_xlfn.IFNA(_xlfn.XLOOKUP(D230,'Energy Share'!B:B,'Energy Share'!P:P),0)*IF(_xlfn.IFNA(F230,1000)=1000,0,1)*IF(F230="x",0,1)</f>
        <v>0</v>
      </c>
      <c r="B230" t="s">
        <v>47</v>
      </c>
      <c r="C230">
        <f t="shared" si="4"/>
        <v>2027</v>
      </c>
      <c r="D230" t="str">
        <f t="shared" si="5"/>
        <v>INDBDGPCOKIMP</v>
      </c>
      <c r="E230" t="str">
        <f>'NZ50-7_groups'!$A$2</f>
        <v>NZ50-BDG-7-INDBDG</v>
      </c>
      <c r="F230">
        <f>_xlfn.IFNA(VLOOKUP(D230,'Energy Share'!B:O,HLOOKUP(C230,'Energy Share'!$C$2:$O$3,2,FALSE),FALSE),VLOOKUP(LEFT(D230,LEN(D230)-2),'Energy Share'!B:O,HLOOKUP(C230,'Energy Share'!$C$2:$O$3,2,FALSE),FALSE))</f>
        <v>0</v>
      </c>
    </row>
    <row r="231" spans="1:6" hidden="1" x14ac:dyDescent="0.25">
      <c r="A231">
        <f>_xlfn.IFNA(_xlfn.XLOOKUP(D231,'Energy Share'!B:B,'Energy Share'!P:P),0)*IF(_xlfn.IFNA(F231,1000)=1000,0,1)*IF(F231="x",0,1)</f>
        <v>0</v>
      </c>
      <c r="B231" t="s">
        <v>47</v>
      </c>
      <c r="C231">
        <f t="shared" si="4"/>
        <v>2027</v>
      </c>
      <c r="D231" t="str">
        <f t="shared" si="5"/>
        <v>INDBDGPROIMP</v>
      </c>
      <c r="E231" t="str">
        <f>'NZ50-7_groups'!$A$2</f>
        <v>NZ50-BDG-7-INDBDG</v>
      </c>
      <c r="F231">
        <f>_xlfn.IFNA(VLOOKUP(D231,'Energy Share'!B:O,HLOOKUP(C231,'Energy Share'!$C$2:$O$3,2,FALSE),FALSE),VLOOKUP(LEFT(D231,LEN(D231)-2),'Energy Share'!B:O,HLOOKUP(C231,'Energy Share'!$C$2:$O$3,2,FALSE),FALSE))</f>
        <v>0</v>
      </c>
    </row>
    <row r="232" spans="1:6" hidden="1" x14ac:dyDescent="0.25">
      <c r="A232">
        <f>_xlfn.IFNA(_xlfn.XLOOKUP(D232,'Energy Share'!B:B,'Energy Share'!P:P),0)*IF(_xlfn.IFNA(F232,1000)=1000,0,1)*IF(F232="x",0,1)</f>
        <v>0</v>
      </c>
      <c r="B232" t="s">
        <v>47</v>
      </c>
      <c r="C232">
        <f t="shared" si="4"/>
        <v>2028</v>
      </c>
      <c r="D232" t="str">
        <f t="shared" si="5"/>
        <v>INDBDGBMAIMP</v>
      </c>
      <c r="E232" t="str">
        <f>'NZ50-7_groups'!$A$2</f>
        <v>NZ50-BDG-7-INDBDG</v>
      </c>
      <c r="F232">
        <f>_xlfn.IFNA(VLOOKUP(D232,'Energy Share'!B:O,HLOOKUP(C232,'Energy Share'!$C$2:$O$3,2,FALSE),FALSE),VLOOKUP(LEFT(D232,LEN(D232)-2),'Energy Share'!B:O,HLOOKUP(C232,'Energy Share'!$C$2:$O$3,2,FALSE),FALSE))</f>
        <v>0</v>
      </c>
    </row>
    <row r="233" spans="1:6" hidden="1" x14ac:dyDescent="0.25">
      <c r="A233">
        <f>_xlfn.IFNA(_xlfn.XLOOKUP(D233,'Energy Share'!B:B,'Energy Share'!P:P),0)*IF(_xlfn.IFNA(F233,1000)=1000,0,1)*IF(F233="x",0,1)</f>
        <v>0</v>
      </c>
      <c r="B233" t="s">
        <v>47</v>
      </c>
      <c r="C233">
        <f t="shared" si="4"/>
        <v>2028</v>
      </c>
      <c r="D233" t="str">
        <f t="shared" si="5"/>
        <v>INDBDGBMTNIMP</v>
      </c>
      <c r="E233" t="str">
        <f>'NZ50-7_groups'!$A$2</f>
        <v>NZ50-BDG-7-INDBDG</v>
      </c>
      <c r="F233">
        <f>_xlfn.IFNA(VLOOKUP(D233,'Energy Share'!B:O,HLOOKUP(C233,'Energy Share'!$C$2:$O$3,2,FALSE),FALSE),VLOOKUP(LEFT(D233,LEN(D233)-2),'Energy Share'!B:O,HLOOKUP(C233,'Energy Share'!$C$2:$O$3,2,FALSE),FALSE))</f>
        <v>0</v>
      </c>
    </row>
    <row r="234" spans="1:6" hidden="1" x14ac:dyDescent="0.25">
      <c r="A234">
        <f>_xlfn.IFNA(_xlfn.XLOOKUP(D234,'Energy Share'!B:B,'Energy Share'!P:P),0)*IF(_xlfn.IFNA(F234,1000)=1000,0,1)*IF(F234="x",0,1)</f>
        <v>0</v>
      </c>
      <c r="B234" t="s">
        <v>47</v>
      </c>
      <c r="C234">
        <f t="shared" si="4"/>
        <v>2028</v>
      </c>
      <c r="D234" t="str">
        <f t="shared" si="5"/>
        <v>INDBDGCOAIMP</v>
      </c>
      <c r="E234" t="str">
        <f>'NZ50-7_groups'!$A$2</f>
        <v>NZ50-BDG-7-INDBDG</v>
      </c>
      <c r="F234">
        <f>_xlfn.IFNA(VLOOKUP(D234,'Energy Share'!B:O,HLOOKUP(C234,'Energy Share'!$C$2:$O$3,2,FALSE),FALSE),VLOOKUP(LEFT(D234,LEN(D234)-2),'Energy Share'!B:O,HLOOKUP(C234,'Energy Share'!$C$2:$O$3,2,FALSE),FALSE))</f>
        <v>0</v>
      </c>
    </row>
    <row r="235" spans="1:6" hidden="1" x14ac:dyDescent="0.25">
      <c r="A235">
        <f>_xlfn.IFNA(_xlfn.XLOOKUP(D235,'Energy Share'!B:B,'Energy Share'!P:P),0)*IF(_xlfn.IFNA(F235,1000)=1000,0,1)*IF(F235="x",0,1)</f>
        <v>0</v>
      </c>
      <c r="B235" t="s">
        <v>47</v>
      </c>
      <c r="C235">
        <f t="shared" si="4"/>
        <v>2028</v>
      </c>
      <c r="D235" t="str">
        <f t="shared" si="5"/>
        <v>INDBDGCOKIMP</v>
      </c>
      <c r="E235" t="str">
        <f>'NZ50-7_groups'!$A$2</f>
        <v>NZ50-BDG-7-INDBDG</v>
      </c>
      <c r="F235">
        <f>_xlfn.IFNA(VLOOKUP(D235,'Energy Share'!B:O,HLOOKUP(C235,'Energy Share'!$C$2:$O$3,2,FALSE),FALSE),VLOOKUP(LEFT(D235,LEN(D235)-2),'Energy Share'!B:O,HLOOKUP(C235,'Energy Share'!$C$2:$O$3,2,FALSE),FALSE))</f>
        <v>0</v>
      </c>
    </row>
    <row r="236" spans="1:6" hidden="1" x14ac:dyDescent="0.25">
      <c r="A236">
        <f>_xlfn.IFNA(_xlfn.XLOOKUP(D236,'Energy Share'!B:B,'Energy Share'!P:P),0)*IF(_xlfn.IFNA(F236,1000)=1000,0,1)*IF(F236="x",0,1)</f>
        <v>0</v>
      </c>
      <c r="B236" t="s">
        <v>47</v>
      </c>
      <c r="C236">
        <f t="shared" si="4"/>
        <v>2028</v>
      </c>
      <c r="D236" t="str">
        <f t="shared" si="5"/>
        <v>INDBDGELCIMP16</v>
      </c>
      <c r="E236" t="str">
        <f>'NZ50-7_groups'!$A$2</f>
        <v>NZ50-BDG-7-INDBDG</v>
      </c>
      <c r="F236">
        <f>_xlfn.IFNA(VLOOKUP(D236,'Energy Share'!B:O,HLOOKUP(C236,'Energy Share'!$C$2:$O$3,2,FALSE),FALSE),VLOOKUP(LEFT(D236,LEN(D236)-2),'Energy Share'!B:O,HLOOKUP(C236,'Energy Share'!$C$2:$O$3,2,FALSE),FALSE))</f>
        <v>0</v>
      </c>
    </row>
    <row r="237" spans="1:6" hidden="1" x14ac:dyDescent="0.25">
      <c r="A237">
        <f>_xlfn.IFNA(_xlfn.XLOOKUP(D237,'Energy Share'!B:B,'Energy Share'!P:P),0)*IF(_xlfn.IFNA(F237,1000)=1000,0,1)*IF(F237="x",0,1)</f>
        <v>0</v>
      </c>
      <c r="B237" t="s">
        <v>47</v>
      </c>
      <c r="C237">
        <f t="shared" si="4"/>
        <v>2028</v>
      </c>
      <c r="D237" t="str">
        <f t="shared" si="5"/>
        <v>INDBDGELCIMP17</v>
      </c>
      <c r="E237" t="str">
        <f>'NZ50-7_groups'!$A$2</f>
        <v>NZ50-BDG-7-INDBDG</v>
      </c>
      <c r="F237">
        <f>_xlfn.IFNA(VLOOKUP(D237,'Energy Share'!B:O,HLOOKUP(C237,'Energy Share'!$C$2:$O$3,2,FALSE),FALSE),VLOOKUP(LEFT(D237,LEN(D237)-2),'Energy Share'!B:O,HLOOKUP(C237,'Energy Share'!$C$2:$O$3,2,FALSE),FALSE))</f>
        <v>0</v>
      </c>
    </row>
    <row r="238" spans="1:6" hidden="1" x14ac:dyDescent="0.25">
      <c r="A238">
        <f>_xlfn.IFNA(_xlfn.XLOOKUP(D238,'Energy Share'!B:B,'Energy Share'!P:P),0)*IF(_xlfn.IFNA(F238,1000)=1000,0,1)*IF(F238="x",0,1)</f>
        <v>0</v>
      </c>
      <c r="B238" t="s">
        <v>47</v>
      </c>
      <c r="C238">
        <f t="shared" si="4"/>
        <v>2028</v>
      </c>
      <c r="D238" t="str">
        <f t="shared" si="5"/>
        <v>INDBDGELCIMP18</v>
      </c>
      <c r="E238" t="str">
        <f>'NZ50-7_groups'!$A$2</f>
        <v>NZ50-BDG-7-INDBDG</v>
      </c>
      <c r="F238">
        <f>_xlfn.IFNA(VLOOKUP(D238,'Energy Share'!B:O,HLOOKUP(C238,'Energy Share'!$C$2:$O$3,2,FALSE),FALSE),VLOOKUP(LEFT(D238,LEN(D238)-2),'Energy Share'!B:O,HLOOKUP(C238,'Energy Share'!$C$2:$O$3,2,FALSE),FALSE))</f>
        <v>0</v>
      </c>
    </row>
    <row r="239" spans="1:6" hidden="1" x14ac:dyDescent="0.25">
      <c r="A239">
        <f>_xlfn.IFNA(_xlfn.XLOOKUP(D239,'Energy Share'!B:B,'Energy Share'!P:P),0)*IF(_xlfn.IFNA(F239,1000)=1000,0,1)*IF(F239="x",0,1)</f>
        <v>0</v>
      </c>
      <c r="B239" t="s">
        <v>47</v>
      </c>
      <c r="C239">
        <f t="shared" si="4"/>
        <v>2028</v>
      </c>
      <c r="D239" t="str">
        <f t="shared" si="5"/>
        <v>INDBDGELCIMP19</v>
      </c>
      <c r="E239" t="str">
        <f>'NZ50-7_groups'!$A$2</f>
        <v>NZ50-BDG-7-INDBDG</v>
      </c>
      <c r="F239">
        <f>_xlfn.IFNA(VLOOKUP(D239,'Energy Share'!B:O,HLOOKUP(C239,'Energy Share'!$C$2:$O$3,2,FALSE),FALSE),VLOOKUP(LEFT(D239,LEN(D239)-2),'Energy Share'!B:O,HLOOKUP(C239,'Energy Share'!$C$2:$O$3,2,FALSE),FALSE))</f>
        <v>0</v>
      </c>
    </row>
    <row r="240" spans="1:6" hidden="1" x14ac:dyDescent="0.25">
      <c r="A240">
        <f>_xlfn.IFNA(_xlfn.XLOOKUP(D240,'Energy Share'!B:B,'Energy Share'!P:P),0)*IF(_xlfn.IFNA(F240,1000)=1000,0,1)*IF(F240="x",0,1)</f>
        <v>0</v>
      </c>
      <c r="B240" t="s">
        <v>47</v>
      </c>
      <c r="C240">
        <f t="shared" si="4"/>
        <v>2028</v>
      </c>
      <c r="D240" t="str">
        <f t="shared" si="5"/>
        <v>INDBDGELCIMP20</v>
      </c>
      <c r="E240" t="str">
        <f>'NZ50-7_groups'!$A$2</f>
        <v>NZ50-BDG-7-INDBDG</v>
      </c>
      <c r="F240">
        <f>_xlfn.IFNA(VLOOKUP(D240,'Energy Share'!B:O,HLOOKUP(C240,'Energy Share'!$C$2:$O$3,2,FALSE),FALSE),VLOOKUP(LEFT(D240,LEN(D240)-2),'Energy Share'!B:O,HLOOKUP(C240,'Energy Share'!$C$2:$O$3,2,FALSE),FALSE))</f>
        <v>0</v>
      </c>
    </row>
    <row r="241" spans="1:6" hidden="1" x14ac:dyDescent="0.25">
      <c r="A241">
        <f>_xlfn.IFNA(_xlfn.XLOOKUP(D241,'Energy Share'!B:B,'Energy Share'!P:P),0)*IF(_xlfn.IFNA(F241,1000)=1000,0,1)*IF(F241="x",0,1)</f>
        <v>0</v>
      </c>
      <c r="B241" t="s">
        <v>47</v>
      </c>
      <c r="C241">
        <f t="shared" ref="C241:C304" si="6">C195+1</f>
        <v>2028</v>
      </c>
      <c r="D241" t="str">
        <f t="shared" ref="D241:D304" si="7">D195</f>
        <v>INDBDGELCIMP21</v>
      </c>
      <c r="E241" t="str">
        <f>'NZ50-7_groups'!$A$2</f>
        <v>NZ50-BDG-7-INDBDG</v>
      </c>
      <c r="F241">
        <f>_xlfn.IFNA(VLOOKUP(D241,'Energy Share'!B:O,HLOOKUP(C241,'Energy Share'!$C$2:$O$3,2,FALSE),FALSE),VLOOKUP(LEFT(D241,LEN(D241)-2),'Energy Share'!B:O,HLOOKUP(C241,'Energy Share'!$C$2:$O$3,2,FALSE),FALSE))</f>
        <v>0</v>
      </c>
    </row>
    <row r="242" spans="1:6" hidden="1" x14ac:dyDescent="0.25">
      <c r="A242">
        <f>_xlfn.IFNA(_xlfn.XLOOKUP(D242,'Energy Share'!B:B,'Energy Share'!P:P),0)*IF(_xlfn.IFNA(F242,1000)=1000,0,1)*IF(F242="x",0,1)</f>
        <v>0</v>
      </c>
      <c r="B242" t="s">
        <v>47</v>
      </c>
      <c r="C242">
        <f t="shared" si="6"/>
        <v>2028</v>
      </c>
      <c r="D242" t="str">
        <f t="shared" si="7"/>
        <v>INDBDGELCIMP22</v>
      </c>
      <c r="E242" t="str">
        <f>'NZ50-7_groups'!$A$2</f>
        <v>NZ50-BDG-7-INDBDG</v>
      </c>
      <c r="F242">
        <f>_xlfn.IFNA(VLOOKUP(D242,'Energy Share'!B:O,HLOOKUP(C242,'Energy Share'!$C$2:$O$3,2,FALSE),FALSE),VLOOKUP(LEFT(D242,LEN(D242)-2),'Energy Share'!B:O,HLOOKUP(C242,'Energy Share'!$C$2:$O$3,2,FALSE),FALSE))</f>
        <v>0</v>
      </c>
    </row>
    <row r="243" spans="1:6" hidden="1" x14ac:dyDescent="0.25">
      <c r="A243">
        <f>_xlfn.IFNA(_xlfn.XLOOKUP(D243,'Energy Share'!B:B,'Energy Share'!P:P),0)*IF(_xlfn.IFNA(F243,1000)=1000,0,1)*IF(F243="x",0,1)</f>
        <v>0</v>
      </c>
      <c r="B243" t="s">
        <v>47</v>
      </c>
      <c r="C243">
        <f t="shared" si="6"/>
        <v>2028</v>
      </c>
      <c r="D243" t="str">
        <f t="shared" si="7"/>
        <v>INDBDGELCIMP23</v>
      </c>
      <c r="E243" t="str">
        <f>'NZ50-7_groups'!$A$2</f>
        <v>NZ50-BDG-7-INDBDG</v>
      </c>
      <c r="F243">
        <f>_xlfn.IFNA(VLOOKUP(D243,'Energy Share'!B:O,HLOOKUP(C243,'Energy Share'!$C$2:$O$3,2,FALSE),FALSE),VLOOKUP(LEFT(D243,LEN(D243)-2),'Energy Share'!B:O,HLOOKUP(C243,'Energy Share'!$C$2:$O$3,2,FALSE),FALSE))</f>
        <v>0</v>
      </c>
    </row>
    <row r="244" spans="1:6" hidden="1" x14ac:dyDescent="0.25">
      <c r="A244">
        <f>_xlfn.IFNA(_xlfn.XLOOKUP(D244,'Energy Share'!B:B,'Energy Share'!P:P),0)*IF(_xlfn.IFNA(F244,1000)=1000,0,1)*IF(F244="x",0,1)</f>
        <v>0</v>
      </c>
      <c r="B244" t="s">
        <v>47</v>
      </c>
      <c r="C244">
        <f t="shared" si="6"/>
        <v>2028</v>
      </c>
      <c r="D244" t="str">
        <f t="shared" si="7"/>
        <v>INDBDGELCIMP24</v>
      </c>
      <c r="E244" t="str">
        <f>'NZ50-7_groups'!$A$2</f>
        <v>NZ50-BDG-7-INDBDG</v>
      </c>
      <c r="F244">
        <f>_xlfn.IFNA(VLOOKUP(D244,'Energy Share'!B:O,HLOOKUP(C244,'Energy Share'!$C$2:$O$3,2,FALSE),FALSE),VLOOKUP(LEFT(D244,LEN(D244)-2),'Energy Share'!B:O,HLOOKUP(C244,'Energy Share'!$C$2:$O$3,2,FALSE),FALSE))</f>
        <v>0</v>
      </c>
    </row>
    <row r="245" spans="1:6" hidden="1" x14ac:dyDescent="0.25">
      <c r="A245">
        <f>_xlfn.IFNA(_xlfn.XLOOKUP(D245,'Energy Share'!B:B,'Energy Share'!P:P),0)*IF(_xlfn.IFNA(F245,1000)=1000,0,1)*IF(F245="x",0,1)</f>
        <v>0</v>
      </c>
      <c r="B245" t="s">
        <v>47</v>
      </c>
      <c r="C245">
        <f t="shared" si="6"/>
        <v>2028</v>
      </c>
      <c r="D245" t="str">
        <f t="shared" si="7"/>
        <v>INDBDGELCIMP25</v>
      </c>
      <c r="E245" t="str">
        <f>'NZ50-7_groups'!$A$2</f>
        <v>NZ50-BDG-7-INDBDG</v>
      </c>
      <c r="F245">
        <f>_xlfn.IFNA(VLOOKUP(D245,'Energy Share'!B:O,HLOOKUP(C245,'Energy Share'!$C$2:$O$3,2,FALSE),FALSE),VLOOKUP(LEFT(D245,LEN(D245)-2),'Energy Share'!B:O,HLOOKUP(C245,'Energy Share'!$C$2:$O$3,2,FALSE),FALSE))</f>
        <v>0</v>
      </c>
    </row>
    <row r="246" spans="1:6" hidden="1" x14ac:dyDescent="0.25">
      <c r="A246">
        <f>_xlfn.IFNA(_xlfn.XLOOKUP(D246,'Energy Share'!B:B,'Energy Share'!P:P),0)*IF(_xlfn.IFNA(F246,1000)=1000,0,1)*IF(F246="x",0,1)</f>
        <v>0</v>
      </c>
      <c r="B246" t="s">
        <v>47</v>
      </c>
      <c r="C246">
        <f t="shared" si="6"/>
        <v>2028</v>
      </c>
      <c r="D246" t="str">
        <f t="shared" si="7"/>
        <v>INDBDGELCIMP26</v>
      </c>
      <c r="E246" t="str">
        <f>'NZ50-7_groups'!$A$2</f>
        <v>NZ50-BDG-7-INDBDG</v>
      </c>
      <c r="F246">
        <f>_xlfn.IFNA(VLOOKUP(D246,'Energy Share'!B:O,HLOOKUP(C246,'Energy Share'!$C$2:$O$3,2,FALSE),FALSE),VLOOKUP(LEFT(D246,LEN(D246)-2),'Energy Share'!B:O,HLOOKUP(C246,'Energy Share'!$C$2:$O$3,2,FALSE),FALSE))</f>
        <v>0</v>
      </c>
    </row>
    <row r="247" spans="1:6" hidden="1" x14ac:dyDescent="0.25">
      <c r="A247">
        <f>_xlfn.IFNA(_xlfn.XLOOKUP(D247,'Energy Share'!B:B,'Energy Share'!P:P),0)*IF(_xlfn.IFNA(F247,1000)=1000,0,1)*IF(F247="x",0,1)</f>
        <v>0</v>
      </c>
      <c r="B247" t="s">
        <v>47</v>
      </c>
      <c r="C247">
        <f t="shared" si="6"/>
        <v>2028</v>
      </c>
      <c r="D247" t="str">
        <f t="shared" si="7"/>
        <v>INDBDGELCIMP27</v>
      </c>
      <c r="E247" t="str">
        <f>'NZ50-7_groups'!$A$2</f>
        <v>NZ50-BDG-7-INDBDG</v>
      </c>
      <c r="F247">
        <f>_xlfn.IFNA(VLOOKUP(D247,'Energy Share'!B:O,HLOOKUP(C247,'Energy Share'!$C$2:$O$3,2,FALSE),FALSE),VLOOKUP(LEFT(D247,LEN(D247)-2),'Energy Share'!B:O,HLOOKUP(C247,'Energy Share'!$C$2:$O$3,2,FALSE),FALSE))</f>
        <v>0</v>
      </c>
    </row>
    <row r="248" spans="1:6" hidden="1" x14ac:dyDescent="0.25">
      <c r="A248">
        <f>_xlfn.IFNA(_xlfn.XLOOKUP(D248,'Energy Share'!B:B,'Energy Share'!P:P),0)*IF(_xlfn.IFNA(F248,1000)=1000,0,1)*IF(F248="x",0,1)</f>
        <v>0</v>
      </c>
      <c r="B248" t="s">
        <v>47</v>
      </c>
      <c r="C248">
        <f t="shared" si="6"/>
        <v>2028</v>
      </c>
      <c r="D248" t="str">
        <f t="shared" si="7"/>
        <v>INDBDGELCIMP28</v>
      </c>
      <c r="E248" t="str">
        <f>'NZ50-7_groups'!$A$2</f>
        <v>NZ50-BDG-7-INDBDG</v>
      </c>
      <c r="F248">
        <f>_xlfn.IFNA(VLOOKUP(D248,'Energy Share'!B:O,HLOOKUP(C248,'Energy Share'!$C$2:$O$3,2,FALSE),FALSE),VLOOKUP(LEFT(D248,LEN(D248)-2),'Energy Share'!B:O,HLOOKUP(C248,'Energy Share'!$C$2:$O$3,2,FALSE),FALSE))</f>
        <v>0</v>
      </c>
    </row>
    <row r="249" spans="1:6" hidden="1" x14ac:dyDescent="0.25">
      <c r="A249">
        <f>_xlfn.IFNA(_xlfn.XLOOKUP(D249,'Energy Share'!B:B,'Energy Share'!P:P),0)*IF(_xlfn.IFNA(F249,1000)=1000,0,1)*IF(F249="x",0,1)</f>
        <v>0</v>
      </c>
      <c r="B249" t="s">
        <v>47</v>
      </c>
      <c r="C249">
        <f t="shared" si="6"/>
        <v>2028</v>
      </c>
      <c r="D249" t="str">
        <f t="shared" si="7"/>
        <v>INDBDGELCIMP29</v>
      </c>
      <c r="E249" t="str">
        <f>'NZ50-7_groups'!$A$2</f>
        <v>NZ50-BDG-7-INDBDG</v>
      </c>
      <c r="F249">
        <f>_xlfn.IFNA(VLOOKUP(D249,'Energy Share'!B:O,HLOOKUP(C249,'Energy Share'!$C$2:$O$3,2,FALSE),FALSE),VLOOKUP(LEFT(D249,LEN(D249)-2),'Energy Share'!B:O,HLOOKUP(C249,'Energy Share'!$C$2:$O$3,2,FALSE),FALSE))</f>
        <v>0</v>
      </c>
    </row>
    <row r="250" spans="1:6" hidden="1" x14ac:dyDescent="0.25">
      <c r="A250">
        <f>_xlfn.IFNA(_xlfn.XLOOKUP(D250,'Energy Share'!B:B,'Energy Share'!P:P),0)*IF(_xlfn.IFNA(F250,1000)=1000,0,1)*IF(F250="x",0,1)</f>
        <v>0</v>
      </c>
      <c r="B250" t="s">
        <v>47</v>
      </c>
      <c r="C250">
        <f t="shared" si="6"/>
        <v>2028</v>
      </c>
      <c r="D250" t="str">
        <f t="shared" si="7"/>
        <v>INDBDGELCIMP30</v>
      </c>
      <c r="E250" t="str">
        <f>'NZ50-7_groups'!$A$2</f>
        <v>NZ50-BDG-7-INDBDG</v>
      </c>
      <c r="F250">
        <f>_xlfn.IFNA(VLOOKUP(D250,'Energy Share'!B:O,HLOOKUP(C250,'Energy Share'!$C$2:$O$3,2,FALSE),FALSE),VLOOKUP(LEFT(D250,LEN(D250)-2),'Energy Share'!B:O,HLOOKUP(C250,'Energy Share'!$C$2:$O$3,2,FALSE),FALSE))</f>
        <v>0</v>
      </c>
    </row>
    <row r="251" spans="1:6" hidden="1" x14ac:dyDescent="0.25">
      <c r="A251">
        <f>_xlfn.IFNA(_xlfn.XLOOKUP(D251,'Energy Share'!B:B,'Energy Share'!P:P),0)*IF(_xlfn.IFNA(F251,1000)=1000,0,1)*IF(F251="x",0,1)</f>
        <v>0</v>
      </c>
      <c r="B251" t="s">
        <v>47</v>
      </c>
      <c r="C251">
        <f t="shared" si="6"/>
        <v>2028</v>
      </c>
      <c r="D251" t="str">
        <f t="shared" si="7"/>
        <v>INDBDGELCIMP31</v>
      </c>
      <c r="E251" t="str">
        <f>'NZ50-7_groups'!$A$2</f>
        <v>NZ50-BDG-7-INDBDG</v>
      </c>
      <c r="F251">
        <f>_xlfn.IFNA(VLOOKUP(D251,'Energy Share'!B:O,HLOOKUP(C251,'Energy Share'!$C$2:$O$3,2,FALSE),FALSE),VLOOKUP(LEFT(D251,LEN(D251)-2),'Energy Share'!B:O,HLOOKUP(C251,'Energy Share'!$C$2:$O$3,2,FALSE),FALSE))</f>
        <v>0</v>
      </c>
    </row>
    <row r="252" spans="1:6" hidden="1" x14ac:dyDescent="0.25">
      <c r="A252">
        <f>_xlfn.IFNA(_xlfn.XLOOKUP(D252,'Energy Share'!B:B,'Energy Share'!P:P),0)*IF(_xlfn.IFNA(F252,1000)=1000,0,1)*IF(F252="x",0,1)</f>
        <v>0</v>
      </c>
      <c r="B252" t="s">
        <v>47</v>
      </c>
      <c r="C252">
        <f t="shared" si="6"/>
        <v>2028</v>
      </c>
      <c r="D252" t="str">
        <f t="shared" si="7"/>
        <v>INDBDGELCIMP32</v>
      </c>
      <c r="E252" t="str">
        <f>'NZ50-7_groups'!$A$2</f>
        <v>NZ50-BDG-7-INDBDG</v>
      </c>
      <c r="F252">
        <f>_xlfn.IFNA(VLOOKUP(D252,'Energy Share'!B:O,HLOOKUP(C252,'Energy Share'!$C$2:$O$3,2,FALSE),FALSE),VLOOKUP(LEFT(D252,LEN(D252)-2),'Energy Share'!B:O,HLOOKUP(C252,'Energy Share'!$C$2:$O$3,2,FALSE),FALSE))</f>
        <v>0</v>
      </c>
    </row>
    <row r="253" spans="1:6" hidden="1" x14ac:dyDescent="0.25">
      <c r="A253">
        <f>_xlfn.IFNA(_xlfn.XLOOKUP(D253,'Energy Share'!B:B,'Energy Share'!P:P),0)*IF(_xlfn.IFNA(F253,1000)=1000,0,1)*IF(F253="x",0,1)</f>
        <v>0</v>
      </c>
      <c r="B253" t="s">
        <v>47</v>
      </c>
      <c r="C253">
        <f t="shared" si="6"/>
        <v>2028</v>
      </c>
      <c r="D253" t="str">
        <f t="shared" si="7"/>
        <v>INDBDGELCIMP33</v>
      </c>
      <c r="E253" t="str">
        <f>'NZ50-7_groups'!$A$2</f>
        <v>NZ50-BDG-7-INDBDG</v>
      </c>
      <c r="F253">
        <f>_xlfn.IFNA(VLOOKUP(D253,'Energy Share'!B:O,HLOOKUP(C253,'Energy Share'!$C$2:$O$3,2,FALSE),FALSE),VLOOKUP(LEFT(D253,LEN(D253)-2),'Energy Share'!B:O,HLOOKUP(C253,'Energy Share'!$C$2:$O$3,2,FALSE),FALSE))</f>
        <v>0</v>
      </c>
    </row>
    <row r="254" spans="1:6" hidden="1" x14ac:dyDescent="0.25">
      <c r="A254">
        <f>_xlfn.IFNA(_xlfn.XLOOKUP(D254,'Energy Share'!B:B,'Energy Share'!P:P),0)*IF(_xlfn.IFNA(F254,1000)=1000,0,1)*IF(F254="x",0,1)</f>
        <v>0</v>
      </c>
      <c r="B254" t="s">
        <v>47</v>
      </c>
      <c r="C254">
        <f t="shared" si="6"/>
        <v>2028</v>
      </c>
      <c r="D254" t="str">
        <f t="shared" si="7"/>
        <v>INDBDGELCIMP34</v>
      </c>
      <c r="E254" t="str">
        <f>'NZ50-7_groups'!$A$2</f>
        <v>NZ50-BDG-7-INDBDG</v>
      </c>
      <c r="F254">
        <f>_xlfn.IFNA(VLOOKUP(D254,'Energy Share'!B:O,HLOOKUP(C254,'Energy Share'!$C$2:$O$3,2,FALSE),FALSE),VLOOKUP(LEFT(D254,LEN(D254)-2),'Energy Share'!B:O,HLOOKUP(C254,'Energy Share'!$C$2:$O$3,2,FALSE),FALSE))</f>
        <v>0</v>
      </c>
    </row>
    <row r="255" spans="1:6" hidden="1" x14ac:dyDescent="0.25">
      <c r="A255">
        <f>_xlfn.IFNA(_xlfn.XLOOKUP(D255,'Energy Share'!B:B,'Energy Share'!P:P),0)*IF(_xlfn.IFNA(F255,1000)=1000,0,1)*IF(F255="x",0,1)</f>
        <v>0</v>
      </c>
      <c r="B255" t="s">
        <v>47</v>
      </c>
      <c r="C255">
        <f t="shared" si="6"/>
        <v>2028</v>
      </c>
      <c r="D255" t="str">
        <f t="shared" si="7"/>
        <v>INDBDGELCIMP35</v>
      </c>
      <c r="E255" t="str">
        <f>'NZ50-7_groups'!$A$2</f>
        <v>NZ50-BDG-7-INDBDG</v>
      </c>
      <c r="F255">
        <f>_xlfn.IFNA(VLOOKUP(D255,'Energy Share'!B:O,HLOOKUP(C255,'Energy Share'!$C$2:$O$3,2,FALSE),FALSE),VLOOKUP(LEFT(D255,LEN(D255)-2),'Energy Share'!B:O,HLOOKUP(C255,'Energy Share'!$C$2:$O$3,2,FALSE),FALSE))</f>
        <v>0</v>
      </c>
    </row>
    <row r="256" spans="1:6" hidden="1" x14ac:dyDescent="0.25">
      <c r="A256">
        <f>_xlfn.IFNA(_xlfn.XLOOKUP(D256,'Energy Share'!B:B,'Energy Share'!P:P),0)*IF(_xlfn.IFNA(F256,1000)=1000,0,1)*IF(F256="x",0,1)</f>
        <v>0</v>
      </c>
      <c r="B256" t="s">
        <v>47</v>
      </c>
      <c r="C256">
        <f t="shared" si="6"/>
        <v>2028</v>
      </c>
      <c r="D256" t="str">
        <f t="shared" si="7"/>
        <v>INDBDGELCIMP36</v>
      </c>
      <c r="E256" t="str">
        <f>'NZ50-7_groups'!$A$2</f>
        <v>NZ50-BDG-7-INDBDG</v>
      </c>
      <c r="F256">
        <f>_xlfn.IFNA(VLOOKUP(D256,'Energy Share'!B:O,HLOOKUP(C256,'Energy Share'!$C$2:$O$3,2,FALSE),FALSE),VLOOKUP(LEFT(D256,LEN(D256)-2),'Energy Share'!B:O,HLOOKUP(C256,'Energy Share'!$C$2:$O$3,2,FALSE),FALSE))</f>
        <v>0</v>
      </c>
    </row>
    <row r="257" spans="1:6" hidden="1" x14ac:dyDescent="0.25">
      <c r="A257">
        <f>_xlfn.IFNA(_xlfn.XLOOKUP(D257,'Energy Share'!B:B,'Energy Share'!P:P),0)*IF(_xlfn.IFNA(F257,1000)=1000,0,1)*IF(F257="x",0,1)</f>
        <v>0</v>
      </c>
      <c r="B257" t="s">
        <v>47</v>
      </c>
      <c r="C257">
        <f t="shared" si="6"/>
        <v>2028</v>
      </c>
      <c r="D257" t="str">
        <f t="shared" si="7"/>
        <v>INDBDGELCIMP37</v>
      </c>
      <c r="E257" t="str">
        <f>'NZ50-7_groups'!$A$2</f>
        <v>NZ50-BDG-7-INDBDG</v>
      </c>
      <c r="F257">
        <f>_xlfn.IFNA(VLOOKUP(D257,'Energy Share'!B:O,HLOOKUP(C257,'Energy Share'!$C$2:$O$3,2,FALSE),FALSE),VLOOKUP(LEFT(D257,LEN(D257)-2),'Energy Share'!B:O,HLOOKUP(C257,'Energy Share'!$C$2:$O$3,2,FALSE),FALSE))</f>
        <v>0</v>
      </c>
    </row>
    <row r="258" spans="1:6" hidden="1" x14ac:dyDescent="0.25">
      <c r="A258">
        <f>_xlfn.IFNA(_xlfn.XLOOKUP(D258,'Energy Share'!B:B,'Energy Share'!P:P),0)*IF(_xlfn.IFNA(F258,1000)=1000,0,1)*IF(F258="x",0,1)</f>
        <v>0</v>
      </c>
      <c r="B258" t="s">
        <v>47</v>
      </c>
      <c r="C258">
        <f t="shared" si="6"/>
        <v>2028</v>
      </c>
      <c r="D258" t="str">
        <f t="shared" si="7"/>
        <v>INDBDGELCIMP38</v>
      </c>
      <c r="E258" t="str">
        <f>'NZ50-7_groups'!$A$2</f>
        <v>NZ50-BDG-7-INDBDG</v>
      </c>
      <c r="F258">
        <f>_xlfn.IFNA(VLOOKUP(D258,'Energy Share'!B:O,HLOOKUP(C258,'Energy Share'!$C$2:$O$3,2,FALSE),FALSE),VLOOKUP(LEFT(D258,LEN(D258)-2),'Energy Share'!B:O,HLOOKUP(C258,'Energy Share'!$C$2:$O$3,2,FALSE),FALSE))</f>
        <v>0</v>
      </c>
    </row>
    <row r="259" spans="1:6" hidden="1" x14ac:dyDescent="0.25">
      <c r="A259">
        <f>_xlfn.IFNA(_xlfn.XLOOKUP(D259,'Energy Share'!B:B,'Energy Share'!P:P),0)*IF(_xlfn.IFNA(F259,1000)=1000,0,1)*IF(F259="x",0,1)</f>
        <v>0</v>
      </c>
      <c r="B259" t="s">
        <v>47</v>
      </c>
      <c r="C259">
        <f t="shared" si="6"/>
        <v>2028</v>
      </c>
      <c r="D259" t="str">
        <f t="shared" si="7"/>
        <v>INDBDGELCIMP39</v>
      </c>
      <c r="E259" t="str">
        <f>'NZ50-7_groups'!$A$2</f>
        <v>NZ50-BDG-7-INDBDG</v>
      </c>
      <c r="F259">
        <f>_xlfn.IFNA(VLOOKUP(D259,'Energy Share'!B:O,HLOOKUP(C259,'Energy Share'!$C$2:$O$3,2,FALSE),FALSE),VLOOKUP(LEFT(D259,LEN(D259)-2),'Energy Share'!B:O,HLOOKUP(C259,'Energy Share'!$C$2:$O$3,2,FALSE),FALSE))</f>
        <v>0</v>
      </c>
    </row>
    <row r="260" spans="1:6" hidden="1" x14ac:dyDescent="0.25">
      <c r="A260">
        <f>_xlfn.IFNA(_xlfn.XLOOKUP(D260,'Energy Share'!B:B,'Energy Share'!P:P),0)*IF(_xlfn.IFNA(F260,1000)=1000,0,1)*IF(F260="x",0,1)</f>
        <v>0</v>
      </c>
      <c r="B260" t="s">
        <v>47</v>
      </c>
      <c r="C260">
        <f t="shared" si="6"/>
        <v>2028</v>
      </c>
      <c r="D260" t="str">
        <f t="shared" si="7"/>
        <v>INDBDGELCIMP40</v>
      </c>
      <c r="E260" t="str">
        <f>'NZ50-7_groups'!$A$2</f>
        <v>NZ50-BDG-7-INDBDG</v>
      </c>
      <c r="F260">
        <f>_xlfn.IFNA(VLOOKUP(D260,'Energy Share'!B:O,HLOOKUP(C260,'Energy Share'!$C$2:$O$3,2,FALSE),FALSE),VLOOKUP(LEFT(D260,LEN(D260)-2),'Energy Share'!B:O,HLOOKUP(C260,'Energy Share'!$C$2:$O$3,2,FALSE),FALSE))</f>
        <v>0</v>
      </c>
    </row>
    <row r="261" spans="1:6" hidden="1" x14ac:dyDescent="0.25">
      <c r="A261">
        <f>_xlfn.IFNA(_xlfn.XLOOKUP(D261,'Energy Share'!B:B,'Energy Share'!P:P),0)*IF(_xlfn.IFNA(F261,1000)=1000,0,1)*IF(F261="x",0,1)</f>
        <v>0</v>
      </c>
      <c r="B261" t="s">
        <v>47</v>
      </c>
      <c r="C261">
        <f t="shared" si="6"/>
        <v>2028</v>
      </c>
      <c r="D261" t="str">
        <f t="shared" si="7"/>
        <v>INDBDGELCIMP41</v>
      </c>
      <c r="E261" t="str">
        <f>'NZ50-7_groups'!$A$2</f>
        <v>NZ50-BDG-7-INDBDG</v>
      </c>
      <c r="F261">
        <f>_xlfn.IFNA(VLOOKUP(D261,'Energy Share'!B:O,HLOOKUP(C261,'Energy Share'!$C$2:$O$3,2,FALSE),FALSE),VLOOKUP(LEFT(D261,LEN(D261)-2),'Energy Share'!B:O,HLOOKUP(C261,'Energy Share'!$C$2:$O$3,2,FALSE),FALSE))</f>
        <v>0</v>
      </c>
    </row>
    <row r="262" spans="1:6" hidden="1" x14ac:dyDescent="0.25">
      <c r="A262">
        <f>_xlfn.IFNA(_xlfn.XLOOKUP(D262,'Energy Share'!B:B,'Energy Share'!P:P),0)*IF(_xlfn.IFNA(F262,1000)=1000,0,1)*IF(F262="x",0,1)</f>
        <v>0</v>
      </c>
      <c r="B262" t="s">
        <v>47</v>
      </c>
      <c r="C262">
        <f t="shared" si="6"/>
        <v>2028</v>
      </c>
      <c r="D262" t="str">
        <f t="shared" si="7"/>
        <v>INDBDGELCIMP42</v>
      </c>
      <c r="E262" t="str">
        <f>'NZ50-7_groups'!$A$2</f>
        <v>NZ50-BDG-7-INDBDG</v>
      </c>
      <c r="F262">
        <f>_xlfn.IFNA(VLOOKUP(D262,'Energy Share'!B:O,HLOOKUP(C262,'Energy Share'!$C$2:$O$3,2,FALSE),FALSE),VLOOKUP(LEFT(D262,LEN(D262)-2),'Energy Share'!B:O,HLOOKUP(C262,'Energy Share'!$C$2:$O$3,2,FALSE),FALSE))</f>
        <v>0</v>
      </c>
    </row>
    <row r="263" spans="1:6" hidden="1" x14ac:dyDescent="0.25">
      <c r="A263">
        <f>_xlfn.IFNA(_xlfn.XLOOKUP(D263,'Energy Share'!B:B,'Energy Share'!P:P),0)*IF(_xlfn.IFNA(F263,1000)=1000,0,1)*IF(F263="x",0,1)</f>
        <v>0</v>
      </c>
      <c r="B263" t="s">
        <v>47</v>
      </c>
      <c r="C263">
        <f t="shared" si="6"/>
        <v>2028</v>
      </c>
      <c r="D263" t="str">
        <f t="shared" si="7"/>
        <v>INDBDGELCIMP43</v>
      </c>
      <c r="E263" t="str">
        <f>'NZ50-7_groups'!$A$2</f>
        <v>NZ50-BDG-7-INDBDG</v>
      </c>
      <c r="F263">
        <f>_xlfn.IFNA(VLOOKUP(D263,'Energy Share'!B:O,HLOOKUP(C263,'Energy Share'!$C$2:$O$3,2,FALSE),FALSE),VLOOKUP(LEFT(D263,LEN(D263)-2),'Energy Share'!B:O,HLOOKUP(C263,'Energy Share'!$C$2:$O$3,2,FALSE),FALSE))</f>
        <v>0</v>
      </c>
    </row>
    <row r="264" spans="1:6" hidden="1" x14ac:dyDescent="0.25">
      <c r="A264">
        <f>_xlfn.IFNA(_xlfn.XLOOKUP(D264,'Energy Share'!B:B,'Energy Share'!P:P),0)*IF(_xlfn.IFNA(F264,1000)=1000,0,1)*IF(F264="x",0,1)</f>
        <v>0</v>
      </c>
      <c r="B264" t="s">
        <v>47</v>
      </c>
      <c r="C264">
        <f t="shared" si="6"/>
        <v>2028</v>
      </c>
      <c r="D264" t="str">
        <f t="shared" si="7"/>
        <v>INDBDGELCIMP44</v>
      </c>
      <c r="E264" t="str">
        <f>'NZ50-7_groups'!$A$2</f>
        <v>NZ50-BDG-7-INDBDG</v>
      </c>
      <c r="F264">
        <f>_xlfn.IFNA(VLOOKUP(D264,'Energy Share'!B:O,HLOOKUP(C264,'Energy Share'!$C$2:$O$3,2,FALSE),FALSE),VLOOKUP(LEFT(D264,LEN(D264)-2),'Energy Share'!B:O,HLOOKUP(C264,'Energy Share'!$C$2:$O$3,2,FALSE),FALSE))</f>
        <v>0</v>
      </c>
    </row>
    <row r="265" spans="1:6" hidden="1" x14ac:dyDescent="0.25">
      <c r="A265">
        <f>_xlfn.IFNA(_xlfn.XLOOKUP(D265,'Energy Share'!B:B,'Energy Share'!P:P),0)*IF(_xlfn.IFNA(F265,1000)=1000,0,1)*IF(F265="x",0,1)</f>
        <v>0</v>
      </c>
      <c r="B265" t="s">
        <v>47</v>
      </c>
      <c r="C265">
        <f t="shared" si="6"/>
        <v>2028</v>
      </c>
      <c r="D265" t="str">
        <f t="shared" si="7"/>
        <v>INDBDGELCIMP45</v>
      </c>
      <c r="E265" t="str">
        <f>'NZ50-7_groups'!$A$2</f>
        <v>NZ50-BDG-7-INDBDG</v>
      </c>
      <c r="F265">
        <f>_xlfn.IFNA(VLOOKUP(D265,'Energy Share'!B:O,HLOOKUP(C265,'Energy Share'!$C$2:$O$3,2,FALSE),FALSE),VLOOKUP(LEFT(D265,LEN(D265)-2),'Energy Share'!B:O,HLOOKUP(C265,'Energy Share'!$C$2:$O$3,2,FALSE),FALSE))</f>
        <v>0</v>
      </c>
    </row>
    <row r="266" spans="1:6" hidden="1" x14ac:dyDescent="0.25">
      <c r="A266">
        <f>_xlfn.IFNA(_xlfn.XLOOKUP(D266,'Energy Share'!B:B,'Energy Share'!P:P),0)*IF(_xlfn.IFNA(F266,1000)=1000,0,1)*IF(F266="x",0,1)</f>
        <v>0</v>
      </c>
      <c r="B266" t="s">
        <v>47</v>
      </c>
      <c r="C266">
        <f t="shared" si="6"/>
        <v>2028</v>
      </c>
      <c r="D266" t="str">
        <f t="shared" si="7"/>
        <v>INDBDGELCIMP46</v>
      </c>
      <c r="E266" t="str">
        <f>'NZ50-7_groups'!$A$2</f>
        <v>NZ50-BDG-7-INDBDG</v>
      </c>
      <c r="F266">
        <f>_xlfn.IFNA(VLOOKUP(D266,'Energy Share'!B:O,HLOOKUP(C266,'Energy Share'!$C$2:$O$3,2,FALSE),FALSE),VLOOKUP(LEFT(D266,LEN(D266)-2),'Energy Share'!B:O,HLOOKUP(C266,'Energy Share'!$C$2:$O$3,2,FALSE),FALSE))</f>
        <v>0</v>
      </c>
    </row>
    <row r="267" spans="1:6" hidden="1" x14ac:dyDescent="0.25">
      <c r="A267">
        <f>_xlfn.IFNA(_xlfn.XLOOKUP(D267,'Energy Share'!B:B,'Energy Share'!P:P),0)*IF(_xlfn.IFNA(F267,1000)=1000,0,1)*IF(F267="x",0,1)</f>
        <v>0</v>
      </c>
      <c r="B267" t="s">
        <v>47</v>
      </c>
      <c r="C267">
        <f t="shared" si="6"/>
        <v>2028</v>
      </c>
      <c r="D267" t="str">
        <f t="shared" si="7"/>
        <v>INDBDGELCIMP47</v>
      </c>
      <c r="E267" t="str">
        <f>'NZ50-7_groups'!$A$2</f>
        <v>NZ50-BDG-7-INDBDG</v>
      </c>
      <c r="F267">
        <f>_xlfn.IFNA(VLOOKUP(D267,'Energy Share'!B:O,HLOOKUP(C267,'Energy Share'!$C$2:$O$3,2,FALSE),FALSE),VLOOKUP(LEFT(D267,LEN(D267)-2),'Energy Share'!B:O,HLOOKUP(C267,'Energy Share'!$C$2:$O$3,2,FALSE),FALSE))</f>
        <v>0</v>
      </c>
    </row>
    <row r="268" spans="1:6" hidden="1" x14ac:dyDescent="0.25">
      <c r="A268">
        <f>_xlfn.IFNA(_xlfn.XLOOKUP(D268,'Energy Share'!B:B,'Energy Share'!P:P),0)*IF(_xlfn.IFNA(F268,1000)=1000,0,1)*IF(F268="x",0,1)</f>
        <v>0</v>
      </c>
      <c r="B268" t="s">
        <v>47</v>
      </c>
      <c r="C268">
        <f t="shared" si="6"/>
        <v>2028</v>
      </c>
      <c r="D268" t="str">
        <f t="shared" si="7"/>
        <v>INDBDGELCIMP48</v>
      </c>
      <c r="E268" t="str">
        <f>'NZ50-7_groups'!$A$2</f>
        <v>NZ50-BDG-7-INDBDG</v>
      </c>
      <c r="F268">
        <f>_xlfn.IFNA(VLOOKUP(D268,'Energy Share'!B:O,HLOOKUP(C268,'Energy Share'!$C$2:$O$3,2,FALSE),FALSE),VLOOKUP(LEFT(D268,LEN(D268)-2),'Energy Share'!B:O,HLOOKUP(C268,'Energy Share'!$C$2:$O$3,2,FALSE),FALSE))</f>
        <v>0</v>
      </c>
    </row>
    <row r="269" spans="1:6" hidden="1" x14ac:dyDescent="0.25">
      <c r="A269">
        <f>_xlfn.IFNA(_xlfn.XLOOKUP(D269,'Energy Share'!B:B,'Energy Share'!P:P),0)*IF(_xlfn.IFNA(F269,1000)=1000,0,1)*IF(F269="x",0,1)</f>
        <v>0</v>
      </c>
      <c r="B269" t="s">
        <v>47</v>
      </c>
      <c r="C269">
        <f t="shared" si="6"/>
        <v>2028</v>
      </c>
      <c r="D269" t="str">
        <f t="shared" si="7"/>
        <v>INDBDGELCIMP49</v>
      </c>
      <c r="E269" t="str">
        <f>'NZ50-7_groups'!$A$2</f>
        <v>NZ50-BDG-7-INDBDG</v>
      </c>
      <c r="F269">
        <f>_xlfn.IFNA(VLOOKUP(D269,'Energy Share'!B:O,HLOOKUP(C269,'Energy Share'!$C$2:$O$3,2,FALSE),FALSE),VLOOKUP(LEFT(D269,LEN(D269)-2),'Energy Share'!B:O,HLOOKUP(C269,'Energy Share'!$C$2:$O$3,2,FALSE),FALSE))</f>
        <v>0</v>
      </c>
    </row>
    <row r="270" spans="1:6" hidden="1" x14ac:dyDescent="0.25">
      <c r="A270">
        <f>_xlfn.IFNA(_xlfn.XLOOKUP(D270,'Energy Share'!B:B,'Energy Share'!P:P),0)*IF(_xlfn.IFNA(F270,1000)=1000,0,1)*IF(F270="x",0,1)</f>
        <v>0</v>
      </c>
      <c r="B270" t="s">
        <v>47</v>
      </c>
      <c r="C270">
        <f t="shared" si="6"/>
        <v>2028</v>
      </c>
      <c r="D270" t="str">
        <f t="shared" si="7"/>
        <v>INDBDGELCIMP50</v>
      </c>
      <c r="E270" t="str">
        <f>'NZ50-7_groups'!$A$2</f>
        <v>NZ50-BDG-7-INDBDG</v>
      </c>
      <c r="F270">
        <f>_xlfn.IFNA(VLOOKUP(D270,'Energy Share'!B:O,HLOOKUP(C270,'Energy Share'!$C$2:$O$3,2,FALSE),FALSE),VLOOKUP(LEFT(D270,LEN(D270)-2),'Energy Share'!B:O,HLOOKUP(C270,'Energy Share'!$C$2:$O$3,2,FALSE),FALSE))</f>
        <v>0</v>
      </c>
    </row>
    <row r="271" spans="1:6" hidden="1" x14ac:dyDescent="0.25">
      <c r="A271">
        <f>_xlfn.IFNA(_xlfn.XLOOKUP(D271,'Energy Share'!B:B,'Energy Share'!P:P),0)*IF(_xlfn.IFNA(F271,1000)=1000,0,1)*IF(F271="x",0,1)</f>
        <v>0</v>
      </c>
      <c r="B271" t="s">
        <v>47</v>
      </c>
      <c r="C271">
        <f t="shared" si="6"/>
        <v>2028</v>
      </c>
      <c r="D271" t="str">
        <f t="shared" si="7"/>
        <v>INDBDGETHOSIMP</v>
      </c>
      <c r="E271" t="str">
        <f>'NZ50-7_groups'!$A$2</f>
        <v>NZ50-BDG-7-INDBDG</v>
      </c>
      <c r="F271">
        <f>_xlfn.IFNA(VLOOKUP(D271,'Energy Share'!B:O,HLOOKUP(C271,'Energy Share'!$C$2:$O$3,2,FALSE),FALSE),VLOOKUP(LEFT(D271,LEN(D271)-2),'Energy Share'!B:O,HLOOKUP(C271,'Energy Share'!$C$2:$O$3,2,FALSE),FALSE))</f>
        <v>0</v>
      </c>
    </row>
    <row r="272" spans="1:6" hidden="1" x14ac:dyDescent="0.25">
      <c r="A272">
        <f>_xlfn.IFNA(_xlfn.XLOOKUP(D272,'Energy Share'!B:B,'Energy Share'!P:P),0)*IF(_xlfn.IFNA(F272,1000)=1000,0,1)*IF(F272="x",0,1)</f>
        <v>0</v>
      </c>
      <c r="B272" t="s">
        <v>47</v>
      </c>
      <c r="C272">
        <f t="shared" si="6"/>
        <v>2028</v>
      </c>
      <c r="D272" t="str">
        <f t="shared" si="7"/>
        <v>INDBDGHFOIMP</v>
      </c>
      <c r="E272" t="str">
        <f>'NZ50-7_groups'!$A$2</f>
        <v>NZ50-BDG-7-INDBDG</v>
      </c>
      <c r="F272">
        <f>_xlfn.IFNA(VLOOKUP(D272,'Energy Share'!B:O,HLOOKUP(C272,'Energy Share'!$C$2:$O$3,2,FALSE),FALSE),VLOOKUP(LEFT(D272,LEN(D272)-2),'Energy Share'!B:O,HLOOKUP(C272,'Energy Share'!$C$2:$O$3,2,FALSE),FALSE))</f>
        <v>0</v>
      </c>
    </row>
    <row r="273" spans="1:6" hidden="1" x14ac:dyDescent="0.25">
      <c r="A273">
        <f>_xlfn.IFNA(_xlfn.XLOOKUP(D273,'Energy Share'!B:B,'Energy Share'!P:P),0)*IF(_xlfn.IFNA(F273,1000)=1000,0,1)*IF(F273="x",0,1)</f>
        <v>0</v>
      </c>
      <c r="B273" t="s">
        <v>47</v>
      </c>
      <c r="C273">
        <f t="shared" si="6"/>
        <v>2028</v>
      </c>
      <c r="D273" t="str">
        <f t="shared" si="7"/>
        <v>INDBDGHH2IMP</v>
      </c>
      <c r="E273" t="str">
        <f>'NZ50-7_groups'!$A$2</f>
        <v>NZ50-BDG-7-INDBDG</v>
      </c>
      <c r="F273">
        <f>_xlfn.IFNA(VLOOKUP(D273,'Energy Share'!B:O,HLOOKUP(C273,'Energy Share'!$C$2:$O$3,2,FALSE),FALSE),VLOOKUP(LEFT(D273,LEN(D273)-2),'Energy Share'!B:O,HLOOKUP(C273,'Energy Share'!$C$2:$O$3,2,FALSE),FALSE))</f>
        <v>0</v>
      </c>
    </row>
    <row r="274" spans="1:6" hidden="1" x14ac:dyDescent="0.25">
      <c r="A274">
        <f>_xlfn.IFNA(_xlfn.XLOOKUP(D274,'Energy Share'!B:B,'Energy Share'!P:P),0)*IF(_xlfn.IFNA(F274,1000)=1000,0,1)*IF(F274="x",0,1)</f>
        <v>0</v>
      </c>
      <c r="B274" t="s">
        <v>47</v>
      </c>
      <c r="C274">
        <f t="shared" si="6"/>
        <v>2028</v>
      </c>
      <c r="D274" t="str">
        <f t="shared" si="7"/>
        <v>INDBDGLFOIMP</v>
      </c>
      <c r="E274" t="str">
        <f>'NZ50-7_groups'!$A$2</f>
        <v>NZ50-BDG-7-INDBDG</v>
      </c>
      <c r="F274">
        <f>_xlfn.IFNA(VLOOKUP(D274,'Energy Share'!B:O,HLOOKUP(C274,'Energy Share'!$C$2:$O$3,2,FALSE),FALSE),VLOOKUP(LEFT(D274,LEN(D274)-2),'Energy Share'!B:O,HLOOKUP(C274,'Energy Share'!$C$2:$O$3,2,FALSE),FALSE))</f>
        <v>0</v>
      </c>
    </row>
    <row r="275" spans="1:6" x14ac:dyDescent="0.25">
      <c r="A275">
        <f>_xlfn.IFNA(_xlfn.XLOOKUP(D275,'Energy Share'!B:B,'Energy Share'!P:P),0)*IF(_xlfn.IFNA(F275,1000)=1000,0,1)*IF(F275="x",0,1)</f>
        <v>1</v>
      </c>
      <c r="B275" t="s">
        <v>47</v>
      </c>
      <c r="C275">
        <f t="shared" si="6"/>
        <v>2028</v>
      </c>
      <c r="D275" t="str">
        <f t="shared" si="7"/>
        <v>INDBDGNGAIMP</v>
      </c>
      <c r="E275" t="str">
        <f>'NZ50-7_groups'!$A$2</f>
        <v>NZ50-BDG-7-INDBDG</v>
      </c>
      <c r="F275">
        <f>_xlfn.IFNA(VLOOKUP(D275,'Energy Share'!B:O,HLOOKUP(C275,'Energy Share'!$C$2:$O$3,2,FALSE),FALSE),VLOOKUP(LEFT(D275,LEN(D275)-2),'Energy Share'!B:O,HLOOKUP(C275,'Energy Share'!$C$2:$O$3,2,FALSE),FALSE))</f>
        <v>0.69658446262469242</v>
      </c>
    </row>
    <row r="276" spans="1:6" hidden="1" x14ac:dyDescent="0.25">
      <c r="A276">
        <f>_xlfn.IFNA(_xlfn.XLOOKUP(D276,'Energy Share'!B:B,'Energy Share'!P:P),0)*IF(_xlfn.IFNA(F276,1000)=1000,0,1)*IF(F276="x",0,1)</f>
        <v>0</v>
      </c>
      <c r="B276" t="s">
        <v>47</v>
      </c>
      <c r="C276">
        <f t="shared" si="6"/>
        <v>2028</v>
      </c>
      <c r="D276" t="str">
        <f t="shared" si="7"/>
        <v>INDBDGPCOKIMP</v>
      </c>
      <c r="E276" t="str">
        <f>'NZ50-7_groups'!$A$2</f>
        <v>NZ50-BDG-7-INDBDG</v>
      </c>
      <c r="F276">
        <f>_xlfn.IFNA(VLOOKUP(D276,'Energy Share'!B:O,HLOOKUP(C276,'Energy Share'!$C$2:$O$3,2,FALSE),FALSE),VLOOKUP(LEFT(D276,LEN(D276)-2),'Energy Share'!B:O,HLOOKUP(C276,'Energy Share'!$C$2:$O$3,2,FALSE),FALSE))</f>
        <v>0</v>
      </c>
    </row>
    <row r="277" spans="1:6" hidden="1" x14ac:dyDescent="0.25">
      <c r="A277">
        <f>_xlfn.IFNA(_xlfn.XLOOKUP(D277,'Energy Share'!B:B,'Energy Share'!P:P),0)*IF(_xlfn.IFNA(F277,1000)=1000,0,1)*IF(F277="x",0,1)</f>
        <v>0</v>
      </c>
      <c r="B277" t="s">
        <v>47</v>
      </c>
      <c r="C277">
        <f t="shared" si="6"/>
        <v>2028</v>
      </c>
      <c r="D277" t="str">
        <f t="shared" si="7"/>
        <v>INDBDGPROIMP</v>
      </c>
      <c r="E277" t="str">
        <f>'NZ50-7_groups'!$A$2</f>
        <v>NZ50-BDG-7-INDBDG</v>
      </c>
      <c r="F277">
        <f>_xlfn.IFNA(VLOOKUP(D277,'Energy Share'!B:O,HLOOKUP(C277,'Energy Share'!$C$2:$O$3,2,FALSE),FALSE),VLOOKUP(LEFT(D277,LEN(D277)-2),'Energy Share'!B:O,HLOOKUP(C277,'Energy Share'!$C$2:$O$3,2,FALSE),FALSE))</f>
        <v>0</v>
      </c>
    </row>
    <row r="278" spans="1:6" hidden="1" x14ac:dyDescent="0.25">
      <c r="A278">
        <f>_xlfn.IFNA(_xlfn.XLOOKUP(D278,'Energy Share'!B:B,'Energy Share'!P:P),0)*IF(_xlfn.IFNA(F278,1000)=1000,0,1)*IF(F278="x",0,1)</f>
        <v>0</v>
      </c>
      <c r="B278" t="s">
        <v>47</v>
      </c>
      <c r="C278">
        <f t="shared" si="6"/>
        <v>2029</v>
      </c>
      <c r="D278" t="str">
        <f t="shared" si="7"/>
        <v>INDBDGBMAIMP</v>
      </c>
      <c r="E278" t="str">
        <f>'NZ50-7_groups'!$A$2</f>
        <v>NZ50-BDG-7-INDBDG</v>
      </c>
      <c r="F278">
        <f>_xlfn.IFNA(VLOOKUP(D278,'Energy Share'!B:O,HLOOKUP(C278,'Energy Share'!$C$2:$O$3,2,FALSE),FALSE),VLOOKUP(LEFT(D278,LEN(D278)-2),'Energy Share'!B:O,HLOOKUP(C278,'Energy Share'!$C$2:$O$3,2,FALSE),FALSE))</f>
        <v>0</v>
      </c>
    </row>
    <row r="279" spans="1:6" hidden="1" x14ac:dyDescent="0.25">
      <c r="A279">
        <f>_xlfn.IFNA(_xlfn.XLOOKUP(D279,'Energy Share'!B:B,'Energy Share'!P:P),0)*IF(_xlfn.IFNA(F279,1000)=1000,0,1)*IF(F279="x",0,1)</f>
        <v>0</v>
      </c>
      <c r="B279" t="s">
        <v>47</v>
      </c>
      <c r="C279">
        <f t="shared" si="6"/>
        <v>2029</v>
      </c>
      <c r="D279" t="str">
        <f t="shared" si="7"/>
        <v>INDBDGBMTNIMP</v>
      </c>
      <c r="E279" t="str">
        <f>'NZ50-7_groups'!$A$2</f>
        <v>NZ50-BDG-7-INDBDG</v>
      </c>
      <c r="F279">
        <f>_xlfn.IFNA(VLOOKUP(D279,'Energy Share'!B:O,HLOOKUP(C279,'Energy Share'!$C$2:$O$3,2,FALSE),FALSE),VLOOKUP(LEFT(D279,LEN(D279)-2),'Energy Share'!B:O,HLOOKUP(C279,'Energy Share'!$C$2:$O$3,2,FALSE),FALSE))</f>
        <v>0</v>
      </c>
    </row>
    <row r="280" spans="1:6" hidden="1" x14ac:dyDescent="0.25">
      <c r="A280">
        <f>_xlfn.IFNA(_xlfn.XLOOKUP(D280,'Energy Share'!B:B,'Energy Share'!P:P),0)*IF(_xlfn.IFNA(F280,1000)=1000,0,1)*IF(F280="x",0,1)</f>
        <v>0</v>
      </c>
      <c r="B280" t="s">
        <v>47</v>
      </c>
      <c r="C280">
        <f t="shared" si="6"/>
        <v>2029</v>
      </c>
      <c r="D280" t="str">
        <f t="shared" si="7"/>
        <v>INDBDGCOAIMP</v>
      </c>
      <c r="E280" t="str">
        <f>'NZ50-7_groups'!$A$2</f>
        <v>NZ50-BDG-7-INDBDG</v>
      </c>
      <c r="F280">
        <f>_xlfn.IFNA(VLOOKUP(D280,'Energy Share'!B:O,HLOOKUP(C280,'Energy Share'!$C$2:$O$3,2,FALSE),FALSE),VLOOKUP(LEFT(D280,LEN(D280)-2),'Energy Share'!B:O,HLOOKUP(C280,'Energy Share'!$C$2:$O$3,2,FALSE),FALSE))</f>
        <v>0</v>
      </c>
    </row>
    <row r="281" spans="1:6" hidden="1" x14ac:dyDescent="0.25">
      <c r="A281">
        <f>_xlfn.IFNA(_xlfn.XLOOKUP(D281,'Energy Share'!B:B,'Energy Share'!P:P),0)*IF(_xlfn.IFNA(F281,1000)=1000,0,1)*IF(F281="x",0,1)</f>
        <v>0</v>
      </c>
      <c r="B281" t="s">
        <v>47</v>
      </c>
      <c r="C281">
        <f t="shared" si="6"/>
        <v>2029</v>
      </c>
      <c r="D281" t="str">
        <f t="shared" si="7"/>
        <v>INDBDGCOKIMP</v>
      </c>
      <c r="E281" t="str">
        <f>'NZ50-7_groups'!$A$2</f>
        <v>NZ50-BDG-7-INDBDG</v>
      </c>
      <c r="F281">
        <f>_xlfn.IFNA(VLOOKUP(D281,'Energy Share'!B:O,HLOOKUP(C281,'Energy Share'!$C$2:$O$3,2,FALSE),FALSE),VLOOKUP(LEFT(D281,LEN(D281)-2),'Energy Share'!B:O,HLOOKUP(C281,'Energy Share'!$C$2:$O$3,2,FALSE),FALSE))</f>
        <v>0</v>
      </c>
    </row>
    <row r="282" spans="1:6" hidden="1" x14ac:dyDescent="0.25">
      <c r="A282">
        <f>_xlfn.IFNA(_xlfn.XLOOKUP(D282,'Energy Share'!B:B,'Energy Share'!P:P),0)*IF(_xlfn.IFNA(F282,1000)=1000,0,1)*IF(F282="x",0,1)</f>
        <v>0</v>
      </c>
      <c r="B282" t="s">
        <v>47</v>
      </c>
      <c r="C282">
        <f t="shared" si="6"/>
        <v>2029</v>
      </c>
      <c r="D282" t="str">
        <f t="shared" si="7"/>
        <v>INDBDGELCIMP16</v>
      </c>
      <c r="E282" t="str">
        <f>'NZ50-7_groups'!$A$2</f>
        <v>NZ50-BDG-7-INDBDG</v>
      </c>
      <c r="F282">
        <f>_xlfn.IFNA(VLOOKUP(D282,'Energy Share'!B:O,HLOOKUP(C282,'Energy Share'!$C$2:$O$3,2,FALSE),FALSE),VLOOKUP(LEFT(D282,LEN(D282)-2),'Energy Share'!B:O,HLOOKUP(C282,'Energy Share'!$C$2:$O$3,2,FALSE),FALSE))</f>
        <v>0</v>
      </c>
    </row>
    <row r="283" spans="1:6" hidden="1" x14ac:dyDescent="0.25">
      <c r="A283">
        <f>_xlfn.IFNA(_xlfn.XLOOKUP(D283,'Energy Share'!B:B,'Energy Share'!P:P),0)*IF(_xlfn.IFNA(F283,1000)=1000,0,1)*IF(F283="x",0,1)</f>
        <v>0</v>
      </c>
      <c r="B283" t="s">
        <v>47</v>
      </c>
      <c r="C283">
        <f t="shared" si="6"/>
        <v>2029</v>
      </c>
      <c r="D283" t="str">
        <f t="shared" si="7"/>
        <v>INDBDGELCIMP17</v>
      </c>
      <c r="E283" t="str">
        <f>'NZ50-7_groups'!$A$2</f>
        <v>NZ50-BDG-7-INDBDG</v>
      </c>
      <c r="F283">
        <f>_xlfn.IFNA(VLOOKUP(D283,'Energy Share'!B:O,HLOOKUP(C283,'Energy Share'!$C$2:$O$3,2,FALSE),FALSE),VLOOKUP(LEFT(D283,LEN(D283)-2),'Energy Share'!B:O,HLOOKUP(C283,'Energy Share'!$C$2:$O$3,2,FALSE),FALSE))</f>
        <v>0</v>
      </c>
    </row>
    <row r="284" spans="1:6" hidden="1" x14ac:dyDescent="0.25">
      <c r="A284">
        <f>_xlfn.IFNA(_xlfn.XLOOKUP(D284,'Energy Share'!B:B,'Energy Share'!P:P),0)*IF(_xlfn.IFNA(F284,1000)=1000,0,1)*IF(F284="x",0,1)</f>
        <v>0</v>
      </c>
      <c r="B284" t="s">
        <v>47</v>
      </c>
      <c r="C284">
        <f t="shared" si="6"/>
        <v>2029</v>
      </c>
      <c r="D284" t="str">
        <f t="shared" si="7"/>
        <v>INDBDGELCIMP18</v>
      </c>
      <c r="E284" t="str">
        <f>'NZ50-7_groups'!$A$2</f>
        <v>NZ50-BDG-7-INDBDG</v>
      </c>
      <c r="F284">
        <f>_xlfn.IFNA(VLOOKUP(D284,'Energy Share'!B:O,HLOOKUP(C284,'Energy Share'!$C$2:$O$3,2,FALSE),FALSE),VLOOKUP(LEFT(D284,LEN(D284)-2),'Energy Share'!B:O,HLOOKUP(C284,'Energy Share'!$C$2:$O$3,2,FALSE),FALSE))</f>
        <v>0</v>
      </c>
    </row>
    <row r="285" spans="1:6" hidden="1" x14ac:dyDescent="0.25">
      <c r="A285">
        <f>_xlfn.IFNA(_xlfn.XLOOKUP(D285,'Energy Share'!B:B,'Energy Share'!P:P),0)*IF(_xlfn.IFNA(F285,1000)=1000,0,1)*IF(F285="x",0,1)</f>
        <v>0</v>
      </c>
      <c r="B285" t="s">
        <v>47</v>
      </c>
      <c r="C285">
        <f t="shared" si="6"/>
        <v>2029</v>
      </c>
      <c r="D285" t="str">
        <f t="shared" si="7"/>
        <v>INDBDGELCIMP19</v>
      </c>
      <c r="E285" t="str">
        <f>'NZ50-7_groups'!$A$2</f>
        <v>NZ50-BDG-7-INDBDG</v>
      </c>
      <c r="F285">
        <f>_xlfn.IFNA(VLOOKUP(D285,'Energy Share'!B:O,HLOOKUP(C285,'Energy Share'!$C$2:$O$3,2,FALSE),FALSE),VLOOKUP(LEFT(D285,LEN(D285)-2),'Energy Share'!B:O,HLOOKUP(C285,'Energy Share'!$C$2:$O$3,2,FALSE),FALSE))</f>
        <v>0</v>
      </c>
    </row>
    <row r="286" spans="1:6" hidden="1" x14ac:dyDescent="0.25">
      <c r="A286">
        <f>_xlfn.IFNA(_xlfn.XLOOKUP(D286,'Energy Share'!B:B,'Energy Share'!P:P),0)*IF(_xlfn.IFNA(F286,1000)=1000,0,1)*IF(F286="x",0,1)</f>
        <v>0</v>
      </c>
      <c r="B286" t="s">
        <v>47</v>
      </c>
      <c r="C286">
        <f t="shared" si="6"/>
        <v>2029</v>
      </c>
      <c r="D286" t="str">
        <f t="shared" si="7"/>
        <v>INDBDGELCIMP20</v>
      </c>
      <c r="E286" t="str">
        <f>'NZ50-7_groups'!$A$2</f>
        <v>NZ50-BDG-7-INDBDG</v>
      </c>
      <c r="F286">
        <f>_xlfn.IFNA(VLOOKUP(D286,'Energy Share'!B:O,HLOOKUP(C286,'Energy Share'!$C$2:$O$3,2,FALSE),FALSE),VLOOKUP(LEFT(D286,LEN(D286)-2),'Energy Share'!B:O,HLOOKUP(C286,'Energy Share'!$C$2:$O$3,2,FALSE),FALSE))</f>
        <v>0</v>
      </c>
    </row>
    <row r="287" spans="1:6" hidden="1" x14ac:dyDescent="0.25">
      <c r="A287">
        <f>_xlfn.IFNA(_xlfn.XLOOKUP(D287,'Energy Share'!B:B,'Energy Share'!P:P),0)*IF(_xlfn.IFNA(F287,1000)=1000,0,1)*IF(F287="x",0,1)</f>
        <v>0</v>
      </c>
      <c r="B287" t="s">
        <v>47</v>
      </c>
      <c r="C287">
        <f t="shared" si="6"/>
        <v>2029</v>
      </c>
      <c r="D287" t="str">
        <f t="shared" si="7"/>
        <v>INDBDGELCIMP21</v>
      </c>
      <c r="E287" t="str">
        <f>'NZ50-7_groups'!$A$2</f>
        <v>NZ50-BDG-7-INDBDG</v>
      </c>
      <c r="F287">
        <f>_xlfn.IFNA(VLOOKUP(D287,'Energy Share'!B:O,HLOOKUP(C287,'Energy Share'!$C$2:$O$3,2,FALSE),FALSE),VLOOKUP(LEFT(D287,LEN(D287)-2),'Energy Share'!B:O,HLOOKUP(C287,'Energy Share'!$C$2:$O$3,2,FALSE),FALSE))</f>
        <v>0</v>
      </c>
    </row>
    <row r="288" spans="1:6" hidden="1" x14ac:dyDescent="0.25">
      <c r="A288">
        <f>_xlfn.IFNA(_xlfn.XLOOKUP(D288,'Energy Share'!B:B,'Energy Share'!P:P),0)*IF(_xlfn.IFNA(F288,1000)=1000,0,1)*IF(F288="x",0,1)</f>
        <v>0</v>
      </c>
      <c r="B288" t="s">
        <v>47</v>
      </c>
      <c r="C288">
        <f t="shared" si="6"/>
        <v>2029</v>
      </c>
      <c r="D288" t="str">
        <f t="shared" si="7"/>
        <v>INDBDGELCIMP22</v>
      </c>
      <c r="E288" t="str">
        <f>'NZ50-7_groups'!$A$2</f>
        <v>NZ50-BDG-7-INDBDG</v>
      </c>
      <c r="F288">
        <f>_xlfn.IFNA(VLOOKUP(D288,'Energy Share'!B:O,HLOOKUP(C288,'Energy Share'!$C$2:$O$3,2,FALSE),FALSE),VLOOKUP(LEFT(D288,LEN(D288)-2),'Energy Share'!B:O,HLOOKUP(C288,'Energy Share'!$C$2:$O$3,2,FALSE),FALSE))</f>
        <v>0</v>
      </c>
    </row>
    <row r="289" spans="1:6" hidden="1" x14ac:dyDescent="0.25">
      <c r="A289">
        <f>_xlfn.IFNA(_xlfn.XLOOKUP(D289,'Energy Share'!B:B,'Energy Share'!P:P),0)*IF(_xlfn.IFNA(F289,1000)=1000,0,1)*IF(F289="x",0,1)</f>
        <v>0</v>
      </c>
      <c r="B289" t="s">
        <v>47</v>
      </c>
      <c r="C289">
        <f t="shared" si="6"/>
        <v>2029</v>
      </c>
      <c r="D289" t="str">
        <f t="shared" si="7"/>
        <v>INDBDGELCIMP23</v>
      </c>
      <c r="E289" t="str">
        <f>'NZ50-7_groups'!$A$2</f>
        <v>NZ50-BDG-7-INDBDG</v>
      </c>
      <c r="F289">
        <f>_xlfn.IFNA(VLOOKUP(D289,'Energy Share'!B:O,HLOOKUP(C289,'Energy Share'!$C$2:$O$3,2,FALSE),FALSE),VLOOKUP(LEFT(D289,LEN(D289)-2),'Energy Share'!B:O,HLOOKUP(C289,'Energy Share'!$C$2:$O$3,2,FALSE),FALSE))</f>
        <v>0</v>
      </c>
    </row>
    <row r="290" spans="1:6" hidden="1" x14ac:dyDescent="0.25">
      <c r="A290">
        <f>_xlfn.IFNA(_xlfn.XLOOKUP(D290,'Energy Share'!B:B,'Energy Share'!P:P),0)*IF(_xlfn.IFNA(F290,1000)=1000,0,1)*IF(F290="x",0,1)</f>
        <v>0</v>
      </c>
      <c r="B290" t="s">
        <v>47</v>
      </c>
      <c r="C290">
        <f t="shared" si="6"/>
        <v>2029</v>
      </c>
      <c r="D290" t="str">
        <f t="shared" si="7"/>
        <v>INDBDGELCIMP24</v>
      </c>
      <c r="E290" t="str">
        <f>'NZ50-7_groups'!$A$2</f>
        <v>NZ50-BDG-7-INDBDG</v>
      </c>
      <c r="F290">
        <f>_xlfn.IFNA(VLOOKUP(D290,'Energy Share'!B:O,HLOOKUP(C290,'Energy Share'!$C$2:$O$3,2,FALSE),FALSE),VLOOKUP(LEFT(D290,LEN(D290)-2),'Energy Share'!B:O,HLOOKUP(C290,'Energy Share'!$C$2:$O$3,2,FALSE),FALSE))</f>
        <v>0</v>
      </c>
    </row>
    <row r="291" spans="1:6" hidden="1" x14ac:dyDescent="0.25">
      <c r="A291">
        <f>_xlfn.IFNA(_xlfn.XLOOKUP(D291,'Energy Share'!B:B,'Energy Share'!P:P),0)*IF(_xlfn.IFNA(F291,1000)=1000,0,1)*IF(F291="x",0,1)</f>
        <v>0</v>
      </c>
      <c r="B291" t="s">
        <v>47</v>
      </c>
      <c r="C291">
        <f t="shared" si="6"/>
        <v>2029</v>
      </c>
      <c r="D291" t="str">
        <f t="shared" si="7"/>
        <v>INDBDGELCIMP25</v>
      </c>
      <c r="E291" t="str">
        <f>'NZ50-7_groups'!$A$2</f>
        <v>NZ50-BDG-7-INDBDG</v>
      </c>
      <c r="F291">
        <f>_xlfn.IFNA(VLOOKUP(D291,'Energy Share'!B:O,HLOOKUP(C291,'Energy Share'!$C$2:$O$3,2,FALSE),FALSE),VLOOKUP(LEFT(D291,LEN(D291)-2),'Energy Share'!B:O,HLOOKUP(C291,'Energy Share'!$C$2:$O$3,2,FALSE),FALSE))</f>
        <v>0</v>
      </c>
    </row>
    <row r="292" spans="1:6" hidden="1" x14ac:dyDescent="0.25">
      <c r="A292">
        <f>_xlfn.IFNA(_xlfn.XLOOKUP(D292,'Energy Share'!B:B,'Energy Share'!P:P),0)*IF(_xlfn.IFNA(F292,1000)=1000,0,1)*IF(F292="x",0,1)</f>
        <v>0</v>
      </c>
      <c r="B292" t="s">
        <v>47</v>
      </c>
      <c r="C292">
        <f t="shared" si="6"/>
        <v>2029</v>
      </c>
      <c r="D292" t="str">
        <f t="shared" si="7"/>
        <v>INDBDGELCIMP26</v>
      </c>
      <c r="E292" t="str">
        <f>'NZ50-7_groups'!$A$2</f>
        <v>NZ50-BDG-7-INDBDG</v>
      </c>
      <c r="F292">
        <f>_xlfn.IFNA(VLOOKUP(D292,'Energy Share'!B:O,HLOOKUP(C292,'Energy Share'!$C$2:$O$3,2,FALSE),FALSE),VLOOKUP(LEFT(D292,LEN(D292)-2),'Energy Share'!B:O,HLOOKUP(C292,'Energy Share'!$C$2:$O$3,2,FALSE),FALSE))</f>
        <v>0</v>
      </c>
    </row>
    <row r="293" spans="1:6" hidden="1" x14ac:dyDescent="0.25">
      <c r="A293">
        <f>_xlfn.IFNA(_xlfn.XLOOKUP(D293,'Energy Share'!B:B,'Energy Share'!P:P),0)*IF(_xlfn.IFNA(F293,1000)=1000,0,1)*IF(F293="x",0,1)</f>
        <v>0</v>
      </c>
      <c r="B293" t="s">
        <v>47</v>
      </c>
      <c r="C293">
        <f t="shared" si="6"/>
        <v>2029</v>
      </c>
      <c r="D293" t="str">
        <f t="shared" si="7"/>
        <v>INDBDGELCIMP27</v>
      </c>
      <c r="E293" t="str">
        <f>'NZ50-7_groups'!$A$2</f>
        <v>NZ50-BDG-7-INDBDG</v>
      </c>
      <c r="F293">
        <f>_xlfn.IFNA(VLOOKUP(D293,'Energy Share'!B:O,HLOOKUP(C293,'Energy Share'!$C$2:$O$3,2,FALSE),FALSE),VLOOKUP(LEFT(D293,LEN(D293)-2),'Energy Share'!B:O,HLOOKUP(C293,'Energy Share'!$C$2:$O$3,2,FALSE),FALSE))</f>
        <v>0</v>
      </c>
    </row>
    <row r="294" spans="1:6" hidden="1" x14ac:dyDescent="0.25">
      <c r="A294">
        <f>_xlfn.IFNA(_xlfn.XLOOKUP(D294,'Energy Share'!B:B,'Energy Share'!P:P),0)*IF(_xlfn.IFNA(F294,1000)=1000,0,1)*IF(F294="x",0,1)</f>
        <v>0</v>
      </c>
      <c r="B294" t="s">
        <v>47</v>
      </c>
      <c r="C294">
        <f t="shared" si="6"/>
        <v>2029</v>
      </c>
      <c r="D294" t="str">
        <f t="shared" si="7"/>
        <v>INDBDGELCIMP28</v>
      </c>
      <c r="E294" t="str">
        <f>'NZ50-7_groups'!$A$2</f>
        <v>NZ50-BDG-7-INDBDG</v>
      </c>
      <c r="F294">
        <f>_xlfn.IFNA(VLOOKUP(D294,'Energy Share'!B:O,HLOOKUP(C294,'Energy Share'!$C$2:$O$3,2,FALSE),FALSE),VLOOKUP(LEFT(D294,LEN(D294)-2),'Energy Share'!B:O,HLOOKUP(C294,'Energy Share'!$C$2:$O$3,2,FALSE),FALSE))</f>
        <v>0</v>
      </c>
    </row>
    <row r="295" spans="1:6" hidden="1" x14ac:dyDescent="0.25">
      <c r="A295">
        <f>_xlfn.IFNA(_xlfn.XLOOKUP(D295,'Energy Share'!B:B,'Energy Share'!P:P),0)*IF(_xlfn.IFNA(F295,1000)=1000,0,1)*IF(F295="x",0,1)</f>
        <v>0</v>
      </c>
      <c r="B295" t="s">
        <v>47</v>
      </c>
      <c r="C295">
        <f t="shared" si="6"/>
        <v>2029</v>
      </c>
      <c r="D295" t="str">
        <f t="shared" si="7"/>
        <v>INDBDGELCIMP29</v>
      </c>
      <c r="E295" t="str">
        <f>'NZ50-7_groups'!$A$2</f>
        <v>NZ50-BDG-7-INDBDG</v>
      </c>
      <c r="F295">
        <f>_xlfn.IFNA(VLOOKUP(D295,'Energy Share'!B:O,HLOOKUP(C295,'Energy Share'!$C$2:$O$3,2,FALSE),FALSE),VLOOKUP(LEFT(D295,LEN(D295)-2),'Energy Share'!B:O,HLOOKUP(C295,'Energy Share'!$C$2:$O$3,2,FALSE),FALSE))</f>
        <v>0</v>
      </c>
    </row>
    <row r="296" spans="1:6" hidden="1" x14ac:dyDescent="0.25">
      <c r="A296">
        <f>_xlfn.IFNA(_xlfn.XLOOKUP(D296,'Energy Share'!B:B,'Energy Share'!P:P),0)*IF(_xlfn.IFNA(F296,1000)=1000,0,1)*IF(F296="x",0,1)</f>
        <v>0</v>
      </c>
      <c r="B296" t="s">
        <v>47</v>
      </c>
      <c r="C296">
        <f t="shared" si="6"/>
        <v>2029</v>
      </c>
      <c r="D296" t="str">
        <f t="shared" si="7"/>
        <v>INDBDGELCIMP30</v>
      </c>
      <c r="E296" t="str">
        <f>'NZ50-7_groups'!$A$2</f>
        <v>NZ50-BDG-7-INDBDG</v>
      </c>
      <c r="F296">
        <f>_xlfn.IFNA(VLOOKUP(D296,'Energy Share'!B:O,HLOOKUP(C296,'Energy Share'!$C$2:$O$3,2,FALSE),FALSE),VLOOKUP(LEFT(D296,LEN(D296)-2),'Energy Share'!B:O,HLOOKUP(C296,'Energy Share'!$C$2:$O$3,2,FALSE),FALSE))</f>
        <v>0</v>
      </c>
    </row>
    <row r="297" spans="1:6" hidden="1" x14ac:dyDescent="0.25">
      <c r="A297">
        <f>_xlfn.IFNA(_xlfn.XLOOKUP(D297,'Energy Share'!B:B,'Energy Share'!P:P),0)*IF(_xlfn.IFNA(F297,1000)=1000,0,1)*IF(F297="x",0,1)</f>
        <v>0</v>
      </c>
      <c r="B297" t="s">
        <v>47</v>
      </c>
      <c r="C297">
        <f t="shared" si="6"/>
        <v>2029</v>
      </c>
      <c r="D297" t="str">
        <f t="shared" si="7"/>
        <v>INDBDGELCIMP31</v>
      </c>
      <c r="E297" t="str">
        <f>'NZ50-7_groups'!$A$2</f>
        <v>NZ50-BDG-7-INDBDG</v>
      </c>
      <c r="F297">
        <f>_xlfn.IFNA(VLOOKUP(D297,'Energy Share'!B:O,HLOOKUP(C297,'Energy Share'!$C$2:$O$3,2,FALSE),FALSE),VLOOKUP(LEFT(D297,LEN(D297)-2),'Energy Share'!B:O,HLOOKUP(C297,'Energy Share'!$C$2:$O$3,2,FALSE),FALSE))</f>
        <v>0</v>
      </c>
    </row>
    <row r="298" spans="1:6" hidden="1" x14ac:dyDescent="0.25">
      <c r="A298">
        <f>_xlfn.IFNA(_xlfn.XLOOKUP(D298,'Energy Share'!B:B,'Energy Share'!P:P),0)*IF(_xlfn.IFNA(F298,1000)=1000,0,1)*IF(F298="x",0,1)</f>
        <v>0</v>
      </c>
      <c r="B298" t="s">
        <v>47</v>
      </c>
      <c r="C298">
        <f t="shared" si="6"/>
        <v>2029</v>
      </c>
      <c r="D298" t="str">
        <f t="shared" si="7"/>
        <v>INDBDGELCIMP32</v>
      </c>
      <c r="E298" t="str">
        <f>'NZ50-7_groups'!$A$2</f>
        <v>NZ50-BDG-7-INDBDG</v>
      </c>
      <c r="F298">
        <f>_xlfn.IFNA(VLOOKUP(D298,'Energy Share'!B:O,HLOOKUP(C298,'Energy Share'!$C$2:$O$3,2,FALSE),FALSE),VLOOKUP(LEFT(D298,LEN(D298)-2),'Energy Share'!B:O,HLOOKUP(C298,'Energy Share'!$C$2:$O$3,2,FALSE),FALSE))</f>
        <v>0</v>
      </c>
    </row>
    <row r="299" spans="1:6" hidden="1" x14ac:dyDescent="0.25">
      <c r="A299">
        <f>_xlfn.IFNA(_xlfn.XLOOKUP(D299,'Energy Share'!B:B,'Energy Share'!P:P),0)*IF(_xlfn.IFNA(F299,1000)=1000,0,1)*IF(F299="x",0,1)</f>
        <v>0</v>
      </c>
      <c r="B299" t="s">
        <v>47</v>
      </c>
      <c r="C299">
        <f t="shared" si="6"/>
        <v>2029</v>
      </c>
      <c r="D299" t="str">
        <f t="shared" si="7"/>
        <v>INDBDGELCIMP33</v>
      </c>
      <c r="E299" t="str">
        <f>'NZ50-7_groups'!$A$2</f>
        <v>NZ50-BDG-7-INDBDG</v>
      </c>
      <c r="F299">
        <f>_xlfn.IFNA(VLOOKUP(D299,'Energy Share'!B:O,HLOOKUP(C299,'Energy Share'!$C$2:$O$3,2,FALSE),FALSE),VLOOKUP(LEFT(D299,LEN(D299)-2),'Energy Share'!B:O,HLOOKUP(C299,'Energy Share'!$C$2:$O$3,2,FALSE),FALSE))</f>
        <v>0</v>
      </c>
    </row>
    <row r="300" spans="1:6" hidden="1" x14ac:dyDescent="0.25">
      <c r="A300">
        <f>_xlfn.IFNA(_xlfn.XLOOKUP(D300,'Energy Share'!B:B,'Energy Share'!P:P),0)*IF(_xlfn.IFNA(F300,1000)=1000,0,1)*IF(F300="x",0,1)</f>
        <v>0</v>
      </c>
      <c r="B300" t="s">
        <v>47</v>
      </c>
      <c r="C300">
        <f t="shared" si="6"/>
        <v>2029</v>
      </c>
      <c r="D300" t="str">
        <f t="shared" si="7"/>
        <v>INDBDGELCIMP34</v>
      </c>
      <c r="E300" t="str">
        <f>'NZ50-7_groups'!$A$2</f>
        <v>NZ50-BDG-7-INDBDG</v>
      </c>
      <c r="F300">
        <f>_xlfn.IFNA(VLOOKUP(D300,'Energy Share'!B:O,HLOOKUP(C300,'Energy Share'!$C$2:$O$3,2,FALSE),FALSE),VLOOKUP(LEFT(D300,LEN(D300)-2),'Energy Share'!B:O,HLOOKUP(C300,'Energy Share'!$C$2:$O$3,2,FALSE),FALSE))</f>
        <v>0</v>
      </c>
    </row>
    <row r="301" spans="1:6" hidden="1" x14ac:dyDescent="0.25">
      <c r="A301">
        <f>_xlfn.IFNA(_xlfn.XLOOKUP(D301,'Energy Share'!B:B,'Energy Share'!P:P),0)*IF(_xlfn.IFNA(F301,1000)=1000,0,1)*IF(F301="x",0,1)</f>
        <v>0</v>
      </c>
      <c r="B301" t="s">
        <v>47</v>
      </c>
      <c r="C301">
        <f t="shared" si="6"/>
        <v>2029</v>
      </c>
      <c r="D301" t="str">
        <f t="shared" si="7"/>
        <v>INDBDGELCIMP35</v>
      </c>
      <c r="E301" t="str">
        <f>'NZ50-7_groups'!$A$2</f>
        <v>NZ50-BDG-7-INDBDG</v>
      </c>
      <c r="F301">
        <f>_xlfn.IFNA(VLOOKUP(D301,'Energy Share'!B:O,HLOOKUP(C301,'Energy Share'!$C$2:$O$3,2,FALSE),FALSE),VLOOKUP(LEFT(D301,LEN(D301)-2),'Energy Share'!B:O,HLOOKUP(C301,'Energy Share'!$C$2:$O$3,2,FALSE),FALSE))</f>
        <v>0</v>
      </c>
    </row>
    <row r="302" spans="1:6" hidden="1" x14ac:dyDescent="0.25">
      <c r="A302">
        <f>_xlfn.IFNA(_xlfn.XLOOKUP(D302,'Energy Share'!B:B,'Energy Share'!P:P),0)*IF(_xlfn.IFNA(F302,1000)=1000,0,1)*IF(F302="x",0,1)</f>
        <v>0</v>
      </c>
      <c r="B302" t="s">
        <v>47</v>
      </c>
      <c r="C302">
        <f t="shared" si="6"/>
        <v>2029</v>
      </c>
      <c r="D302" t="str">
        <f t="shared" si="7"/>
        <v>INDBDGELCIMP36</v>
      </c>
      <c r="E302" t="str">
        <f>'NZ50-7_groups'!$A$2</f>
        <v>NZ50-BDG-7-INDBDG</v>
      </c>
      <c r="F302">
        <f>_xlfn.IFNA(VLOOKUP(D302,'Energy Share'!B:O,HLOOKUP(C302,'Energy Share'!$C$2:$O$3,2,FALSE),FALSE),VLOOKUP(LEFT(D302,LEN(D302)-2),'Energy Share'!B:O,HLOOKUP(C302,'Energy Share'!$C$2:$O$3,2,FALSE),FALSE))</f>
        <v>0</v>
      </c>
    </row>
    <row r="303" spans="1:6" hidden="1" x14ac:dyDescent="0.25">
      <c r="A303">
        <f>_xlfn.IFNA(_xlfn.XLOOKUP(D303,'Energy Share'!B:B,'Energy Share'!P:P),0)*IF(_xlfn.IFNA(F303,1000)=1000,0,1)*IF(F303="x",0,1)</f>
        <v>0</v>
      </c>
      <c r="B303" t="s">
        <v>47</v>
      </c>
      <c r="C303">
        <f t="shared" si="6"/>
        <v>2029</v>
      </c>
      <c r="D303" t="str">
        <f t="shared" si="7"/>
        <v>INDBDGELCIMP37</v>
      </c>
      <c r="E303" t="str">
        <f>'NZ50-7_groups'!$A$2</f>
        <v>NZ50-BDG-7-INDBDG</v>
      </c>
      <c r="F303">
        <f>_xlfn.IFNA(VLOOKUP(D303,'Energy Share'!B:O,HLOOKUP(C303,'Energy Share'!$C$2:$O$3,2,FALSE),FALSE),VLOOKUP(LEFT(D303,LEN(D303)-2),'Energy Share'!B:O,HLOOKUP(C303,'Energy Share'!$C$2:$O$3,2,FALSE),FALSE))</f>
        <v>0</v>
      </c>
    </row>
    <row r="304" spans="1:6" hidden="1" x14ac:dyDescent="0.25">
      <c r="A304">
        <f>_xlfn.IFNA(_xlfn.XLOOKUP(D304,'Energy Share'!B:B,'Energy Share'!P:P),0)*IF(_xlfn.IFNA(F304,1000)=1000,0,1)*IF(F304="x",0,1)</f>
        <v>0</v>
      </c>
      <c r="B304" t="s">
        <v>47</v>
      </c>
      <c r="C304">
        <f t="shared" si="6"/>
        <v>2029</v>
      </c>
      <c r="D304" t="str">
        <f t="shared" si="7"/>
        <v>INDBDGELCIMP38</v>
      </c>
      <c r="E304" t="str">
        <f>'NZ50-7_groups'!$A$2</f>
        <v>NZ50-BDG-7-INDBDG</v>
      </c>
      <c r="F304">
        <f>_xlfn.IFNA(VLOOKUP(D304,'Energy Share'!B:O,HLOOKUP(C304,'Energy Share'!$C$2:$O$3,2,FALSE),FALSE),VLOOKUP(LEFT(D304,LEN(D304)-2),'Energy Share'!B:O,HLOOKUP(C304,'Energy Share'!$C$2:$O$3,2,FALSE),FALSE))</f>
        <v>0</v>
      </c>
    </row>
    <row r="305" spans="1:6" hidden="1" x14ac:dyDescent="0.25">
      <c r="A305">
        <f>_xlfn.IFNA(_xlfn.XLOOKUP(D305,'Energy Share'!B:B,'Energy Share'!P:P),0)*IF(_xlfn.IFNA(F305,1000)=1000,0,1)*IF(F305="x",0,1)</f>
        <v>0</v>
      </c>
      <c r="B305" t="s">
        <v>47</v>
      </c>
      <c r="C305">
        <f t="shared" ref="C305:C368" si="8">C259+1</f>
        <v>2029</v>
      </c>
      <c r="D305" t="str">
        <f t="shared" ref="D305:D368" si="9">D259</f>
        <v>INDBDGELCIMP39</v>
      </c>
      <c r="E305" t="str">
        <f>'NZ50-7_groups'!$A$2</f>
        <v>NZ50-BDG-7-INDBDG</v>
      </c>
      <c r="F305">
        <f>_xlfn.IFNA(VLOOKUP(D305,'Energy Share'!B:O,HLOOKUP(C305,'Energy Share'!$C$2:$O$3,2,FALSE),FALSE),VLOOKUP(LEFT(D305,LEN(D305)-2),'Energy Share'!B:O,HLOOKUP(C305,'Energy Share'!$C$2:$O$3,2,FALSE),FALSE))</f>
        <v>0</v>
      </c>
    </row>
    <row r="306" spans="1:6" hidden="1" x14ac:dyDescent="0.25">
      <c r="A306">
        <f>_xlfn.IFNA(_xlfn.XLOOKUP(D306,'Energy Share'!B:B,'Energy Share'!P:P),0)*IF(_xlfn.IFNA(F306,1000)=1000,0,1)*IF(F306="x",0,1)</f>
        <v>0</v>
      </c>
      <c r="B306" t="s">
        <v>47</v>
      </c>
      <c r="C306">
        <f t="shared" si="8"/>
        <v>2029</v>
      </c>
      <c r="D306" t="str">
        <f t="shared" si="9"/>
        <v>INDBDGELCIMP40</v>
      </c>
      <c r="E306" t="str">
        <f>'NZ50-7_groups'!$A$2</f>
        <v>NZ50-BDG-7-INDBDG</v>
      </c>
      <c r="F306">
        <f>_xlfn.IFNA(VLOOKUP(D306,'Energy Share'!B:O,HLOOKUP(C306,'Energy Share'!$C$2:$O$3,2,FALSE),FALSE),VLOOKUP(LEFT(D306,LEN(D306)-2),'Energy Share'!B:O,HLOOKUP(C306,'Energy Share'!$C$2:$O$3,2,FALSE),FALSE))</f>
        <v>0</v>
      </c>
    </row>
    <row r="307" spans="1:6" hidden="1" x14ac:dyDescent="0.25">
      <c r="A307">
        <f>_xlfn.IFNA(_xlfn.XLOOKUP(D307,'Energy Share'!B:B,'Energy Share'!P:P),0)*IF(_xlfn.IFNA(F307,1000)=1000,0,1)*IF(F307="x",0,1)</f>
        <v>0</v>
      </c>
      <c r="B307" t="s">
        <v>47</v>
      </c>
      <c r="C307">
        <f t="shared" si="8"/>
        <v>2029</v>
      </c>
      <c r="D307" t="str">
        <f t="shared" si="9"/>
        <v>INDBDGELCIMP41</v>
      </c>
      <c r="E307" t="str">
        <f>'NZ50-7_groups'!$A$2</f>
        <v>NZ50-BDG-7-INDBDG</v>
      </c>
      <c r="F307">
        <f>_xlfn.IFNA(VLOOKUP(D307,'Energy Share'!B:O,HLOOKUP(C307,'Energy Share'!$C$2:$O$3,2,FALSE),FALSE),VLOOKUP(LEFT(D307,LEN(D307)-2),'Energy Share'!B:O,HLOOKUP(C307,'Energy Share'!$C$2:$O$3,2,FALSE),FALSE))</f>
        <v>0</v>
      </c>
    </row>
    <row r="308" spans="1:6" hidden="1" x14ac:dyDescent="0.25">
      <c r="A308">
        <f>_xlfn.IFNA(_xlfn.XLOOKUP(D308,'Energy Share'!B:B,'Energy Share'!P:P),0)*IF(_xlfn.IFNA(F308,1000)=1000,0,1)*IF(F308="x",0,1)</f>
        <v>0</v>
      </c>
      <c r="B308" t="s">
        <v>47</v>
      </c>
      <c r="C308">
        <f t="shared" si="8"/>
        <v>2029</v>
      </c>
      <c r="D308" t="str">
        <f t="shared" si="9"/>
        <v>INDBDGELCIMP42</v>
      </c>
      <c r="E308" t="str">
        <f>'NZ50-7_groups'!$A$2</f>
        <v>NZ50-BDG-7-INDBDG</v>
      </c>
      <c r="F308">
        <f>_xlfn.IFNA(VLOOKUP(D308,'Energy Share'!B:O,HLOOKUP(C308,'Energy Share'!$C$2:$O$3,2,FALSE),FALSE),VLOOKUP(LEFT(D308,LEN(D308)-2),'Energy Share'!B:O,HLOOKUP(C308,'Energy Share'!$C$2:$O$3,2,FALSE),FALSE))</f>
        <v>0</v>
      </c>
    </row>
    <row r="309" spans="1:6" hidden="1" x14ac:dyDescent="0.25">
      <c r="A309">
        <f>_xlfn.IFNA(_xlfn.XLOOKUP(D309,'Energy Share'!B:B,'Energy Share'!P:P),0)*IF(_xlfn.IFNA(F309,1000)=1000,0,1)*IF(F309="x",0,1)</f>
        <v>0</v>
      </c>
      <c r="B309" t="s">
        <v>47</v>
      </c>
      <c r="C309">
        <f t="shared" si="8"/>
        <v>2029</v>
      </c>
      <c r="D309" t="str">
        <f t="shared" si="9"/>
        <v>INDBDGELCIMP43</v>
      </c>
      <c r="E309" t="str">
        <f>'NZ50-7_groups'!$A$2</f>
        <v>NZ50-BDG-7-INDBDG</v>
      </c>
      <c r="F309">
        <f>_xlfn.IFNA(VLOOKUP(D309,'Energy Share'!B:O,HLOOKUP(C309,'Energy Share'!$C$2:$O$3,2,FALSE),FALSE),VLOOKUP(LEFT(D309,LEN(D309)-2),'Energy Share'!B:O,HLOOKUP(C309,'Energy Share'!$C$2:$O$3,2,FALSE),FALSE))</f>
        <v>0</v>
      </c>
    </row>
    <row r="310" spans="1:6" hidden="1" x14ac:dyDescent="0.25">
      <c r="A310">
        <f>_xlfn.IFNA(_xlfn.XLOOKUP(D310,'Energy Share'!B:B,'Energy Share'!P:P),0)*IF(_xlfn.IFNA(F310,1000)=1000,0,1)*IF(F310="x",0,1)</f>
        <v>0</v>
      </c>
      <c r="B310" t="s">
        <v>47</v>
      </c>
      <c r="C310">
        <f t="shared" si="8"/>
        <v>2029</v>
      </c>
      <c r="D310" t="str">
        <f t="shared" si="9"/>
        <v>INDBDGELCIMP44</v>
      </c>
      <c r="E310" t="str">
        <f>'NZ50-7_groups'!$A$2</f>
        <v>NZ50-BDG-7-INDBDG</v>
      </c>
      <c r="F310">
        <f>_xlfn.IFNA(VLOOKUP(D310,'Energy Share'!B:O,HLOOKUP(C310,'Energy Share'!$C$2:$O$3,2,FALSE),FALSE),VLOOKUP(LEFT(D310,LEN(D310)-2),'Energy Share'!B:O,HLOOKUP(C310,'Energy Share'!$C$2:$O$3,2,FALSE),FALSE))</f>
        <v>0</v>
      </c>
    </row>
    <row r="311" spans="1:6" hidden="1" x14ac:dyDescent="0.25">
      <c r="A311">
        <f>_xlfn.IFNA(_xlfn.XLOOKUP(D311,'Energy Share'!B:B,'Energy Share'!P:P),0)*IF(_xlfn.IFNA(F311,1000)=1000,0,1)*IF(F311="x",0,1)</f>
        <v>0</v>
      </c>
      <c r="B311" t="s">
        <v>47</v>
      </c>
      <c r="C311">
        <f t="shared" si="8"/>
        <v>2029</v>
      </c>
      <c r="D311" t="str">
        <f t="shared" si="9"/>
        <v>INDBDGELCIMP45</v>
      </c>
      <c r="E311" t="str">
        <f>'NZ50-7_groups'!$A$2</f>
        <v>NZ50-BDG-7-INDBDG</v>
      </c>
      <c r="F311">
        <f>_xlfn.IFNA(VLOOKUP(D311,'Energy Share'!B:O,HLOOKUP(C311,'Energy Share'!$C$2:$O$3,2,FALSE),FALSE),VLOOKUP(LEFT(D311,LEN(D311)-2),'Energy Share'!B:O,HLOOKUP(C311,'Energy Share'!$C$2:$O$3,2,FALSE),FALSE))</f>
        <v>0</v>
      </c>
    </row>
    <row r="312" spans="1:6" hidden="1" x14ac:dyDescent="0.25">
      <c r="A312">
        <f>_xlfn.IFNA(_xlfn.XLOOKUP(D312,'Energy Share'!B:B,'Energy Share'!P:P),0)*IF(_xlfn.IFNA(F312,1000)=1000,0,1)*IF(F312="x",0,1)</f>
        <v>0</v>
      </c>
      <c r="B312" t="s">
        <v>47</v>
      </c>
      <c r="C312">
        <f t="shared" si="8"/>
        <v>2029</v>
      </c>
      <c r="D312" t="str">
        <f t="shared" si="9"/>
        <v>INDBDGELCIMP46</v>
      </c>
      <c r="E312" t="str">
        <f>'NZ50-7_groups'!$A$2</f>
        <v>NZ50-BDG-7-INDBDG</v>
      </c>
      <c r="F312">
        <f>_xlfn.IFNA(VLOOKUP(D312,'Energy Share'!B:O,HLOOKUP(C312,'Energy Share'!$C$2:$O$3,2,FALSE),FALSE),VLOOKUP(LEFT(D312,LEN(D312)-2),'Energy Share'!B:O,HLOOKUP(C312,'Energy Share'!$C$2:$O$3,2,FALSE),FALSE))</f>
        <v>0</v>
      </c>
    </row>
    <row r="313" spans="1:6" hidden="1" x14ac:dyDescent="0.25">
      <c r="A313">
        <f>_xlfn.IFNA(_xlfn.XLOOKUP(D313,'Energy Share'!B:B,'Energy Share'!P:P),0)*IF(_xlfn.IFNA(F313,1000)=1000,0,1)*IF(F313="x",0,1)</f>
        <v>0</v>
      </c>
      <c r="B313" t="s">
        <v>47</v>
      </c>
      <c r="C313">
        <f t="shared" si="8"/>
        <v>2029</v>
      </c>
      <c r="D313" t="str">
        <f t="shared" si="9"/>
        <v>INDBDGELCIMP47</v>
      </c>
      <c r="E313" t="str">
        <f>'NZ50-7_groups'!$A$2</f>
        <v>NZ50-BDG-7-INDBDG</v>
      </c>
      <c r="F313">
        <f>_xlfn.IFNA(VLOOKUP(D313,'Energy Share'!B:O,HLOOKUP(C313,'Energy Share'!$C$2:$O$3,2,FALSE),FALSE),VLOOKUP(LEFT(D313,LEN(D313)-2),'Energy Share'!B:O,HLOOKUP(C313,'Energy Share'!$C$2:$O$3,2,FALSE),FALSE))</f>
        <v>0</v>
      </c>
    </row>
    <row r="314" spans="1:6" hidden="1" x14ac:dyDescent="0.25">
      <c r="A314">
        <f>_xlfn.IFNA(_xlfn.XLOOKUP(D314,'Energy Share'!B:B,'Energy Share'!P:P),0)*IF(_xlfn.IFNA(F314,1000)=1000,0,1)*IF(F314="x",0,1)</f>
        <v>0</v>
      </c>
      <c r="B314" t="s">
        <v>47</v>
      </c>
      <c r="C314">
        <f t="shared" si="8"/>
        <v>2029</v>
      </c>
      <c r="D314" t="str">
        <f t="shared" si="9"/>
        <v>INDBDGELCIMP48</v>
      </c>
      <c r="E314" t="str">
        <f>'NZ50-7_groups'!$A$2</f>
        <v>NZ50-BDG-7-INDBDG</v>
      </c>
      <c r="F314">
        <f>_xlfn.IFNA(VLOOKUP(D314,'Energy Share'!B:O,HLOOKUP(C314,'Energy Share'!$C$2:$O$3,2,FALSE),FALSE),VLOOKUP(LEFT(D314,LEN(D314)-2),'Energy Share'!B:O,HLOOKUP(C314,'Energy Share'!$C$2:$O$3,2,FALSE),FALSE))</f>
        <v>0</v>
      </c>
    </row>
    <row r="315" spans="1:6" hidden="1" x14ac:dyDescent="0.25">
      <c r="A315">
        <f>_xlfn.IFNA(_xlfn.XLOOKUP(D315,'Energy Share'!B:B,'Energy Share'!P:P),0)*IF(_xlfn.IFNA(F315,1000)=1000,0,1)*IF(F315="x",0,1)</f>
        <v>0</v>
      </c>
      <c r="B315" t="s">
        <v>47</v>
      </c>
      <c r="C315">
        <f t="shared" si="8"/>
        <v>2029</v>
      </c>
      <c r="D315" t="str">
        <f t="shared" si="9"/>
        <v>INDBDGELCIMP49</v>
      </c>
      <c r="E315" t="str">
        <f>'NZ50-7_groups'!$A$2</f>
        <v>NZ50-BDG-7-INDBDG</v>
      </c>
      <c r="F315">
        <f>_xlfn.IFNA(VLOOKUP(D315,'Energy Share'!B:O,HLOOKUP(C315,'Energy Share'!$C$2:$O$3,2,FALSE),FALSE),VLOOKUP(LEFT(D315,LEN(D315)-2),'Energy Share'!B:O,HLOOKUP(C315,'Energy Share'!$C$2:$O$3,2,FALSE),FALSE))</f>
        <v>0</v>
      </c>
    </row>
    <row r="316" spans="1:6" hidden="1" x14ac:dyDescent="0.25">
      <c r="A316">
        <f>_xlfn.IFNA(_xlfn.XLOOKUP(D316,'Energy Share'!B:B,'Energy Share'!P:P),0)*IF(_xlfn.IFNA(F316,1000)=1000,0,1)*IF(F316="x",0,1)</f>
        <v>0</v>
      </c>
      <c r="B316" t="s">
        <v>47</v>
      </c>
      <c r="C316">
        <f t="shared" si="8"/>
        <v>2029</v>
      </c>
      <c r="D316" t="str">
        <f t="shared" si="9"/>
        <v>INDBDGELCIMP50</v>
      </c>
      <c r="E316" t="str">
        <f>'NZ50-7_groups'!$A$2</f>
        <v>NZ50-BDG-7-INDBDG</v>
      </c>
      <c r="F316">
        <f>_xlfn.IFNA(VLOOKUP(D316,'Energy Share'!B:O,HLOOKUP(C316,'Energy Share'!$C$2:$O$3,2,FALSE),FALSE),VLOOKUP(LEFT(D316,LEN(D316)-2),'Energy Share'!B:O,HLOOKUP(C316,'Energy Share'!$C$2:$O$3,2,FALSE),FALSE))</f>
        <v>0</v>
      </c>
    </row>
    <row r="317" spans="1:6" hidden="1" x14ac:dyDescent="0.25">
      <c r="A317">
        <f>_xlfn.IFNA(_xlfn.XLOOKUP(D317,'Energy Share'!B:B,'Energy Share'!P:P),0)*IF(_xlfn.IFNA(F317,1000)=1000,0,1)*IF(F317="x",0,1)</f>
        <v>0</v>
      </c>
      <c r="B317" t="s">
        <v>47</v>
      </c>
      <c r="C317">
        <f t="shared" si="8"/>
        <v>2029</v>
      </c>
      <c r="D317" t="str">
        <f t="shared" si="9"/>
        <v>INDBDGETHOSIMP</v>
      </c>
      <c r="E317" t="str">
        <f>'NZ50-7_groups'!$A$2</f>
        <v>NZ50-BDG-7-INDBDG</v>
      </c>
      <c r="F317">
        <f>_xlfn.IFNA(VLOOKUP(D317,'Energy Share'!B:O,HLOOKUP(C317,'Energy Share'!$C$2:$O$3,2,FALSE),FALSE),VLOOKUP(LEFT(D317,LEN(D317)-2),'Energy Share'!B:O,HLOOKUP(C317,'Energy Share'!$C$2:$O$3,2,FALSE),FALSE))</f>
        <v>0</v>
      </c>
    </row>
    <row r="318" spans="1:6" hidden="1" x14ac:dyDescent="0.25">
      <c r="A318">
        <f>_xlfn.IFNA(_xlfn.XLOOKUP(D318,'Energy Share'!B:B,'Energy Share'!P:P),0)*IF(_xlfn.IFNA(F318,1000)=1000,0,1)*IF(F318="x",0,1)</f>
        <v>0</v>
      </c>
      <c r="B318" t="s">
        <v>47</v>
      </c>
      <c r="C318">
        <f t="shared" si="8"/>
        <v>2029</v>
      </c>
      <c r="D318" t="str">
        <f t="shared" si="9"/>
        <v>INDBDGHFOIMP</v>
      </c>
      <c r="E318" t="str">
        <f>'NZ50-7_groups'!$A$2</f>
        <v>NZ50-BDG-7-INDBDG</v>
      </c>
      <c r="F318">
        <f>_xlfn.IFNA(VLOOKUP(D318,'Energy Share'!B:O,HLOOKUP(C318,'Energy Share'!$C$2:$O$3,2,FALSE),FALSE),VLOOKUP(LEFT(D318,LEN(D318)-2),'Energy Share'!B:O,HLOOKUP(C318,'Energy Share'!$C$2:$O$3,2,FALSE),FALSE))</f>
        <v>0</v>
      </c>
    </row>
    <row r="319" spans="1:6" hidden="1" x14ac:dyDescent="0.25">
      <c r="A319">
        <f>_xlfn.IFNA(_xlfn.XLOOKUP(D319,'Energy Share'!B:B,'Energy Share'!P:P),0)*IF(_xlfn.IFNA(F319,1000)=1000,0,1)*IF(F319="x",0,1)</f>
        <v>0</v>
      </c>
      <c r="B319" t="s">
        <v>47</v>
      </c>
      <c r="C319">
        <f t="shared" si="8"/>
        <v>2029</v>
      </c>
      <c r="D319" t="str">
        <f t="shared" si="9"/>
        <v>INDBDGHH2IMP</v>
      </c>
      <c r="E319" t="str">
        <f>'NZ50-7_groups'!$A$2</f>
        <v>NZ50-BDG-7-INDBDG</v>
      </c>
      <c r="F319">
        <f>_xlfn.IFNA(VLOOKUP(D319,'Energy Share'!B:O,HLOOKUP(C319,'Energy Share'!$C$2:$O$3,2,FALSE),FALSE),VLOOKUP(LEFT(D319,LEN(D319)-2),'Energy Share'!B:O,HLOOKUP(C319,'Energy Share'!$C$2:$O$3,2,FALSE),FALSE))</f>
        <v>0</v>
      </c>
    </row>
    <row r="320" spans="1:6" hidden="1" x14ac:dyDescent="0.25">
      <c r="A320">
        <f>_xlfn.IFNA(_xlfn.XLOOKUP(D320,'Energy Share'!B:B,'Energy Share'!P:P),0)*IF(_xlfn.IFNA(F320,1000)=1000,0,1)*IF(F320="x",0,1)</f>
        <v>0</v>
      </c>
      <c r="B320" t="s">
        <v>47</v>
      </c>
      <c r="C320">
        <f t="shared" si="8"/>
        <v>2029</v>
      </c>
      <c r="D320" t="str">
        <f t="shared" si="9"/>
        <v>INDBDGLFOIMP</v>
      </c>
      <c r="E320" t="str">
        <f>'NZ50-7_groups'!$A$2</f>
        <v>NZ50-BDG-7-INDBDG</v>
      </c>
      <c r="F320">
        <f>_xlfn.IFNA(VLOOKUP(D320,'Energy Share'!B:O,HLOOKUP(C320,'Energy Share'!$C$2:$O$3,2,FALSE),FALSE),VLOOKUP(LEFT(D320,LEN(D320)-2),'Energy Share'!B:O,HLOOKUP(C320,'Energy Share'!$C$2:$O$3,2,FALSE),FALSE))</f>
        <v>0</v>
      </c>
    </row>
    <row r="321" spans="1:6" x14ac:dyDescent="0.25">
      <c r="A321">
        <f>_xlfn.IFNA(_xlfn.XLOOKUP(D321,'Energy Share'!B:B,'Energy Share'!P:P),0)*IF(_xlfn.IFNA(F321,1000)=1000,0,1)*IF(F321="x",0,1)</f>
        <v>1</v>
      </c>
      <c r="B321" t="s">
        <v>47</v>
      </c>
      <c r="C321">
        <f t="shared" si="8"/>
        <v>2029</v>
      </c>
      <c r="D321" t="str">
        <f t="shared" si="9"/>
        <v>INDBDGNGAIMP</v>
      </c>
      <c r="E321" t="str">
        <f>'NZ50-7_groups'!$A$2</f>
        <v>NZ50-BDG-7-INDBDG</v>
      </c>
      <c r="F321">
        <f>_xlfn.IFNA(VLOOKUP(D321,'Energy Share'!B:O,HLOOKUP(C321,'Energy Share'!$C$2:$O$3,2,FALSE),FALSE),VLOOKUP(LEFT(D321,LEN(D321)-2),'Energy Share'!B:O,HLOOKUP(C321,'Energy Share'!$C$2:$O$3,2,FALSE),FALSE))</f>
        <v>0.69658446262469242</v>
      </c>
    </row>
    <row r="322" spans="1:6" hidden="1" x14ac:dyDescent="0.25">
      <c r="A322">
        <f>_xlfn.IFNA(_xlfn.XLOOKUP(D322,'Energy Share'!B:B,'Energy Share'!P:P),0)*IF(_xlfn.IFNA(F322,1000)=1000,0,1)*IF(F322="x",0,1)</f>
        <v>0</v>
      </c>
      <c r="B322" t="s">
        <v>47</v>
      </c>
      <c r="C322">
        <f t="shared" si="8"/>
        <v>2029</v>
      </c>
      <c r="D322" t="str">
        <f t="shared" si="9"/>
        <v>INDBDGPCOKIMP</v>
      </c>
      <c r="E322" t="str">
        <f>'NZ50-7_groups'!$A$2</f>
        <v>NZ50-BDG-7-INDBDG</v>
      </c>
      <c r="F322">
        <f>_xlfn.IFNA(VLOOKUP(D322,'Energy Share'!B:O,HLOOKUP(C322,'Energy Share'!$C$2:$O$3,2,FALSE),FALSE),VLOOKUP(LEFT(D322,LEN(D322)-2),'Energy Share'!B:O,HLOOKUP(C322,'Energy Share'!$C$2:$O$3,2,FALSE),FALSE))</f>
        <v>0</v>
      </c>
    </row>
    <row r="323" spans="1:6" hidden="1" x14ac:dyDescent="0.25">
      <c r="A323">
        <f>_xlfn.IFNA(_xlfn.XLOOKUP(D323,'Energy Share'!B:B,'Energy Share'!P:P),0)*IF(_xlfn.IFNA(F323,1000)=1000,0,1)*IF(F323="x",0,1)</f>
        <v>0</v>
      </c>
      <c r="B323" t="s">
        <v>47</v>
      </c>
      <c r="C323">
        <f t="shared" si="8"/>
        <v>2029</v>
      </c>
      <c r="D323" t="str">
        <f t="shared" si="9"/>
        <v>INDBDGPROIMP</v>
      </c>
      <c r="E323" t="str">
        <f>'NZ50-7_groups'!$A$2</f>
        <v>NZ50-BDG-7-INDBDG</v>
      </c>
      <c r="F323">
        <f>_xlfn.IFNA(VLOOKUP(D323,'Energy Share'!B:O,HLOOKUP(C323,'Energy Share'!$C$2:$O$3,2,FALSE),FALSE),VLOOKUP(LEFT(D323,LEN(D323)-2),'Energy Share'!B:O,HLOOKUP(C323,'Energy Share'!$C$2:$O$3,2,FALSE),FALSE))</f>
        <v>0</v>
      </c>
    </row>
    <row r="324" spans="1:6" hidden="1" x14ac:dyDescent="0.25">
      <c r="A324">
        <f>_xlfn.IFNA(_xlfn.XLOOKUP(D324,'Energy Share'!B:B,'Energy Share'!P:P),0)*IF(_xlfn.IFNA(F324,1000)=1000,0,1)*IF(F324="x",0,1)</f>
        <v>0</v>
      </c>
      <c r="B324" t="s">
        <v>47</v>
      </c>
      <c r="C324">
        <f t="shared" si="8"/>
        <v>2030</v>
      </c>
      <c r="D324" t="str">
        <f t="shared" si="9"/>
        <v>INDBDGBMAIMP</v>
      </c>
      <c r="E324" t="str">
        <f>'NZ50-7_groups'!$A$2</f>
        <v>NZ50-BDG-7-INDBDG</v>
      </c>
      <c r="F324">
        <f>_xlfn.IFNA(VLOOKUP(D324,'Energy Share'!B:O,HLOOKUP(C324,'Energy Share'!$C$2:$O$3,2,FALSE),FALSE),VLOOKUP(LEFT(D324,LEN(D324)-2),'Energy Share'!B:O,HLOOKUP(C324,'Energy Share'!$C$2:$O$3,2,FALSE),FALSE))</f>
        <v>0</v>
      </c>
    </row>
    <row r="325" spans="1:6" hidden="1" x14ac:dyDescent="0.25">
      <c r="A325">
        <f>_xlfn.IFNA(_xlfn.XLOOKUP(D325,'Energy Share'!B:B,'Energy Share'!P:P),0)*IF(_xlfn.IFNA(F325,1000)=1000,0,1)*IF(F325="x",0,1)</f>
        <v>0</v>
      </c>
      <c r="B325" t="s">
        <v>47</v>
      </c>
      <c r="C325">
        <f t="shared" si="8"/>
        <v>2030</v>
      </c>
      <c r="D325" t="str">
        <f t="shared" si="9"/>
        <v>INDBDGBMTNIMP</v>
      </c>
      <c r="E325" t="str">
        <f>'NZ50-7_groups'!$A$2</f>
        <v>NZ50-BDG-7-INDBDG</v>
      </c>
      <c r="F325">
        <f>_xlfn.IFNA(VLOOKUP(D325,'Energy Share'!B:O,HLOOKUP(C325,'Energy Share'!$C$2:$O$3,2,FALSE),FALSE),VLOOKUP(LEFT(D325,LEN(D325)-2),'Energy Share'!B:O,HLOOKUP(C325,'Energy Share'!$C$2:$O$3,2,FALSE),FALSE))</f>
        <v>0</v>
      </c>
    </row>
    <row r="326" spans="1:6" hidden="1" x14ac:dyDescent="0.25">
      <c r="A326">
        <f>_xlfn.IFNA(_xlfn.XLOOKUP(D326,'Energy Share'!B:B,'Energy Share'!P:P),0)*IF(_xlfn.IFNA(F326,1000)=1000,0,1)*IF(F326="x",0,1)</f>
        <v>0</v>
      </c>
      <c r="B326" t="s">
        <v>47</v>
      </c>
      <c r="C326">
        <f t="shared" si="8"/>
        <v>2030</v>
      </c>
      <c r="D326" t="str">
        <f t="shared" si="9"/>
        <v>INDBDGCOAIMP</v>
      </c>
      <c r="E326" t="str">
        <f>'NZ50-7_groups'!$A$2</f>
        <v>NZ50-BDG-7-INDBDG</v>
      </c>
      <c r="F326">
        <f>_xlfn.IFNA(VLOOKUP(D326,'Energy Share'!B:O,HLOOKUP(C326,'Energy Share'!$C$2:$O$3,2,FALSE),FALSE),VLOOKUP(LEFT(D326,LEN(D326)-2),'Energy Share'!B:O,HLOOKUP(C326,'Energy Share'!$C$2:$O$3,2,FALSE),FALSE))</f>
        <v>0</v>
      </c>
    </row>
    <row r="327" spans="1:6" hidden="1" x14ac:dyDescent="0.25">
      <c r="A327">
        <f>_xlfn.IFNA(_xlfn.XLOOKUP(D327,'Energy Share'!B:B,'Energy Share'!P:P),0)*IF(_xlfn.IFNA(F327,1000)=1000,0,1)*IF(F327="x",0,1)</f>
        <v>0</v>
      </c>
      <c r="B327" t="s">
        <v>47</v>
      </c>
      <c r="C327">
        <f t="shared" si="8"/>
        <v>2030</v>
      </c>
      <c r="D327" t="str">
        <f t="shared" si="9"/>
        <v>INDBDGCOKIMP</v>
      </c>
      <c r="E327" t="str">
        <f>'NZ50-7_groups'!$A$2</f>
        <v>NZ50-BDG-7-INDBDG</v>
      </c>
      <c r="F327">
        <f>_xlfn.IFNA(VLOOKUP(D327,'Energy Share'!B:O,HLOOKUP(C327,'Energy Share'!$C$2:$O$3,2,FALSE),FALSE),VLOOKUP(LEFT(D327,LEN(D327)-2),'Energy Share'!B:O,HLOOKUP(C327,'Energy Share'!$C$2:$O$3,2,FALSE),FALSE))</f>
        <v>0</v>
      </c>
    </row>
    <row r="328" spans="1:6" hidden="1" x14ac:dyDescent="0.25">
      <c r="A328">
        <f>_xlfn.IFNA(_xlfn.XLOOKUP(D328,'Energy Share'!B:B,'Energy Share'!P:P),0)*IF(_xlfn.IFNA(F328,1000)=1000,0,1)*IF(F328="x",0,1)</f>
        <v>0</v>
      </c>
      <c r="B328" t="s">
        <v>47</v>
      </c>
      <c r="C328">
        <f t="shared" si="8"/>
        <v>2030</v>
      </c>
      <c r="D328" t="str">
        <f t="shared" si="9"/>
        <v>INDBDGELCIMP16</v>
      </c>
      <c r="E328" t="str">
        <f>'NZ50-7_groups'!$A$2</f>
        <v>NZ50-BDG-7-INDBDG</v>
      </c>
      <c r="F328">
        <f>_xlfn.IFNA(VLOOKUP(D328,'Energy Share'!B:O,HLOOKUP(C328,'Energy Share'!$C$2:$O$3,2,FALSE),FALSE),VLOOKUP(LEFT(D328,LEN(D328)-2),'Energy Share'!B:O,HLOOKUP(C328,'Energy Share'!$C$2:$O$3,2,FALSE),FALSE))</f>
        <v>0</v>
      </c>
    </row>
    <row r="329" spans="1:6" hidden="1" x14ac:dyDescent="0.25">
      <c r="A329">
        <f>_xlfn.IFNA(_xlfn.XLOOKUP(D329,'Energy Share'!B:B,'Energy Share'!P:P),0)*IF(_xlfn.IFNA(F329,1000)=1000,0,1)*IF(F329="x",0,1)</f>
        <v>0</v>
      </c>
      <c r="B329" t="s">
        <v>47</v>
      </c>
      <c r="C329">
        <f t="shared" si="8"/>
        <v>2030</v>
      </c>
      <c r="D329" t="str">
        <f t="shared" si="9"/>
        <v>INDBDGELCIMP17</v>
      </c>
      <c r="E329" t="str">
        <f>'NZ50-7_groups'!$A$2</f>
        <v>NZ50-BDG-7-INDBDG</v>
      </c>
      <c r="F329">
        <f>_xlfn.IFNA(VLOOKUP(D329,'Energy Share'!B:O,HLOOKUP(C329,'Energy Share'!$C$2:$O$3,2,FALSE),FALSE),VLOOKUP(LEFT(D329,LEN(D329)-2),'Energy Share'!B:O,HLOOKUP(C329,'Energy Share'!$C$2:$O$3,2,FALSE),FALSE))</f>
        <v>0</v>
      </c>
    </row>
    <row r="330" spans="1:6" hidden="1" x14ac:dyDescent="0.25">
      <c r="A330">
        <f>_xlfn.IFNA(_xlfn.XLOOKUP(D330,'Energy Share'!B:B,'Energy Share'!P:P),0)*IF(_xlfn.IFNA(F330,1000)=1000,0,1)*IF(F330="x",0,1)</f>
        <v>0</v>
      </c>
      <c r="B330" t="s">
        <v>47</v>
      </c>
      <c r="C330">
        <f t="shared" si="8"/>
        <v>2030</v>
      </c>
      <c r="D330" t="str">
        <f t="shared" si="9"/>
        <v>INDBDGELCIMP18</v>
      </c>
      <c r="E330" t="str">
        <f>'NZ50-7_groups'!$A$2</f>
        <v>NZ50-BDG-7-INDBDG</v>
      </c>
      <c r="F330">
        <f>_xlfn.IFNA(VLOOKUP(D330,'Energy Share'!B:O,HLOOKUP(C330,'Energy Share'!$C$2:$O$3,2,FALSE),FALSE),VLOOKUP(LEFT(D330,LEN(D330)-2),'Energy Share'!B:O,HLOOKUP(C330,'Energy Share'!$C$2:$O$3,2,FALSE),FALSE))</f>
        <v>0</v>
      </c>
    </row>
    <row r="331" spans="1:6" hidden="1" x14ac:dyDescent="0.25">
      <c r="A331">
        <f>_xlfn.IFNA(_xlfn.XLOOKUP(D331,'Energy Share'!B:B,'Energy Share'!P:P),0)*IF(_xlfn.IFNA(F331,1000)=1000,0,1)*IF(F331="x",0,1)</f>
        <v>0</v>
      </c>
      <c r="B331" t="s">
        <v>47</v>
      </c>
      <c r="C331">
        <f t="shared" si="8"/>
        <v>2030</v>
      </c>
      <c r="D331" t="str">
        <f t="shared" si="9"/>
        <v>INDBDGELCIMP19</v>
      </c>
      <c r="E331" t="str">
        <f>'NZ50-7_groups'!$A$2</f>
        <v>NZ50-BDG-7-INDBDG</v>
      </c>
      <c r="F331">
        <f>_xlfn.IFNA(VLOOKUP(D331,'Energy Share'!B:O,HLOOKUP(C331,'Energy Share'!$C$2:$O$3,2,FALSE),FALSE),VLOOKUP(LEFT(D331,LEN(D331)-2),'Energy Share'!B:O,HLOOKUP(C331,'Energy Share'!$C$2:$O$3,2,FALSE),FALSE))</f>
        <v>0</v>
      </c>
    </row>
    <row r="332" spans="1:6" hidden="1" x14ac:dyDescent="0.25">
      <c r="A332">
        <f>_xlfn.IFNA(_xlfn.XLOOKUP(D332,'Energy Share'!B:B,'Energy Share'!P:P),0)*IF(_xlfn.IFNA(F332,1000)=1000,0,1)*IF(F332="x",0,1)</f>
        <v>0</v>
      </c>
      <c r="B332" t="s">
        <v>47</v>
      </c>
      <c r="C332">
        <f t="shared" si="8"/>
        <v>2030</v>
      </c>
      <c r="D332" t="str">
        <f t="shared" si="9"/>
        <v>INDBDGELCIMP20</v>
      </c>
      <c r="E332" t="str">
        <f>'NZ50-7_groups'!$A$2</f>
        <v>NZ50-BDG-7-INDBDG</v>
      </c>
      <c r="F332">
        <f>_xlfn.IFNA(VLOOKUP(D332,'Energy Share'!B:O,HLOOKUP(C332,'Energy Share'!$C$2:$O$3,2,FALSE),FALSE),VLOOKUP(LEFT(D332,LEN(D332)-2),'Energy Share'!B:O,HLOOKUP(C332,'Energy Share'!$C$2:$O$3,2,FALSE),FALSE))</f>
        <v>0</v>
      </c>
    </row>
    <row r="333" spans="1:6" hidden="1" x14ac:dyDescent="0.25">
      <c r="A333">
        <f>_xlfn.IFNA(_xlfn.XLOOKUP(D333,'Energy Share'!B:B,'Energy Share'!P:P),0)*IF(_xlfn.IFNA(F333,1000)=1000,0,1)*IF(F333="x",0,1)</f>
        <v>0</v>
      </c>
      <c r="B333" t="s">
        <v>47</v>
      </c>
      <c r="C333">
        <f t="shared" si="8"/>
        <v>2030</v>
      </c>
      <c r="D333" t="str">
        <f t="shared" si="9"/>
        <v>INDBDGELCIMP21</v>
      </c>
      <c r="E333" t="str">
        <f>'NZ50-7_groups'!$A$2</f>
        <v>NZ50-BDG-7-INDBDG</v>
      </c>
      <c r="F333">
        <f>_xlfn.IFNA(VLOOKUP(D333,'Energy Share'!B:O,HLOOKUP(C333,'Energy Share'!$C$2:$O$3,2,FALSE),FALSE),VLOOKUP(LEFT(D333,LEN(D333)-2),'Energy Share'!B:O,HLOOKUP(C333,'Energy Share'!$C$2:$O$3,2,FALSE),FALSE))</f>
        <v>0</v>
      </c>
    </row>
    <row r="334" spans="1:6" hidden="1" x14ac:dyDescent="0.25">
      <c r="A334">
        <f>_xlfn.IFNA(_xlfn.XLOOKUP(D334,'Energy Share'!B:B,'Energy Share'!P:P),0)*IF(_xlfn.IFNA(F334,1000)=1000,0,1)*IF(F334="x",0,1)</f>
        <v>0</v>
      </c>
      <c r="B334" t="s">
        <v>47</v>
      </c>
      <c r="C334">
        <f t="shared" si="8"/>
        <v>2030</v>
      </c>
      <c r="D334" t="str">
        <f t="shared" si="9"/>
        <v>INDBDGELCIMP22</v>
      </c>
      <c r="E334" t="str">
        <f>'NZ50-7_groups'!$A$2</f>
        <v>NZ50-BDG-7-INDBDG</v>
      </c>
      <c r="F334">
        <f>_xlfn.IFNA(VLOOKUP(D334,'Energy Share'!B:O,HLOOKUP(C334,'Energy Share'!$C$2:$O$3,2,FALSE),FALSE),VLOOKUP(LEFT(D334,LEN(D334)-2),'Energy Share'!B:O,HLOOKUP(C334,'Energy Share'!$C$2:$O$3,2,FALSE),FALSE))</f>
        <v>0</v>
      </c>
    </row>
    <row r="335" spans="1:6" hidden="1" x14ac:dyDescent="0.25">
      <c r="A335">
        <f>_xlfn.IFNA(_xlfn.XLOOKUP(D335,'Energy Share'!B:B,'Energy Share'!P:P),0)*IF(_xlfn.IFNA(F335,1000)=1000,0,1)*IF(F335="x",0,1)</f>
        <v>0</v>
      </c>
      <c r="B335" t="s">
        <v>47</v>
      </c>
      <c r="C335">
        <f t="shared" si="8"/>
        <v>2030</v>
      </c>
      <c r="D335" t="str">
        <f t="shared" si="9"/>
        <v>INDBDGELCIMP23</v>
      </c>
      <c r="E335" t="str">
        <f>'NZ50-7_groups'!$A$2</f>
        <v>NZ50-BDG-7-INDBDG</v>
      </c>
      <c r="F335">
        <f>_xlfn.IFNA(VLOOKUP(D335,'Energy Share'!B:O,HLOOKUP(C335,'Energy Share'!$C$2:$O$3,2,FALSE),FALSE),VLOOKUP(LEFT(D335,LEN(D335)-2),'Energy Share'!B:O,HLOOKUP(C335,'Energy Share'!$C$2:$O$3,2,FALSE),FALSE))</f>
        <v>0</v>
      </c>
    </row>
    <row r="336" spans="1:6" hidden="1" x14ac:dyDescent="0.25">
      <c r="A336">
        <f>_xlfn.IFNA(_xlfn.XLOOKUP(D336,'Energy Share'!B:B,'Energy Share'!P:P),0)*IF(_xlfn.IFNA(F336,1000)=1000,0,1)*IF(F336="x",0,1)</f>
        <v>0</v>
      </c>
      <c r="B336" t="s">
        <v>47</v>
      </c>
      <c r="C336">
        <f t="shared" si="8"/>
        <v>2030</v>
      </c>
      <c r="D336" t="str">
        <f t="shared" si="9"/>
        <v>INDBDGELCIMP24</v>
      </c>
      <c r="E336" t="str">
        <f>'NZ50-7_groups'!$A$2</f>
        <v>NZ50-BDG-7-INDBDG</v>
      </c>
      <c r="F336">
        <f>_xlfn.IFNA(VLOOKUP(D336,'Energy Share'!B:O,HLOOKUP(C336,'Energy Share'!$C$2:$O$3,2,FALSE),FALSE),VLOOKUP(LEFT(D336,LEN(D336)-2),'Energy Share'!B:O,HLOOKUP(C336,'Energy Share'!$C$2:$O$3,2,FALSE),FALSE))</f>
        <v>0</v>
      </c>
    </row>
    <row r="337" spans="1:6" hidden="1" x14ac:dyDescent="0.25">
      <c r="A337">
        <f>_xlfn.IFNA(_xlfn.XLOOKUP(D337,'Energy Share'!B:B,'Energy Share'!P:P),0)*IF(_xlfn.IFNA(F337,1000)=1000,0,1)*IF(F337="x",0,1)</f>
        <v>0</v>
      </c>
      <c r="B337" t="s">
        <v>47</v>
      </c>
      <c r="C337">
        <f t="shared" si="8"/>
        <v>2030</v>
      </c>
      <c r="D337" t="str">
        <f t="shared" si="9"/>
        <v>INDBDGELCIMP25</v>
      </c>
      <c r="E337" t="str">
        <f>'NZ50-7_groups'!$A$2</f>
        <v>NZ50-BDG-7-INDBDG</v>
      </c>
      <c r="F337">
        <f>_xlfn.IFNA(VLOOKUP(D337,'Energy Share'!B:O,HLOOKUP(C337,'Energy Share'!$C$2:$O$3,2,FALSE),FALSE),VLOOKUP(LEFT(D337,LEN(D337)-2),'Energy Share'!B:O,HLOOKUP(C337,'Energy Share'!$C$2:$O$3,2,FALSE),FALSE))</f>
        <v>0</v>
      </c>
    </row>
    <row r="338" spans="1:6" hidden="1" x14ac:dyDescent="0.25">
      <c r="A338">
        <f>_xlfn.IFNA(_xlfn.XLOOKUP(D338,'Energy Share'!B:B,'Energy Share'!P:P),0)*IF(_xlfn.IFNA(F338,1000)=1000,0,1)*IF(F338="x",0,1)</f>
        <v>0</v>
      </c>
      <c r="B338" t="s">
        <v>47</v>
      </c>
      <c r="C338">
        <f t="shared" si="8"/>
        <v>2030</v>
      </c>
      <c r="D338" t="str">
        <f t="shared" si="9"/>
        <v>INDBDGELCIMP26</v>
      </c>
      <c r="E338" t="str">
        <f>'NZ50-7_groups'!$A$2</f>
        <v>NZ50-BDG-7-INDBDG</v>
      </c>
      <c r="F338">
        <f>_xlfn.IFNA(VLOOKUP(D338,'Energy Share'!B:O,HLOOKUP(C338,'Energy Share'!$C$2:$O$3,2,FALSE),FALSE),VLOOKUP(LEFT(D338,LEN(D338)-2),'Energy Share'!B:O,HLOOKUP(C338,'Energy Share'!$C$2:$O$3,2,FALSE),FALSE))</f>
        <v>0</v>
      </c>
    </row>
    <row r="339" spans="1:6" hidden="1" x14ac:dyDescent="0.25">
      <c r="A339">
        <f>_xlfn.IFNA(_xlfn.XLOOKUP(D339,'Energy Share'!B:B,'Energy Share'!P:P),0)*IF(_xlfn.IFNA(F339,1000)=1000,0,1)*IF(F339="x",0,1)</f>
        <v>0</v>
      </c>
      <c r="B339" t="s">
        <v>47</v>
      </c>
      <c r="C339">
        <f t="shared" si="8"/>
        <v>2030</v>
      </c>
      <c r="D339" t="str">
        <f t="shared" si="9"/>
        <v>INDBDGELCIMP27</v>
      </c>
      <c r="E339" t="str">
        <f>'NZ50-7_groups'!$A$2</f>
        <v>NZ50-BDG-7-INDBDG</v>
      </c>
      <c r="F339">
        <f>_xlfn.IFNA(VLOOKUP(D339,'Energy Share'!B:O,HLOOKUP(C339,'Energy Share'!$C$2:$O$3,2,FALSE),FALSE),VLOOKUP(LEFT(D339,LEN(D339)-2),'Energy Share'!B:O,HLOOKUP(C339,'Energy Share'!$C$2:$O$3,2,FALSE),FALSE))</f>
        <v>0</v>
      </c>
    </row>
    <row r="340" spans="1:6" hidden="1" x14ac:dyDescent="0.25">
      <c r="A340">
        <f>_xlfn.IFNA(_xlfn.XLOOKUP(D340,'Energy Share'!B:B,'Energy Share'!P:P),0)*IF(_xlfn.IFNA(F340,1000)=1000,0,1)*IF(F340="x",0,1)</f>
        <v>0</v>
      </c>
      <c r="B340" t="s">
        <v>47</v>
      </c>
      <c r="C340">
        <f t="shared" si="8"/>
        <v>2030</v>
      </c>
      <c r="D340" t="str">
        <f t="shared" si="9"/>
        <v>INDBDGELCIMP28</v>
      </c>
      <c r="E340" t="str">
        <f>'NZ50-7_groups'!$A$2</f>
        <v>NZ50-BDG-7-INDBDG</v>
      </c>
      <c r="F340">
        <f>_xlfn.IFNA(VLOOKUP(D340,'Energy Share'!B:O,HLOOKUP(C340,'Energy Share'!$C$2:$O$3,2,FALSE),FALSE),VLOOKUP(LEFT(D340,LEN(D340)-2),'Energy Share'!B:O,HLOOKUP(C340,'Energy Share'!$C$2:$O$3,2,FALSE),FALSE))</f>
        <v>0</v>
      </c>
    </row>
    <row r="341" spans="1:6" hidden="1" x14ac:dyDescent="0.25">
      <c r="A341">
        <f>_xlfn.IFNA(_xlfn.XLOOKUP(D341,'Energy Share'!B:B,'Energy Share'!P:P),0)*IF(_xlfn.IFNA(F341,1000)=1000,0,1)*IF(F341="x",0,1)</f>
        <v>0</v>
      </c>
      <c r="B341" t="s">
        <v>47</v>
      </c>
      <c r="C341">
        <f t="shared" si="8"/>
        <v>2030</v>
      </c>
      <c r="D341" t="str">
        <f t="shared" si="9"/>
        <v>INDBDGELCIMP29</v>
      </c>
      <c r="E341" t="str">
        <f>'NZ50-7_groups'!$A$2</f>
        <v>NZ50-BDG-7-INDBDG</v>
      </c>
      <c r="F341">
        <f>_xlfn.IFNA(VLOOKUP(D341,'Energy Share'!B:O,HLOOKUP(C341,'Energy Share'!$C$2:$O$3,2,FALSE),FALSE),VLOOKUP(LEFT(D341,LEN(D341)-2),'Energy Share'!B:O,HLOOKUP(C341,'Energy Share'!$C$2:$O$3,2,FALSE),FALSE))</f>
        <v>0</v>
      </c>
    </row>
    <row r="342" spans="1:6" hidden="1" x14ac:dyDescent="0.25">
      <c r="A342">
        <f>_xlfn.IFNA(_xlfn.XLOOKUP(D342,'Energy Share'!B:B,'Energy Share'!P:P),0)*IF(_xlfn.IFNA(F342,1000)=1000,0,1)*IF(F342="x",0,1)</f>
        <v>0</v>
      </c>
      <c r="B342" t="s">
        <v>47</v>
      </c>
      <c r="C342">
        <f t="shared" si="8"/>
        <v>2030</v>
      </c>
      <c r="D342" t="str">
        <f t="shared" si="9"/>
        <v>INDBDGELCIMP30</v>
      </c>
      <c r="E342" t="str">
        <f>'NZ50-7_groups'!$A$2</f>
        <v>NZ50-BDG-7-INDBDG</v>
      </c>
      <c r="F342">
        <f>_xlfn.IFNA(VLOOKUP(D342,'Energy Share'!B:O,HLOOKUP(C342,'Energy Share'!$C$2:$O$3,2,FALSE),FALSE),VLOOKUP(LEFT(D342,LEN(D342)-2),'Energy Share'!B:O,HLOOKUP(C342,'Energy Share'!$C$2:$O$3,2,FALSE),FALSE))</f>
        <v>0</v>
      </c>
    </row>
    <row r="343" spans="1:6" hidden="1" x14ac:dyDescent="0.25">
      <c r="A343">
        <f>_xlfn.IFNA(_xlfn.XLOOKUP(D343,'Energy Share'!B:B,'Energy Share'!P:P),0)*IF(_xlfn.IFNA(F343,1000)=1000,0,1)*IF(F343="x",0,1)</f>
        <v>0</v>
      </c>
      <c r="B343" t="s">
        <v>47</v>
      </c>
      <c r="C343">
        <f t="shared" si="8"/>
        <v>2030</v>
      </c>
      <c r="D343" t="str">
        <f t="shared" si="9"/>
        <v>INDBDGELCIMP31</v>
      </c>
      <c r="E343" t="str">
        <f>'NZ50-7_groups'!$A$2</f>
        <v>NZ50-BDG-7-INDBDG</v>
      </c>
      <c r="F343">
        <f>_xlfn.IFNA(VLOOKUP(D343,'Energy Share'!B:O,HLOOKUP(C343,'Energy Share'!$C$2:$O$3,2,FALSE),FALSE),VLOOKUP(LEFT(D343,LEN(D343)-2),'Energy Share'!B:O,HLOOKUP(C343,'Energy Share'!$C$2:$O$3,2,FALSE),FALSE))</f>
        <v>0</v>
      </c>
    </row>
    <row r="344" spans="1:6" hidden="1" x14ac:dyDescent="0.25">
      <c r="A344">
        <f>_xlfn.IFNA(_xlfn.XLOOKUP(D344,'Energy Share'!B:B,'Energy Share'!P:P),0)*IF(_xlfn.IFNA(F344,1000)=1000,0,1)*IF(F344="x",0,1)</f>
        <v>0</v>
      </c>
      <c r="B344" t="s">
        <v>47</v>
      </c>
      <c r="C344">
        <f t="shared" si="8"/>
        <v>2030</v>
      </c>
      <c r="D344" t="str">
        <f t="shared" si="9"/>
        <v>INDBDGELCIMP32</v>
      </c>
      <c r="E344" t="str">
        <f>'NZ50-7_groups'!$A$2</f>
        <v>NZ50-BDG-7-INDBDG</v>
      </c>
      <c r="F344">
        <f>_xlfn.IFNA(VLOOKUP(D344,'Energy Share'!B:O,HLOOKUP(C344,'Energy Share'!$C$2:$O$3,2,FALSE),FALSE),VLOOKUP(LEFT(D344,LEN(D344)-2),'Energy Share'!B:O,HLOOKUP(C344,'Energy Share'!$C$2:$O$3,2,FALSE),FALSE))</f>
        <v>0</v>
      </c>
    </row>
    <row r="345" spans="1:6" hidden="1" x14ac:dyDescent="0.25">
      <c r="A345">
        <f>_xlfn.IFNA(_xlfn.XLOOKUP(D345,'Energy Share'!B:B,'Energy Share'!P:P),0)*IF(_xlfn.IFNA(F345,1000)=1000,0,1)*IF(F345="x",0,1)</f>
        <v>0</v>
      </c>
      <c r="B345" t="s">
        <v>47</v>
      </c>
      <c r="C345">
        <f t="shared" si="8"/>
        <v>2030</v>
      </c>
      <c r="D345" t="str">
        <f t="shared" si="9"/>
        <v>INDBDGELCIMP33</v>
      </c>
      <c r="E345" t="str">
        <f>'NZ50-7_groups'!$A$2</f>
        <v>NZ50-BDG-7-INDBDG</v>
      </c>
      <c r="F345">
        <f>_xlfn.IFNA(VLOOKUP(D345,'Energy Share'!B:O,HLOOKUP(C345,'Energy Share'!$C$2:$O$3,2,FALSE),FALSE),VLOOKUP(LEFT(D345,LEN(D345)-2),'Energy Share'!B:O,HLOOKUP(C345,'Energy Share'!$C$2:$O$3,2,FALSE),FALSE))</f>
        <v>0</v>
      </c>
    </row>
    <row r="346" spans="1:6" hidden="1" x14ac:dyDescent="0.25">
      <c r="A346">
        <f>_xlfn.IFNA(_xlfn.XLOOKUP(D346,'Energy Share'!B:B,'Energy Share'!P:P),0)*IF(_xlfn.IFNA(F346,1000)=1000,0,1)*IF(F346="x",0,1)</f>
        <v>0</v>
      </c>
      <c r="B346" t="s">
        <v>47</v>
      </c>
      <c r="C346">
        <f t="shared" si="8"/>
        <v>2030</v>
      </c>
      <c r="D346" t="str">
        <f t="shared" si="9"/>
        <v>INDBDGELCIMP34</v>
      </c>
      <c r="E346" t="str">
        <f>'NZ50-7_groups'!$A$2</f>
        <v>NZ50-BDG-7-INDBDG</v>
      </c>
      <c r="F346">
        <f>_xlfn.IFNA(VLOOKUP(D346,'Energy Share'!B:O,HLOOKUP(C346,'Energy Share'!$C$2:$O$3,2,FALSE),FALSE),VLOOKUP(LEFT(D346,LEN(D346)-2),'Energy Share'!B:O,HLOOKUP(C346,'Energy Share'!$C$2:$O$3,2,FALSE),FALSE))</f>
        <v>0</v>
      </c>
    </row>
    <row r="347" spans="1:6" hidden="1" x14ac:dyDescent="0.25">
      <c r="A347">
        <f>_xlfn.IFNA(_xlfn.XLOOKUP(D347,'Energy Share'!B:B,'Energy Share'!P:P),0)*IF(_xlfn.IFNA(F347,1000)=1000,0,1)*IF(F347="x",0,1)</f>
        <v>0</v>
      </c>
      <c r="B347" t="s">
        <v>47</v>
      </c>
      <c r="C347">
        <f t="shared" si="8"/>
        <v>2030</v>
      </c>
      <c r="D347" t="str">
        <f t="shared" si="9"/>
        <v>INDBDGELCIMP35</v>
      </c>
      <c r="E347" t="str">
        <f>'NZ50-7_groups'!$A$2</f>
        <v>NZ50-BDG-7-INDBDG</v>
      </c>
      <c r="F347">
        <f>_xlfn.IFNA(VLOOKUP(D347,'Energy Share'!B:O,HLOOKUP(C347,'Energy Share'!$C$2:$O$3,2,FALSE),FALSE),VLOOKUP(LEFT(D347,LEN(D347)-2),'Energy Share'!B:O,HLOOKUP(C347,'Energy Share'!$C$2:$O$3,2,FALSE),FALSE))</f>
        <v>0</v>
      </c>
    </row>
    <row r="348" spans="1:6" hidden="1" x14ac:dyDescent="0.25">
      <c r="A348">
        <f>_xlfn.IFNA(_xlfn.XLOOKUP(D348,'Energy Share'!B:B,'Energy Share'!P:P),0)*IF(_xlfn.IFNA(F348,1000)=1000,0,1)*IF(F348="x",0,1)</f>
        <v>0</v>
      </c>
      <c r="B348" t="s">
        <v>47</v>
      </c>
      <c r="C348">
        <f t="shared" si="8"/>
        <v>2030</v>
      </c>
      <c r="D348" t="str">
        <f t="shared" si="9"/>
        <v>INDBDGELCIMP36</v>
      </c>
      <c r="E348" t="str">
        <f>'NZ50-7_groups'!$A$2</f>
        <v>NZ50-BDG-7-INDBDG</v>
      </c>
      <c r="F348">
        <f>_xlfn.IFNA(VLOOKUP(D348,'Energy Share'!B:O,HLOOKUP(C348,'Energy Share'!$C$2:$O$3,2,FALSE),FALSE),VLOOKUP(LEFT(D348,LEN(D348)-2),'Energy Share'!B:O,HLOOKUP(C348,'Energy Share'!$C$2:$O$3,2,FALSE),FALSE))</f>
        <v>0</v>
      </c>
    </row>
    <row r="349" spans="1:6" hidden="1" x14ac:dyDescent="0.25">
      <c r="A349">
        <f>_xlfn.IFNA(_xlfn.XLOOKUP(D349,'Energy Share'!B:B,'Energy Share'!P:P),0)*IF(_xlfn.IFNA(F349,1000)=1000,0,1)*IF(F349="x",0,1)</f>
        <v>0</v>
      </c>
      <c r="B349" t="s">
        <v>47</v>
      </c>
      <c r="C349">
        <f t="shared" si="8"/>
        <v>2030</v>
      </c>
      <c r="D349" t="str">
        <f t="shared" si="9"/>
        <v>INDBDGELCIMP37</v>
      </c>
      <c r="E349" t="str">
        <f>'NZ50-7_groups'!$A$2</f>
        <v>NZ50-BDG-7-INDBDG</v>
      </c>
      <c r="F349">
        <f>_xlfn.IFNA(VLOOKUP(D349,'Energy Share'!B:O,HLOOKUP(C349,'Energy Share'!$C$2:$O$3,2,FALSE),FALSE),VLOOKUP(LEFT(D349,LEN(D349)-2),'Energy Share'!B:O,HLOOKUP(C349,'Energy Share'!$C$2:$O$3,2,FALSE),FALSE))</f>
        <v>0</v>
      </c>
    </row>
    <row r="350" spans="1:6" hidden="1" x14ac:dyDescent="0.25">
      <c r="A350">
        <f>_xlfn.IFNA(_xlfn.XLOOKUP(D350,'Energy Share'!B:B,'Energy Share'!P:P),0)*IF(_xlfn.IFNA(F350,1000)=1000,0,1)*IF(F350="x",0,1)</f>
        <v>0</v>
      </c>
      <c r="B350" t="s">
        <v>47</v>
      </c>
      <c r="C350">
        <f t="shared" si="8"/>
        <v>2030</v>
      </c>
      <c r="D350" t="str">
        <f t="shared" si="9"/>
        <v>INDBDGELCIMP38</v>
      </c>
      <c r="E350" t="str">
        <f>'NZ50-7_groups'!$A$2</f>
        <v>NZ50-BDG-7-INDBDG</v>
      </c>
      <c r="F350">
        <f>_xlfn.IFNA(VLOOKUP(D350,'Energy Share'!B:O,HLOOKUP(C350,'Energy Share'!$C$2:$O$3,2,FALSE),FALSE),VLOOKUP(LEFT(D350,LEN(D350)-2),'Energy Share'!B:O,HLOOKUP(C350,'Energy Share'!$C$2:$O$3,2,FALSE),FALSE))</f>
        <v>0</v>
      </c>
    </row>
    <row r="351" spans="1:6" hidden="1" x14ac:dyDescent="0.25">
      <c r="A351">
        <f>_xlfn.IFNA(_xlfn.XLOOKUP(D351,'Energy Share'!B:B,'Energy Share'!P:P),0)*IF(_xlfn.IFNA(F351,1000)=1000,0,1)*IF(F351="x",0,1)</f>
        <v>0</v>
      </c>
      <c r="B351" t="s">
        <v>47</v>
      </c>
      <c r="C351">
        <f t="shared" si="8"/>
        <v>2030</v>
      </c>
      <c r="D351" t="str">
        <f t="shared" si="9"/>
        <v>INDBDGELCIMP39</v>
      </c>
      <c r="E351" t="str">
        <f>'NZ50-7_groups'!$A$2</f>
        <v>NZ50-BDG-7-INDBDG</v>
      </c>
      <c r="F351">
        <f>_xlfn.IFNA(VLOOKUP(D351,'Energy Share'!B:O,HLOOKUP(C351,'Energy Share'!$C$2:$O$3,2,FALSE),FALSE),VLOOKUP(LEFT(D351,LEN(D351)-2),'Energy Share'!B:O,HLOOKUP(C351,'Energy Share'!$C$2:$O$3,2,FALSE),FALSE))</f>
        <v>0</v>
      </c>
    </row>
    <row r="352" spans="1:6" hidden="1" x14ac:dyDescent="0.25">
      <c r="A352">
        <f>_xlfn.IFNA(_xlfn.XLOOKUP(D352,'Energy Share'!B:B,'Energy Share'!P:P),0)*IF(_xlfn.IFNA(F352,1000)=1000,0,1)*IF(F352="x",0,1)</f>
        <v>0</v>
      </c>
      <c r="B352" t="s">
        <v>47</v>
      </c>
      <c r="C352">
        <f t="shared" si="8"/>
        <v>2030</v>
      </c>
      <c r="D352" t="str">
        <f t="shared" si="9"/>
        <v>INDBDGELCIMP40</v>
      </c>
      <c r="E352" t="str">
        <f>'NZ50-7_groups'!$A$2</f>
        <v>NZ50-BDG-7-INDBDG</v>
      </c>
      <c r="F352">
        <f>_xlfn.IFNA(VLOOKUP(D352,'Energy Share'!B:O,HLOOKUP(C352,'Energy Share'!$C$2:$O$3,2,FALSE),FALSE),VLOOKUP(LEFT(D352,LEN(D352)-2),'Energy Share'!B:O,HLOOKUP(C352,'Energy Share'!$C$2:$O$3,2,FALSE),FALSE))</f>
        <v>0</v>
      </c>
    </row>
    <row r="353" spans="1:6" hidden="1" x14ac:dyDescent="0.25">
      <c r="A353">
        <f>_xlfn.IFNA(_xlfn.XLOOKUP(D353,'Energy Share'!B:B,'Energy Share'!P:P),0)*IF(_xlfn.IFNA(F353,1000)=1000,0,1)*IF(F353="x",0,1)</f>
        <v>0</v>
      </c>
      <c r="B353" t="s">
        <v>47</v>
      </c>
      <c r="C353">
        <f t="shared" si="8"/>
        <v>2030</v>
      </c>
      <c r="D353" t="str">
        <f t="shared" si="9"/>
        <v>INDBDGELCIMP41</v>
      </c>
      <c r="E353" t="str">
        <f>'NZ50-7_groups'!$A$2</f>
        <v>NZ50-BDG-7-INDBDG</v>
      </c>
      <c r="F353">
        <f>_xlfn.IFNA(VLOOKUP(D353,'Energy Share'!B:O,HLOOKUP(C353,'Energy Share'!$C$2:$O$3,2,FALSE),FALSE),VLOOKUP(LEFT(D353,LEN(D353)-2),'Energy Share'!B:O,HLOOKUP(C353,'Energy Share'!$C$2:$O$3,2,FALSE),FALSE))</f>
        <v>0</v>
      </c>
    </row>
    <row r="354" spans="1:6" hidden="1" x14ac:dyDescent="0.25">
      <c r="A354">
        <f>_xlfn.IFNA(_xlfn.XLOOKUP(D354,'Energy Share'!B:B,'Energy Share'!P:P),0)*IF(_xlfn.IFNA(F354,1000)=1000,0,1)*IF(F354="x",0,1)</f>
        <v>0</v>
      </c>
      <c r="B354" t="s">
        <v>47</v>
      </c>
      <c r="C354">
        <f t="shared" si="8"/>
        <v>2030</v>
      </c>
      <c r="D354" t="str">
        <f t="shared" si="9"/>
        <v>INDBDGELCIMP42</v>
      </c>
      <c r="E354" t="str">
        <f>'NZ50-7_groups'!$A$2</f>
        <v>NZ50-BDG-7-INDBDG</v>
      </c>
      <c r="F354">
        <f>_xlfn.IFNA(VLOOKUP(D354,'Energy Share'!B:O,HLOOKUP(C354,'Energy Share'!$C$2:$O$3,2,FALSE),FALSE),VLOOKUP(LEFT(D354,LEN(D354)-2),'Energy Share'!B:O,HLOOKUP(C354,'Energy Share'!$C$2:$O$3,2,FALSE),FALSE))</f>
        <v>0</v>
      </c>
    </row>
    <row r="355" spans="1:6" hidden="1" x14ac:dyDescent="0.25">
      <c r="A355">
        <f>_xlfn.IFNA(_xlfn.XLOOKUP(D355,'Energy Share'!B:B,'Energy Share'!P:P),0)*IF(_xlfn.IFNA(F355,1000)=1000,0,1)*IF(F355="x",0,1)</f>
        <v>0</v>
      </c>
      <c r="B355" t="s">
        <v>47</v>
      </c>
      <c r="C355">
        <f t="shared" si="8"/>
        <v>2030</v>
      </c>
      <c r="D355" t="str">
        <f t="shared" si="9"/>
        <v>INDBDGELCIMP43</v>
      </c>
      <c r="E355" t="str">
        <f>'NZ50-7_groups'!$A$2</f>
        <v>NZ50-BDG-7-INDBDG</v>
      </c>
      <c r="F355">
        <f>_xlfn.IFNA(VLOOKUP(D355,'Energy Share'!B:O,HLOOKUP(C355,'Energy Share'!$C$2:$O$3,2,FALSE),FALSE),VLOOKUP(LEFT(D355,LEN(D355)-2),'Energy Share'!B:O,HLOOKUP(C355,'Energy Share'!$C$2:$O$3,2,FALSE),FALSE))</f>
        <v>0</v>
      </c>
    </row>
    <row r="356" spans="1:6" hidden="1" x14ac:dyDescent="0.25">
      <c r="A356">
        <f>_xlfn.IFNA(_xlfn.XLOOKUP(D356,'Energy Share'!B:B,'Energy Share'!P:P),0)*IF(_xlfn.IFNA(F356,1000)=1000,0,1)*IF(F356="x",0,1)</f>
        <v>0</v>
      </c>
      <c r="B356" t="s">
        <v>47</v>
      </c>
      <c r="C356">
        <f t="shared" si="8"/>
        <v>2030</v>
      </c>
      <c r="D356" t="str">
        <f t="shared" si="9"/>
        <v>INDBDGELCIMP44</v>
      </c>
      <c r="E356" t="str">
        <f>'NZ50-7_groups'!$A$2</f>
        <v>NZ50-BDG-7-INDBDG</v>
      </c>
      <c r="F356">
        <f>_xlfn.IFNA(VLOOKUP(D356,'Energy Share'!B:O,HLOOKUP(C356,'Energy Share'!$C$2:$O$3,2,FALSE),FALSE),VLOOKUP(LEFT(D356,LEN(D356)-2),'Energy Share'!B:O,HLOOKUP(C356,'Energy Share'!$C$2:$O$3,2,FALSE),FALSE))</f>
        <v>0</v>
      </c>
    </row>
    <row r="357" spans="1:6" hidden="1" x14ac:dyDescent="0.25">
      <c r="A357">
        <f>_xlfn.IFNA(_xlfn.XLOOKUP(D357,'Energy Share'!B:B,'Energy Share'!P:P),0)*IF(_xlfn.IFNA(F357,1000)=1000,0,1)*IF(F357="x",0,1)</f>
        <v>0</v>
      </c>
      <c r="B357" t="s">
        <v>47</v>
      </c>
      <c r="C357">
        <f t="shared" si="8"/>
        <v>2030</v>
      </c>
      <c r="D357" t="str">
        <f t="shared" si="9"/>
        <v>INDBDGELCIMP45</v>
      </c>
      <c r="E357" t="str">
        <f>'NZ50-7_groups'!$A$2</f>
        <v>NZ50-BDG-7-INDBDG</v>
      </c>
      <c r="F357">
        <f>_xlfn.IFNA(VLOOKUP(D357,'Energy Share'!B:O,HLOOKUP(C357,'Energy Share'!$C$2:$O$3,2,FALSE),FALSE),VLOOKUP(LEFT(D357,LEN(D357)-2),'Energy Share'!B:O,HLOOKUP(C357,'Energy Share'!$C$2:$O$3,2,FALSE),FALSE))</f>
        <v>0</v>
      </c>
    </row>
    <row r="358" spans="1:6" hidden="1" x14ac:dyDescent="0.25">
      <c r="A358">
        <f>_xlfn.IFNA(_xlfn.XLOOKUP(D358,'Energy Share'!B:B,'Energy Share'!P:P),0)*IF(_xlfn.IFNA(F358,1000)=1000,0,1)*IF(F358="x",0,1)</f>
        <v>0</v>
      </c>
      <c r="B358" t="s">
        <v>47</v>
      </c>
      <c r="C358">
        <f t="shared" si="8"/>
        <v>2030</v>
      </c>
      <c r="D358" t="str">
        <f t="shared" si="9"/>
        <v>INDBDGELCIMP46</v>
      </c>
      <c r="E358" t="str">
        <f>'NZ50-7_groups'!$A$2</f>
        <v>NZ50-BDG-7-INDBDG</v>
      </c>
      <c r="F358">
        <f>_xlfn.IFNA(VLOOKUP(D358,'Energy Share'!B:O,HLOOKUP(C358,'Energy Share'!$C$2:$O$3,2,FALSE),FALSE),VLOOKUP(LEFT(D358,LEN(D358)-2),'Energy Share'!B:O,HLOOKUP(C358,'Energy Share'!$C$2:$O$3,2,FALSE),FALSE))</f>
        <v>0</v>
      </c>
    </row>
    <row r="359" spans="1:6" hidden="1" x14ac:dyDescent="0.25">
      <c r="A359">
        <f>_xlfn.IFNA(_xlfn.XLOOKUP(D359,'Energy Share'!B:B,'Energy Share'!P:P),0)*IF(_xlfn.IFNA(F359,1000)=1000,0,1)*IF(F359="x",0,1)</f>
        <v>0</v>
      </c>
      <c r="B359" t="s">
        <v>47</v>
      </c>
      <c r="C359">
        <f t="shared" si="8"/>
        <v>2030</v>
      </c>
      <c r="D359" t="str">
        <f t="shared" si="9"/>
        <v>INDBDGELCIMP47</v>
      </c>
      <c r="E359" t="str">
        <f>'NZ50-7_groups'!$A$2</f>
        <v>NZ50-BDG-7-INDBDG</v>
      </c>
      <c r="F359">
        <f>_xlfn.IFNA(VLOOKUP(D359,'Energy Share'!B:O,HLOOKUP(C359,'Energy Share'!$C$2:$O$3,2,FALSE),FALSE),VLOOKUP(LEFT(D359,LEN(D359)-2),'Energy Share'!B:O,HLOOKUP(C359,'Energy Share'!$C$2:$O$3,2,FALSE),FALSE))</f>
        <v>0</v>
      </c>
    </row>
    <row r="360" spans="1:6" hidden="1" x14ac:dyDescent="0.25">
      <c r="A360">
        <f>_xlfn.IFNA(_xlfn.XLOOKUP(D360,'Energy Share'!B:B,'Energy Share'!P:P),0)*IF(_xlfn.IFNA(F360,1000)=1000,0,1)*IF(F360="x",0,1)</f>
        <v>0</v>
      </c>
      <c r="B360" t="s">
        <v>47</v>
      </c>
      <c r="C360">
        <f t="shared" si="8"/>
        <v>2030</v>
      </c>
      <c r="D360" t="str">
        <f t="shared" si="9"/>
        <v>INDBDGELCIMP48</v>
      </c>
      <c r="E360" t="str">
        <f>'NZ50-7_groups'!$A$2</f>
        <v>NZ50-BDG-7-INDBDG</v>
      </c>
      <c r="F360">
        <f>_xlfn.IFNA(VLOOKUP(D360,'Energy Share'!B:O,HLOOKUP(C360,'Energy Share'!$C$2:$O$3,2,FALSE),FALSE),VLOOKUP(LEFT(D360,LEN(D360)-2),'Energy Share'!B:O,HLOOKUP(C360,'Energy Share'!$C$2:$O$3,2,FALSE),FALSE))</f>
        <v>0</v>
      </c>
    </row>
    <row r="361" spans="1:6" hidden="1" x14ac:dyDescent="0.25">
      <c r="A361">
        <f>_xlfn.IFNA(_xlfn.XLOOKUP(D361,'Energy Share'!B:B,'Energy Share'!P:P),0)*IF(_xlfn.IFNA(F361,1000)=1000,0,1)*IF(F361="x",0,1)</f>
        <v>0</v>
      </c>
      <c r="B361" t="s">
        <v>47</v>
      </c>
      <c r="C361">
        <f t="shared" si="8"/>
        <v>2030</v>
      </c>
      <c r="D361" t="str">
        <f t="shared" si="9"/>
        <v>INDBDGELCIMP49</v>
      </c>
      <c r="E361" t="str">
        <f>'NZ50-7_groups'!$A$2</f>
        <v>NZ50-BDG-7-INDBDG</v>
      </c>
      <c r="F361">
        <f>_xlfn.IFNA(VLOOKUP(D361,'Energy Share'!B:O,HLOOKUP(C361,'Energy Share'!$C$2:$O$3,2,FALSE),FALSE),VLOOKUP(LEFT(D361,LEN(D361)-2),'Energy Share'!B:O,HLOOKUP(C361,'Energy Share'!$C$2:$O$3,2,FALSE),FALSE))</f>
        <v>0</v>
      </c>
    </row>
    <row r="362" spans="1:6" hidden="1" x14ac:dyDescent="0.25">
      <c r="A362">
        <f>_xlfn.IFNA(_xlfn.XLOOKUP(D362,'Energy Share'!B:B,'Energy Share'!P:P),0)*IF(_xlfn.IFNA(F362,1000)=1000,0,1)*IF(F362="x",0,1)</f>
        <v>0</v>
      </c>
      <c r="B362" t="s">
        <v>47</v>
      </c>
      <c r="C362">
        <f t="shared" si="8"/>
        <v>2030</v>
      </c>
      <c r="D362" t="str">
        <f t="shared" si="9"/>
        <v>INDBDGELCIMP50</v>
      </c>
      <c r="E362" t="str">
        <f>'NZ50-7_groups'!$A$2</f>
        <v>NZ50-BDG-7-INDBDG</v>
      </c>
      <c r="F362">
        <f>_xlfn.IFNA(VLOOKUP(D362,'Energy Share'!B:O,HLOOKUP(C362,'Energy Share'!$C$2:$O$3,2,FALSE),FALSE),VLOOKUP(LEFT(D362,LEN(D362)-2),'Energy Share'!B:O,HLOOKUP(C362,'Energy Share'!$C$2:$O$3,2,FALSE),FALSE))</f>
        <v>0</v>
      </c>
    </row>
    <row r="363" spans="1:6" hidden="1" x14ac:dyDescent="0.25">
      <c r="A363">
        <f>_xlfn.IFNA(_xlfn.XLOOKUP(D363,'Energy Share'!B:B,'Energy Share'!P:P),0)*IF(_xlfn.IFNA(F363,1000)=1000,0,1)*IF(F363="x",0,1)</f>
        <v>0</v>
      </c>
      <c r="B363" t="s">
        <v>47</v>
      </c>
      <c r="C363">
        <f t="shared" si="8"/>
        <v>2030</v>
      </c>
      <c r="D363" t="str">
        <f t="shared" si="9"/>
        <v>INDBDGETHOSIMP</v>
      </c>
      <c r="E363" t="str">
        <f>'NZ50-7_groups'!$A$2</f>
        <v>NZ50-BDG-7-INDBDG</v>
      </c>
      <c r="F363">
        <f>_xlfn.IFNA(VLOOKUP(D363,'Energy Share'!B:O,HLOOKUP(C363,'Energy Share'!$C$2:$O$3,2,FALSE),FALSE),VLOOKUP(LEFT(D363,LEN(D363)-2),'Energy Share'!B:O,HLOOKUP(C363,'Energy Share'!$C$2:$O$3,2,FALSE),FALSE))</f>
        <v>0</v>
      </c>
    </row>
    <row r="364" spans="1:6" hidden="1" x14ac:dyDescent="0.25">
      <c r="A364">
        <f>_xlfn.IFNA(_xlfn.XLOOKUP(D364,'Energy Share'!B:B,'Energy Share'!P:P),0)*IF(_xlfn.IFNA(F364,1000)=1000,0,1)*IF(F364="x",0,1)</f>
        <v>0</v>
      </c>
      <c r="B364" t="s">
        <v>47</v>
      </c>
      <c r="C364">
        <f t="shared" si="8"/>
        <v>2030</v>
      </c>
      <c r="D364" t="str">
        <f t="shared" si="9"/>
        <v>INDBDGHFOIMP</v>
      </c>
      <c r="E364" t="str">
        <f>'NZ50-7_groups'!$A$2</f>
        <v>NZ50-BDG-7-INDBDG</v>
      </c>
      <c r="F364">
        <f>_xlfn.IFNA(VLOOKUP(D364,'Energy Share'!B:O,HLOOKUP(C364,'Energy Share'!$C$2:$O$3,2,FALSE),FALSE),VLOOKUP(LEFT(D364,LEN(D364)-2),'Energy Share'!B:O,HLOOKUP(C364,'Energy Share'!$C$2:$O$3,2,FALSE),FALSE))</f>
        <v>0</v>
      </c>
    </row>
    <row r="365" spans="1:6" hidden="1" x14ac:dyDescent="0.25">
      <c r="A365">
        <f>_xlfn.IFNA(_xlfn.XLOOKUP(D365,'Energy Share'!B:B,'Energy Share'!P:P),0)*IF(_xlfn.IFNA(F365,1000)=1000,0,1)*IF(F365="x",0,1)</f>
        <v>0</v>
      </c>
      <c r="B365" t="s">
        <v>47</v>
      </c>
      <c r="C365">
        <f t="shared" si="8"/>
        <v>2030</v>
      </c>
      <c r="D365" t="str">
        <f t="shared" si="9"/>
        <v>INDBDGHH2IMP</v>
      </c>
      <c r="E365" t="str">
        <f>'NZ50-7_groups'!$A$2</f>
        <v>NZ50-BDG-7-INDBDG</v>
      </c>
      <c r="F365">
        <f>_xlfn.IFNA(VLOOKUP(D365,'Energy Share'!B:O,HLOOKUP(C365,'Energy Share'!$C$2:$O$3,2,FALSE),FALSE),VLOOKUP(LEFT(D365,LEN(D365)-2),'Energy Share'!B:O,HLOOKUP(C365,'Energy Share'!$C$2:$O$3,2,FALSE),FALSE))</f>
        <v>0</v>
      </c>
    </row>
    <row r="366" spans="1:6" hidden="1" x14ac:dyDescent="0.25">
      <c r="A366">
        <f>_xlfn.IFNA(_xlfn.XLOOKUP(D366,'Energy Share'!B:B,'Energy Share'!P:P),0)*IF(_xlfn.IFNA(F366,1000)=1000,0,1)*IF(F366="x",0,1)</f>
        <v>0</v>
      </c>
      <c r="B366" t="s">
        <v>47</v>
      </c>
      <c r="C366">
        <f t="shared" si="8"/>
        <v>2030</v>
      </c>
      <c r="D366" t="str">
        <f t="shared" si="9"/>
        <v>INDBDGLFOIMP</v>
      </c>
      <c r="E366" t="str">
        <f>'NZ50-7_groups'!$A$2</f>
        <v>NZ50-BDG-7-INDBDG</v>
      </c>
      <c r="F366">
        <f>_xlfn.IFNA(VLOOKUP(D366,'Energy Share'!B:O,HLOOKUP(C366,'Energy Share'!$C$2:$O$3,2,FALSE),FALSE),VLOOKUP(LEFT(D366,LEN(D366)-2),'Energy Share'!B:O,HLOOKUP(C366,'Energy Share'!$C$2:$O$3,2,FALSE),FALSE))</f>
        <v>0</v>
      </c>
    </row>
    <row r="367" spans="1:6" x14ac:dyDescent="0.25">
      <c r="A367">
        <f>_xlfn.IFNA(_xlfn.XLOOKUP(D367,'Energy Share'!B:B,'Energy Share'!P:P),0)*IF(_xlfn.IFNA(F367,1000)=1000,0,1)*IF(F367="x",0,1)</f>
        <v>1</v>
      </c>
      <c r="B367" t="s">
        <v>47</v>
      </c>
      <c r="C367">
        <f t="shared" si="8"/>
        <v>2030</v>
      </c>
      <c r="D367" t="str">
        <f t="shared" si="9"/>
        <v>INDBDGNGAIMP</v>
      </c>
      <c r="E367" t="str">
        <f>'NZ50-7_groups'!$A$2</f>
        <v>NZ50-BDG-7-INDBDG</v>
      </c>
      <c r="F367">
        <f>_xlfn.IFNA(VLOOKUP(D367,'Energy Share'!B:O,HLOOKUP(C367,'Energy Share'!$C$2:$O$3,2,FALSE),FALSE),VLOOKUP(LEFT(D367,LEN(D367)-2),'Energy Share'!B:O,HLOOKUP(C367,'Energy Share'!$C$2:$O$3,2,FALSE),FALSE))</f>
        <v>0.48760912383728466</v>
      </c>
    </row>
    <row r="368" spans="1:6" hidden="1" x14ac:dyDescent="0.25">
      <c r="A368">
        <f>_xlfn.IFNA(_xlfn.XLOOKUP(D368,'Energy Share'!B:B,'Energy Share'!P:P),0)*IF(_xlfn.IFNA(F368,1000)=1000,0,1)*IF(F368="x",0,1)</f>
        <v>0</v>
      </c>
      <c r="B368" t="s">
        <v>47</v>
      </c>
      <c r="C368">
        <f t="shared" si="8"/>
        <v>2030</v>
      </c>
      <c r="D368" t="str">
        <f t="shared" si="9"/>
        <v>INDBDGPCOKIMP</v>
      </c>
      <c r="E368" t="str">
        <f>'NZ50-7_groups'!$A$2</f>
        <v>NZ50-BDG-7-INDBDG</v>
      </c>
      <c r="F368">
        <f>_xlfn.IFNA(VLOOKUP(D368,'Energy Share'!B:O,HLOOKUP(C368,'Energy Share'!$C$2:$O$3,2,FALSE),FALSE),VLOOKUP(LEFT(D368,LEN(D368)-2),'Energy Share'!B:O,HLOOKUP(C368,'Energy Share'!$C$2:$O$3,2,FALSE),FALSE))</f>
        <v>0</v>
      </c>
    </row>
    <row r="369" spans="1:6" hidden="1" x14ac:dyDescent="0.25">
      <c r="A369">
        <f>_xlfn.IFNA(_xlfn.XLOOKUP(D369,'Energy Share'!B:B,'Energy Share'!P:P),0)*IF(_xlfn.IFNA(F369,1000)=1000,0,1)*IF(F369="x",0,1)</f>
        <v>0</v>
      </c>
      <c r="B369" t="s">
        <v>47</v>
      </c>
      <c r="C369">
        <f t="shared" ref="C369:C432" si="10">C323+1</f>
        <v>2030</v>
      </c>
      <c r="D369" t="str">
        <f t="shared" ref="D369:D432" si="11">D323</f>
        <v>INDBDGPROIMP</v>
      </c>
      <c r="E369" t="str">
        <f>'NZ50-7_groups'!$A$2</f>
        <v>NZ50-BDG-7-INDBDG</v>
      </c>
      <c r="F369">
        <f>_xlfn.IFNA(VLOOKUP(D369,'Energy Share'!B:O,HLOOKUP(C369,'Energy Share'!$C$2:$O$3,2,FALSE),FALSE),VLOOKUP(LEFT(D369,LEN(D369)-2),'Energy Share'!B:O,HLOOKUP(C369,'Energy Share'!$C$2:$O$3,2,FALSE),FALSE))</f>
        <v>0</v>
      </c>
    </row>
    <row r="370" spans="1:6" hidden="1" x14ac:dyDescent="0.25">
      <c r="A370" t="e">
        <f>_xlfn.IFNA(_xlfn.XLOOKUP(D370,'Energy Share'!B:B,'Energy Share'!P:P),0)*IF(_xlfn.IFNA(F370,1000)=1000,0,1)*IF(F370="x",0,1)</f>
        <v>#N/A</v>
      </c>
      <c r="B370" t="s">
        <v>47</v>
      </c>
      <c r="C370">
        <f t="shared" si="10"/>
        <v>2031</v>
      </c>
      <c r="D370" t="str">
        <f t="shared" si="11"/>
        <v>INDBDGBMAIMP</v>
      </c>
      <c r="E370" t="str">
        <f>'NZ50-7_groups'!$A$2</f>
        <v>NZ50-BDG-7-INDBDG</v>
      </c>
      <c r="F370" t="e">
        <f>_xlfn.IFNA(VLOOKUP(D370,'Energy Share'!B:O,HLOOKUP(C370,'Energy Share'!$C$2:$O$3,2,FALSE),FALSE),VLOOKUP(LEFT(D370,LEN(D370)-2),'Energy Share'!B:O,HLOOKUP(C370,'Energy Share'!$C$2:$O$3,2,FALSE),FALSE))</f>
        <v>#N/A</v>
      </c>
    </row>
    <row r="371" spans="1:6" hidden="1" x14ac:dyDescent="0.25">
      <c r="A371" t="e">
        <f>_xlfn.IFNA(_xlfn.XLOOKUP(D371,'Energy Share'!B:B,'Energy Share'!P:P),0)*IF(_xlfn.IFNA(F371,1000)=1000,0,1)*IF(F371="x",0,1)</f>
        <v>#N/A</v>
      </c>
      <c r="B371" t="s">
        <v>47</v>
      </c>
      <c r="C371">
        <f t="shared" si="10"/>
        <v>2031</v>
      </c>
      <c r="D371" t="str">
        <f t="shared" si="11"/>
        <v>INDBDGBMTNIMP</v>
      </c>
      <c r="E371" t="str">
        <f>'NZ50-7_groups'!$A$2</f>
        <v>NZ50-BDG-7-INDBDG</v>
      </c>
      <c r="F371" t="e">
        <f>_xlfn.IFNA(VLOOKUP(D371,'Energy Share'!B:O,HLOOKUP(C371,'Energy Share'!$C$2:$O$3,2,FALSE),FALSE),VLOOKUP(LEFT(D371,LEN(D371)-2),'Energy Share'!B:O,HLOOKUP(C371,'Energy Share'!$C$2:$O$3,2,FALSE),FALSE))</f>
        <v>#N/A</v>
      </c>
    </row>
    <row r="372" spans="1:6" hidden="1" x14ac:dyDescent="0.25">
      <c r="A372" t="e">
        <f>_xlfn.IFNA(_xlfn.XLOOKUP(D372,'Energy Share'!B:B,'Energy Share'!P:P),0)*IF(_xlfn.IFNA(F372,1000)=1000,0,1)*IF(F372="x",0,1)</f>
        <v>#N/A</v>
      </c>
      <c r="B372" t="s">
        <v>47</v>
      </c>
      <c r="C372">
        <f t="shared" si="10"/>
        <v>2031</v>
      </c>
      <c r="D372" t="str">
        <f t="shared" si="11"/>
        <v>INDBDGCOAIMP</v>
      </c>
      <c r="E372" t="str">
        <f>'NZ50-7_groups'!$A$2</f>
        <v>NZ50-BDG-7-INDBDG</v>
      </c>
      <c r="F372" t="e">
        <f>_xlfn.IFNA(VLOOKUP(D372,'Energy Share'!B:O,HLOOKUP(C372,'Energy Share'!$C$2:$O$3,2,FALSE),FALSE),VLOOKUP(LEFT(D372,LEN(D372)-2),'Energy Share'!B:O,HLOOKUP(C372,'Energy Share'!$C$2:$O$3,2,FALSE),FALSE))</f>
        <v>#N/A</v>
      </c>
    </row>
    <row r="373" spans="1:6" hidden="1" x14ac:dyDescent="0.25">
      <c r="A373" t="e">
        <f>_xlfn.IFNA(_xlfn.XLOOKUP(D373,'Energy Share'!B:B,'Energy Share'!P:P),0)*IF(_xlfn.IFNA(F373,1000)=1000,0,1)*IF(F373="x",0,1)</f>
        <v>#N/A</v>
      </c>
      <c r="B373" t="s">
        <v>47</v>
      </c>
      <c r="C373">
        <f t="shared" si="10"/>
        <v>2031</v>
      </c>
      <c r="D373" t="str">
        <f t="shared" si="11"/>
        <v>INDBDGCOKIMP</v>
      </c>
      <c r="E373" t="str">
        <f>'NZ50-7_groups'!$A$2</f>
        <v>NZ50-BDG-7-INDBDG</v>
      </c>
      <c r="F373" t="e">
        <f>_xlfn.IFNA(VLOOKUP(D373,'Energy Share'!B:O,HLOOKUP(C373,'Energy Share'!$C$2:$O$3,2,FALSE),FALSE),VLOOKUP(LEFT(D373,LEN(D373)-2),'Energy Share'!B:O,HLOOKUP(C373,'Energy Share'!$C$2:$O$3,2,FALSE),FALSE))</f>
        <v>#N/A</v>
      </c>
    </row>
    <row r="374" spans="1:6" hidden="1" x14ac:dyDescent="0.25">
      <c r="A374" t="e">
        <f>_xlfn.IFNA(_xlfn.XLOOKUP(D374,'Energy Share'!B:B,'Energy Share'!P:P),0)*IF(_xlfn.IFNA(F374,1000)=1000,0,1)*IF(F374="x",0,1)</f>
        <v>#N/A</v>
      </c>
      <c r="B374" t="s">
        <v>47</v>
      </c>
      <c r="C374">
        <f t="shared" si="10"/>
        <v>2031</v>
      </c>
      <c r="D374" t="str">
        <f t="shared" si="11"/>
        <v>INDBDGELCIMP16</v>
      </c>
      <c r="E374" t="str">
        <f>'NZ50-7_groups'!$A$2</f>
        <v>NZ50-BDG-7-INDBDG</v>
      </c>
      <c r="F374" t="e">
        <f>_xlfn.IFNA(VLOOKUP(D374,'Energy Share'!B:O,HLOOKUP(C374,'Energy Share'!$C$2:$O$3,2,FALSE),FALSE),VLOOKUP(LEFT(D374,LEN(D374)-2),'Energy Share'!B:O,HLOOKUP(C374,'Energy Share'!$C$2:$O$3,2,FALSE),FALSE))</f>
        <v>#N/A</v>
      </c>
    </row>
    <row r="375" spans="1:6" hidden="1" x14ac:dyDescent="0.25">
      <c r="A375" t="e">
        <f>_xlfn.IFNA(_xlfn.XLOOKUP(D375,'Energy Share'!B:B,'Energy Share'!P:P),0)*IF(_xlfn.IFNA(F375,1000)=1000,0,1)*IF(F375="x",0,1)</f>
        <v>#N/A</v>
      </c>
      <c r="B375" t="s">
        <v>47</v>
      </c>
      <c r="C375">
        <f t="shared" si="10"/>
        <v>2031</v>
      </c>
      <c r="D375" t="str">
        <f t="shared" si="11"/>
        <v>INDBDGELCIMP17</v>
      </c>
      <c r="E375" t="str">
        <f>'NZ50-7_groups'!$A$2</f>
        <v>NZ50-BDG-7-INDBDG</v>
      </c>
      <c r="F375" t="e">
        <f>_xlfn.IFNA(VLOOKUP(D375,'Energy Share'!B:O,HLOOKUP(C375,'Energy Share'!$C$2:$O$3,2,FALSE),FALSE),VLOOKUP(LEFT(D375,LEN(D375)-2),'Energy Share'!B:O,HLOOKUP(C375,'Energy Share'!$C$2:$O$3,2,FALSE),FALSE))</f>
        <v>#N/A</v>
      </c>
    </row>
    <row r="376" spans="1:6" hidden="1" x14ac:dyDescent="0.25">
      <c r="A376" t="e">
        <f>_xlfn.IFNA(_xlfn.XLOOKUP(D376,'Energy Share'!B:B,'Energy Share'!P:P),0)*IF(_xlfn.IFNA(F376,1000)=1000,0,1)*IF(F376="x",0,1)</f>
        <v>#N/A</v>
      </c>
      <c r="B376" t="s">
        <v>47</v>
      </c>
      <c r="C376">
        <f t="shared" si="10"/>
        <v>2031</v>
      </c>
      <c r="D376" t="str">
        <f t="shared" si="11"/>
        <v>INDBDGELCIMP18</v>
      </c>
      <c r="E376" t="str">
        <f>'NZ50-7_groups'!$A$2</f>
        <v>NZ50-BDG-7-INDBDG</v>
      </c>
      <c r="F376" t="e">
        <f>_xlfn.IFNA(VLOOKUP(D376,'Energy Share'!B:O,HLOOKUP(C376,'Energy Share'!$C$2:$O$3,2,FALSE),FALSE),VLOOKUP(LEFT(D376,LEN(D376)-2),'Energy Share'!B:O,HLOOKUP(C376,'Energy Share'!$C$2:$O$3,2,FALSE),FALSE))</f>
        <v>#N/A</v>
      </c>
    </row>
    <row r="377" spans="1:6" hidden="1" x14ac:dyDescent="0.25">
      <c r="A377" t="e">
        <f>_xlfn.IFNA(_xlfn.XLOOKUP(D377,'Energy Share'!B:B,'Energy Share'!P:P),0)*IF(_xlfn.IFNA(F377,1000)=1000,0,1)*IF(F377="x",0,1)</f>
        <v>#N/A</v>
      </c>
      <c r="B377" t="s">
        <v>47</v>
      </c>
      <c r="C377">
        <f t="shared" si="10"/>
        <v>2031</v>
      </c>
      <c r="D377" t="str">
        <f t="shared" si="11"/>
        <v>INDBDGELCIMP19</v>
      </c>
      <c r="E377" t="str">
        <f>'NZ50-7_groups'!$A$2</f>
        <v>NZ50-BDG-7-INDBDG</v>
      </c>
      <c r="F377" t="e">
        <f>_xlfn.IFNA(VLOOKUP(D377,'Energy Share'!B:O,HLOOKUP(C377,'Energy Share'!$C$2:$O$3,2,FALSE),FALSE),VLOOKUP(LEFT(D377,LEN(D377)-2),'Energy Share'!B:O,HLOOKUP(C377,'Energy Share'!$C$2:$O$3,2,FALSE),FALSE))</f>
        <v>#N/A</v>
      </c>
    </row>
    <row r="378" spans="1:6" hidden="1" x14ac:dyDescent="0.25">
      <c r="A378" t="e">
        <f>_xlfn.IFNA(_xlfn.XLOOKUP(D378,'Energy Share'!B:B,'Energy Share'!P:P),0)*IF(_xlfn.IFNA(F378,1000)=1000,0,1)*IF(F378="x",0,1)</f>
        <v>#N/A</v>
      </c>
      <c r="B378" t="s">
        <v>47</v>
      </c>
      <c r="C378">
        <f t="shared" si="10"/>
        <v>2031</v>
      </c>
      <c r="D378" t="str">
        <f t="shared" si="11"/>
        <v>INDBDGELCIMP20</v>
      </c>
      <c r="E378" t="str">
        <f>'NZ50-7_groups'!$A$2</f>
        <v>NZ50-BDG-7-INDBDG</v>
      </c>
      <c r="F378" t="e">
        <f>_xlfn.IFNA(VLOOKUP(D378,'Energy Share'!B:O,HLOOKUP(C378,'Energy Share'!$C$2:$O$3,2,FALSE),FALSE),VLOOKUP(LEFT(D378,LEN(D378)-2),'Energy Share'!B:O,HLOOKUP(C378,'Energy Share'!$C$2:$O$3,2,FALSE),FALSE))</f>
        <v>#N/A</v>
      </c>
    </row>
    <row r="379" spans="1:6" hidden="1" x14ac:dyDescent="0.25">
      <c r="A379" t="e">
        <f>_xlfn.IFNA(_xlfn.XLOOKUP(D379,'Energy Share'!B:B,'Energy Share'!P:P),0)*IF(_xlfn.IFNA(F379,1000)=1000,0,1)*IF(F379="x",0,1)</f>
        <v>#N/A</v>
      </c>
      <c r="B379" t="s">
        <v>47</v>
      </c>
      <c r="C379">
        <f t="shared" si="10"/>
        <v>2031</v>
      </c>
      <c r="D379" t="str">
        <f t="shared" si="11"/>
        <v>INDBDGELCIMP21</v>
      </c>
      <c r="E379" t="str">
        <f>'NZ50-7_groups'!$A$2</f>
        <v>NZ50-BDG-7-INDBDG</v>
      </c>
      <c r="F379" t="e">
        <f>_xlfn.IFNA(VLOOKUP(D379,'Energy Share'!B:O,HLOOKUP(C379,'Energy Share'!$C$2:$O$3,2,FALSE),FALSE),VLOOKUP(LEFT(D379,LEN(D379)-2),'Energy Share'!B:O,HLOOKUP(C379,'Energy Share'!$C$2:$O$3,2,FALSE),FALSE))</f>
        <v>#N/A</v>
      </c>
    </row>
    <row r="380" spans="1:6" hidden="1" x14ac:dyDescent="0.25">
      <c r="A380" t="e">
        <f>_xlfn.IFNA(_xlfn.XLOOKUP(D380,'Energy Share'!B:B,'Energy Share'!P:P),0)*IF(_xlfn.IFNA(F380,1000)=1000,0,1)*IF(F380="x",0,1)</f>
        <v>#N/A</v>
      </c>
      <c r="B380" t="s">
        <v>47</v>
      </c>
      <c r="C380">
        <f t="shared" si="10"/>
        <v>2031</v>
      </c>
      <c r="D380" t="str">
        <f t="shared" si="11"/>
        <v>INDBDGELCIMP22</v>
      </c>
      <c r="E380" t="str">
        <f>'NZ50-7_groups'!$A$2</f>
        <v>NZ50-BDG-7-INDBDG</v>
      </c>
      <c r="F380" t="e">
        <f>_xlfn.IFNA(VLOOKUP(D380,'Energy Share'!B:O,HLOOKUP(C380,'Energy Share'!$C$2:$O$3,2,FALSE),FALSE),VLOOKUP(LEFT(D380,LEN(D380)-2),'Energy Share'!B:O,HLOOKUP(C380,'Energy Share'!$C$2:$O$3,2,FALSE),FALSE))</f>
        <v>#N/A</v>
      </c>
    </row>
    <row r="381" spans="1:6" hidden="1" x14ac:dyDescent="0.25">
      <c r="A381" t="e">
        <f>_xlfn.IFNA(_xlfn.XLOOKUP(D381,'Energy Share'!B:B,'Energy Share'!P:P),0)*IF(_xlfn.IFNA(F381,1000)=1000,0,1)*IF(F381="x",0,1)</f>
        <v>#N/A</v>
      </c>
      <c r="B381" t="s">
        <v>47</v>
      </c>
      <c r="C381">
        <f t="shared" si="10"/>
        <v>2031</v>
      </c>
      <c r="D381" t="str">
        <f t="shared" si="11"/>
        <v>INDBDGELCIMP23</v>
      </c>
      <c r="E381" t="str">
        <f>'NZ50-7_groups'!$A$2</f>
        <v>NZ50-BDG-7-INDBDG</v>
      </c>
      <c r="F381" t="e">
        <f>_xlfn.IFNA(VLOOKUP(D381,'Energy Share'!B:O,HLOOKUP(C381,'Energy Share'!$C$2:$O$3,2,FALSE),FALSE),VLOOKUP(LEFT(D381,LEN(D381)-2),'Energy Share'!B:O,HLOOKUP(C381,'Energy Share'!$C$2:$O$3,2,FALSE),FALSE))</f>
        <v>#N/A</v>
      </c>
    </row>
    <row r="382" spans="1:6" hidden="1" x14ac:dyDescent="0.25">
      <c r="A382" t="e">
        <f>_xlfn.IFNA(_xlfn.XLOOKUP(D382,'Energy Share'!B:B,'Energy Share'!P:P),0)*IF(_xlfn.IFNA(F382,1000)=1000,0,1)*IF(F382="x",0,1)</f>
        <v>#N/A</v>
      </c>
      <c r="B382" t="s">
        <v>47</v>
      </c>
      <c r="C382">
        <f t="shared" si="10"/>
        <v>2031</v>
      </c>
      <c r="D382" t="str">
        <f t="shared" si="11"/>
        <v>INDBDGELCIMP24</v>
      </c>
      <c r="E382" t="str">
        <f>'NZ50-7_groups'!$A$2</f>
        <v>NZ50-BDG-7-INDBDG</v>
      </c>
      <c r="F382" t="e">
        <f>_xlfn.IFNA(VLOOKUP(D382,'Energy Share'!B:O,HLOOKUP(C382,'Energy Share'!$C$2:$O$3,2,FALSE),FALSE),VLOOKUP(LEFT(D382,LEN(D382)-2),'Energy Share'!B:O,HLOOKUP(C382,'Energy Share'!$C$2:$O$3,2,FALSE),FALSE))</f>
        <v>#N/A</v>
      </c>
    </row>
    <row r="383" spans="1:6" hidden="1" x14ac:dyDescent="0.25">
      <c r="A383" t="e">
        <f>_xlfn.IFNA(_xlfn.XLOOKUP(D383,'Energy Share'!B:B,'Energy Share'!P:P),0)*IF(_xlfn.IFNA(F383,1000)=1000,0,1)*IF(F383="x",0,1)</f>
        <v>#N/A</v>
      </c>
      <c r="B383" t="s">
        <v>47</v>
      </c>
      <c r="C383">
        <f t="shared" si="10"/>
        <v>2031</v>
      </c>
      <c r="D383" t="str">
        <f t="shared" si="11"/>
        <v>INDBDGELCIMP25</v>
      </c>
      <c r="E383" t="str">
        <f>'NZ50-7_groups'!$A$2</f>
        <v>NZ50-BDG-7-INDBDG</v>
      </c>
      <c r="F383" t="e">
        <f>_xlfn.IFNA(VLOOKUP(D383,'Energy Share'!B:O,HLOOKUP(C383,'Energy Share'!$C$2:$O$3,2,FALSE),FALSE),VLOOKUP(LEFT(D383,LEN(D383)-2),'Energy Share'!B:O,HLOOKUP(C383,'Energy Share'!$C$2:$O$3,2,FALSE),FALSE))</f>
        <v>#N/A</v>
      </c>
    </row>
    <row r="384" spans="1:6" hidden="1" x14ac:dyDescent="0.25">
      <c r="A384" t="e">
        <f>_xlfn.IFNA(_xlfn.XLOOKUP(D384,'Energy Share'!B:B,'Energy Share'!P:P),0)*IF(_xlfn.IFNA(F384,1000)=1000,0,1)*IF(F384="x",0,1)</f>
        <v>#N/A</v>
      </c>
      <c r="B384" t="s">
        <v>47</v>
      </c>
      <c r="C384">
        <f t="shared" si="10"/>
        <v>2031</v>
      </c>
      <c r="D384" t="str">
        <f t="shared" si="11"/>
        <v>INDBDGELCIMP26</v>
      </c>
      <c r="E384" t="str">
        <f>'NZ50-7_groups'!$A$2</f>
        <v>NZ50-BDG-7-INDBDG</v>
      </c>
      <c r="F384" t="e">
        <f>_xlfn.IFNA(VLOOKUP(D384,'Energy Share'!B:O,HLOOKUP(C384,'Energy Share'!$C$2:$O$3,2,FALSE),FALSE),VLOOKUP(LEFT(D384,LEN(D384)-2),'Energy Share'!B:O,HLOOKUP(C384,'Energy Share'!$C$2:$O$3,2,FALSE),FALSE))</f>
        <v>#N/A</v>
      </c>
    </row>
    <row r="385" spans="1:6" hidden="1" x14ac:dyDescent="0.25">
      <c r="A385" t="e">
        <f>_xlfn.IFNA(_xlfn.XLOOKUP(D385,'Energy Share'!B:B,'Energy Share'!P:P),0)*IF(_xlfn.IFNA(F385,1000)=1000,0,1)*IF(F385="x",0,1)</f>
        <v>#N/A</v>
      </c>
      <c r="B385" t="s">
        <v>47</v>
      </c>
      <c r="C385">
        <f t="shared" si="10"/>
        <v>2031</v>
      </c>
      <c r="D385" t="str">
        <f t="shared" si="11"/>
        <v>INDBDGELCIMP27</v>
      </c>
      <c r="E385" t="str">
        <f>'NZ50-7_groups'!$A$2</f>
        <v>NZ50-BDG-7-INDBDG</v>
      </c>
      <c r="F385" t="e">
        <f>_xlfn.IFNA(VLOOKUP(D385,'Energy Share'!B:O,HLOOKUP(C385,'Energy Share'!$C$2:$O$3,2,FALSE),FALSE),VLOOKUP(LEFT(D385,LEN(D385)-2),'Energy Share'!B:O,HLOOKUP(C385,'Energy Share'!$C$2:$O$3,2,FALSE),FALSE))</f>
        <v>#N/A</v>
      </c>
    </row>
    <row r="386" spans="1:6" hidden="1" x14ac:dyDescent="0.25">
      <c r="A386" t="e">
        <f>_xlfn.IFNA(_xlfn.XLOOKUP(D386,'Energy Share'!B:B,'Energy Share'!P:P),0)*IF(_xlfn.IFNA(F386,1000)=1000,0,1)*IF(F386="x",0,1)</f>
        <v>#N/A</v>
      </c>
      <c r="B386" t="s">
        <v>47</v>
      </c>
      <c r="C386">
        <f t="shared" si="10"/>
        <v>2031</v>
      </c>
      <c r="D386" t="str">
        <f t="shared" si="11"/>
        <v>INDBDGELCIMP28</v>
      </c>
      <c r="E386" t="str">
        <f>'NZ50-7_groups'!$A$2</f>
        <v>NZ50-BDG-7-INDBDG</v>
      </c>
      <c r="F386" t="e">
        <f>_xlfn.IFNA(VLOOKUP(D386,'Energy Share'!B:O,HLOOKUP(C386,'Energy Share'!$C$2:$O$3,2,FALSE),FALSE),VLOOKUP(LEFT(D386,LEN(D386)-2),'Energy Share'!B:O,HLOOKUP(C386,'Energy Share'!$C$2:$O$3,2,FALSE),FALSE))</f>
        <v>#N/A</v>
      </c>
    </row>
    <row r="387" spans="1:6" hidden="1" x14ac:dyDescent="0.25">
      <c r="A387" t="e">
        <f>_xlfn.IFNA(_xlfn.XLOOKUP(D387,'Energy Share'!B:B,'Energy Share'!P:P),0)*IF(_xlfn.IFNA(F387,1000)=1000,0,1)*IF(F387="x",0,1)</f>
        <v>#N/A</v>
      </c>
      <c r="B387" t="s">
        <v>47</v>
      </c>
      <c r="C387">
        <f t="shared" si="10"/>
        <v>2031</v>
      </c>
      <c r="D387" t="str">
        <f t="shared" si="11"/>
        <v>INDBDGELCIMP29</v>
      </c>
      <c r="E387" t="str">
        <f>'NZ50-7_groups'!$A$2</f>
        <v>NZ50-BDG-7-INDBDG</v>
      </c>
      <c r="F387" t="e">
        <f>_xlfn.IFNA(VLOOKUP(D387,'Energy Share'!B:O,HLOOKUP(C387,'Energy Share'!$C$2:$O$3,2,FALSE),FALSE),VLOOKUP(LEFT(D387,LEN(D387)-2),'Energy Share'!B:O,HLOOKUP(C387,'Energy Share'!$C$2:$O$3,2,FALSE),FALSE))</f>
        <v>#N/A</v>
      </c>
    </row>
    <row r="388" spans="1:6" hidden="1" x14ac:dyDescent="0.25">
      <c r="A388" t="e">
        <f>_xlfn.IFNA(_xlfn.XLOOKUP(D388,'Energy Share'!B:B,'Energy Share'!P:P),0)*IF(_xlfn.IFNA(F388,1000)=1000,0,1)*IF(F388="x",0,1)</f>
        <v>#N/A</v>
      </c>
      <c r="B388" t="s">
        <v>47</v>
      </c>
      <c r="C388">
        <f t="shared" si="10"/>
        <v>2031</v>
      </c>
      <c r="D388" t="str">
        <f t="shared" si="11"/>
        <v>INDBDGELCIMP30</v>
      </c>
      <c r="E388" t="str">
        <f>'NZ50-7_groups'!$A$2</f>
        <v>NZ50-BDG-7-INDBDG</v>
      </c>
      <c r="F388" t="e">
        <f>_xlfn.IFNA(VLOOKUP(D388,'Energy Share'!B:O,HLOOKUP(C388,'Energy Share'!$C$2:$O$3,2,FALSE),FALSE),VLOOKUP(LEFT(D388,LEN(D388)-2),'Energy Share'!B:O,HLOOKUP(C388,'Energy Share'!$C$2:$O$3,2,FALSE),FALSE))</f>
        <v>#N/A</v>
      </c>
    </row>
    <row r="389" spans="1:6" hidden="1" x14ac:dyDescent="0.25">
      <c r="A389" t="e">
        <f>_xlfn.IFNA(_xlfn.XLOOKUP(D389,'Energy Share'!B:B,'Energy Share'!P:P),0)*IF(_xlfn.IFNA(F389,1000)=1000,0,1)*IF(F389="x",0,1)</f>
        <v>#N/A</v>
      </c>
      <c r="B389" t="s">
        <v>47</v>
      </c>
      <c r="C389">
        <f t="shared" si="10"/>
        <v>2031</v>
      </c>
      <c r="D389" t="str">
        <f t="shared" si="11"/>
        <v>INDBDGELCIMP31</v>
      </c>
      <c r="E389" t="str">
        <f>'NZ50-7_groups'!$A$2</f>
        <v>NZ50-BDG-7-INDBDG</v>
      </c>
      <c r="F389" t="e">
        <f>_xlfn.IFNA(VLOOKUP(D389,'Energy Share'!B:O,HLOOKUP(C389,'Energy Share'!$C$2:$O$3,2,FALSE),FALSE),VLOOKUP(LEFT(D389,LEN(D389)-2),'Energy Share'!B:O,HLOOKUP(C389,'Energy Share'!$C$2:$O$3,2,FALSE),FALSE))</f>
        <v>#N/A</v>
      </c>
    </row>
    <row r="390" spans="1:6" hidden="1" x14ac:dyDescent="0.25">
      <c r="A390" t="e">
        <f>_xlfn.IFNA(_xlfn.XLOOKUP(D390,'Energy Share'!B:B,'Energy Share'!P:P),0)*IF(_xlfn.IFNA(F390,1000)=1000,0,1)*IF(F390="x",0,1)</f>
        <v>#N/A</v>
      </c>
      <c r="B390" t="s">
        <v>47</v>
      </c>
      <c r="C390">
        <f t="shared" si="10"/>
        <v>2031</v>
      </c>
      <c r="D390" t="str">
        <f t="shared" si="11"/>
        <v>INDBDGELCIMP32</v>
      </c>
      <c r="E390" t="str">
        <f>'NZ50-7_groups'!$A$2</f>
        <v>NZ50-BDG-7-INDBDG</v>
      </c>
      <c r="F390" t="e">
        <f>_xlfn.IFNA(VLOOKUP(D390,'Energy Share'!B:O,HLOOKUP(C390,'Energy Share'!$C$2:$O$3,2,FALSE),FALSE),VLOOKUP(LEFT(D390,LEN(D390)-2),'Energy Share'!B:O,HLOOKUP(C390,'Energy Share'!$C$2:$O$3,2,FALSE),FALSE))</f>
        <v>#N/A</v>
      </c>
    </row>
    <row r="391" spans="1:6" hidden="1" x14ac:dyDescent="0.25">
      <c r="A391" t="e">
        <f>_xlfn.IFNA(_xlfn.XLOOKUP(D391,'Energy Share'!B:B,'Energy Share'!P:P),0)*IF(_xlfn.IFNA(F391,1000)=1000,0,1)*IF(F391="x",0,1)</f>
        <v>#N/A</v>
      </c>
      <c r="B391" t="s">
        <v>47</v>
      </c>
      <c r="C391">
        <f t="shared" si="10"/>
        <v>2031</v>
      </c>
      <c r="D391" t="str">
        <f t="shared" si="11"/>
        <v>INDBDGELCIMP33</v>
      </c>
      <c r="E391" t="str">
        <f>'NZ50-7_groups'!$A$2</f>
        <v>NZ50-BDG-7-INDBDG</v>
      </c>
      <c r="F391" t="e">
        <f>_xlfn.IFNA(VLOOKUP(D391,'Energy Share'!B:O,HLOOKUP(C391,'Energy Share'!$C$2:$O$3,2,FALSE),FALSE),VLOOKUP(LEFT(D391,LEN(D391)-2),'Energy Share'!B:O,HLOOKUP(C391,'Energy Share'!$C$2:$O$3,2,FALSE),FALSE))</f>
        <v>#N/A</v>
      </c>
    </row>
    <row r="392" spans="1:6" hidden="1" x14ac:dyDescent="0.25">
      <c r="A392" t="e">
        <f>_xlfn.IFNA(_xlfn.XLOOKUP(D392,'Energy Share'!B:B,'Energy Share'!P:P),0)*IF(_xlfn.IFNA(F392,1000)=1000,0,1)*IF(F392="x",0,1)</f>
        <v>#N/A</v>
      </c>
      <c r="B392" t="s">
        <v>47</v>
      </c>
      <c r="C392">
        <f t="shared" si="10"/>
        <v>2031</v>
      </c>
      <c r="D392" t="str">
        <f t="shared" si="11"/>
        <v>INDBDGELCIMP34</v>
      </c>
      <c r="E392" t="str">
        <f>'NZ50-7_groups'!$A$2</f>
        <v>NZ50-BDG-7-INDBDG</v>
      </c>
      <c r="F392" t="e">
        <f>_xlfn.IFNA(VLOOKUP(D392,'Energy Share'!B:O,HLOOKUP(C392,'Energy Share'!$C$2:$O$3,2,FALSE),FALSE),VLOOKUP(LEFT(D392,LEN(D392)-2),'Energy Share'!B:O,HLOOKUP(C392,'Energy Share'!$C$2:$O$3,2,FALSE),FALSE))</f>
        <v>#N/A</v>
      </c>
    </row>
    <row r="393" spans="1:6" hidden="1" x14ac:dyDescent="0.25">
      <c r="A393" t="e">
        <f>_xlfn.IFNA(_xlfn.XLOOKUP(D393,'Energy Share'!B:B,'Energy Share'!P:P),0)*IF(_xlfn.IFNA(F393,1000)=1000,0,1)*IF(F393="x",0,1)</f>
        <v>#N/A</v>
      </c>
      <c r="B393" t="s">
        <v>47</v>
      </c>
      <c r="C393">
        <f t="shared" si="10"/>
        <v>2031</v>
      </c>
      <c r="D393" t="str">
        <f t="shared" si="11"/>
        <v>INDBDGELCIMP35</v>
      </c>
      <c r="E393" t="str">
        <f>'NZ50-7_groups'!$A$2</f>
        <v>NZ50-BDG-7-INDBDG</v>
      </c>
      <c r="F393" t="e">
        <f>_xlfn.IFNA(VLOOKUP(D393,'Energy Share'!B:O,HLOOKUP(C393,'Energy Share'!$C$2:$O$3,2,FALSE),FALSE),VLOOKUP(LEFT(D393,LEN(D393)-2),'Energy Share'!B:O,HLOOKUP(C393,'Energy Share'!$C$2:$O$3,2,FALSE),FALSE))</f>
        <v>#N/A</v>
      </c>
    </row>
    <row r="394" spans="1:6" hidden="1" x14ac:dyDescent="0.25">
      <c r="A394" t="e">
        <f>_xlfn.IFNA(_xlfn.XLOOKUP(D394,'Energy Share'!B:B,'Energy Share'!P:P),0)*IF(_xlfn.IFNA(F394,1000)=1000,0,1)*IF(F394="x",0,1)</f>
        <v>#N/A</v>
      </c>
      <c r="B394" t="s">
        <v>47</v>
      </c>
      <c r="C394">
        <f t="shared" si="10"/>
        <v>2031</v>
      </c>
      <c r="D394" t="str">
        <f t="shared" si="11"/>
        <v>INDBDGELCIMP36</v>
      </c>
      <c r="E394" t="str">
        <f>'NZ50-7_groups'!$A$2</f>
        <v>NZ50-BDG-7-INDBDG</v>
      </c>
      <c r="F394" t="e">
        <f>_xlfn.IFNA(VLOOKUP(D394,'Energy Share'!B:O,HLOOKUP(C394,'Energy Share'!$C$2:$O$3,2,FALSE),FALSE),VLOOKUP(LEFT(D394,LEN(D394)-2),'Energy Share'!B:O,HLOOKUP(C394,'Energy Share'!$C$2:$O$3,2,FALSE),FALSE))</f>
        <v>#N/A</v>
      </c>
    </row>
    <row r="395" spans="1:6" hidden="1" x14ac:dyDescent="0.25">
      <c r="A395" t="e">
        <f>_xlfn.IFNA(_xlfn.XLOOKUP(D395,'Energy Share'!B:B,'Energy Share'!P:P),0)*IF(_xlfn.IFNA(F395,1000)=1000,0,1)*IF(F395="x",0,1)</f>
        <v>#N/A</v>
      </c>
      <c r="B395" t="s">
        <v>47</v>
      </c>
      <c r="C395">
        <f t="shared" si="10"/>
        <v>2031</v>
      </c>
      <c r="D395" t="str">
        <f t="shared" si="11"/>
        <v>INDBDGELCIMP37</v>
      </c>
      <c r="E395" t="str">
        <f>'NZ50-7_groups'!$A$2</f>
        <v>NZ50-BDG-7-INDBDG</v>
      </c>
      <c r="F395" t="e">
        <f>_xlfn.IFNA(VLOOKUP(D395,'Energy Share'!B:O,HLOOKUP(C395,'Energy Share'!$C$2:$O$3,2,FALSE),FALSE),VLOOKUP(LEFT(D395,LEN(D395)-2),'Energy Share'!B:O,HLOOKUP(C395,'Energy Share'!$C$2:$O$3,2,FALSE),FALSE))</f>
        <v>#N/A</v>
      </c>
    </row>
    <row r="396" spans="1:6" hidden="1" x14ac:dyDescent="0.25">
      <c r="A396" t="e">
        <f>_xlfn.IFNA(_xlfn.XLOOKUP(D396,'Energy Share'!B:B,'Energy Share'!P:P),0)*IF(_xlfn.IFNA(F396,1000)=1000,0,1)*IF(F396="x",0,1)</f>
        <v>#N/A</v>
      </c>
      <c r="B396" t="s">
        <v>47</v>
      </c>
      <c r="C396">
        <f t="shared" si="10"/>
        <v>2031</v>
      </c>
      <c r="D396" t="str">
        <f t="shared" si="11"/>
        <v>INDBDGELCIMP38</v>
      </c>
      <c r="E396" t="str">
        <f>'NZ50-7_groups'!$A$2</f>
        <v>NZ50-BDG-7-INDBDG</v>
      </c>
      <c r="F396" t="e">
        <f>_xlfn.IFNA(VLOOKUP(D396,'Energy Share'!B:O,HLOOKUP(C396,'Energy Share'!$C$2:$O$3,2,FALSE),FALSE),VLOOKUP(LEFT(D396,LEN(D396)-2),'Energy Share'!B:O,HLOOKUP(C396,'Energy Share'!$C$2:$O$3,2,FALSE),FALSE))</f>
        <v>#N/A</v>
      </c>
    </row>
    <row r="397" spans="1:6" hidden="1" x14ac:dyDescent="0.25">
      <c r="A397" t="e">
        <f>_xlfn.IFNA(_xlfn.XLOOKUP(D397,'Energy Share'!B:B,'Energy Share'!P:P),0)*IF(_xlfn.IFNA(F397,1000)=1000,0,1)*IF(F397="x",0,1)</f>
        <v>#N/A</v>
      </c>
      <c r="B397" t="s">
        <v>47</v>
      </c>
      <c r="C397">
        <f t="shared" si="10"/>
        <v>2031</v>
      </c>
      <c r="D397" t="str">
        <f t="shared" si="11"/>
        <v>INDBDGELCIMP39</v>
      </c>
      <c r="E397" t="str">
        <f>'NZ50-7_groups'!$A$2</f>
        <v>NZ50-BDG-7-INDBDG</v>
      </c>
      <c r="F397" t="e">
        <f>_xlfn.IFNA(VLOOKUP(D397,'Energy Share'!B:O,HLOOKUP(C397,'Energy Share'!$C$2:$O$3,2,FALSE),FALSE),VLOOKUP(LEFT(D397,LEN(D397)-2),'Energy Share'!B:O,HLOOKUP(C397,'Energy Share'!$C$2:$O$3,2,FALSE),FALSE))</f>
        <v>#N/A</v>
      </c>
    </row>
    <row r="398" spans="1:6" hidden="1" x14ac:dyDescent="0.25">
      <c r="A398" t="e">
        <f>_xlfn.IFNA(_xlfn.XLOOKUP(D398,'Energy Share'!B:B,'Energy Share'!P:P),0)*IF(_xlfn.IFNA(F398,1000)=1000,0,1)*IF(F398="x",0,1)</f>
        <v>#N/A</v>
      </c>
      <c r="B398" t="s">
        <v>47</v>
      </c>
      <c r="C398">
        <f t="shared" si="10"/>
        <v>2031</v>
      </c>
      <c r="D398" t="str">
        <f t="shared" si="11"/>
        <v>INDBDGELCIMP40</v>
      </c>
      <c r="E398" t="str">
        <f>'NZ50-7_groups'!$A$2</f>
        <v>NZ50-BDG-7-INDBDG</v>
      </c>
      <c r="F398" t="e">
        <f>_xlfn.IFNA(VLOOKUP(D398,'Energy Share'!B:O,HLOOKUP(C398,'Energy Share'!$C$2:$O$3,2,FALSE),FALSE),VLOOKUP(LEFT(D398,LEN(D398)-2),'Energy Share'!B:O,HLOOKUP(C398,'Energy Share'!$C$2:$O$3,2,FALSE),FALSE))</f>
        <v>#N/A</v>
      </c>
    </row>
    <row r="399" spans="1:6" hidden="1" x14ac:dyDescent="0.25">
      <c r="A399" t="e">
        <f>_xlfn.IFNA(_xlfn.XLOOKUP(D399,'Energy Share'!B:B,'Energy Share'!P:P),0)*IF(_xlfn.IFNA(F399,1000)=1000,0,1)*IF(F399="x",0,1)</f>
        <v>#N/A</v>
      </c>
      <c r="B399" t="s">
        <v>47</v>
      </c>
      <c r="C399">
        <f t="shared" si="10"/>
        <v>2031</v>
      </c>
      <c r="D399" t="str">
        <f t="shared" si="11"/>
        <v>INDBDGELCIMP41</v>
      </c>
      <c r="E399" t="str">
        <f>'NZ50-7_groups'!$A$2</f>
        <v>NZ50-BDG-7-INDBDG</v>
      </c>
      <c r="F399" t="e">
        <f>_xlfn.IFNA(VLOOKUP(D399,'Energy Share'!B:O,HLOOKUP(C399,'Energy Share'!$C$2:$O$3,2,FALSE),FALSE),VLOOKUP(LEFT(D399,LEN(D399)-2),'Energy Share'!B:O,HLOOKUP(C399,'Energy Share'!$C$2:$O$3,2,FALSE),FALSE))</f>
        <v>#N/A</v>
      </c>
    </row>
    <row r="400" spans="1:6" hidden="1" x14ac:dyDescent="0.25">
      <c r="A400" t="e">
        <f>_xlfn.IFNA(_xlfn.XLOOKUP(D400,'Energy Share'!B:B,'Energy Share'!P:P),0)*IF(_xlfn.IFNA(F400,1000)=1000,0,1)*IF(F400="x",0,1)</f>
        <v>#N/A</v>
      </c>
      <c r="B400" t="s">
        <v>47</v>
      </c>
      <c r="C400">
        <f t="shared" si="10"/>
        <v>2031</v>
      </c>
      <c r="D400" t="str">
        <f t="shared" si="11"/>
        <v>INDBDGELCIMP42</v>
      </c>
      <c r="E400" t="str">
        <f>'NZ50-7_groups'!$A$2</f>
        <v>NZ50-BDG-7-INDBDG</v>
      </c>
      <c r="F400" t="e">
        <f>_xlfn.IFNA(VLOOKUP(D400,'Energy Share'!B:O,HLOOKUP(C400,'Energy Share'!$C$2:$O$3,2,FALSE),FALSE),VLOOKUP(LEFT(D400,LEN(D400)-2),'Energy Share'!B:O,HLOOKUP(C400,'Energy Share'!$C$2:$O$3,2,FALSE),FALSE))</f>
        <v>#N/A</v>
      </c>
    </row>
    <row r="401" spans="1:6" hidden="1" x14ac:dyDescent="0.25">
      <c r="A401" t="e">
        <f>_xlfn.IFNA(_xlfn.XLOOKUP(D401,'Energy Share'!B:B,'Energy Share'!P:P),0)*IF(_xlfn.IFNA(F401,1000)=1000,0,1)*IF(F401="x",0,1)</f>
        <v>#N/A</v>
      </c>
      <c r="B401" t="s">
        <v>47</v>
      </c>
      <c r="C401">
        <f t="shared" si="10"/>
        <v>2031</v>
      </c>
      <c r="D401" t="str">
        <f t="shared" si="11"/>
        <v>INDBDGELCIMP43</v>
      </c>
      <c r="E401" t="str">
        <f>'NZ50-7_groups'!$A$2</f>
        <v>NZ50-BDG-7-INDBDG</v>
      </c>
      <c r="F401" t="e">
        <f>_xlfn.IFNA(VLOOKUP(D401,'Energy Share'!B:O,HLOOKUP(C401,'Energy Share'!$C$2:$O$3,2,FALSE),FALSE),VLOOKUP(LEFT(D401,LEN(D401)-2),'Energy Share'!B:O,HLOOKUP(C401,'Energy Share'!$C$2:$O$3,2,FALSE),FALSE))</f>
        <v>#N/A</v>
      </c>
    </row>
    <row r="402" spans="1:6" hidden="1" x14ac:dyDescent="0.25">
      <c r="A402" t="e">
        <f>_xlfn.IFNA(_xlfn.XLOOKUP(D402,'Energy Share'!B:B,'Energy Share'!P:P),0)*IF(_xlfn.IFNA(F402,1000)=1000,0,1)*IF(F402="x",0,1)</f>
        <v>#N/A</v>
      </c>
      <c r="B402" t="s">
        <v>47</v>
      </c>
      <c r="C402">
        <f t="shared" si="10"/>
        <v>2031</v>
      </c>
      <c r="D402" t="str">
        <f t="shared" si="11"/>
        <v>INDBDGELCIMP44</v>
      </c>
      <c r="E402" t="str">
        <f>'NZ50-7_groups'!$A$2</f>
        <v>NZ50-BDG-7-INDBDG</v>
      </c>
      <c r="F402" t="e">
        <f>_xlfn.IFNA(VLOOKUP(D402,'Energy Share'!B:O,HLOOKUP(C402,'Energy Share'!$C$2:$O$3,2,FALSE),FALSE),VLOOKUP(LEFT(D402,LEN(D402)-2),'Energy Share'!B:O,HLOOKUP(C402,'Energy Share'!$C$2:$O$3,2,FALSE),FALSE))</f>
        <v>#N/A</v>
      </c>
    </row>
    <row r="403" spans="1:6" hidden="1" x14ac:dyDescent="0.25">
      <c r="A403" t="e">
        <f>_xlfn.IFNA(_xlfn.XLOOKUP(D403,'Energy Share'!B:B,'Energy Share'!P:P),0)*IF(_xlfn.IFNA(F403,1000)=1000,0,1)*IF(F403="x",0,1)</f>
        <v>#N/A</v>
      </c>
      <c r="B403" t="s">
        <v>47</v>
      </c>
      <c r="C403">
        <f t="shared" si="10"/>
        <v>2031</v>
      </c>
      <c r="D403" t="str">
        <f t="shared" si="11"/>
        <v>INDBDGELCIMP45</v>
      </c>
      <c r="E403" t="str">
        <f>'NZ50-7_groups'!$A$2</f>
        <v>NZ50-BDG-7-INDBDG</v>
      </c>
      <c r="F403" t="e">
        <f>_xlfn.IFNA(VLOOKUP(D403,'Energy Share'!B:O,HLOOKUP(C403,'Energy Share'!$C$2:$O$3,2,FALSE),FALSE),VLOOKUP(LEFT(D403,LEN(D403)-2),'Energy Share'!B:O,HLOOKUP(C403,'Energy Share'!$C$2:$O$3,2,FALSE),FALSE))</f>
        <v>#N/A</v>
      </c>
    </row>
    <row r="404" spans="1:6" hidden="1" x14ac:dyDescent="0.25">
      <c r="A404" t="e">
        <f>_xlfn.IFNA(_xlfn.XLOOKUP(D404,'Energy Share'!B:B,'Energy Share'!P:P),0)*IF(_xlfn.IFNA(F404,1000)=1000,0,1)*IF(F404="x",0,1)</f>
        <v>#N/A</v>
      </c>
      <c r="B404" t="s">
        <v>47</v>
      </c>
      <c r="C404">
        <f t="shared" si="10"/>
        <v>2031</v>
      </c>
      <c r="D404" t="str">
        <f t="shared" si="11"/>
        <v>INDBDGELCIMP46</v>
      </c>
      <c r="E404" t="str">
        <f>'NZ50-7_groups'!$A$2</f>
        <v>NZ50-BDG-7-INDBDG</v>
      </c>
      <c r="F404" t="e">
        <f>_xlfn.IFNA(VLOOKUP(D404,'Energy Share'!B:O,HLOOKUP(C404,'Energy Share'!$C$2:$O$3,2,FALSE),FALSE),VLOOKUP(LEFT(D404,LEN(D404)-2),'Energy Share'!B:O,HLOOKUP(C404,'Energy Share'!$C$2:$O$3,2,FALSE),FALSE))</f>
        <v>#N/A</v>
      </c>
    </row>
    <row r="405" spans="1:6" hidden="1" x14ac:dyDescent="0.25">
      <c r="A405" t="e">
        <f>_xlfn.IFNA(_xlfn.XLOOKUP(D405,'Energy Share'!B:B,'Energy Share'!P:P),0)*IF(_xlfn.IFNA(F405,1000)=1000,0,1)*IF(F405="x",0,1)</f>
        <v>#N/A</v>
      </c>
      <c r="B405" t="s">
        <v>47</v>
      </c>
      <c r="C405">
        <f t="shared" si="10"/>
        <v>2031</v>
      </c>
      <c r="D405" t="str">
        <f t="shared" si="11"/>
        <v>INDBDGELCIMP47</v>
      </c>
      <c r="E405" t="str">
        <f>'NZ50-7_groups'!$A$2</f>
        <v>NZ50-BDG-7-INDBDG</v>
      </c>
      <c r="F405" t="e">
        <f>_xlfn.IFNA(VLOOKUP(D405,'Energy Share'!B:O,HLOOKUP(C405,'Energy Share'!$C$2:$O$3,2,FALSE),FALSE),VLOOKUP(LEFT(D405,LEN(D405)-2),'Energy Share'!B:O,HLOOKUP(C405,'Energy Share'!$C$2:$O$3,2,FALSE),FALSE))</f>
        <v>#N/A</v>
      </c>
    </row>
    <row r="406" spans="1:6" hidden="1" x14ac:dyDescent="0.25">
      <c r="A406" t="e">
        <f>_xlfn.IFNA(_xlfn.XLOOKUP(D406,'Energy Share'!B:B,'Energy Share'!P:P),0)*IF(_xlfn.IFNA(F406,1000)=1000,0,1)*IF(F406="x",0,1)</f>
        <v>#N/A</v>
      </c>
      <c r="B406" t="s">
        <v>47</v>
      </c>
      <c r="C406">
        <f t="shared" si="10"/>
        <v>2031</v>
      </c>
      <c r="D406" t="str">
        <f t="shared" si="11"/>
        <v>INDBDGELCIMP48</v>
      </c>
      <c r="E406" t="str">
        <f>'NZ50-7_groups'!$A$2</f>
        <v>NZ50-BDG-7-INDBDG</v>
      </c>
      <c r="F406" t="e">
        <f>_xlfn.IFNA(VLOOKUP(D406,'Energy Share'!B:O,HLOOKUP(C406,'Energy Share'!$C$2:$O$3,2,FALSE),FALSE),VLOOKUP(LEFT(D406,LEN(D406)-2),'Energy Share'!B:O,HLOOKUP(C406,'Energy Share'!$C$2:$O$3,2,FALSE),FALSE))</f>
        <v>#N/A</v>
      </c>
    </row>
    <row r="407" spans="1:6" hidden="1" x14ac:dyDescent="0.25">
      <c r="A407" t="e">
        <f>_xlfn.IFNA(_xlfn.XLOOKUP(D407,'Energy Share'!B:B,'Energy Share'!P:P),0)*IF(_xlfn.IFNA(F407,1000)=1000,0,1)*IF(F407="x",0,1)</f>
        <v>#N/A</v>
      </c>
      <c r="B407" t="s">
        <v>47</v>
      </c>
      <c r="C407">
        <f t="shared" si="10"/>
        <v>2031</v>
      </c>
      <c r="D407" t="str">
        <f t="shared" si="11"/>
        <v>INDBDGELCIMP49</v>
      </c>
      <c r="E407" t="str">
        <f>'NZ50-7_groups'!$A$2</f>
        <v>NZ50-BDG-7-INDBDG</v>
      </c>
      <c r="F407" t="e">
        <f>_xlfn.IFNA(VLOOKUP(D407,'Energy Share'!B:O,HLOOKUP(C407,'Energy Share'!$C$2:$O$3,2,FALSE),FALSE),VLOOKUP(LEFT(D407,LEN(D407)-2),'Energy Share'!B:O,HLOOKUP(C407,'Energy Share'!$C$2:$O$3,2,FALSE),FALSE))</f>
        <v>#N/A</v>
      </c>
    </row>
    <row r="408" spans="1:6" hidden="1" x14ac:dyDescent="0.25">
      <c r="A408" t="e">
        <f>_xlfn.IFNA(_xlfn.XLOOKUP(D408,'Energy Share'!B:B,'Energy Share'!P:P),0)*IF(_xlfn.IFNA(F408,1000)=1000,0,1)*IF(F408="x",0,1)</f>
        <v>#N/A</v>
      </c>
      <c r="B408" t="s">
        <v>47</v>
      </c>
      <c r="C408">
        <f t="shared" si="10"/>
        <v>2031</v>
      </c>
      <c r="D408" t="str">
        <f t="shared" si="11"/>
        <v>INDBDGELCIMP50</v>
      </c>
      <c r="E408" t="str">
        <f>'NZ50-7_groups'!$A$2</f>
        <v>NZ50-BDG-7-INDBDG</v>
      </c>
      <c r="F408" t="e">
        <f>_xlfn.IFNA(VLOOKUP(D408,'Energy Share'!B:O,HLOOKUP(C408,'Energy Share'!$C$2:$O$3,2,FALSE),FALSE),VLOOKUP(LEFT(D408,LEN(D408)-2),'Energy Share'!B:O,HLOOKUP(C408,'Energy Share'!$C$2:$O$3,2,FALSE),FALSE))</f>
        <v>#N/A</v>
      </c>
    </row>
    <row r="409" spans="1:6" hidden="1" x14ac:dyDescent="0.25">
      <c r="A409" t="e">
        <f>_xlfn.IFNA(_xlfn.XLOOKUP(D409,'Energy Share'!B:B,'Energy Share'!P:P),0)*IF(_xlfn.IFNA(F409,1000)=1000,0,1)*IF(F409="x",0,1)</f>
        <v>#N/A</v>
      </c>
      <c r="B409" t="s">
        <v>47</v>
      </c>
      <c r="C409">
        <f t="shared" si="10"/>
        <v>2031</v>
      </c>
      <c r="D409" t="str">
        <f t="shared" si="11"/>
        <v>INDBDGETHOSIMP</v>
      </c>
      <c r="E409" t="str">
        <f>'NZ50-7_groups'!$A$2</f>
        <v>NZ50-BDG-7-INDBDG</v>
      </c>
      <c r="F409" t="e">
        <f>_xlfn.IFNA(VLOOKUP(D409,'Energy Share'!B:O,HLOOKUP(C409,'Energy Share'!$C$2:$O$3,2,FALSE),FALSE),VLOOKUP(LEFT(D409,LEN(D409)-2),'Energy Share'!B:O,HLOOKUP(C409,'Energy Share'!$C$2:$O$3,2,FALSE),FALSE))</f>
        <v>#N/A</v>
      </c>
    </row>
    <row r="410" spans="1:6" hidden="1" x14ac:dyDescent="0.25">
      <c r="A410" t="e">
        <f>_xlfn.IFNA(_xlfn.XLOOKUP(D410,'Energy Share'!B:B,'Energy Share'!P:P),0)*IF(_xlfn.IFNA(F410,1000)=1000,0,1)*IF(F410="x",0,1)</f>
        <v>#N/A</v>
      </c>
      <c r="B410" t="s">
        <v>47</v>
      </c>
      <c r="C410">
        <f t="shared" si="10"/>
        <v>2031</v>
      </c>
      <c r="D410" t="str">
        <f t="shared" si="11"/>
        <v>INDBDGHFOIMP</v>
      </c>
      <c r="E410" t="str">
        <f>'NZ50-7_groups'!$A$2</f>
        <v>NZ50-BDG-7-INDBDG</v>
      </c>
      <c r="F410" t="e">
        <f>_xlfn.IFNA(VLOOKUP(D410,'Energy Share'!B:O,HLOOKUP(C410,'Energy Share'!$C$2:$O$3,2,FALSE),FALSE),VLOOKUP(LEFT(D410,LEN(D410)-2),'Energy Share'!B:O,HLOOKUP(C410,'Energy Share'!$C$2:$O$3,2,FALSE),FALSE))</f>
        <v>#N/A</v>
      </c>
    </row>
    <row r="411" spans="1:6" hidden="1" x14ac:dyDescent="0.25">
      <c r="A411" t="e">
        <f>_xlfn.IFNA(_xlfn.XLOOKUP(D411,'Energy Share'!B:B,'Energy Share'!P:P),0)*IF(_xlfn.IFNA(F411,1000)=1000,0,1)*IF(F411="x",0,1)</f>
        <v>#N/A</v>
      </c>
      <c r="B411" t="s">
        <v>47</v>
      </c>
      <c r="C411">
        <f t="shared" si="10"/>
        <v>2031</v>
      </c>
      <c r="D411" t="str">
        <f t="shared" si="11"/>
        <v>INDBDGHH2IMP</v>
      </c>
      <c r="E411" t="str">
        <f>'NZ50-7_groups'!$A$2</f>
        <v>NZ50-BDG-7-INDBDG</v>
      </c>
      <c r="F411" t="e">
        <f>_xlfn.IFNA(VLOOKUP(D411,'Energy Share'!B:O,HLOOKUP(C411,'Energy Share'!$C$2:$O$3,2,FALSE),FALSE),VLOOKUP(LEFT(D411,LEN(D411)-2),'Energy Share'!B:O,HLOOKUP(C411,'Energy Share'!$C$2:$O$3,2,FALSE),FALSE))</f>
        <v>#N/A</v>
      </c>
    </row>
    <row r="412" spans="1:6" hidden="1" x14ac:dyDescent="0.25">
      <c r="A412" t="e">
        <f>_xlfn.IFNA(_xlfn.XLOOKUP(D412,'Energy Share'!B:B,'Energy Share'!P:P),0)*IF(_xlfn.IFNA(F412,1000)=1000,0,1)*IF(F412="x",0,1)</f>
        <v>#N/A</v>
      </c>
      <c r="B412" t="s">
        <v>47</v>
      </c>
      <c r="C412">
        <f t="shared" si="10"/>
        <v>2031</v>
      </c>
      <c r="D412" t="str">
        <f t="shared" si="11"/>
        <v>INDBDGLFOIMP</v>
      </c>
      <c r="E412" t="str">
        <f>'NZ50-7_groups'!$A$2</f>
        <v>NZ50-BDG-7-INDBDG</v>
      </c>
      <c r="F412" t="e">
        <f>_xlfn.IFNA(VLOOKUP(D412,'Energy Share'!B:O,HLOOKUP(C412,'Energy Share'!$C$2:$O$3,2,FALSE),FALSE),VLOOKUP(LEFT(D412,LEN(D412)-2),'Energy Share'!B:O,HLOOKUP(C412,'Energy Share'!$C$2:$O$3,2,FALSE),FALSE))</f>
        <v>#N/A</v>
      </c>
    </row>
    <row r="413" spans="1:6" hidden="1" x14ac:dyDescent="0.25">
      <c r="A413" t="e">
        <f>_xlfn.IFNA(_xlfn.XLOOKUP(D413,'Energy Share'!B:B,'Energy Share'!P:P),0)*IF(_xlfn.IFNA(F413,1000)=1000,0,1)*IF(F413="x",0,1)</f>
        <v>#N/A</v>
      </c>
      <c r="B413" t="s">
        <v>47</v>
      </c>
      <c r="C413">
        <f t="shared" si="10"/>
        <v>2031</v>
      </c>
      <c r="D413" t="str">
        <f t="shared" si="11"/>
        <v>INDBDGNGAIMP</v>
      </c>
      <c r="E413" t="str">
        <f>'NZ50-7_groups'!$A$2</f>
        <v>NZ50-BDG-7-INDBDG</v>
      </c>
      <c r="F413" t="e">
        <f>_xlfn.IFNA(VLOOKUP(D413,'Energy Share'!B:O,HLOOKUP(C413,'Energy Share'!$C$2:$O$3,2,FALSE),FALSE),VLOOKUP(LEFT(D413,LEN(D413)-2),'Energy Share'!B:O,HLOOKUP(C413,'Energy Share'!$C$2:$O$3,2,FALSE),FALSE))</f>
        <v>#N/A</v>
      </c>
    </row>
    <row r="414" spans="1:6" hidden="1" x14ac:dyDescent="0.25">
      <c r="A414" t="e">
        <f>_xlfn.IFNA(_xlfn.XLOOKUP(D414,'Energy Share'!B:B,'Energy Share'!P:P),0)*IF(_xlfn.IFNA(F414,1000)=1000,0,1)*IF(F414="x",0,1)</f>
        <v>#N/A</v>
      </c>
      <c r="B414" t="s">
        <v>47</v>
      </c>
      <c r="C414">
        <f t="shared" si="10"/>
        <v>2031</v>
      </c>
      <c r="D414" t="str">
        <f t="shared" si="11"/>
        <v>INDBDGPCOKIMP</v>
      </c>
      <c r="E414" t="str">
        <f>'NZ50-7_groups'!$A$2</f>
        <v>NZ50-BDG-7-INDBDG</v>
      </c>
      <c r="F414" t="e">
        <f>_xlfn.IFNA(VLOOKUP(D414,'Energy Share'!B:O,HLOOKUP(C414,'Energy Share'!$C$2:$O$3,2,FALSE),FALSE),VLOOKUP(LEFT(D414,LEN(D414)-2),'Energy Share'!B:O,HLOOKUP(C414,'Energy Share'!$C$2:$O$3,2,FALSE),FALSE))</f>
        <v>#N/A</v>
      </c>
    </row>
    <row r="415" spans="1:6" hidden="1" x14ac:dyDescent="0.25">
      <c r="A415" t="e">
        <f>_xlfn.IFNA(_xlfn.XLOOKUP(D415,'Energy Share'!B:B,'Energy Share'!P:P),0)*IF(_xlfn.IFNA(F415,1000)=1000,0,1)*IF(F415="x",0,1)</f>
        <v>#N/A</v>
      </c>
      <c r="B415" t="s">
        <v>47</v>
      </c>
      <c r="C415">
        <f t="shared" si="10"/>
        <v>2031</v>
      </c>
      <c r="D415" t="str">
        <f t="shared" si="11"/>
        <v>INDBDGPROIMP</v>
      </c>
      <c r="E415" t="str">
        <f>'NZ50-7_groups'!$A$2</f>
        <v>NZ50-BDG-7-INDBDG</v>
      </c>
      <c r="F415" t="e">
        <f>_xlfn.IFNA(VLOOKUP(D415,'Energy Share'!B:O,HLOOKUP(C415,'Energy Share'!$C$2:$O$3,2,FALSE),FALSE),VLOOKUP(LEFT(D415,LEN(D415)-2),'Energy Share'!B:O,HLOOKUP(C415,'Energy Share'!$C$2:$O$3,2,FALSE),FALSE))</f>
        <v>#N/A</v>
      </c>
    </row>
    <row r="416" spans="1:6" hidden="1" x14ac:dyDescent="0.25">
      <c r="A416" t="e">
        <f>_xlfn.IFNA(_xlfn.XLOOKUP(D416,'Energy Share'!B:B,'Energy Share'!P:P),0)*IF(_xlfn.IFNA(F416,1000)=1000,0,1)*IF(F416="x",0,1)</f>
        <v>#N/A</v>
      </c>
      <c r="B416" t="s">
        <v>47</v>
      </c>
      <c r="C416">
        <f t="shared" si="10"/>
        <v>2032</v>
      </c>
      <c r="D416" t="str">
        <f t="shared" si="11"/>
        <v>INDBDGBMAIMP</v>
      </c>
      <c r="E416" t="str">
        <f>'NZ50-7_groups'!$A$2</f>
        <v>NZ50-BDG-7-INDBDG</v>
      </c>
      <c r="F416" t="e">
        <f>_xlfn.IFNA(VLOOKUP(D416,'Energy Share'!B:O,HLOOKUP(C416,'Energy Share'!$C$2:$O$3,2,FALSE),FALSE),VLOOKUP(LEFT(D416,LEN(D416)-2),'Energy Share'!B:O,HLOOKUP(C416,'Energy Share'!$C$2:$O$3,2,FALSE),FALSE))</f>
        <v>#N/A</v>
      </c>
    </row>
    <row r="417" spans="1:6" hidden="1" x14ac:dyDescent="0.25">
      <c r="A417" t="e">
        <f>_xlfn.IFNA(_xlfn.XLOOKUP(D417,'Energy Share'!B:B,'Energy Share'!P:P),0)*IF(_xlfn.IFNA(F417,1000)=1000,0,1)*IF(F417="x",0,1)</f>
        <v>#N/A</v>
      </c>
      <c r="B417" t="s">
        <v>47</v>
      </c>
      <c r="C417">
        <f t="shared" si="10"/>
        <v>2032</v>
      </c>
      <c r="D417" t="str">
        <f t="shared" si="11"/>
        <v>INDBDGBMTNIMP</v>
      </c>
      <c r="E417" t="str">
        <f>'NZ50-7_groups'!$A$2</f>
        <v>NZ50-BDG-7-INDBDG</v>
      </c>
      <c r="F417" t="e">
        <f>_xlfn.IFNA(VLOOKUP(D417,'Energy Share'!B:O,HLOOKUP(C417,'Energy Share'!$C$2:$O$3,2,FALSE),FALSE),VLOOKUP(LEFT(D417,LEN(D417)-2),'Energy Share'!B:O,HLOOKUP(C417,'Energy Share'!$C$2:$O$3,2,FALSE),FALSE))</f>
        <v>#N/A</v>
      </c>
    </row>
    <row r="418" spans="1:6" hidden="1" x14ac:dyDescent="0.25">
      <c r="A418" t="e">
        <f>_xlfn.IFNA(_xlfn.XLOOKUP(D418,'Energy Share'!B:B,'Energy Share'!P:P),0)*IF(_xlfn.IFNA(F418,1000)=1000,0,1)*IF(F418="x",0,1)</f>
        <v>#N/A</v>
      </c>
      <c r="B418" t="s">
        <v>47</v>
      </c>
      <c r="C418">
        <f t="shared" si="10"/>
        <v>2032</v>
      </c>
      <c r="D418" t="str">
        <f t="shared" si="11"/>
        <v>INDBDGCOAIMP</v>
      </c>
      <c r="E418" t="str">
        <f>'NZ50-7_groups'!$A$2</f>
        <v>NZ50-BDG-7-INDBDG</v>
      </c>
      <c r="F418" t="e">
        <f>_xlfn.IFNA(VLOOKUP(D418,'Energy Share'!B:O,HLOOKUP(C418,'Energy Share'!$C$2:$O$3,2,FALSE),FALSE),VLOOKUP(LEFT(D418,LEN(D418)-2),'Energy Share'!B:O,HLOOKUP(C418,'Energy Share'!$C$2:$O$3,2,FALSE),FALSE))</f>
        <v>#N/A</v>
      </c>
    </row>
    <row r="419" spans="1:6" hidden="1" x14ac:dyDescent="0.25">
      <c r="A419" t="e">
        <f>_xlfn.IFNA(_xlfn.XLOOKUP(D419,'Energy Share'!B:B,'Energy Share'!P:P),0)*IF(_xlfn.IFNA(F419,1000)=1000,0,1)*IF(F419="x",0,1)</f>
        <v>#N/A</v>
      </c>
      <c r="B419" t="s">
        <v>47</v>
      </c>
      <c r="C419">
        <f t="shared" si="10"/>
        <v>2032</v>
      </c>
      <c r="D419" t="str">
        <f t="shared" si="11"/>
        <v>INDBDGCOKIMP</v>
      </c>
      <c r="E419" t="str">
        <f>'NZ50-7_groups'!$A$2</f>
        <v>NZ50-BDG-7-INDBDG</v>
      </c>
      <c r="F419" t="e">
        <f>_xlfn.IFNA(VLOOKUP(D419,'Energy Share'!B:O,HLOOKUP(C419,'Energy Share'!$C$2:$O$3,2,FALSE),FALSE),VLOOKUP(LEFT(D419,LEN(D419)-2),'Energy Share'!B:O,HLOOKUP(C419,'Energy Share'!$C$2:$O$3,2,FALSE),FALSE))</f>
        <v>#N/A</v>
      </c>
    </row>
    <row r="420" spans="1:6" hidden="1" x14ac:dyDescent="0.25">
      <c r="A420" t="e">
        <f>_xlfn.IFNA(_xlfn.XLOOKUP(D420,'Energy Share'!B:B,'Energy Share'!P:P),0)*IF(_xlfn.IFNA(F420,1000)=1000,0,1)*IF(F420="x",0,1)</f>
        <v>#N/A</v>
      </c>
      <c r="B420" t="s">
        <v>47</v>
      </c>
      <c r="C420">
        <f t="shared" si="10"/>
        <v>2032</v>
      </c>
      <c r="D420" t="str">
        <f t="shared" si="11"/>
        <v>INDBDGELCIMP16</v>
      </c>
      <c r="E420" t="str">
        <f>'NZ50-7_groups'!$A$2</f>
        <v>NZ50-BDG-7-INDBDG</v>
      </c>
      <c r="F420" t="e">
        <f>_xlfn.IFNA(VLOOKUP(D420,'Energy Share'!B:O,HLOOKUP(C420,'Energy Share'!$C$2:$O$3,2,FALSE),FALSE),VLOOKUP(LEFT(D420,LEN(D420)-2),'Energy Share'!B:O,HLOOKUP(C420,'Energy Share'!$C$2:$O$3,2,FALSE),FALSE))</f>
        <v>#N/A</v>
      </c>
    </row>
    <row r="421" spans="1:6" hidden="1" x14ac:dyDescent="0.25">
      <c r="A421" t="e">
        <f>_xlfn.IFNA(_xlfn.XLOOKUP(D421,'Energy Share'!B:B,'Energy Share'!P:P),0)*IF(_xlfn.IFNA(F421,1000)=1000,0,1)*IF(F421="x",0,1)</f>
        <v>#N/A</v>
      </c>
      <c r="B421" t="s">
        <v>47</v>
      </c>
      <c r="C421">
        <f t="shared" si="10"/>
        <v>2032</v>
      </c>
      <c r="D421" t="str">
        <f t="shared" si="11"/>
        <v>INDBDGELCIMP17</v>
      </c>
      <c r="E421" t="str">
        <f>'NZ50-7_groups'!$A$2</f>
        <v>NZ50-BDG-7-INDBDG</v>
      </c>
      <c r="F421" t="e">
        <f>_xlfn.IFNA(VLOOKUP(D421,'Energy Share'!B:O,HLOOKUP(C421,'Energy Share'!$C$2:$O$3,2,FALSE),FALSE),VLOOKUP(LEFT(D421,LEN(D421)-2),'Energy Share'!B:O,HLOOKUP(C421,'Energy Share'!$C$2:$O$3,2,FALSE),FALSE))</f>
        <v>#N/A</v>
      </c>
    </row>
    <row r="422" spans="1:6" hidden="1" x14ac:dyDescent="0.25">
      <c r="A422" t="e">
        <f>_xlfn.IFNA(_xlfn.XLOOKUP(D422,'Energy Share'!B:B,'Energy Share'!P:P),0)*IF(_xlfn.IFNA(F422,1000)=1000,0,1)*IF(F422="x",0,1)</f>
        <v>#N/A</v>
      </c>
      <c r="B422" t="s">
        <v>47</v>
      </c>
      <c r="C422">
        <f t="shared" si="10"/>
        <v>2032</v>
      </c>
      <c r="D422" t="str">
        <f t="shared" si="11"/>
        <v>INDBDGELCIMP18</v>
      </c>
      <c r="E422" t="str">
        <f>'NZ50-7_groups'!$A$2</f>
        <v>NZ50-BDG-7-INDBDG</v>
      </c>
      <c r="F422" t="e">
        <f>_xlfn.IFNA(VLOOKUP(D422,'Energy Share'!B:O,HLOOKUP(C422,'Energy Share'!$C$2:$O$3,2,FALSE),FALSE),VLOOKUP(LEFT(D422,LEN(D422)-2),'Energy Share'!B:O,HLOOKUP(C422,'Energy Share'!$C$2:$O$3,2,FALSE),FALSE))</f>
        <v>#N/A</v>
      </c>
    </row>
    <row r="423" spans="1:6" hidden="1" x14ac:dyDescent="0.25">
      <c r="A423" t="e">
        <f>_xlfn.IFNA(_xlfn.XLOOKUP(D423,'Energy Share'!B:B,'Energy Share'!P:P),0)*IF(_xlfn.IFNA(F423,1000)=1000,0,1)*IF(F423="x",0,1)</f>
        <v>#N/A</v>
      </c>
      <c r="B423" t="s">
        <v>47</v>
      </c>
      <c r="C423">
        <f t="shared" si="10"/>
        <v>2032</v>
      </c>
      <c r="D423" t="str">
        <f t="shared" si="11"/>
        <v>INDBDGELCIMP19</v>
      </c>
      <c r="E423" t="str">
        <f>'NZ50-7_groups'!$A$2</f>
        <v>NZ50-BDG-7-INDBDG</v>
      </c>
      <c r="F423" t="e">
        <f>_xlfn.IFNA(VLOOKUP(D423,'Energy Share'!B:O,HLOOKUP(C423,'Energy Share'!$C$2:$O$3,2,FALSE),FALSE),VLOOKUP(LEFT(D423,LEN(D423)-2),'Energy Share'!B:O,HLOOKUP(C423,'Energy Share'!$C$2:$O$3,2,FALSE),FALSE))</f>
        <v>#N/A</v>
      </c>
    </row>
    <row r="424" spans="1:6" hidden="1" x14ac:dyDescent="0.25">
      <c r="A424" t="e">
        <f>_xlfn.IFNA(_xlfn.XLOOKUP(D424,'Energy Share'!B:B,'Energy Share'!P:P),0)*IF(_xlfn.IFNA(F424,1000)=1000,0,1)*IF(F424="x",0,1)</f>
        <v>#N/A</v>
      </c>
      <c r="B424" t="s">
        <v>47</v>
      </c>
      <c r="C424">
        <f t="shared" si="10"/>
        <v>2032</v>
      </c>
      <c r="D424" t="str">
        <f t="shared" si="11"/>
        <v>INDBDGELCIMP20</v>
      </c>
      <c r="E424" t="str">
        <f>'NZ50-7_groups'!$A$2</f>
        <v>NZ50-BDG-7-INDBDG</v>
      </c>
      <c r="F424" t="e">
        <f>_xlfn.IFNA(VLOOKUP(D424,'Energy Share'!B:O,HLOOKUP(C424,'Energy Share'!$C$2:$O$3,2,FALSE),FALSE),VLOOKUP(LEFT(D424,LEN(D424)-2),'Energy Share'!B:O,HLOOKUP(C424,'Energy Share'!$C$2:$O$3,2,FALSE),FALSE))</f>
        <v>#N/A</v>
      </c>
    </row>
    <row r="425" spans="1:6" hidden="1" x14ac:dyDescent="0.25">
      <c r="A425" t="e">
        <f>_xlfn.IFNA(_xlfn.XLOOKUP(D425,'Energy Share'!B:B,'Energy Share'!P:P),0)*IF(_xlfn.IFNA(F425,1000)=1000,0,1)*IF(F425="x",0,1)</f>
        <v>#N/A</v>
      </c>
      <c r="B425" t="s">
        <v>47</v>
      </c>
      <c r="C425">
        <f t="shared" si="10"/>
        <v>2032</v>
      </c>
      <c r="D425" t="str">
        <f t="shared" si="11"/>
        <v>INDBDGELCIMP21</v>
      </c>
      <c r="E425" t="str">
        <f>'NZ50-7_groups'!$A$2</f>
        <v>NZ50-BDG-7-INDBDG</v>
      </c>
      <c r="F425" t="e">
        <f>_xlfn.IFNA(VLOOKUP(D425,'Energy Share'!B:O,HLOOKUP(C425,'Energy Share'!$C$2:$O$3,2,FALSE),FALSE),VLOOKUP(LEFT(D425,LEN(D425)-2),'Energy Share'!B:O,HLOOKUP(C425,'Energy Share'!$C$2:$O$3,2,FALSE),FALSE))</f>
        <v>#N/A</v>
      </c>
    </row>
    <row r="426" spans="1:6" hidden="1" x14ac:dyDescent="0.25">
      <c r="A426" t="e">
        <f>_xlfn.IFNA(_xlfn.XLOOKUP(D426,'Energy Share'!B:B,'Energy Share'!P:P),0)*IF(_xlfn.IFNA(F426,1000)=1000,0,1)*IF(F426="x",0,1)</f>
        <v>#N/A</v>
      </c>
      <c r="B426" t="s">
        <v>47</v>
      </c>
      <c r="C426">
        <f t="shared" si="10"/>
        <v>2032</v>
      </c>
      <c r="D426" t="str">
        <f t="shared" si="11"/>
        <v>INDBDGELCIMP22</v>
      </c>
      <c r="E426" t="str">
        <f>'NZ50-7_groups'!$A$2</f>
        <v>NZ50-BDG-7-INDBDG</v>
      </c>
      <c r="F426" t="e">
        <f>_xlfn.IFNA(VLOOKUP(D426,'Energy Share'!B:O,HLOOKUP(C426,'Energy Share'!$C$2:$O$3,2,FALSE),FALSE),VLOOKUP(LEFT(D426,LEN(D426)-2),'Energy Share'!B:O,HLOOKUP(C426,'Energy Share'!$C$2:$O$3,2,FALSE),FALSE))</f>
        <v>#N/A</v>
      </c>
    </row>
    <row r="427" spans="1:6" hidden="1" x14ac:dyDescent="0.25">
      <c r="A427" t="e">
        <f>_xlfn.IFNA(_xlfn.XLOOKUP(D427,'Energy Share'!B:B,'Energy Share'!P:P),0)*IF(_xlfn.IFNA(F427,1000)=1000,0,1)*IF(F427="x",0,1)</f>
        <v>#N/A</v>
      </c>
      <c r="B427" t="s">
        <v>47</v>
      </c>
      <c r="C427">
        <f t="shared" si="10"/>
        <v>2032</v>
      </c>
      <c r="D427" t="str">
        <f t="shared" si="11"/>
        <v>INDBDGELCIMP23</v>
      </c>
      <c r="E427" t="str">
        <f>'NZ50-7_groups'!$A$2</f>
        <v>NZ50-BDG-7-INDBDG</v>
      </c>
      <c r="F427" t="e">
        <f>_xlfn.IFNA(VLOOKUP(D427,'Energy Share'!B:O,HLOOKUP(C427,'Energy Share'!$C$2:$O$3,2,FALSE),FALSE),VLOOKUP(LEFT(D427,LEN(D427)-2),'Energy Share'!B:O,HLOOKUP(C427,'Energy Share'!$C$2:$O$3,2,FALSE),FALSE))</f>
        <v>#N/A</v>
      </c>
    </row>
    <row r="428" spans="1:6" hidden="1" x14ac:dyDescent="0.25">
      <c r="A428" t="e">
        <f>_xlfn.IFNA(_xlfn.XLOOKUP(D428,'Energy Share'!B:B,'Energy Share'!P:P),0)*IF(_xlfn.IFNA(F428,1000)=1000,0,1)*IF(F428="x",0,1)</f>
        <v>#N/A</v>
      </c>
      <c r="B428" t="s">
        <v>47</v>
      </c>
      <c r="C428">
        <f t="shared" si="10"/>
        <v>2032</v>
      </c>
      <c r="D428" t="str">
        <f t="shared" si="11"/>
        <v>INDBDGELCIMP24</v>
      </c>
      <c r="E428" t="str">
        <f>'NZ50-7_groups'!$A$2</f>
        <v>NZ50-BDG-7-INDBDG</v>
      </c>
      <c r="F428" t="e">
        <f>_xlfn.IFNA(VLOOKUP(D428,'Energy Share'!B:O,HLOOKUP(C428,'Energy Share'!$C$2:$O$3,2,FALSE),FALSE),VLOOKUP(LEFT(D428,LEN(D428)-2),'Energy Share'!B:O,HLOOKUP(C428,'Energy Share'!$C$2:$O$3,2,FALSE),FALSE))</f>
        <v>#N/A</v>
      </c>
    </row>
    <row r="429" spans="1:6" hidden="1" x14ac:dyDescent="0.25">
      <c r="A429" t="e">
        <f>_xlfn.IFNA(_xlfn.XLOOKUP(D429,'Energy Share'!B:B,'Energy Share'!P:P),0)*IF(_xlfn.IFNA(F429,1000)=1000,0,1)*IF(F429="x",0,1)</f>
        <v>#N/A</v>
      </c>
      <c r="B429" t="s">
        <v>47</v>
      </c>
      <c r="C429">
        <f t="shared" si="10"/>
        <v>2032</v>
      </c>
      <c r="D429" t="str">
        <f t="shared" si="11"/>
        <v>INDBDGELCIMP25</v>
      </c>
      <c r="E429" t="str">
        <f>'NZ50-7_groups'!$A$2</f>
        <v>NZ50-BDG-7-INDBDG</v>
      </c>
      <c r="F429" t="e">
        <f>_xlfn.IFNA(VLOOKUP(D429,'Energy Share'!B:O,HLOOKUP(C429,'Energy Share'!$C$2:$O$3,2,FALSE),FALSE),VLOOKUP(LEFT(D429,LEN(D429)-2),'Energy Share'!B:O,HLOOKUP(C429,'Energy Share'!$C$2:$O$3,2,FALSE),FALSE))</f>
        <v>#N/A</v>
      </c>
    </row>
    <row r="430" spans="1:6" hidden="1" x14ac:dyDescent="0.25">
      <c r="A430" t="e">
        <f>_xlfn.IFNA(_xlfn.XLOOKUP(D430,'Energy Share'!B:B,'Energy Share'!P:P),0)*IF(_xlfn.IFNA(F430,1000)=1000,0,1)*IF(F430="x",0,1)</f>
        <v>#N/A</v>
      </c>
      <c r="B430" t="s">
        <v>47</v>
      </c>
      <c r="C430">
        <f t="shared" si="10"/>
        <v>2032</v>
      </c>
      <c r="D430" t="str">
        <f t="shared" si="11"/>
        <v>INDBDGELCIMP26</v>
      </c>
      <c r="E430" t="str">
        <f>'NZ50-7_groups'!$A$2</f>
        <v>NZ50-BDG-7-INDBDG</v>
      </c>
      <c r="F430" t="e">
        <f>_xlfn.IFNA(VLOOKUP(D430,'Energy Share'!B:O,HLOOKUP(C430,'Energy Share'!$C$2:$O$3,2,FALSE),FALSE),VLOOKUP(LEFT(D430,LEN(D430)-2),'Energy Share'!B:O,HLOOKUP(C430,'Energy Share'!$C$2:$O$3,2,FALSE),FALSE))</f>
        <v>#N/A</v>
      </c>
    </row>
    <row r="431" spans="1:6" hidden="1" x14ac:dyDescent="0.25">
      <c r="A431" t="e">
        <f>_xlfn.IFNA(_xlfn.XLOOKUP(D431,'Energy Share'!B:B,'Energy Share'!P:P),0)*IF(_xlfn.IFNA(F431,1000)=1000,0,1)*IF(F431="x",0,1)</f>
        <v>#N/A</v>
      </c>
      <c r="B431" t="s">
        <v>47</v>
      </c>
      <c r="C431">
        <f t="shared" si="10"/>
        <v>2032</v>
      </c>
      <c r="D431" t="str">
        <f t="shared" si="11"/>
        <v>INDBDGELCIMP27</v>
      </c>
      <c r="E431" t="str">
        <f>'NZ50-7_groups'!$A$2</f>
        <v>NZ50-BDG-7-INDBDG</v>
      </c>
      <c r="F431" t="e">
        <f>_xlfn.IFNA(VLOOKUP(D431,'Energy Share'!B:O,HLOOKUP(C431,'Energy Share'!$C$2:$O$3,2,FALSE),FALSE),VLOOKUP(LEFT(D431,LEN(D431)-2),'Energy Share'!B:O,HLOOKUP(C431,'Energy Share'!$C$2:$O$3,2,FALSE),FALSE))</f>
        <v>#N/A</v>
      </c>
    </row>
    <row r="432" spans="1:6" hidden="1" x14ac:dyDescent="0.25">
      <c r="A432" t="e">
        <f>_xlfn.IFNA(_xlfn.XLOOKUP(D432,'Energy Share'!B:B,'Energy Share'!P:P),0)*IF(_xlfn.IFNA(F432,1000)=1000,0,1)*IF(F432="x",0,1)</f>
        <v>#N/A</v>
      </c>
      <c r="B432" t="s">
        <v>47</v>
      </c>
      <c r="C432">
        <f t="shared" si="10"/>
        <v>2032</v>
      </c>
      <c r="D432" t="str">
        <f t="shared" si="11"/>
        <v>INDBDGELCIMP28</v>
      </c>
      <c r="E432" t="str">
        <f>'NZ50-7_groups'!$A$2</f>
        <v>NZ50-BDG-7-INDBDG</v>
      </c>
      <c r="F432" t="e">
        <f>_xlfn.IFNA(VLOOKUP(D432,'Energy Share'!B:O,HLOOKUP(C432,'Energy Share'!$C$2:$O$3,2,FALSE),FALSE),VLOOKUP(LEFT(D432,LEN(D432)-2),'Energy Share'!B:O,HLOOKUP(C432,'Energy Share'!$C$2:$O$3,2,FALSE),FALSE))</f>
        <v>#N/A</v>
      </c>
    </row>
    <row r="433" spans="1:6" hidden="1" x14ac:dyDescent="0.25">
      <c r="A433" t="e">
        <f>_xlfn.IFNA(_xlfn.XLOOKUP(D433,'Energy Share'!B:B,'Energy Share'!P:P),0)*IF(_xlfn.IFNA(F433,1000)=1000,0,1)*IF(F433="x",0,1)</f>
        <v>#N/A</v>
      </c>
      <c r="B433" t="s">
        <v>47</v>
      </c>
      <c r="C433">
        <f t="shared" ref="C433:C496" si="12">C387+1</f>
        <v>2032</v>
      </c>
      <c r="D433" t="str">
        <f t="shared" ref="D433:D496" si="13">D387</f>
        <v>INDBDGELCIMP29</v>
      </c>
      <c r="E433" t="str">
        <f>'NZ50-7_groups'!$A$2</f>
        <v>NZ50-BDG-7-INDBDG</v>
      </c>
      <c r="F433" t="e">
        <f>_xlfn.IFNA(VLOOKUP(D433,'Energy Share'!B:O,HLOOKUP(C433,'Energy Share'!$C$2:$O$3,2,FALSE),FALSE),VLOOKUP(LEFT(D433,LEN(D433)-2),'Energy Share'!B:O,HLOOKUP(C433,'Energy Share'!$C$2:$O$3,2,FALSE),FALSE))</f>
        <v>#N/A</v>
      </c>
    </row>
    <row r="434" spans="1:6" hidden="1" x14ac:dyDescent="0.25">
      <c r="A434" t="e">
        <f>_xlfn.IFNA(_xlfn.XLOOKUP(D434,'Energy Share'!B:B,'Energy Share'!P:P),0)*IF(_xlfn.IFNA(F434,1000)=1000,0,1)*IF(F434="x",0,1)</f>
        <v>#N/A</v>
      </c>
      <c r="B434" t="s">
        <v>47</v>
      </c>
      <c r="C434">
        <f t="shared" si="12"/>
        <v>2032</v>
      </c>
      <c r="D434" t="str">
        <f t="shared" si="13"/>
        <v>INDBDGELCIMP30</v>
      </c>
      <c r="E434" t="str">
        <f>'NZ50-7_groups'!$A$2</f>
        <v>NZ50-BDG-7-INDBDG</v>
      </c>
      <c r="F434" t="e">
        <f>_xlfn.IFNA(VLOOKUP(D434,'Energy Share'!B:O,HLOOKUP(C434,'Energy Share'!$C$2:$O$3,2,FALSE),FALSE),VLOOKUP(LEFT(D434,LEN(D434)-2),'Energy Share'!B:O,HLOOKUP(C434,'Energy Share'!$C$2:$O$3,2,FALSE),FALSE))</f>
        <v>#N/A</v>
      </c>
    </row>
    <row r="435" spans="1:6" hidden="1" x14ac:dyDescent="0.25">
      <c r="A435" t="e">
        <f>_xlfn.IFNA(_xlfn.XLOOKUP(D435,'Energy Share'!B:B,'Energy Share'!P:P),0)*IF(_xlfn.IFNA(F435,1000)=1000,0,1)*IF(F435="x",0,1)</f>
        <v>#N/A</v>
      </c>
      <c r="B435" t="s">
        <v>47</v>
      </c>
      <c r="C435">
        <f t="shared" si="12"/>
        <v>2032</v>
      </c>
      <c r="D435" t="str">
        <f t="shared" si="13"/>
        <v>INDBDGELCIMP31</v>
      </c>
      <c r="E435" t="str">
        <f>'NZ50-7_groups'!$A$2</f>
        <v>NZ50-BDG-7-INDBDG</v>
      </c>
      <c r="F435" t="e">
        <f>_xlfn.IFNA(VLOOKUP(D435,'Energy Share'!B:O,HLOOKUP(C435,'Energy Share'!$C$2:$O$3,2,FALSE),FALSE),VLOOKUP(LEFT(D435,LEN(D435)-2),'Energy Share'!B:O,HLOOKUP(C435,'Energy Share'!$C$2:$O$3,2,FALSE),FALSE))</f>
        <v>#N/A</v>
      </c>
    </row>
    <row r="436" spans="1:6" hidden="1" x14ac:dyDescent="0.25">
      <c r="A436" t="e">
        <f>_xlfn.IFNA(_xlfn.XLOOKUP(D436,'Energy Share'!B:B,'Energy Share'!P:P),0)*IF(_xlfn.IFNA(F436,1000)=1000,0,1)*IF(F436="x",0,1)</f>
        <v>#N/A</v>
      </c>
      <c r="B436" t="s">
        <v>47</v>
      </c>
      <c r="C436">
        <f t="shared" si="12"/>
        <v>2032</v>
      </c>
      <c r="D436" t="str">
        <f t="shared" si="13"/>
        <v>INDBDGELCIMP32</v>
      </c>
      <c r="E436" t="str">
        <f>'NZ50-7_groups'!$A$2</f>
        <v>NZ50-BDG-7-INDBDG</v>
      </c>
      <c r="F436" t="e">
        <f>_xlfn.IFNA(VLOOKUP(D436,'Energy Share'!B:O,HLOOKUP(C436,'Energy Share'!$C$2:$O$3,2,FALSE),FALSE),VLOOKUP(LEFT(D436,LEN(D436)-2),'Energy Share'!B:O,HLOOKUP(C436,'Energy Share'!$C$2:$O$3,2,FALSE),FALSE))</f>
        <v>#N/A</v>
      </c>
    </row>
    <row r="437" spans="1:6" hidden="1" x14ac:dyDescent="0.25">
      <c r="A437" t="e">
        <f>_xlfn.IFNA(_xlfn.XLOOKUP(D437,'Energy Share'!B:B,'Energy Share'!P:P),0)*IF(_xlfn.IFNA(F437,1000)=1000,0,1)*IF(F437="x",0,1)</f>
        <v>#N/A</v>
      </c>
      <c r="B437" t="s">
        <v>47</v>
      </c>
      <c r="C437">
        <f t="shared" si="12"/>
        <v>2032</v>
      </c>
      <c r="D437" t="str">
        <f t="shared" si="13"/>
        <v>INDBDGELCIMP33</v>
      </c>
      <c r="E437" t="str">
        <f>'NZ50-7_groups'!$A$2</f>
        <v>NZ50-BDG-7-INDBDG</v>
      </c>
      <c r="F437" t="e">
        <f>_xlfn.IFNA(VLOOKUP(D437,'Energy Share'!B:O,HLOOKUP(C437,'Energy Share'!$C$2:$O$3,2,FALSE),FALSE),VLOOKUP(LEFT(D437,LEN(D437)-2),'Energy Share'!B:O,HLOOKUP(C437,'Energy Share'!$C$2:$O$3,2,FALSE),FALSE))</f>
        <v>#N/A</v>
      </c>
    </row>
    <row r="438" spans="1:6" hidden="1" x14ac:dyDescent="0.25">
      <c r="A438" t="e">
        <f>_xlfn.IFNA(_xlfn.XLOOKUP(D438,'Energy Share'!B:B,'Energy Share'!P:P),0)*IF(_xlfn.IFNA(F438,1000)=1000,0,1)*IF(F438="x",0,1)</f>
        <v>#N/A</v>
      </c>
      <c r="B438" t="s">
        <v>47</v>
      </c>
      <c r="C438">
        <f t="shared" si="12"/>
        <v>2032</v>
      </c>
      <c r="D438" t="str">
        <f t="shared" si="13"/>
        <v>INDBDGELCIMP34</v>
      </c>
      <c r="E438" t="str">
        <f>'NZ50-7_groups'!$A$2</f>
        <v>NZ50-BDG-7-INDBDG</v>
      </c>
      <c r="F438" t="e">
        <f>_xlfn.IFNA(VLOOKUP(D438,'Energy Share'!B:O,HLOOKUP(C438,'Energy Share'!$C$2:$O$3,2,FALSE),FALSE),VLOOKUP(LEFT(D438,LEN(D438)-2),'Energy Share'!B:O,HLOOKUP(C438,'Energy Share'!$C$2:$O$3,2,FALSE),FALSE))</f>
        <v>#N/A</v>
      </c>
    </row>
    <row r="439" spans="1:6" hidden="1" x14ac:dyDescent="0.25">
      <c r="A439" t="e">
        <f>_xlfn.IFNA(_xlfn.XLOOKUP(D439,'Energy Share'!B:B,'Energy Share'!P:P),0)*IF(_xlfn.IFNA(F439,1000)=1000,0,1)*IF(F439="x",0,1)</f>
        <v>#N/A</v>
      </c>
      <c r="B439" t="s">
        <v>47</v>
      </c>
      <c r="C439">
        <f t="shared" si="12"/>
        <v>2032</v>
      </c>
      <c r="D439" t="str">
        <f t="shared" si="13"/>
        <v>INDBDGELCIMP35</v>
      </c>
      <c r="E439" t="str">
        <f>'NZ50-7_groups'!$A$2</f>
        <v>NZ50-BDG-7-INDBDG</v>
      </c>
      <c r="F439" t="e">
        <f>_xlfn.IFNA(VLOOKUP(D439,'Energy Share'!B:O,HLOOKUP(C439,'Energy Share'!$C$2:$O$3,2,FALSE),FALSE),VLOOKUP(LEFT(D439,LEN(D439)-2),'Energy Share'!B:O,HLOOKUP(C439,'Energy Share'!$C$2:$O$3,2,FALSE),FALSE))</f>
        <v>#N/A</v>
      </c>
    </row>
    <row r="440" spans="1:6" hidden="1" x14ac:dyDescent="0.25">
      <c r="A440" t="e">
        <f>_xlfn.IFNA(_xlfn.XLOOKUP(D440,'Energy Share'!B:B,'Energy Share'!P:P),0)*IF(_xlfn.IFNA(F440,1000)=1000,0,1)*IF(F440="x",0,1)</f>
        <v>#N/A</v>
      </c>
      <c r="B440" t="s">
        <v>47</v>
      </c>
      <c r="C440">
        <f t="shared" si="12"/>
        <v>2032</v>
      </c>
      <c r="D440" t="str">
        <f t="shared" si="13"/>
        <v>INDBDGELCIMP36</v>
      </c>
      <c r="E440" t="str">
        <f>'NZ50-7_groups'!$A$2</f>
        <v>NZ50-BDG-7-INDBDG</v>
      </c>
      <c r="F440" t="e">
        <f>_xlfn.IFNA(VLOOKUP(D440,'Energy Share'!B:O,HLOOKUP(C440,'Energy Share'!$C$2:$O$3,2,FALSE),FALSE),VLOOKUP(LEFT(D440,LEN(D440)-2),'Energy Share'!B:O,HLOOKUP(C440,'Energy Share'!$C$2:$O$3,2,FALSE),FALSE))</f>
        <v>#N/A</v>
      </c>
    </row>
    <row r="441" spans="1:6" hidden="1" x14ac:dyDescent="0.25">
      <c r="A441" t="e">
        <f>_xlfn.IFNA(_xlfn.XLOOKUP(D441,'Energy Share'!B:B,'Energy Share'!P:P),0)*IF(_xlfn.IFNA(F441,1000)=1000,0,1)*IF(F441="x",0,1)</f>
        <v>#N/A</v>
      </c>
      <c r="B441" t="s">
        <v>47</v>
      </c>
      <c r="C441">
        <f t="shared" si="12"/>
        <v>2032</v>
      </c>
      <c r="D441" t="str">
        <f t="shared" si="13"/>
        <v>INDBDGELCIMP37</v>
      </c>
      <c r="E441" t="str">
        <f>'NZ50-7_groups'!$A$2</f>
        <v>NZ50-BDG-7-INDBDG</v>
      </c>
      <c r="F441" t="e">
        <f>_xlfn.IFNA(VLOOKUP(D441,'Energy Share'!B:O,HLOOKUP(C441,'Energy Share'!$C$2:$O$3,2,FALSE),FALSE),VLOOKUP(LEFT(D441,LEN(D441)-2),'Energy Share'!B:O,HLOOKUP(C441,'Energy Share'!$C$2:$O$3,2,FALSE),FALSE))</f>
        <v>#N/A</v>
      </c>
    </row>
    <row r="442" spans="1:6" hidden="1" x14ac:dyDescent="0.25">
      <c r="A442" t="e">
        <f>_xlfn.IFNA(_xlfn.XLOOKUP(D442,'Energy Share'!B:B,'Energy Share'!P:P),0)*IF(_xlfn.IFNA(F442,1000)=1000,0,1)*IF(F442="x",0,1)</f>
        <v>#N/A</v>
      </c>
      <c r="B442" t="s">
        <v>47</v>
      </c>
      <c r="C442">
        <f t="shared" si="12"/>
        <v>2032</v>
      </c>
      <c r="D442" t="str">
        <f t="shared" si="13"/>
        <v>INDBDGELCIMP38</v>
      </c>
      <c r="E442" t="str">
        <f>'NZ50-7_groups'!$A$2</f>
        <v>NZ50-BDG-7-INDBDG</v>
      </c>
      <c r="F442" t="e">
        <f>_xlfn.IFNA(VLOOKUP(D442,'Energy Share'!B:O,HLOOKUP(C442,'Energy Share'!$C$2:$O$3,2,FALSE),FALSE),VLOOKUP(LEFT(D442,LEN(D442)-2),'Energy Share'!B:O,HLOOKUP(C442,'Energy Share'!$C$2:$O$3,2,FALSE),FALSE))</f>
        <v>#N/A</v>
      </c>
    </row>
    <row r="443" spans="1:6" hidden="1" x14ac:dyDescent="0.25">
      <c r="A443" t="e">
        <f>_xlfn.IFNA(_xlfn.XLOOKUP(D443,'Energy Share'!B:B,'Energy Share'!P:P),0)*IF(_xlfn.IFNA(F443,1000)=1000,0,1)*IF(F443="x",0,1)</f>
        <v>#N/A</v>
      </c>
      <c r="B443" t="s">
        <v>47</v>
      </c>
      <c r="C443">
        <f t="shared" si="12"/>
        <v>2032</v>
      </c>
      <c r="D443" t="str">
        <f t="shared" si="13"/>
        <v>INDBDGELCIMP39</v>
      </c>
      <c r="E443" t="str">
        <f>'NZ50-7_groups'!$A$2</f>
        <v>NZ50-BDG-7-INDBDG</v>
      </c>
      <c r="F443" t="e">
        <f>_xlfn.IFNA(VLOOKUP(D443,'Energy Share'!B:O,HLOOKUP(C443,'Energy Share'!$C$2:$O$3,2,FALSE),FALSE),VLOOKUP(LEFT(D443,LEN(D443)-2),'Energy Share'!B:O,HLOOKUP(C443,'Energy Share'!$C$2:$O$3,2,FALSE),FALSE))</f>
        <v>#N/A</v>
      </c>
    </row>
    <row r="444" spans="1:6" hidden="1" x14ac:dyDescent="0.25">
      <c r="A444" t="e">
        <f>_xlfn.IFNA(_xlfn.XLOOKUP(D444,'Energy Share'!B:B,'Energy Share'!P:P),0)*IF(_xlfn.IFNA(F444,1000)=1000,0,1)*IF(F444="x",0,1)</f>
        <v>#N/A</v>
      </c>
      <c r="B444" t="s">
        <v>47</v>
      </c>
      <c r="C444">
        <f t="shared" si="12"/>
        <v>2032</v>
      </c>
      <c r="D444" t="str">
        <f t="shared" si="13"/>
        <v>INDBDGELCIMP40</v>
      </c>
      <c r="E444" t="str">
        <f>'NZ50-7_groups'!$A$2</f>
        <v>NZ50-BDG-7-INDBDG</v>
      </c>
      <c r="F444" t="e">
        <f>_xlfn.IFNA(VLOOKUP(D444,'Energy Share'!B:O,HLOOKUP(C444,'Energy Share'!$C$2:$O$3,2,FALSE),FALSE),VLOOKUP(LEFT(D444,LEN(D444)-2),'Energy Share'!B:O,HLOOKUP(C444,'Energy Share'!$C$2:$O$3,2,FALSE),FALSE))</f>
        <v>#N/A</v>
      </c>
    </row>
    <row r="445" spans="1:6" hidden="1" x14ac:dyDescent="0.25">
      <c r="A445" t="e">
        <f>_xlfn.IFNA(_xlfn.XLOOKUP(D445,'Energy Share'!B:B,'Energy Share'!P:P),0)*IF(_xlfn.IFNA(F445,1000)=1000,0,1)*IF(F445="x",0,1)</f>
        <v>#N/A</v>
      </c>
      <c r="B445" t="s">
        <v>47</v>
      </c>
      <c r="C445">
        <f t="shared" si="12"/>
        <v>2032</v>
      </c>
      <c r="D445" t="str">
        <f t="shared" si="13"/>
        <v>INDBDGELCIMP41</v>
      </c>
      <c r="E445" t="str">
        <f>'NZ50-7_groups'!$A$2</f>
        <v>NZ50-BDG-7-INDBDG</v>
      </c>
      <c r="F445" t="e">
        <f>_xlfn.IFNA(VLOOKUP(D445,'Energy Share'!B:O,HLOOKUP(C445,'Energy Share'!$C$2:$O$3,2,FALSE),FALSE),VLOOKUP(LEFT(D445,LEN(D445)-2),'Energy Share'!B:O,HLOOKUP(C445,'Energy Share'!$C$2:$O$3,2,FALSE),FALSE))</f>
        <v>#N/A</v>
      </c>
    </row>
    <row r="446" spans="1:6" hidden="1" x14ac:dyDescent="0.25">
      <c r="A446" t="e">
        <f>_xlfn.IFNA(_xlfn.XLOOKUP(D446,'Energy Share'!B:B,'Energy Share'!P:P),0)*IF(_xlfn.IFNA(F446,1000)=1000,0,1)*IF(F446="x",0,1)</f>
        <v>#N/A</v>
      </c>
      <c r="B446" t="s">
        <v>47</v>
      </c>
      <c r="C446">
        <f t="shared" si="12"/>
        <v>2032</v>
      </c>
      <c r="D446" t="str">
        <f t="shared" si="13"/>
        <v>INDBDGELCIMP42</v>
      </c>
      <c r="E446" t="str">
        <f>'NZ50-7_groups'!$A$2</f>
        <v>NZ50-BDG-7-INDBDG</v>
      </c>
      <c r="F446" t="e">
        <f>_xlfn.IFNA(VLOOKUP(D446,'Energy Share'!B:O,HLOOKUP(C446,'Energy Share'!$C$2:$O$3,2,FALSE),FALSE),VLOOKUP(LEFT(D446,LEN(D446)-2),'Energy Share'!B:O,HLOOKUP(C446,'Energy Share'!$C$2:$O$3,2,FALSE),FALSE))</f>
        <v>#N/A</v>
      </c>
    </row>
    <row r="447" spans="1:6" hidden="1" x14ac:dyDescent="0.25">
      <c r="A447" t="e">
        <f>_xlfn.IFNA(_xlfn.XLOOKUP(D447,'Energy Share'!B:B,'Energy Share'!P:P),0)*IF(_xlfn.IFNA(F447,1000)=1000,0,1)*IF(F447="x",0,1)</f>
        <v>#N/A</v>
      </c>
      <c r="B447" t="s">
        <v>47</v>
      </c>
      <c r="C447">
        <f t="shared" si="12"/>
        <v>2032</v>
      </c>
      <c r="D447" t="str">
        <f t="shared" si="13"/>
        <v>INDBDGELCIMP43</v>
      </c>
      <c r="E447" t="str">
        <f>'NZ50-7_groups'!$A$2</f>
        <v>NZ50-BDG-7-INDBDG</v>
      </c>
      <c r="F447" t="e">
        <f>_xlfn.IFNA(VLOOKUP(D447,'Energy Share'!B:O,HLOOKUP(C447,'Energy Share'!$C$2:$O$3,2,FALSE),FALSE),VLOOKUP(LEFT(D447,LEN(D447)-2),'Energy Share'!B:O,HLOOKUP(C447,'Energy Share'!$C$2:$O$3,2,FALSE),FALSE))</f>
        <v>#N/A</v>
      </c>
    </row>
    <row r="448" spans="1:6" hidden="1" x14ac:dyDescent="0.25">
      <c r="A448" t="e">
        <f>_xlfn.IFNA(_xlfn.XLOOKUP(D448,'Energy Share'!B:B,'Energy Share'!P:P),0)*IF(_xlfn.IFNA(F448,1000)=1000,0,1)*IF(F448="x",0,1)</f>
        <v>#N/A</v>
      </c>
      <c r="B448" t="s">
        <v>47</v>
      </c>
      <c r="C448">
        <f t="shared" si="12"/>
        <v>2032</v>
      </c>
      <c r="D448" t="str">
        <f t="shared" si="13"/>
        <v>INDBDGELCIMP44</v>
      </c>
      <c r="E448" t="str">
        <f>'NZ50-7_groups'!$A$2</f>
        <v>NZ50-BDG-7-INDBDG</v>
      </c>
      <c r="F448" t="e">
        <f>_xlfn.IFNA(VLOOKUP(D448,'Energy Share'!B:O,HLOOKUP(C448,'Energy Share'!$C$2:$O$3,2,FALSE),FALSE),VLOOKUP(LEFT(D448,LEN(D448)-2),'Energy Share'!B:O,HLOOKUP(C448,'Energy Share'!$C$2:$O$3,2,FALSE),FALSE))</f>
        <v>#N/A</v>
      </c>
    </row>
    <row r="449" spans="1:6" hidden="1" x14ac:dyDescent="0.25">
      <c r="A449" t="e">
        <f>_xlfn.IFNA(_xlfn.XLOOKUP(D449,'Energy Share'!B:B,'Energy Share'!P:P),0)*IF(_xlfn.IFNA(F449,1000)=1000,0,1)*IF(F449="x",0,1)</f>
        <v>#N/A</v>
      </c>
      <c r="B449" t="s">
        <v>47</v>
      </c>
      <c r="C449">
        <f t="shared" si="12"/>
        <v>2032</v>
      </c>
      <c r="D449" t="str">
        <f t="shared" si="13"/>
        <v>INDBDGELCIMP45</v>
      </c>
      <c r="E449" t="str">
        <f>'NZ50-7_groups'!$A$2</f>
        <v>NZ50-BDG-7-INDBDG</v>
      </c>
      <c r="F449" t="e">
        <f>_xlfn.IFNA(VLOOKUP(D449,'Energy Share'!B:O,HLOOKUP(C449,'Energy Share'!$C$2:$O$3,2,FALSE),FALSE),VLOOKUP(LEFT(D449,LEN(D449)-2),'Energy Share'!B:O,HLOOKUP(C449,'Energy Share'!$C$2:$O$3,2,FALSE),FALSE))</f>
        <v>#N/A</v>
      </c>
    </row>
    <row r="450" spans="1:6" hidden="1" x14ac:dyDescent="0.25">
      <c r="A450" t="e">
        <f>_xlfn.IFNA(_xlfn.XLOOKUP(D450,'Energy Share'!B:B,'Energy Share'!P:P),0)*IF(_xlfn.IFNA(F450,1000)=1000,0,1)*IF(F450="x",0,1)</f>
        <v>#N/A</v>
      </c>
      <c r="B450" t="s">
        <v>47</v>
      </c>
      <c r="C450">
        <f t="shared" si="12"/>
        <v>2032</v>
      </c>
      <c r="D450" t="str">
        <f t="shared" si="13"/>
        <v>INDBDGELCIMP46</v>
      </c>
      <c r="E450" t="str">
        <f>'NZ50-7_groups'!$A$2</f>
        <v>NZ50-BDG-7-INDBDG</v>
      </c>
      <c r="F450" t="e">
        <f>_xlfn.IFNA(VLOOKUP(D450,'Energy Share'!B:O,HLOOKUP(C450,'Energy Share'!$C$2:$O$3,2,FALSE),FALSE),VLOOKUP(LEFT(D450,LEN(D450)-2),'Energy Share'!B:O,HLOOKUP(C450,'Energy Share'!$C$2:$O$3,2,FALSE),FALSE))</f>
        <v>#N/A</v>
      </c>
    </row>
    <row r="451" spans="1:6" hidden="1" x14ac:dyDescent="0.25">
      <c r="A451" t="e">
        <f>_xlfn.IFNA(_xlfn.XLOOKUP(D451,'Energy Share'!B:B,'Energy Share'!P:P),0)*IF(_xlfn.IFNA(F451,1000)=1000,0,1)*IF(F451="x",0,1)</f>
        <v>#N/A</v>
      </c>
      <c r="B451" t="s">
        <v>47</v>
      </c>
      <c r="C451">
        <f t="shared" si="12"/>
        <v>2032</v>
      </c>
      <c r="D451" t="str">
        <f t="shared" si="13"/>
        <v>INDBDGELCIMP47</v>
      </c>
      <c r="E451" t="str">
        <f>'NZ50-7_groups'!$A$2</f>
        <v>NZ50-BDG-7-INDBDG</v>
      </c>
      <c r="F451" t="e">
        <f>_xlfn.IFNA(VLOOKUP(D451,'Energy Share'!B:O,HLOOKUP(C451,'Energy Share'!$C$2:$O$3,2,FALSE),FALSE),VLOOKUP(LEFT(D451,LEN(D451)-2),'Energy Share'!B:O,HLOOKUP(C451,'Energy Share'!$C$2:$O$3,2,FALSE),FALSE))</f>
        <v>#N/A</v>
      </c>
    </row>
    <row r="452" spans="1:6" hidden="1" x14ac:dyDescent="0.25">
      <c r="A452" t="e">
        <f>_xlfn.IFNA(_xlfn.XLOOKUP(D452,'Energy Share'!B:B,'Energy Share'!P:P),0)*IF(_xlfn.IFNA(F452,1000)=1000,0,1)*IF(F452="x",0,1)</f>
        <v>#N/A</v>
      </c>
      <c r="B452" t="s">
        <v>47</v>
      </c>
      <c r="C452">
        <f t="shared" si="12"/>
        <v>2032</v>
      </c>
      <c r="D452" t="str">
        <f t="shared" si="13"/>
        <v>INDBDGELCIMP48</v>
      </c>
      <c r="E452" t="str">
        <f>'NZ50-7_groups'!$A$2</f>
        <v>NZ50-BDG-7-INDBDG</v>
      </c>
      <c r="F452" t="e">
        <f>_xlfn.IFNA(VLOOKUP(D452,'Energy Share'!B:O,HLOOKUP(C452,'Energy Share'!$C$2:$O$3,2,FALSE),FALSE),VLOOKUP(LEFT(D452,LEN(D452)-2),'Energy Share'!B:O,HLOOKUP(C452,'Energy Share'!$C$2:$O$3,2,FALSE),FALSE))</f>
        <v>#N/A</v>
      </c>
    </row>
    <row r="453" spans="1:6" hidden="1" x14ac:dyDescent="0.25">
      <c r="A453" t="e">
        <f>_xlfn.IFNA(_xlfn.XLOOKUP(D453,'Energy Share'!B:B,'Energy Share'!P:P),0)*IF(_xlfn.IFNA(F453,1000)=1000,0,1)*IF(F453="x",0,1)</f>
        <v>#N/A</v>
      </c>
      <c r="B453" t="s">
        <v>47</v>
      </c>
      <c r="C453">
        <f t="shared" si="12"/>
        <v>2032</v>
      </c>
      <c r="D453" t="str">
        <f t="shared" si="13"/>
        <v>INDBDGELCIMP49</v>
      </c>
      <c r="E453" t="str">
        <f>'NZ50-7_groups'!$A$2</f>
        <v>NZ50-BDG-7-INDBDG</v>
      </c>
      <c r="F453" t="e">
        <f>_xlfn.IFNA(VLOOKUP(D453,'Energy Share'!B:O,HLOOKUP(C453,'Energy Share'!$C$2:$O$3,2,FALSE),FALSE),VLOOKUP(LEFT(D453,LEN(D453)-2),'Energy Share'!B:O,HLOOKUP(C453,'Energy Share'!$C$2:$O$3,2,FALSE),FALSE))</f>
        <v>#N/A</v>
      </c>
    </row>
    <row r="454" spans="1:6" hidden="1" x14ac:dyDescent="0.25">
      <c r="A454" t="e">
        <f>_xlfn.IFNA(_xlfn.XLOOKUP(D454,'Energy Share'!B:B,'Energy Share'!P:P),0)*IF(_xlfn.IFNA(F454,1000)=1000,0,1)*IF(F454="x",0,1)</f>
        <v>#N/A</v>
      </c>
      <c r="B454" t="s">
        <v>47</v>
      </c>
      <c r="C454">
        <f t="shared" si="12"/>
        <v>2032</v>
      </c>
      <c r="D454" t="str">
        <f t="shared" si="13"/>
        <v>INDBDGELCIMP50</v>
      </c>
      <c r="E454" t="str">
        <f>'NZ50-7_groups'!$A$2</f>
        <v>NZ50-BDG-7-INDBDG</v>
      </c>
      <c r="F454" t="e">
        <f>_xlfn.IFNA(VLOOKUP(D454,'Energy Share'!B:O,HLOOKUP(C454,'Energy Share'!$C$2:$O$3,2,FALSE),FALSE),VLOOKUP(LEFT(D454,LEN(D454)-2),'Energy Share'!B:O,HLOOKUP(C454,'Energy Share'!$C$2:$O$3,2,FALSE),FALSE))</f>
        <v>#N/A</v>
      </c>
    </row>
    <row r="455" spans="1:6" hidden="1" x14ac:dyDescent="0.25">
      <c r="A455" t="e">
        <f>_xlfn.IFNA(_xlfn.XLOOKUP(D455,'Energy Share'!B:B,'Energy Share'!P:P),0)*IF(_xlfn.IFNA(F455,1000)=1000,0,1)*IF(F455="x",0,1)</f>
        <v>#N/A</v>
      </c>
      <c r="B455" t="s">
        <v>47</v>
      </c>
      <c r="C455">
        <f t="shared" si="12"/>
        <v>2032</v>
      </c>
      <c r="D455" t="str">
        <f t="shared" si="13"/>
        <v>INDBDGETHOSIMP</v>
      </c>
      <c r="E455" t="str">
        <f>'NZ50-7_groups'!$A$2</f>
        <v>NZ50-BDG-7-INDBDG</v>
      </c>
      <c r="F455" t="e">
        <f>_xlfn.IFNA(VLOOKUP(D455,'Energy Share'!B:O,HLOOKUP(C455,'Energy Share'!$C$2:$O$3,2,FALSE),FALSE),VLOOKUP(LEFT(D455,LEN(D455)-2),'Energy Share'!B:O,HLOOKUP(C455,'Energy Share'!$C$2:$O$3,2,FALSE),FALSE))</f>
        <v>#N/A</v>
      </c>
    </row>
    <row r="456" spans="1:6" hidden="1" x14ac:dyDescent="0.25">
      <c r="A456" t="e">
        <f>_xlfn.IFNA(_xlfn.XLOOKUP(D456,'Energy Share'!B:B,'Energy Share'!P:P),0)*IF(_xlfn.IFNA(F456,1000)=1000,0,1)*IF(F456="x",0,1)</f>
        <v>#N/A</v>
      </c>
      <c r="B456" t="s">
        <v>47</v>
      </c>
      <c r="C456">
        <f t="shared" si="12"/>
        <v>2032</v>
      </c>
      <c r="D456" t="str">
        <f t="shared" si="13"/>
        <v>INDBDGHFOIMP</v>
      </c>
      <c r="E456" t="str">
        <f>'NZ50-7_groups'!$A$2</f>
        <v>NZ50-BDG-7-INDBDG</v>
      </c>
      <c r="F456" t="e">
        <f>_xlfn.IFNA(VLOOKUP(D456,'Energy Share'!B:O,HLOOKUP(C456,'Energy Share'!$C$2:$O$3,2,FALSE),FALSE),VLOOKUP(LEFT(D456,LEN(D456)-2),'Energy Share'!B:O,HLOOKUP(C456,'Energy Share'!$C$2:$O$3,2,FALSE),FALSE))</f>
        <v>#N/A</v>
      </c>
    </row>
    <row r="457" spans="1:6" hidden="1" x14ac:dyDescent="0.25">
      <c r="A457" t="e">
        <f>_xlfn.IFNA(_xlfn.XLOOKUP(D457,'Energy Share'!B:B,'Energy Share'!P:P),0)*IF(_xlfn.IFNA(F457,1000)=1000,0,1)*IF(F457="x",0,1)</f>
        <v>#N/A</v>
      </c>
      <c r="B457" t="s">
        <v>47</v>
      </c>
      <c r="C457">
        <f t="shared" si="12"/>
        <v>2032</v>
      </c>
      <c r="D457" t="str">
        <f t="shared" si="13"/>
        <v>INDBDGHH2IMP</v>
      </c>
      <c r="E457" t="str">
        <f>'NZ50-7_groups'!$A$2</f>
        <v>NZ50-BDG-7-INDBDG</v>
      </c>
      <c r="F457" t="e">
        <f>_xlfn.IFNA(VLOOKUP(D457,'Energy Share'!B:O,HLOOKUP(C457,'Energy Share'!$C$2:$O$3,2,FALSE),FALSE),VLOOKUP(LEFT(D457,LEN(D457)-2),'Energy Share'!B:O,HLOOKUP(C457,'Energy Share'!$C$2:$O$3,2,FALSE),FALSE))</f>
        <v>#N/A</v>
      </c>
    </row>
    <row r="458" spans="1:6" hidden="1" x14ac:dyDescent="0.25">
      <c r="A458" t="e">
        <f>_xlfn.IFNA(_xlfn.XLOOKUP(D458,'Energy Share'!B:B,'Energy Share'!P:P),0)*IF(_xlfn.IFNA(F458,1000)=1000,0,1)*IF(F458="x",0,1)</f>
        <v>#N/A</v>
      </c>
      <c r="B458" t="s">
        <v>47</v>
      </c>
      <c r="C458">
        <f t="shared" si="12"/>
        <v>2032</v>
      </c>
      <c r="D458" t="str">
        <f t="shared" si="13"/>
        <v>INDBDGLFOIMP</v>
      </c>
      <c r="E458" t="str">
        <f>'NZ50-7_groups'!$A$2</f>
        <v>NZ50-BDG-7-INDBDG</v>
      </c>
      <c r="F458" t="e">
        <f>_xlfn.IFNA(VLOOKUP(D458,'Energy Share'!B:O,HLOOKUP(C458,'Energy Share'!$C$2:$O$3,2,FALSE),FALSE),VLOOKUP(LEFT(D458,LEN(D458)-2),'Energy Share'!B:O,HLOOKUP(C458,'Energy Share'!$C$2:$O$3,2,FALSE),FALSE))</f>
        <v>#N/A</v>
      </c>
    </row>
    <row r="459" spans="1:6" hidden="1" x14ac:dyDescent="0.25">
      <c r="A459" t="e">
        <f>_xlfn.IFNA(_xlfn.XLOOKUP(D459,'Energy Share'!B:B,'Energy Share'!P:P),0)*IF(_xlfn.IFNA(F459,1000)=1000,0,1)*IF(F459="x",0,1)</f>
        <v>#N/A</v>
      </c>
      <c r="B459" t="s">
        <v>47</v>
      </c>
      <c r="C459">
        <f t="shared" si="12"/>
        <v>2032</v>
      </c>
      <c r="D459" t="str">
        <f t="shared" si="13"/>
        <v>INDBDGNGAIMP</v>
      </c>
      <c r="E459" t="str">
        <f>'NZ50-7_groups'!$A$2</f>
        <v>NZ50-BDG-7-INDBDG</v>
      </c>
      <c r="F459" t="e">
        <f>_xlfn.IFNA(VLOOKUP(D459,'Energy Share'!B:O,HLOOKUP(C459,'Energy Share'!$C$2:$O$3,2,FALSE),FALSE),VLOOKUP(LEFT(D459,LEN(D459)-2),'Energy Share'!B:O,HLOOKUP(C459,'Energy Share'!$C$2:$O$3,2,FALSE),FALSE))</f>
        <v>#N/A</v>
      </c>
    </row>
    <row r="460" spans="1:6" hidden="1" x14ac:dyDescent="0.25">
      <c r="A460" t="e">
        <f>_xlfn.IFNA(_xlfn.XLOOKUP(D460,'Energy Share'!B:B,'Energy Share'!P:P),0)*IF(_xlfn.IFNA(F460,1000)=1000,0,1)*IF(F460="x",0,1)</f>
        <v>#N/A</v>
      </c>
      <c r="B460" t="s">
        <v>47</v>
      </c>
      <c r="C460">
        <f t="shared" si="12"/>
        <v>2032</v>
      </c>
      <c r="D460" t="str">
        <f t="shared" si="13"/>
        <v>INDBDGPCOKIMP</v>
      </c>
      <c r="E460" t="str">
        <f>'NZ50-7_groups'!$A$2</f>
        <v>NZ50-BDG-7-INDBDG</v>
      </c>
      <c r="F460" t="e">
        <f>_xlfn.IFNA(VLOOKUP(D460,'Energy Share'!B:O,HLOOKUP(C460,'Energy Share'!$C$2:$O$3,2,FALSE),FALSE),VLOOKUP(LEFT(D460,LEN(D460)-2),'Energy Share'!B:O,HLOOKUP(C460,'Energy Share'!$C$2:$O$3,2,FALSE),FALSE))</f>
        <v>#N/A</v>
      </c>
    </row>
    <row r="461" spans="1:6" hidden="1" x14ac:dyDescent="0.25">
      <c r="A461" t="e">
        <f>_xlfn.IFNA(_xlfn.XLOOKUP(D461,'Energy Share'!B:B,'Energy Share'!P:P),0)*IF(_xlfn.IFNA(F461,1000)=1000,0,1)*IF(F461="x",0,1)</f>
        <v>#N/A</v>
      </c>
      <c r="B461" t="s">
        <v>47</v>
      </c>
      <c r="C461">
        <f t="shared" si="12"/>
        <v>2032</v>
      </c>
      <c r="D461" t="str">
        <f t="shared" si="13"/>
        <v>INDBDGPROIMP</v>
      </c>
      <c r="E461" t="str">
        <f>'NZ50-7_groups'!$A$2</f>
        <v>NZ50-BDG-7-INDBDG</v>
      </c>
      <c r="F461" t="e">
        <f>_xlfn.IFNA(VLOOKUP(D461,'Energy Share'!B:O,HLOOKUP(C461,'Energy Share'!$C$2:$O$3,2,FALSE),FALSE),VLOOKUP(LEFT(D461,LEN(D461)-2),'Energy Share'!B:O,HLOOKUP(C461,'Energy Share'!$C$2:$O$3,2,FALSE),FALSE))</f>
        <v>#N/A</v>
      </c>
    </row>
    <row r="462" spans="1:6" hidden="1" x14ac:dyDescent="0.25">
      <c r="A462" t="e">
        <f>_xlfn.IFNA(_xlfn.XLOOKUP(D462,'Energy Share'!B:B,'Energy Share'!P:P),0)*IF(_xlfn.IFNA(F462,1000)=1000,0,1)*IF(F462="x",0,1)</f>
        <v>#N/A</v>
      </c>
      <c r="B462" t="s">
        <v>47</v>
      </c>
      <c r="C462">
        <f t="shared" si="12"/>
        <v>2033</v>
      </c>
      <c r="D462" t="str">
        <f t="shared" si="13"/>
        <v>INDBDGBMAIMP</v>
      </c>
      <c r="E462" t="str">
        <f>'NZ50-7_groups'!$A$2</f>
        <v>NZ50-BDG-7-INDBDG</v>
      </c>
      <c r="F462" t="e">
        <f>_xlfn.IFNA(VLOOKUP(D462,'Energy Share'!B:O,HLOOKUP(C462,'Energy Share'!$C$2:$O$3,2,FALSE),FALSE),VLOOKUP(LEFT(D462,LEN(D462)-2),'Energy Share'!B:O,HLOOKUP(C462,'Energy Share'!$C$2:$O$3,2,FALSE),FALSE))</f>
        <v>#N/A</v>
      </c>
    </row>
    <row r="463" spans="1:6" hidden="1" x14ac:dyDescent="0.25">
      <c r="A463" t="e">
        <f>_xlfn.IFNA(_xlfn.XLOOKUP(D463,'Energy Share'!B:B,'Energy Share'!P:P),0)*IF(_xlfn.IFNA(F463,1000)=1000,0,1)*IF(F463="x",0,1)</f>
        <v>#N/A</v>
      </c>
      <c r="B463" t="s">
        <v>47</v>
      </c>
      <c r="C463">
        <f t="shared" si="12"/>
        <v>2033</v>
      </c>
      <c r="D463" t="str">
        <f t="shared" si="13"/>
        <v>INDBDGBMTNIMP</v>
      </c>
      <c r="E463" t="str">
        <f>'NZ50-7_groups'!$A$2</f>
        <v>NZ50-BDG-7-INDBDG</v>
      </c>
      <c r="F463" t="e">
        <f>_xlfn.IFNA(VLOOKUP(D463,'Energy Share'!B:O,HLOOKUP(C463,'Energy Share'!$C$2:$O$3,2,FALSE),FALSE),VLOOKUP(LEFT(D463,LEN(D463)-2),'Energy Share'!B:O,HLOOKUP(C463,'Energy Share'!$C$2:$O$3,2,FALSE),FALSE))</f>
        <v>#N/A</v>
      </c>
    </row>
    <row r="464" spans="1:6" hidden="1" x14ac:dyDescent="0.25">
      <c r="A464" t="e">
        <f>_xlfn.IFNA(_xlfn.XLOOKUP(D464,'Energy Share'!B:B,'Energy Share'!P:P),0)*IF(_xlfn.IFNA(F464,1000)=1000,0,1)*IF(F464="x",0,1)</f>
        <v>#N/A</v>
      </c>
      <c r="B464" t="s">
        <v>47</v>
      </c>
      <c r="C464">
        <f t="shared" si="12"/>
        <v>2033</v>
      </c>
      <c r="D464" t="str">
        <f t="shared" si="13"/>
        <v>INDBDGCOAIMP</v>
      </c>
      <c r="E464" t="str">
        <f>'NZ50-7_groups'!$A$2</f>
        <v>NZ50-BDG-7-INDBDG</v>
      </c>
      <c r="F464" t="e">
        <f>_xlfn.IFNA(VLOOKUP(D464,'Energy Share'!B:O,HLOOKUP(C464,'Energy Share'!$C$2:$O$3,2,FALSE),FALSE),VLOOKUP(LEFT(D464,LEN(D464)-2),'Energy Share'!B:O,HLOOKUP(C464,'Energy Share'!$C$2:$O$3,2,FALSE),FALSE))</f>
        <v>#N/A</v>
      </c>
    </row>
    <row r="465" spans="1:6" hidden="1" x14ac:dyDescent="0.25">
      <c r="A465" t="e">
        <f>_xlfn.IFNA(_xlfn.XLOOKUP(D465,'Energy Share'!B:B,'Energy Share'!P:P),0)*IF(_xlfn.IFNA(F465,1000)=1000,0,1)*IF(F465="x",0,1)</f>
        <v>#N/A</v>
      </c>
      <c r="B465" t="s">
        <v>47</v>
      </c>
      <c r="C465">
        <f t="shared" si="12"/>
        <v>2033</v>
      </c>
      <c r="D465" t="str">
        <f t="shared" si="13"/>
        <v>INDBDGCOKIMP</v>
      </c>
      <c r="E465" t="str">
        <f>'NZ50-7_groups'!$A$2</f>
        <v>NZ50-BDG-7-INDBDG</v>
      </c>
      <c r="F465" t="e">
        <f>_xlfn.IFNA(VLOOKUP(D465,'Energy Share'!B:O,HLOOKUP(C465,'Energy Share'!$C$2:$O$3,2,FALSE),FALSE),VLOOKUP(LEFT(D465,LEN(D465)-2),'Energy Share'!B:O,HLOOKUP(C465,'Energy Share'!$C$2:$O$3,2,FALSE),FALSE))</f>
        <v>#N/A</v>
      </c>
    </row>
    <row r="466" spans="1:6" hidden="1" x14ac:dyDescent="0.25">
      <c r="A466" t="e">
        <f>_xlfn.IFNA(_xlfn.XLOOKUP(D466,'Energy Share'!B:B,'Energy Share'!P:P),0)*IF(_xlfn.IFNA(F466,1000)=1000,0,1)*IF(F466="x",0,1)</f>
        <v>#N/A</v>
      </c>
      <c r="B466" t="s">
        <v>47</v>
      </c>
      <c r="C466">
        <f t="shared" si="12"/>
        <v>2033</v>
      </c>
      <c r="D466" t="str">
        <f t="shared" si="13"/>
        <v>INDBDGELCIMP16</v>
      </c>
      <c r="E466" t="str">
        <f>'NZ50-7_groups'!$A$2</f>
        <v>NZ50-BDG-7-INDBDG</v>
      </c>
      <c r="F466" t="e">
        <f>_xlfn.IFNA(VLOOKUP(D466,'Energy Share'!B:O,HLOOKUP(C466,'Energy Share'!$C$2:$O$3,2,FALSE),FALSE),VLOOKUP(LEFT(D466,LEN(D466)-2),'Energy Share'!B:O,HLOOKUP(C466,'Energy Share'!$C$2:$O$3,2,FALSE),FALSE))</f>
        <v>#N/A</v>
      </c>
    </row>
    <row r="467" spans="1:6" hidden="1" x14ac:dyDescent="0.25">
      <c r="A467" t="e">
        <f>_xlfn.IFNA(_xlfn.XLOOKUP(D467,'Energy Share'!B:B,'Energy Share'!P:P),0)*IF(_xlfn.IFNA(F467,1000)=1000,0,1)*IF(F467="x",0,1)</f>
        <v>#N/A</v>
      </c>
      <c r="B467" t="s">
        <v>47</v>
      </c>
      <c r="C467">
        <f t="shared" si="12"/>
        <v>2033</v>
      </c>
      <c r="D467" t="str">
        <f t="shared" si="13"/>
        <v>INDBDGELCIMP17</v>
      </c>
      <c r="E467" t="str">
        <f>'NZ50-7_groups'!$A$2</f>
        <v>NZ50-BDG-7-INDBDG</v>
      </c>
      <c r="F467" t="e">
        <f>_xlfn.IFNA(VLOOKUP(D467,'Energy Share'!B:O,HLOOKUP(C467,'Energy Share'!$C$2:$O$3,2,FALSE),FALSE),VLOOKUP(LEFT(D467,LEN(D467)-2),'Energy Share'!B:O,HLOOKUP(C467,'Energy Share'!$C$2:$O$3,2,FALSE),FALSE))</f>
        <v>#N/A</v>
      </c>
    </row>
    <row r="468" spans="1:6" hidden="1" x14ac:dyDescent="0.25">
      <c r="A468" t="e">
        <f>_xlfn.IFNA(_xlfn.XLOOKUP(D468,'Energy Share'!B:B,'Energy Share'!P:P),0)*IF(_xlfn.IFNA(F468,1000)=1000,0,1)*IF(F468="x",0,1)</f>
        <v>#N/A</v>
      </c>
      <c r="B468" t="s">
        <v>47</v>
      </c>
      <c r="C468">
        <f t="shared" si="12"/>
        <v>2033</v>
      </c>
      <c r="D468" t="str">
        <f t="shared" si="13"/>
        <v>INDBDGELCIMP18</v>
      </c>
      <c r="E468" t="str">
        <f>'NZ50-7_groups'!$A$2</f>
        <v>NZ50-BDG-7-INDBDG</v>
      </c>
      <c r="F468" t="e">
        <f>_xlfn.IFNA(VLOOKUP(D468,'Energy Share'!B:O,HLOOKUP(C468,'Energy Share'!$C$2:$O$3,2,FALSE),FALSE),VLOOKUP(LEFT(D468,LEN(D468)-2),'Energy Share'!B:O,HLOOKUP(C468,'Energy Share'!$C$2:$O$3,2,FALSE),FALSE))</f>
        <v>#N/A</v>
      </c>
    </row>
    <row r="469" spans="1:6" hidden="1" x14ac:dyDescent="0.25">
      <c r="A469" t="e">
        <f>_xlfn.IFNA(_xlfn.XLOOKUP(D469,'Energy Share'!B:B,'Energy Share'!P:P),0)*IF(_xlfn.IFNA(F469,1000)=1000,0,1)*IF(F469="x",0,1)</f>
        <v>#N/A</v>
      </c>
      <c r="B469" t="s">
        <v>47</v>
      </c>
      <c r="C469">
        <f t="shared" si="12"/>
        <v>2033</v>
      </c>
      <c r="D469" t="str">
        <f t="shared" si="13"/>
        <v>INDBDGELCIMP19</v>
      </c>
      <c r="E469" t="str">
        <f>'NZ50-7_groups'!$A$2</f>
        <v>NZ50-BDG-7-INDBDG</v>
      </c>
      <c r="F469" t="e">
        <f>_xlfn.IFNA(VLOOKUP(D469,'Energy Share'!B:O,HLOOKUP(C469,'Energy Share'!$C$2:$O$3,2,FALSE),FALSE),VLOOKUP(LEFT(D469,LEN(D469)-2),'Energy Share'!B:O,HLOOKUP(C469,'Energy Share'!$C$2:$O$3,2,FALSE),FALSE))</f>
        <v>#N/A</v>
      </c>
    </row>
    <row r="470" spans="1:6" hidden="1" x14ac:dyDescent="0.25">
      <c r="A470" t="e">
        <f>_xlfn.IFNA(_xlfn.XLOOKUP(D470,'Energy Share'!B:B,'Energy Share'!P:P),0)*IF(_xlfn.IFNA(F470,1000)=1000,0,1)*IF(F470="x",0,1)</f>
        <v>#N/A</v>
      </c>
      <c r="B470" t="s">
        <v>47</v>
      </c>
      <c r="C470">
        <f t="shared" si="12"/>
        <v>2033</v>
      </c>
      <c r="D470" t="str">
        <f t="shared" si="13"/>
        <v>INDBDGELCIMP20</v>
      </c>
      <c r="E470" t="str">
        <f>'NZ50-7_groups'!$A$2</f>
        <v>NZ50-BDG-7-INDBDG</v>
      </c>
      <c r="F470" t="e">
        <f>_xlfn.IFNA(VLOOKUP(D470,'Energy Share'!B:O,HLOOKUP(C470,'Energy Share'!$C$2:$O$3,2,FALSE),FALSE),VLOOKUP(LEFT(D470,LEN(D470)-2),'Energy Share'!B:O,HLOOKUP(C470,'Energy Share'!$C$2:$O$3,2,FALSE),FALSE))</f>
        <v>#N/A</v>
      </c>
    </row>
    <row r="471" spans="1:6" hidden="1" x14ac:dyDescent="0.25">
      <c r="A471" t="e">
        <f>_xlfn.IFNA(_xlfn.XLOOKUP(D471,'Energy Share'!B:B,'Energy Share'!P:P),0)*IF(_xlfn.IFNA(F471,1000)=1000,0,1)*IF(F471="x",0,1)</f>
        <v>#N/A</v>
      </c>
      <c r="B471" t="s">
        <v>47</v>
      </c>
      <c r="C471">
        <f t="shared" si="12"/>
        <v>2033</v>
      </c>
      <c r="D471" t="str">
        <f t="shared" si="13"/>
        <v>INDBDGELCIMP21</v>
      </c>
      <c r="E471" t="str">
        <f>'NZ50-7_groups'!$A$2</f>
        <v>NZ50-BDG-7-INDBDG</v>
      </c>
      <c r="F471" t="e">
        <f>_xlfn.IFNA(VLOOKUP(D471,'Energy Share'!B:O,HLOOKUP(C471,'Energy Share'!$C$2:$O$3,2,FALSE),FALSE),VLOOKUP(LEFT(D471,LEN(D471)-2),'Energy Share'!B:O,HLOOKUP(C471,'Energy Share'!$C$2:$O$3,2,FALSE),FALSE))</f>
        <v>#N/A</v>
      </c>
    </row>
    <row r="472" spans="1:6" hidden="1" x14ac:dyDescent="0.25">
      <c r="A472" t="e">
        <f>_xlfn.IFNA(_xlfn.XLOOKUP(D472,'Energy Share'!B:B,'Energy Share'!P:P),0)*IF(_xlfn.IFNA(F472,1000)=1000,0,1)*IF(F472="x",0,1)</f>
        <v>#N/A</v>
      </c>
      <c r="B472" t="s">
        <v>47</v>
      </c>
      <c r="C472">
        <f t="shared" si="12"/>
        <v>2033</v>
      </c>
      <c r="D472" t="str">
        <f t="shared" si="13"/>
        <v>INDBDGELCIMP22</v>
      </c>
      <c r="E472" t="str">
        <f>'NZ50-7_groups'!$A$2</f>
        <v>NZ50-BDG-7-INDBDG</v>
      </c>
      <c r="F472" t="e">
        <f>_xlfn.IFNA(VLOOKUP(D472,'Energy Share'!B:O,HLOOKUP(C472,'Energy Share'!$C$2:$O$3,2,FALSE),FALSE),VLOOKUP(LEFT(D472,LEN(D472)-2),'Energy Share'!B:O,HLOOKUP(C472,'Energy Share'!$C$2:$O$3,2,FALSE),FALSE))</f>
        <v>#N/A</v>
      </c>
    </row>
    <row r="473" spans="1:6" hidden="1" x14ac:dyDescent="0.25">
      <c r="A473" t="e">
        <f>_xlfn.IFNA(_xlfn.XLOOKUP(D473,'Energy Share'!B:B,'Energy Share'!P:P),0)*IF(_xlfn.IFNA(F473,1000)=1000,0,1)*IF(F473="x",0,1)</f>
        <v>#N/A</v>
      </c>
      <c r="B473" t="s">
        <v>47</v>
      </c>
      <c r="C473">
        <f t="shared" si="12"/>
        <v>2033</v>
      </c>
      <c r="D473" t="str">
        <f t="shared" si="13"/>
        <v>INDBDGELCIMP23</v>
      </c>
      <c r="E473" t="str">
        <f>'NZ50-7_groups'!$A$2</f>
        <v>NZ50-BDG-7-INDBDG</v>
      </c>
      <c r="F473" t="e">
        <f>_xlfn.IFNA(VLOOKUP(D473,'Energy Share'!B:O,HLOOKUP(C473,'Energy Share'!$C$2:$O$3,2,FALSE),FALSE),VLOOKUP(LEFT(D473,LEN(D473)-2),'Energy Share'!B:O,HLOOKUP(C473,'Energy Share'!$C$2:$O$3,2,FALSE),FALSE))</f>
        <v>#N/A</v>
      </c>
    </row>
    <row r="474" spans="1:6" hidden="1" x14ac:dyDescent="0.25">
      <c r="A474" t="e">
        <f>_xlfn.IFNA(_xlfn.XLOOKUP(D474,'Energy Share'!B:B,'Energy Share'!P:P),0)*IF(_xlfn.IFNA(F474,1000)=1000,0,1)*IF(F474="x",0,1)</f>
        <v>#N/A</v>
      </c>
      <c r="B474" t="s">
        <v>47</v>
      </c>
      <c r="C474">
        <f t="shared" si="12"/>
        <v>2033</v>
      </c>
      <c r="D474" t="str">
        <f t="shared" si="13"/>
        <v>INDBDGELCIMP24</v>
      </c>
      <c r="E474" t="str">
        <f>'NZ50-7_groups'!$A$2</f>
        <v>NZ50-BDG-7-INDBDG</v>
      </c>
      <c r="F474" t="e">
        <f>_xlfn.IFNA(VLOOKUP(D474,'Energy Share'!B:O,HLOOKUP(C474,'Energy Share'!$C$2:$O$3,2,FALSE),FALSE),VLOOKUP(LEFT(D474,LEN(D474)-2),'Energy Share'!B:O,HLOOKUP(C474,'Energy Share'!$C$2:$O$3,2,FALSE),FALSE))</f>
        <v>#N/A</v>
      </c>
    </row>
    <row r="475" spans="1:6" hidden="1" x14ac:dyDescent="0.25">
      <c r="A475" t="e">
        <f>_xlfn.IFNA(_xlfn.XLOOKUP(D475,'Energy Share'!B:B,'Energy Share'!P:P),0)*IF(_xlfn.IFNA(F475,1000)=1000,0,1)*IF(F475="x",0,1)</f>
        <v>#N/A</v>
      </c>
      <c r="B475" t="s">
        <v>47</v>
      </c>
      <c r="C475">
        <f t="shared" si="12"/>
        <v>2033</v>
      </c>
      <c r="D475" t="str">
        <f t="shared" si="13"/>
        <v>INDBDGELCIMP25</v>
      </c>
      <c r="E475" t="str">
        <f>'NZ50-7_groups'!$A$2</f>
        <v>NZ50-BDG-7-INDBDG</v>
      </c>
      <c r="F475" t="e">
        <f>_xlfn.IFNA(VLOOKUP(D475,'Energy Share'!B:O,HLOOKUP(C475,'Energy Share'!$C$2:$O$3,2,FALSE),FALSE),VLOOKUP(LEFT(D475,LEN(D475)-2),'Energy Share'!B:O,HLOOKUP(C475,'Energy Share'!$C$2:$O$3,2,FALSE),FALSE))</f>
        <v>#N/A</v>
      </c>
    </row>
    <row r="476" spans="1:6" hidden="1" x14ac:dyDescent="0.25">
      <c r="A476" t="e">
        <f>_xlfn.IFNA(_xlfn.XLOOKUP(D476,'Energy Share'!B:B,'Energy Share'!P:P),0)*IF(_xlfn.IFNA(F476,1000)=1000,0,1)*IF(F476="x",0,1)</f>
        <v>#N/A</v>
      </c>
      <c r="B476" t="s">
        <v>47</v>
      </c>
      <c r="C476">
        <f t="shared" si="12"/>
        <v>2033</v>
      </c>
      <c r="D476" t="str">
        <f t="shared" si="13"/>
        <v>INDBDGELCIMP26</v>
      </c>
      <c r="E476" t="str">
        <f>'NZ50-7_groups'!$A$2</f>
        <v>NZ50-BDG-7-INDBDG</v>
      </c>
      <c r="F476" t="e">
        <f>_xlfn.IFNA(VLOOKUP(D476,'Energy Share'!B:O,HLOOKUP(C476,'Energy Share'!$C$2:$O$3,2,FALSE),FALSE),VLOOKUP(LEFT(D476,LEN(D476)-2),'Energy Share'!B:O,HLOOKUP(C476,'Energy Share'!$C$2:$O$3,2,FALSE),FALSE))</f>
        <v>#N/A</v>
      </c>
    </row>
    <row r="477" spans="1:6" hidden="1" x14ac:dyDescent="0.25">
      <c r="A477" t="e">
        <f>_xlfn.IFNA(_xlfn.XLOOKUP(D477,'Energy Share'!B:B,'Energy Share'!P:P),0)*IF(_xlfn.IFNA(F477,1000)=1000,0,1)*IF(F477="x",0,1)</f>
        <v>#N/A</v>
      </c>
      <c r="B477" t="s">
        <v>47</v>
      </c>
      <c r="C477">
        <f t="shared" si="12"/>
        <v>2033</v>
      </c>
      <c r="D477" t="str">
        <f t="shared" si="13"/>
        <v>INDBDGELCIMP27</v>
      </c>
      <c r="E477" t="str">
        <f>'NZ50-7_groups'!$A$2</f>
        <v>NZ50-BDG-7-INDBDG</v>
      </c>
      <c r="F477" t="e">
        <f>_xlfn.IFNA(VLOOKUP(D477,'Energy Share'!B:O,HLOOKUP(C477,'Energy Share'!$C$2:$O$3,2,FALSE),FALSE),VLOOKUP(LEFT(D477,LEN(D477)-2),'Energy Share'!B:O,HLOOKUP(C477,'Energy Share'!$C$2:$O$3,2,FALSE),FALSE))</f>
        <v>#N/A</v>
      </c>
    </row>
    <row r="478" spans="1:6" hidden="1" x14ac:dyDescent="0.25">
      <c r="A478" t="e">
        <f>_xlfn.IFNA(_xlfn.XLOOKUP(D478,'Energy Share'!B:B,'Energy Share'!P:P),0)*IF(_xlfn.IFNA(F478,1000)=1000,0,1)*IF(F478="x",0,1)</f>
        <v>#N/A</v>
      </c>
      <c r="B478" t="s">
        <v>47</v>
      </c>
      <c r="C478">
        <f t="shared" si="12"/>
        <v>2033</v>
      </c>
      <c r="D478" t="str">
        <f t="shared" si="13"/>
        <v>INDBDGELCIMP28</v>
      </c>
      <c r="E478" t="str">
        <f>'NZ50-7_groups'!$A$2</f>
        <v>NZ50-BDG-7-INDBDG</v>
      </c>
      <c r="F478" t="e">
        <f>_xlfn.IFNA(VLOOKUP(D478,'Energy Share'!B:O,HLOOKUP(C478,'Energy Share'!$C$2:$O$3,2,FALSE),FALSE),VLOOKUP(LEFT(D478,LEN(D478)-2),'Energy Share'!B:O,HLOOKUP(C478,'Energy Share'!$C$2:$O$3,2,FALSE),FALSE))</f>
        <v>#N/A</v>
      </c>
    </row>
    <row r="479" spans="1:6" hidden="1" x14ac:dyDescent="0.25">
      <c r="A479" t="e">
        <f>_xlfn.IFNA(_xlfn.XLOOKUP(D479,'Energy Share'!B:B,'Energy Share'!P:P),0)*IF(_xlfn.IFNA(F479,1000)=1000,0,1)*IF(F479="x",0,1)</f>
        <v>#N/A</v>
      </c>
      <c r="B479" t="s">
        <v>47</v>
      </c>
      <c r="C479">
        <f t="shared" si="12"/>
        <v>2033</v>
      </c>
      <c r="D479" t="str">
        <f t="shared" si="13"/>
        <v>INDBDGELCIMP29</v>
      </c>
      <c r="E479" t="str">
        <f>'NZ50-7_groups'!$A$2</f>
        <v>NZ50-BDG-7-INDBDG</v>
      </c>
      <c r="F479" t="e">
        <f>_xlfn.IFNA(VLOOKUP(D479,'Energy Share'!B:O,HLOOKUP(C479,'Energy Share'!$C$2:$O$3,2,FALSE),FALSE),VLOOKUP(LEFT(D479,LEN(D479)-2),'Energy Share'!B:O,HLOOKUP(C479,'Energy Share'!$C$2:$O$3,2,FALSE),FALSE))</f>
        <v>#N/A</v>
      </c>
    </row>
    <row r="480" spans="1:6" hidden="1" x14ac:dyDescent="0.25">
      <c r="A480" t="e">
        <f>_xlfn.IFNA(_xlfn.XLOOKUP(D480,'Energy Share'!B:B,'Energy Share'!P:P),0)*IF(_xlfn.IFNA(F480,1000)=1000,0,1)*IF(F480="x",0,1)</f>
        <v>#N/A</v>
      </c>
      <c r="B480" t="s">
        <v>47</v>
      </c>
      <c r="C480">
        <f t="shared" si="12"/>
        <v>2033</v>
      </c>
      <c r="D480" t="str">
        <f t="shared" si="13"/>
        <v>INDBDGELCIMP30</v>
      </c>
      <c r="E480" t="str">
        <f>'NZ50-7_groups'!$A$2</f>
        <v>NZ50-BDG-7-INDBDG</v>
      </c>
      <c r="F480" t="e">
        <f>_xlfn.IFNA(VLOOKUP(D480,'Energy Share'!B:O,HLOOKUP(C480,'Energy Share'!$C$2:$O$3,2,FALSE),FALSE),VLOOKUP(LEFT(D480,LEN(D480)-2),'Energy Share'!B:O,HLOOKUP(C480,'Energy Share'!$C$2:$O$3,2,FALSE),FALSE))</f>
        <v>#N/A</v>
      </c>
    </row>
    <row r="481" spans="1:6" hidden="1" x14ac:dyDescent="0.25">
      <c r="A481" t="e">
        <f>_xlfn.IFNA(_xlfn.XLOOKUP(D481,'Energy Share'!B:B,'Energy Share'!P:P),0)*IF(_xlfn.IFNA(F481,1000)=1000,0,1)*IF(F481="x",0,1)</f>
        <v>#N/A</v>
      </c>
      <c r="B481" t="s">
        <v>47</v>
      </c>
      <c r="C481">
        <f t="shared" si="12"/>
        <v>2033</v>
      </c>
      <c r="D481" t="str">
        <f t="shared" si="13"/>
        <v>INDBDGELCIMP31</v>
      </c>
      <c r="E481" t="str">
        <f>'NZ50-7_groups'!$A$2</f>
        <v>NZ50-BDG-7-INDBDG</v>
      </c>
      <c r="F481" t="e">
        <f>_xlfn.IFNA(VLOOKUP(D481,'Energy Share'!B:O,HLOOKUP(C481,'Energy Share'!$C$2:$O$3,2,FALSE),FALSE),VLOOKUP(LEFT(D481,LEN(D481)-2),'Energy Share'!B:O,HLOOKUP(C481,'Energy Share'!$C$2:$O$3,2,FALSE),FALSE))</f>
        <v>#N/A</v>
      </c>
    </row>
    <row r="482" spans="1:6" hidden="1" x14ac:dyDescent="0.25">
      <c r="A482" t="e">
        <f>_xlfn.IFNA(_xlfn.XLOOKUP(D482,'Energy Share'!B:B,'Energy Share'!P:P),0)*IF(_xlfn.IFNA(F482,1000)=1000,0,1)*IF(F482="x",0,1)</f>
        <v>#N/A</v>
      </c>
      <c r="B482" t="s">
        <v>47</v>
      </c>
      <c r="C482">
        <f t="shared" si="12"/>
        <v>2033</v>
      </c>
      <c r="D482" t="str">
        <f t="shared" si="13"/>
        <v>INDBDGELCIMP32</v>
      </c>
      <c r="E482" t="str">
        <f>'NZ50-7_groups'!$A$2</f>
        <v>NZ50-BDG-7-INDBDG</v>
      </c>
      <c r="F482" t="e">
        <f>_xlfn.IFNA(VLOOKUP(D482,'Energy Share'!B:O,HLOOKUP(C482,'Energy Share'!$C$2:$O$3,2,FALSE),FALSE),VLOOKUP(LEFT(D482,LEN(D482)-2),'Energy Share'!B:O,HLOOKUP(C482,'Energy Share'!$C$2:$O$3,2,FALSE),FALSE))</f>
        <v>#N/A</v>
      </c>
    </row>
    <row r="483" spans="1:6" hidden="1" x14ac:dyDescent="0.25">
      <c r="A483" t="e">
        <f>_xlfn.IFNA(_xlfn.XLOOKUP(D483,'Energy Share'!B:B,'Energy Share'!P:P),0)*IF(_xlfn.IFNA(F483,1000)=1000,0,1)*IF(F483="x",0,1)</f>
        <v>#N/A</v>
      </c>
      <c r="B483" t="s">
        <v>47</v>
      </c>
      <c r="C483">
        <f t="shared" si="12"/>
        <v>2033</v>
      </c>
      <c r="D483" t="str">
        <f t="shared" si="13"/>
        <v>INDBDGELCIMP33</v>
      </c>
      <c r="E483" t="str">
        <f>'NZ50-7_groups'!$A$2</f>
        <v>NZ50-BDG-7-INDBDG</v>
      </c>
      <c r="F483" t="e">
        <f>_xlfn.IFNA(VLOOKUP(D483,'Energy Share'!B:O,HLOOKUP(C483,'Energy Share'!$C$2:$O$3,2,FALSE),FALSE),VLOOKUP(LEFT(D483,LEN(D483)-2),'Energy Share'!B:O,HLOOKUP(C483,'Energy Share'!$C$2:$O$3,2,FALSE),FALSE))</f>
        <v>#N/A</v>
      </c>
    </row>
    <row r="484" spans="1:6" hidden="1" x14ac:dyDescent="0.25">
      <c r="A484" t="e">
        <f>_xlfn.IFNA(_xlfn.XLOOKUP(D484,'Energy Share'!B:B,'Energy Share'!P:P),0)*IF(_xlfn.IFNA(F484,1000)=1000,0,1)*IF(F484="x",0,1)</f>
        <v>#N/A</v>
      </c>
      <c r="B484" t="s">
        <v>47</v>
      </c>
      <c r="C484">
        <f t="shared" si="12"/>
        <v>2033</v>
      </c>
      <c r="D484" t="str">
        <f t="shared" si="13"/>
        <v>INDBDGELCIMP34</v>
      </c>
      <c r="E484" t="str">
        <f>'NZ50-7_groups'!$A$2</f>
        <v>NZ50-BDG-7-INDBDG</v>
      </c>
      <c r="F484" t="e">
        <f>_xlfn.IFNA(VLOOKUP(D484,'Energy Share'!B:O,HLOOKUP(C484,'Energy Share'!$C$2:$O$3,2,FALSE),FALSE),VLOOKUP(LEFT(D484,LEN(D484)-2),'Energy Share'!B:O,HLOOKUP(C484,'Energy Share'!$C$2:$O$3,2,FALSE),FALSE))</f>
        <v>#N/A</v>
      </c>
    </row>
    <row r="485" spans="1:6" hidden="1" x14ac:dyDescent="0.25">
      <c r="A485" t="e">
        <f>_xlfn.IFNA(_xlfn.XLOOKUP(D485,'Energy Share'!B:B,'Energy Share'!P:P),0)*IF(_xlfn.IFNA(F485,1000)=1000,0,1)*IF(F485="x",0,1)</f>
        <v>#N/A</v>
      </c>
      <c r="B485" t="s">
        <v>47</v>
      </c>
      <c r="C485">
        <f t="shared" si="12"/>
        <v>2033</v>
      </c>
      <c r="D485" t="str">
        <f t="shared" si="13"/>
        <v>INDBDGELCIMP35</v>
      </c>
      <c r="E485" t="str">
        <f>'NZ50-7_groups'!$A$2</f>
        <v>NZ50-BDG-7-INDBDG</v>
      </c>
      <c r="F485" t="e">
        <f>_xlfn.IFNA(VLOOKUP(D485,'Energy Share'!B:O,HLOOKUP(C485,'Energy Share'!$C$2:$O$3,2,FALSE),FALSE),VLOOKUP(LEFT(D485,LEN(D485)-2),'Energy Share'!B:O,HLOOKUP(C485,'Energy Share'!$C$2:$O$3,2,FALSE),FALSE))</f>
        <v>#N/A</v>
      </c>
    </row>
    <row r="486" spans="1:6" hidden="1" x14ac:dyDescent="0.25">
      <c r="A486" t="e">
        <f>_xlfn.IFNA(_xlfn.XLOOKUP(D486,'Energy Share'!B:B,'Energy Share'!P:P),0)*IF(_xlfn.IFNA(F486,1000)=1000,0,1)*IF(F486="x",0,1)</f>
        <v>#N/A</v>
      </c>
      <c r="B486" t="s">
        <v>47</v>
      </c>
      <c r="C486">
        <f t="shared" si="12"/>
        <v>2033</v>
      </c>
      <c r="D486" t="str">
        <f t="shared" si="13"/>
        <v>INDBDGELCIMP36</v>
      </c>
      <c r="E486" t="str">
        <f>'NZ50-7_groups'!$A$2</f>
        <v>NZ50-BDG-7-INDBDG</v>
      </c>
      <c r="F486" t="e">
        <f>_xlfn.IFNA(VLOOKUP(D486,'Energy Share'!B:O,HLOOKUP(C486,'Energy Share'!$C$2:$O$3,2,FALSE),FALSE),VLOOKUP(LEFT(D486,LEN(D486)-2),'Energy Share'!B:O,HLOOKUP(C486,'Energy Share'!$C$2:$O$3,2,FALSE),FALSE))</f>
        <v>#N/A</v>
      </c>
    </row>
    <row r="487" spans="1:6" hidden="1" x14ac:dyDescent="0.25">
      <c r="A487" t="e">
        <f>_xlfn.IFNA(_xlfn.XLOOKUP(D487,'Energy Share'!B:B,'Energy Share'!P:P),0)*IF(_xlfn.IFNA(F487,1000)=1000,0,1)*IF(F487="x",0,1)</f>
        <v>#N/A</v>
      </c>
      <c r="B487" t="s">
        <v>47</v>
      </c>
      <c r="C487">
        <f t="shared" si="12"/>
        <v>2033</v>
      </c>
      <c r="D487" t="str">
        <f t="shared" si="13"/>
        <v>INDBDGELCIMP37</v>
      </c>
      <c r="E487" t="str">
        <f>'NZ50-7_groups'!$A$2</f>
        <v>NZ50-BDG-7-INDBDG</v>
      </c>
      <c r="F487" t="e">
        <f>_xlfn.IFNA(VLOOKUP(D487,'Energy Share'!B:O,HLOOKUP(C487,'Energy Share'!$C$2:$O$3,2,FALSE),FALSE),VLOOKUP(LEFT(D487,LEN(D487)-2),'Energy Share'!B:O,HLOOKUP(C487,'Energy Share'!$C$2:$O$3,2,FALSE),FALSE))</f>
        <v>#N/A</v>
      </c>
    </row>
    <row r="488" spans="1:6" hidden="1" x14ac:dyDescent="0.25">
      <c r="A488" t="e">
        <f>_xlfn.IFNA(_xlfn.XLOOKUP(D488,'Energy Share'!B:B,'Energy Share'!P:P),0)*IF(_xlfn.IFNA(F488,1000)=1000,0,1)*IF(F488="x",0,1)</f>
        <v>#N/A</v>
      </c>
      <c r="B488" t="s">
        <v>47</v>
      </c>
      <c r="C488">
        <f t="shared" si="12"/>
        <v>2033</v>
      </c>
      <c r="D488" t="str">
        <f t="shared" si="13"/>
        <v>INDBDGELCIMP38</v>
      </c>
      <c r="E488" t="str">
        <f>'NZ50-7_groups'!$A$2</f>
        <v>NZ50-BDG-7-INDBDG</v>
      </c>
      <c r="F488" t="e">
        <f>_xlfn.IFNA(VLOOKUP(D488,'Energy Share'!B:O,HLOOKUP(C488,'Energy Share'!$C$2:$O$3,2,FALSE),FALSE),VLOOKUP(LEFT(D488,LEN(D488)-2),'Energy Share'!B:O,HLOOKUP(C488,'Energy Share'!$C$2:$O$3,2,FALSE),FALSE))</f>
        <v>#N/A</v>
      </c>
    </row>
    <row r="489" spans="1:6" hidden="1" x14ac:dyDescent="0.25">
      <c r="A489" t="e">
        <f>_xlfn.IFNA(_xlfn.XLOOKUP(D489,'Energy Share'!B:B,'Energy Share'!P:P),0)*IF(_xlfn.IFNA(F489,1000)=1000,0,1)*IF(F489="x",0,1)</f>
        <v>#N/A</v>
      </c>
      <c r="B489" t="s">
        <v>47</v>
      </c>
      <c r="C489">
        <f t="shared" si="12"/>
        <v>2033</v>
      </c>
      <c r="D489" t="str">
        <f t="shared" si="13"/>
        <v>INDBDGELCIMP39</v>
      </c>
      <c r="E489" t="str">
        <f>'NZ50-7_groups'!$A$2</f>
        <v>NZ50-BDG-7-INDBDG</v>
      </c>
      <c r="F489" t="e">
        <f>_xlfn.IFNA(VLOOKUP(D489,'Energy Share'!B:O,HLOOKUP(C489,'Energy Share'!$C$2:$O$3,2,FALSE),FALSE),VLOOKUP(LEFT(D489,LEN(D489)-2),'Energy Share'!B:O,HLOOKUP(C489,'Energy Share'!$C$2:$O$3,2,FALSE),FALSE))</f>
        <v>#N/A</v>
      </c>
    </row>
    <row r="490" spans="1:6" hidden="1" x14ac:dyDescent="0.25">
      <c r="A490" t="e">
        <f>_xlfn.IFNA(_xlfn.XLOOKUP(D490,'Energy Share'!B:B,'Energy Share'!P:P),0)*IF(_xlfn.IFNA(F490,1000)=1000,0,1)*IF(F490="x",0,1)</f>
        <v>#N/A</v>
      </c>
      <c r="B490" t="s">
        <v>47</v>
      </c>
      <c r="C490">
        <f t="shared" si="12"/>
        <v>2033</v>
      </c>
      <c r="D490" t="str">
        <f t="shared" si="13"/>
        <v>INDBDGELCIMP40</v>
      </c>
      <c r="E490" t="str">
        <f>'NZ50-7_groups'!$A$2</f>
        <v>NZ50-BDG-7-INDBDG</v>
      </c>
      <c r="F490" t="e">
        <f>_xlfn.IFNA(VLOOKUP(D490,'Energy Share'!B:O,HLOOKUP(C490,'Energy Share'!$C$2:$O$3,2,FALSE),FALSE),VLOOKUP(LEFT(D490,LEN(D490)-2),'Energy Share'!B:O,HLOOKUP(C490,'Energy Share'!$C$2:$O$3,2,FALSE),FALSE))</f>
        <v>#N/A</v>
      </c>
    </row>
    <row r="491" spans="1:6" hidden="1" x14ac:dyDescent="0.25">
      <c r="A491" t="e">
        <f>_xlfn.IFNA(_xlfn.XLOOKUP(D491,'Energy Share'!B:B,'Energy Share'!P:P),0)*IF(_xlfn.IFNA(F491,1000)=1000,0,1)*IF(F491="x",0,1)</f>
        <v>#N/A</v>
      </c>
      <c r="B491" t="s">
        <v>47</v>
      </c>
      <c r="C491">
        <f t="shared" si="12"/>
        <v>2033</v>
      </c>
      <c r="D491" t="str">
        <f t="shared" si="13"/>
        <v>INDBDGELCIMP41</v>
      </c>
      <c r="E491" t="str">
        <f>'NZ50-7_groups'!$A$2</f>
        <v>NZ50-BDG-7-INDBDG</v>
      </c>
      <c r="F491" t="e">
        <f>_xlfn.IFNA(VLOOKUP(D491,'Energy Share'!B:O,HLOOKUP(C491,'Energy Share'!$C$2:$O$3,2,FALSE),FALSE),VLOOKUP(LEFT(D491,LEN(D491)-2),'Energy Share'!B:O,HLOOKUP(C491,'Energy Share'!$C$2:$O$3,2,FALSE),FALSE))</f>
        <v>#N/A</v>
      </c>
    </row>
    <row r="492" spans="1:6" hidden="1" x14ac:dyDescent="0.25">
      <c r="A492" t="e">
        <f>_xlfn.IFNA(_xlfn.XLOOKUP(D492,'Energy Share'!B:B,'Energy Share'!P:P),0)*IF(_xlfn.IFNA(F492,1000)=1000,0,1)*IF(F492="x",0,1)</f>
        <v>#N/A</v>
      </c>
      <c r="B492" t="s">
        <v>47</v>
      </c>
      <c r="C492">
        <f t="shared" si="12"/>
        <v>2033</v>
      </c>
      <c r="D492" t="str">
        <f t="shared" si="13"/>
        <v>INDBDGELCIMP42</v>
      </c>
      <c r="E492" t="str">
        <f>'NZ50-7_groups'!$A$2</f>
        <v>NZ50-BDG-7-INDBDG</v>
      </c>
      <c r="F492" t="e">
        <f>_xlfn.IFNA(VLOOKUP(D492,'Energy Share'!B:O,HLOOKUP(C492,'Energy Share'!$C$2:$O$3,2,FALSE),FALSE),VLOOKUP(LEFT(D492,LEN(D492)-2),'Energy Share'!B:O,HLOOKUP(C492,'Energy Share'!$C$2:$O$3,2,FALSE),FALSE))</f>
        <v>#N/A</v>
      </c>
    </row>
    <row r="493" spans="1:6" hidden="1" x14ac:dyDescent="0.25">
      <c r="A493" t="e">
        <f>_xlfn.IFNA(_xlfn.XLOOKUP(D493,'Energy Share'!B:B,'Energy Share'!P:P),0)*IF(_xlfn.IFNA(F493,1000)=1000,0,1)*IF(F493="x",0,1)</f>
        <v>#N/A</v>
      </c>
      <c r="B493" t="s">
        <v>47</v>
      </c>
      <c r="C493">
        <f t="shared" si="12"/>
        <v>2033</v>
      </c>
      <c r="D493" t="str">
        <f t="shared" si="13"/>
        <v>INDBDGELCIMP43</v>
      </c>
      <c r="E493" t="str">
        <f>'NZ50-7_groups'!$A$2</f>
        <v>NZ50-BDG-7-INDBDG</v>
      </c>
      <c r="F493" t="e">
        <f>_xlfn.IFNA(VLOOKUP(D493,'Energy Share'!B:O,HLOOKUP(C493,'Energy Share'!$C$2:$O$3,2,FALSE),FALSE),VLOOKUP(LEFT(D493,LEN(D493)-2),'Energy Share'!B:O,HLOOKUP(C493,'Energy Share'!$C$2:$O$3,2,FALSE),FALSE))</f>
        <v>#N/A</v>
      </c>
    </row>
    <row r="494" spans="1:6" hidden="1" x14ac:dyDescent="0.25">
      <c r="A494" t="e">
        <f>_xlfn.IFNA(_xlfn.XLOOKUP(D494,'Energy Share'!B:B,'Energy Share'!P:P),0)*IF(_xlfn.IFNA(F494,1000)=1000,0,1)*IF(F494="x",0,1)</f>
        <v>#N/A</v>
      </c>
      <c r="B494" t="s">
        <v>47</v>
      </c>
      <c r="C494">
        <f t="shared" si="12"/>
        <v>2033</v>
      </c>
      <c r="D494" t="str">
        <f t="shared" si="13"/>
        <v>INDBDGELCIMP44</v>
      </c>
      <c r="E494" t="str">
        <f>'NZ50-7_groups'!$A$2</f>
        <v>NZ50-BDG-7-INDBDG</v>
      </c>
      <c r="F494" t="e">
        <f>_xlfn.IFNA(VLOOKUP(D494,'Energy Share'!B:O,HLOOKUP(C494,'Energy Share'!$C$2:$O$3,2,FALSE),FALSE),VLOOKUP(LEFT(D494,LEN(D494)-2),'Energy Share'!B:O,HLOOKUP(C494,'Energy Share'!$C$2:$O$3,2,FALSE),FALSE))</f>
        <v>#N/A</v>
      </c>
    </row>
    <row r="495" spans="1:6" hidden="1" x14ac:dyDescent="0.25">
      <c r="A495" t="e">
        <f>_xlfn.IFNA(_xlfn.XLOOKUP(D495,'Energy Share'!B:B,'Energy Share'!P:P),0)*IF(_xlfn.IFNA(F495,1000)=1000,0,1)*IF(F495="x",0,1)</f>
        <v>#N/A</v>
      </c>
      <c r="B495" t="s">
        <v>47</v>
      </c>
      <c r="C495">
        <f t="shared" si="12"/>
        <v>2033</v>
      </c>
      <c r="D495" t="str">
        <f t="shared" si="13"/>
        <v>INDBDGELCIMP45</v>
      </c>
      <c r="E495" t="str">
        <f>'NZ50-7_groups'!$A$2</f>
        <v>NZ50-BDG-7-INDBDG</v>
      </c>
      <c r="F495" t="e">
        <f>_xlfn.IFNA(VLOOKUP(D495,'Energy Share'!B:O,HLOOKUP(C495,'Energy Share'!$C$2:$O$3,2,FALSE),FALSE),VLOOKUP(LEFT(D495,LEN(D495)-2),'Energy Share'!B:O,HLOOKUP(C495,'Energy Share'!$C$2:$O$3,2,FALSE),FALSE))</f>
        <v>#N/A</v>
      </c>
    </row>
    <row r="496" spans="1:6" hidden="1" x14ac:dyDescent="0.25">
      <c r="A496" t="e">
        <f>_xlfn.IFNA(_xlfn.XLOOKUP(D496,'Energy Share'!B:B,'Energy Share'!P:P),0)*IF(_xlfn.IFNA(F496,1000)=1000,0,1)*IF(F496="x",0,1)</f>
        <v>#N/A</v>
      </c>
      <c r="B496" t="s">
        <v>47</v>
      </c>
      <c r="C496">
        <f t="shared" si="12"/>
        <v>2033</v>
      </c>
      <c r="D496" t="str">
        <f t="shared" si="13"/>
        <v>INDBDGELCIMP46</v>
      </c>
      <c r="E496" t="str">
        <f>'NZ50-7_groups'!$A$2</f>
        <v>NZ50-BDG-7-INDBDG</v>
      </c>
      <c r="F496" t="e">
        <f>_xlfn.IFNA(VLOOKUP(D496,'Energy Share'!B:O,HLOOKUP(C496,'Energy Share'!$C$2:$O$3,2,FALSE),FALSE),VLOOKUP(LEFT(D496,LEN(D496)-2),'Energy Share'!B:O,HLOOKUP(C496,'Energy Share'!$C$2:$O$3,2,FALSE),FALSE))</f>
        <v>#N/A</v>
      </c>
    </row>
    <row r="497" spans="1:6" hidden="1" x14ac:dyDescent="0.25">
      <c r="A497" t="e">
        <f>_xlfn.IFNA(_xlfn.XLOOKUP(D497,'Energy Share'!B:B,'Energy Share'!P:P),0)*IF(_xlfn.IFNA(F497,1000)=1000,0,1)*IF(F497="x",0,1)</f>
        <v>#N/A</v>
      </c>
      <c r="B497" t="s">
        <v>47</v>
      </c>
      <c r="C497">
        <f t="shared" ref="C497:C560" si="14">C451+1</f>
        <v>2033</v>
      </c>
      <c r="D497" t="str">
        <f t="shared" ref="D497:D560" si="15">D451</f>
        <v>INDBDGELCIMP47</v>
      </c>
      <c r="E497" t="str">
        <f>'NZ50-7_groups'!$A$2</f>
        <v>NZ50-BDG-7-INDBDG</v>
      </c>
      <c r="F497" t="e">
        <f>_xlfn.IFNA(VLOOKUP(D497,'Energy Share'!B:O,HLOOKUP(C497,'Energy Share'!$C$2:$O$3,2,FALSE),FALSE),VLOOKUP(LEFT(D497,LEN(D497)-2),'Energy Share'!B:O,HLOOKUP(C497,'Energy Share'!$C$2:$O$3,2,FALSE),FALSE))</f>
        <v>#N/A</v>
      </c>
    </row>
    <row r="498" spans="1:6" hidden="1" x14ac:dyDescent="0.25">
      <c r="A498" t="e">
        <f>_xlfn.IFNA(_xlfn.XLOOKUP(D498,'Energy Share'!B:B,'Energy Share'!P:P),0)*IF(_xlfn.IFNA(F498,1000)=1000,0,1)*IF(F498="x",0,1)</f>
        <v>#N/A</v>
      </c>
      <c r="B498" t="s">
        <v>47</v>
      </c>
      <c r="C498">
        <f t="shared" si="14"/>
        <v>2033</v>
      </c>
      <c r="D498" t="str">
        <f t="shared" si="15"/>
        <v>INDBDGELCIMP48</v>
      </c>
      <c r="E498" t="str">
        <f>'NZ50-7_groups'!$A$2</f>
        <v>NZ50-BDG-7-INDBDG</v>
      </c>
      <c r="F498" t="e">
        <f>_xlfn.IFNA(VLOOKUP(D498,'Energy Share'!B:O,HLOOKUP(C498,'Energy Share'!$C$2:$O$3,2,FALSE),FALSE),VLOOKUP(LEFT(D498,LEN(D498)-2),'Energy Share'!B:O,HLOOKUP(C498,'Energy Share'!$C$2:$O$3,2,FALSE),FALSE))</f>
        <v>#N/A</v>
      </c>
    </row>
    <row r="499" spans="1:6" hidden="1" x14ac:dyDescent="0.25">
      <c r="A499" t="e">
        <f>_xlfn.IFNA(_xlfn.XLOOKUP(D499,'Energy Share'!B:B,'Energy Share'!P:P),0)*IF(_xlfn.IFNA(F499,1000)=1000,0,1)*IF(F499="x",0,1)</f>
        <v>#N/A</v>
      </c>
      <c r="B499" t="s">
        <v>47</v>
      </c>
      <c r="C499">
        <f t="shared" si="14"/>
        <v>2033</v>
      </c>
      <c r="D499" t="str">
        <f t="shared" si="15"/>
        <v>INDBDGELCIMP49</v>
      </c>
      <c r="E499" t="str">
        <f>'NZ50-7_groups'!$A$2</f>
        <v>NZ50-BDG-7-INDBDG</v>
      </c>
      <c r="F499" t="e">
        <f>_xlfn.IFNA(VLOOKUP(D499,'Energy Share'!B:O,HLOOKUP(C499,'Energy Share'!$C$2:$O$3,2,FALSE),FALSE),VLOOKUP(LEFT(D499,LEN(D499)-2),'Energy Share'!B:O,HLOOKUP(C499,'Energy Share'!$C$2:$O$3,2,FALSE),FALSE))</f>
        <v>#N/A</v>
      </c>
    </row>
    <row r="500" spans="1:6" hidden="1" x14ac:dyDescent="0.25">
      <c r="A500" t="e">
        <f>_xlfn.IFNA(_xlfn.XLOOKUP(D500,'Energy Share'!B:B,'Energy Share'!P:P),0)*IF(_xlfn.IFNA(F500,1000)=1000,0,1)*IF(F500="x",0,1)</f>
        <v>#N/A</v>
      </c>
      <c r="B500" t="s">
        <v>47</v>
      </c>
      <c r="C500">
        <f t="shared" si="14"/>
        <v>2033</v>
      </c>
      <c r="D500" t="str">
        <f t="shared" si="15"/>
        <v>INDBDGELCIMP50</v>
      </c>
      <c r="E500" t="str">
        <f>'NZ50-7_groups'!$A$2</f>
        <v>NZ50-BDG-7-INDBDG</v>
      </c>
      <c r="F500" t="e">
        <f>_xlfn.IFNA(VLOOKUP(D500,'Energy Share'!B:O,HLOOKUP(C500,'Energy Share'!$C$2:$O$3,2,FALSE),FALSE),VLOOKUP(LEFT(D500,LEN(D500)-2),'Energy Share'!B:O,HLOOKUP(C500,'Energy Share'!$C$2:$O$3,2,FALSE),FALSE))</f>
        <v>#N/A</v>
      </c>
    </row>
    <row r="501" spans="1:6" hidden="1" x14ac:dyDescent="0.25">
      <c r="A501" t="e">
        <f>_xlfn.IFNA(_xlfn.XLOOKUP(D501,'Energy Share'!B:B,'Energy Share'!P:P),0)*IF(_xlfn.IFNA(F501,1000)=1000,0,1)*IF(F501="x",0,1)</f>
        <v>#N/A</v>
      </c>
      <c r="B501" t="s">
        <v>47</v>
      </c>
      <c r="C501">
        <f t="shared" si="14"/>
        <v>2033</v>
      </c>
      <c r="D501" t="str">
        <f t="shared" si="15"/>
        <v>INDBDGETHOSIMP</v>
      </c>
      <c r="E501" t="str">
        <f>'NZ50-7_groups'!$A$2</f>
        <v>NZ50-BDG-7-INDBDG</v>
      </c>
      <c r="F501" t="e">
        <f>_xlfn.IFNA(VLOOKUP(D501,'Energy Share'!B:O,HLOOKUP(C501,'Energy Share'!$C$2:$O$3,2,FALSE),FALSE),VLOOKUP(LEFT(D501,LEN(D501)-2),'Energy Share'!B:O,HLOOKUP(C501,'Energy Share'!$C$2:$O$3,2,FALSE),FALSE))</f>
        <v>#N/A</v>
      </c>
    </row>
    <row r="502" spans="1:6" hidden="1" x14ac:dyDescent="0.25">
      <c r="A502" t="e">
        <f>_xlfn.IFNA(_xlfn.XLOOKUP(D502,'Energy Share'!B:B,'Energy Share'!P:P),0)*IF(_xlfn.IFNA(F502,1000)=1000,0,1)*IF(F502="x",0,1)</f>
        <v>#N/A</v>
      </c>
      <c r="B502" t="s">
        <v>47</v>
      </c>
      <c r="C502">
        <f t="shared" si="14"/>
        <v>2033</v>
      </c>
      <c r="D502" t="str">
        <f t="shared" si="15"/>
        <v>INDBDGHFOIMP</v>
      </c>
      <c r="E502" t="str">
        <f>'NZ50-7_groups'!$A$2</f>
        <v>NZ50-BDG-7-INDBDG</v>
      </c>
      <c r="F502" t="e">
        <f>_xlfn.IFNA(VLOOKUP(D502,'Energy Share'!B:O,HLOOKUP(C502,'Energy Share'!$C$2:$O$3,2,FALSE),FALSE),VLOOKUP(LEFT(D502,LEN(D502)-2),'Energy Share'!B:O,HLOOKUP(C502,'Energy Share'!$C$2:$O$3,2,FALSE),FALSE))</f>
        <v>#N/A</v>
      </c>
    </row>
    <row r="503" spans="1:6" hidden="1" x14ac:dyDescent="0.25">
      <c r="A503" t="e">
        <f>_xlfn.IFNA(_xlfn.XLOOKUP(D503,'Energy Share'!B:B,'Energy Share'!P:P),0)*IF(_xlfn.IFNA(F503,1000)=1000,0,1)*IF(F503="x",0,1)</f>
        <v>#N/A</v>
      </c>
      <c r="B503" t="s">
        <v>47</v>
      </c>
      <c r="C503">
        <f t="shared" si="14"/>
        <v>2033</v>
      </c>
      <c r="D503" t="str">
        <f t="shared" si="15"/>
        <v>INDBDGHH2IMP</v>
      </c>
      <c r="E503" t="str">
        <f>'NZ50-7_groups'!$A$2</f>
        <v>NZ50-BDG-7-INDBDG</v>
      </c>
      <c r="F503" t="e">
        <f>_xlfn.IFNA(VLOOKUP(D503,'Energy Share'!B:O,HLOOKUP(C503,'Energy Share'!$C$2:$O$3,2,FALSE),FALSE),VLOOKUP(LEFT(D503,LEN(D503)-2),'Energy Share'!B:O,HLOOKUP(C503,'Energy Share'!$C$2:$O$3,2,FALSE),FALSE))</f>
        <v>#N/A</v>
      </c>
    </row>
    <row r="504" spans="1:6" hidden="1" x14ac:dyDescent="0.25">
      <c r="A504" t="e">
        <f>_xlfn.IFNA(_xlfn.XLOOKUP(D504,'Energy Share'!B:B,'Energy Share'!P:P),0)*IF(_xlfn.IFNA(F504,1000)=1000,0,1)*IF(F504="x",0,1)</f>
        <v>#N/A</v>
      </c>
      <c r="B504" t="s">
        <v>47</v>
      </c>
      <c r="C504">
        <f t="shared" si="14"/>
        <v>2033</v>
      </c>
      <c r="D504" t="str">
        <f t="shared" si="15"/>
        <v>INDBDGLFOIMP</v>
      </c>
      <c r="E504" t="str">
        <f>'NZ50-7_groups'!$A$2</f>
        <v>NZ50-BDG-7-INDBDG</v>
      </c>
      <c r="F504" t="e">
        <f>_xlfn.IFNA(VLOOKUP(D504,'Energy Share'!B:O,HLOOKUP(C504,'Energy Share'!$C$2:$O$3,2,FALSE),FALSE),VLOOKUP(LEFT(D504,LEN(D504)-2),'Energy Share'!B:O,HLOOKUP(C504,'Energy Share'!$C$2:$O$3,2,FALSE),FALSE))</f>
        <v>#N/A</v>
      </c>
    </row>
    <row r="505" spans="1:6" hidden="1" x14ac:dyDescent="0.25">
      <c r="A505" t="e">
        <f>_xlfn.IFNA(_xlfn.XLOOKUP(D505,'Energy Share'!B:B,'Energy Share'!P:P),0)*IF(_xlfn.IFNA(F505,1000)=1000,0,1)*IF(F505="x",0,1)</f>
        <v>#N/A</v>
      </c>
      <c r="B505" t="s">
        <v>47</v>
      </c>
      <c r="C505">
        <f t="shared" si="14"/>
        <v>2033</v>
      </c>
      <c r="D505" t="str">
        <f t="shared" si="15"/>
        <v>INDBDGNGAIMP</v>
      </c>
      <c r="E505" t="str">
        <f>'NZ50-7_groups'!$A$2</f>
        <v>NZ50-BDG-7-INDBDG</v>
      </c>
      <c r="F505" t="e">
        <f>_xlfn.IFNA(VLOOKUP(D505,'Energy Share'!B:O,HLOOKUP(C505,'Energy Share'!$C$2:$O$3,2,FALSE),FALSE),VLOOKUP(LEFT(D505,LEN(D505)-2),'Energy Share'!B:O,HLOOKUP(C505,'Energy Share'!$C$2:$O$3,2,FALSE),FALSE))</f>
        <v>#N/A</v>
      </c>
    </row>
    <row r="506" spans="1:6" hidden="1" x14ac:dyDescent="0.25">
      <c r="A506" t="e">
        <f>_xlfn.IFNA(_xlfn.XLOOKUP(D506,'Energy Share'!B:B,'Energy Share'!P:P),0)*IF(_xlfn.IFNA(F506,1000)=1000,0,1)*IF(F506="x",0,1)</f>
        <v>#N/A</v>
      </c>
      <c r="B506" t="s">
        <v>47</v>
      </c>
      <c r="C506">
        <f t="shared" si="14"/>
        <v>2033</v>
      </c>
      <c r="D506" t="str">
        <f t="shared" si="15"/>
        <v>INDBDGPCOKIMP</v>
      </c>
      <c r="E506" t="str">
        <f>'NZ50-7_groups'!$A$2</f>
        <v>NZ50-BDG-7-INDBDG</v>
      </c>
      <c r="F506" t="e">
        <f>_xlfn.IFNA(VLOOKUP(D506,'Energy Share'!B:O,HLOOKUP(C506,'Energy Share'!$C$2:$O$3,2,FALSE),FALSE),VLOOKUP(LEFT(D506,LEN(D506)-2),'Energy Share'!B:O,HLOOKUP(C506,'Energy Share'!$C$2:$O$3,2,FALSE),FALSE))</f>
        <v>#N/A</v>
      </c>
    </row>
    <row r="507" spans="1:6" hidden="1" x14ac:dyDescent="0.25">
      <c r="A507" t="e">
        <f>_xlfn.IFNA(_xlfn.XLOOKUP(D507,'Energy Share'!B:B,'Energy Share'!P:P),0)*IF(_xlfn.IFNA(F507,1000)=1000,0,1)*IF(F507="x",0,1)</f>
        <v>#N/A</v>
      </c>
      <c r="B507" t="s">
        <v>47</v>
      </c>
      <c r="C507">
        <f t="shared" si="14"/>
        <v>2033</v>
      </c>
      <c r="D507" t="str">
        <f t="shared" si="15"/>
        <v>INDBDGPROIMP</v>
      </c>
      <c r="E507" t="str">
        <f>'NZ50-7_groups'!$A$2</f>
        <v>NZ50-BDG-7-INDBDG</v>
      </c>
      <c r="F507" t="e">
        <f>_xlfn.IFNA(VLOOKUP(D507,'Energy Share'!B:O,HLOOKUP(C507,'Energy Share'!$C$2:$O$3,2,FALSE),FALSE),VLOOKUP(LEFT(D507,LEN(D507)-2),'Energy Share'!B:O,HLOOKUP(C507,'Energy Share'!$C$2:$O$3,2,FALSE),FALSE))</f>
        <v>#N/A</v>
      </c>
    </row>
    <row r="508" spans="1:6" hidden="1" x14ac:dyDescent="0.25">
      <c r="A508" t="e">
        <f>_xlfn.IFNA(_xlfn.XLOOKUP(D508,'Energy Share'!B:B,'Energy Share'!P:P),0)*IF(_xlfn.IFNA(F508,1000)=1000,0,1)*IF(F508="x",0,1)</f>
        <v>#N/A</v>
      </c>
      <c r="B508" t="s">
        <v>47</v>
      </c>
      <c r="C508">
        <f t="shared" si="14"/>
        <v>2034</v>
      </c>
      <c r="D508" t="str">
        <f t="shared" si="15"/>
        <v>INDBDGBMAIMP</v>
      </c>
      <c r="E508" t="str">
        <f>'NZ50-7_groups'!$A$2</f>
        <v>NZ50-BDG-7-INDBDG</v>
      </c>
      <c r="F508" t="e">
        <f>_xlfn.IFNA(VLOOKUP(D508,'Energy Share'!B:O,HLOOKUP(C508,'Energy Share'!$C$2:$O$3,2,FALSE),FALSE),VLOOKUP(LEFT(D508,LEN(D508)-2),'Energy Share'!B:O,HLOOKUP(C508,'Energy Share'!$C$2:$O$3,2,FALSE),FALSE))</f>
        <v>#N/A</v>
      </c>
    </row>
    <row r="509" spans="1:6" hidden="1" x14ac:dyDescent="0.25">
      <c r="A509" t="e">
        <f>_xlfn.IFNA(_xlfn.XLOOKUP(D509,'Energy Share'!B:B,'Energy Share'!P:P),0)*IF(_xlfn.IFNA(F509,1000)=1000,0,1)*IF(F509="x",0,1)</f>
        <v>#N/A</v>
      </c>
      <c r="B509" t="s">
        <v>47</v>
      </c>
      <c r="C509">
        <f t="shared" si="14"/>
        <v>2034</v>
      </c>
      <c r="D509" t="str">
        <f t="shared" si="15"/>
        <v>INDBDGBMTNIMP</v>
      </c>
      <c r="E509" t="str">
        <f>'NZ50-7_groups'!$A$2</f>
        <v>NZ50-BDG-7-INDBDG</v>
      </c>
      <c r="F509" t="e">
        <f>_xlfn.IFNA(VLOOKUP(D509,'Energy Share'!B:O,HLOOKUP(C509,'Energy Share'!$C$2:$O$3,2,FALSE),FALSE),VLOOKUP(LEFT(D509,LEN(D509)-2),'Energy Share'!B:O,HLOOKUP(C509,'Energy Share'!$C$2:$O$3,2,FALSE),FALSE))</f>
        <v>#N/A</v>
      </c>
    </row>
    <row r="510" spans="1:6" hidden="1" x14ac:dyDescent="0.25">
      <c r="A510" t="e">
        <f>_xlfn.IFNA(_xlfn.XLOOKUP(D510,'Energy Share'!B:B,'Energy Share'!P:P),0)*IF(_xlfn.IFNA(F510,1000)=1000,0,1)*IF(F510="x",0,1)</f>
        <v>#N/A</v>
      </c>
      <c r="B510" t="s">
        <v>47</v>
      </c>
      <c r="C510">
        <f t="shared" si="14"/>
        <v>2034</v>
      </c>
      <c r="D510" t="str">
        <f t="shared" si="15"/>
        <v>INDBDGCOAIMP</v>
      </c>
      <c r="E510" t="str">
        <f>'NZ50-7_groups'!$A$2</f>
        <v>NZ50-BDG-7-INDBDG</v>
      </c>
      <c r="F510" t="e">
        <f>_xlfn.IFNA(VLOOKUP(D510,'Energy Share'!B:O,HLOOKUP(C510,'Energy Share'!$C$2:$O$3,2,FALSE),FALSE),VLOOKUP(LEFT(D510,LEN(D510)-2),'Energy Share'!B:O,HLOOKUP(C510,'Energy Share'!$C$2:$O$3,2,FALSE),FALSE))</f>
        <v>#N/A</v>
      </c>
    </row>
    <row r="511" spans="1:6" hidden="1" x14ac:dyDescent="0.25">
      <c r="A511" t="e">
        <f>_xlfn.IFNA(_xlfn.XLOOKUP(D511,'Energy Share'!B:B,'Energy Share'!P:P),0)*IF(_xlfn.IFNA(F511,1000)=1000,0,1)*IF(F511="x",0,1)</f>
        <v>#N/A</v>
      </c>
      <c r="B511" t="s">
        <v>47</v>
      </c>
      <c r="C511">
        <f t="shared" si="14"/>
        <v>2034</v>
      </c>
      <c r="D511" t="str">
        <f t="shared" si="15"/>
        <v>INDBDGCOKIMP</v>
      </c>
      <c r="E511" t="str">
        <f>'NZ50-7_groups'!$A$2</f>
        <v>NZ50-BDG-7-INDBDG</v>
      </c>
      <c r="F511" t="e">
        <f>_xlfn.IFNA(VLOOKUP(D511,'Energy Share'!B:O,HLOOKUP(C511,'Energy Share'!$C$2:$O$3,2,FALSE),FALSE),VLOOKUP(LEFT(D511,LEN(D511)-2),'Energy Share'!B:O,HLOOKUP(C511,'Energy Share'!$C$2:$O$3,2,FALSE),FALSE))</f>
        <v>#N/A</v>
      </c>
    </row>
    <row r="512" spans="1:6" hidden="1" x14ac:dyDescent="0.25">
      <c r="A512" t="e">
        <f>_xlfn.IFNA(_xlfn.XLOOKUP(D512,'Energy Share'!B:B,'Energy Share'!P:P),0)*IF(_xlfn.IFNA(F512,1000)=1000,0,1)*IF(F512="x",0,1)</f>
        <v>#N/A</v>
      </c>
      <c r="B512" t="s">
        <v>47</v>
      </c>
      <c r="C512">
        <f t="shared" si="14"/>
        <v>2034</v>
      </c>
      <c r="D512" t="str">
        <f t="shared" si="15"/>
        <v>INDBDGELCIMP16</v>
      </c>
      <c r="E512" t="str">
        <f>'NZ50-7_groups'!$A$2</f>
        <v>NZ50-BDG-7-INDBDG</v>
      </c>
      <c r="F512" t="e">
        <f>_xlfn.IFNA(VLOOKUP(D512,'Energy Share'!B:O,HLOOKUP(C512,'Energy Share'!$C$2:$O$3,2,FALSE),FALSE),VLOOKUP(LEFT(D512,LEN(D512)-2),'Energy Share'!B:O,HLOOKUP(C512,'Energy Share'!$C$2:$O$3,2,FALSE),FALSE))</f>
        <v>#N/A</v>
      </c>
    </row>
    <row r="513" spans="1:6" hidden="1" x14ac:dyDescent="0.25">
      <c r="A513" t="e">
        <f>_xlfn.IFNA(_xlfn.XLOOKUP(D513,'Energy Share'!B:B,'Energy Share'!P:P),0)*IF(_xlfn.IFNA(F513,1000)=1000,0,1)*IF(F513="x",0,1)</f>
        <v>#N/A</v>
      </c>
      <c r="B513" t="s">
        <v>47</v>
      </c>
      <c r="C513">
        <f t="shared" si="14"/>
        <v>2034</v>
      </c>
      <c r="D513" t="str">
        <f t="shared" si="15"/>
        <v>INDBDGELCIMP17</v>
      </c>
      <c r="E513" t="str">
        <f>'NZ50-7_groups'!$A$2</f>
        <v>NZ50-BDG-7-INDBDG</v>
      </c>
      <c r="F513" t="e">
        <f>_xlfn.IFNA(VLOOKUP(D513,'Energy Share'!B:O,HLOOKUP(C513,'Energy Share'!$C$2:$O$3,2,FALSE),FALSE),VLOOKUP(LEFT(D513,LEN(D513)-2),'Energy Share'!B:O,HLOOKUP(C513,'Energy Share'!$C$2:$O$3,2,FALSE),FALSE))</f>
        <v>#N/A</v>
      </c>
    </row>
    <row r="514" spans="1:6" hidden="1" x14ac:dyDescent="0.25">
      <c r="A514" t="e">
        <f>_xlfn.IFNA(_xlfn.XLOOKUP(D514,'Energy Share'!B:B,'Energy Share'!P:P),0)*IF(_xlfn.IFNA(F514,1000)=1000,0,1)*IF(F514="x",0,1)</f>
        <v>#N/A</v>
      </c>
      <c r="B514" t="s">
        <v>47</v>
      </c>
      <c r="C514">
        <f t="shared" si="14"/>
        <v>2034</v>
      </c>
      <c r="D514" t="str">
        <f t="shared" si="15"/>
        <v>INDBDGELCIMP18</v>
      </c>
      <c r="E514" t="str">
        <f>'NZ50-7_groups'!$A$2</f>
        <v>NZ50-BDG-7-INDBDG</v>
      </c>
      <c r="F514" t="e">
        <f>_xlfn.IFNA(VLOOKUP(D514,'Energy Share'!B:O,HLOOKUP(C514,'Energy Share'!$C$2:$O$3,2,FALSE),FALSE),VLOOKUP(LEFT(D514,LEN(D514)-2),'Energy Share'!B:O,HLOOKUP(C514,'Energy Share'!$C$2:$O$3,2,FALSE),FALSE))</f>
        <v>#N/A</v>
      </c>
    </row>
    <row r="515" spans="1:6" hidden="1" x14ac:dyDescent="0.25">
      <c r="A515" t="e">
        <f>_xlfn.IFNA(_xlfn.XLOOKUP(D515,'Energy Share'!B:B,'Energy Share'!P:P),0)*IF(_xlfn.IFNA(F515,1000)=1000,0,1)*IF(F515="x",0,1)</f>
        <v>#N/A</v>
      </c>
      <c r="B515" t="s">
        <v>47</v>
      </c>
      <c r="C515">
        <f t="shared" si="14"/>
        <v>2034</v>
      </c>
      <c r="D515" t="str">
        <f t="shared" si="15"/>
        <v>INDBDGELCIMP19</v>
      </c>
      <c r="E515" t="str">
        <f>'NZ50-7_groups'!$A$2</f>
        <v>NZ50-BDG-7-INDBDG</v>
      </c>
      <c r="F515" t="e">
        <f>_xlfn.IFNA(VLOOKUP(D515,'Energy Share'!B:O,HLOOKUP(C515,'Energy Share'!$C$2:$O$3,2,FALSE),FALSE),VLOOKUP(LEFT(D515,LEN(D515)-2),'Energy Share'!B:O,HLOOKUP(C515,'Energy Share'!$C$2:$O$3,2,FALSE),FALSE))</f>
        <v>#N/A</v>
      </c>
    </row>
    <row r="516" spans="1:6" hidden="1" x14ac:dyDescent="0.25">
      <c r="A516" t="e">
        <f>_xlfn.IFNA(_xlfn.XLOOKUP(D516,'Energy Share'!B:B,'Energy Share'!P:P),0)*IF(_xlfn.IFNA(F516,1000)=1000,0,1)*IF(F516="x",0,1)</f>
        <v>#N/A</v>
      </c>
      <c r="B516" t="s">
        <v>47</v>
      </c>
      <c r="C516">
        <f t="shared" si="14"/>
        <v>2034</v>
      </c>
      <c r="D516" t="str">
        <f t="shared" si="15"/>
        <v>INDBDGELCIMP20</v>
      </c>
      <c r="E516" t="str">
        <f>'NZ50-7_groups'!$A$2</f>
        <v>NZ50-BDG-7-INDBDG</v>
      </c>
      <c r="F516" t="e">
        <f>_xlfn.IFNA(VLOOKUP(D516,'Energy Share'!B:O,HLOOKUP(C516,'Energy Share'!$C$2:$O$3,2,FALSE),FALSE),VLOOKUP(LEFT(D516,LEN(D516)-2),'Energy Share'!B:O,HLOOKUP(C516,'Energy Share'!$C$2:$O$3,2,FALSE),FALSE))</f>
        <v>#N/A</v>
      </c>
    </row>
    <row r="517" spans="1:6" hidden="1" x14ac:dyDescent="0.25">
      <c r="A517" t="e">
        <f>_xlfn.IFNA(_xlfn.XLOOKUP(D517,'Energy Share'!B:B,'Energy Share'!P:P),0)*IF(_xlfn.IFNA(F517,1000)=1000,0,1)*IF(F517="x",0,1)</f>
        <v>#N/A</v>
      </c>
      <c r="B517" t="s">
        <v>47</v>
      </c>
      <c r="C517">
        <f t="shared" si="14"/>
        <v>2034</v>
      </c>
      <c r="D517" t="str">
        <f t="shared" si="15"/>
        <v>INDBDGELCIMP21</v>
      </c>
      <c r="E517" t="str">
        <f>'NZ50-7_groups'!$A$2</f>
        <v>NZ50-BDG-7-INDBDG</v>
      </c>
      <c r="F517" t="e">
        <f>_xlfn.IFNA(VLOOKUP(D517,'Energy Share'!B:O,HLOOKUP(C517,'Energy Share'!$C$2:$O$3,2,FALSE),FALSE),VLOOKUP(LEFT(D517,LEN(D517)-2),'Energy Share'!B:O,HLOOKUP(C517,'Energy Share'!$C$2:$O$3,2,FALSE),FALSE))</f>
        <v>#N/A</v>
      </c>
    </row>
    <row r="518" spans="1:6" hidden="1" x14ac:dyDescent="0.25">
      <c r="A518" t="e">
        <f>_xlfn.IFNA(_xlfn.XLOOKUP(D518,'Energy Share'!B:B,'Energy Share'!P:P),0)*IF(_xlfn.IFNA(F518,1000)=1000,0,1)*IF(F518="x",0,1)</f>
        <v>#N/A</v>
      </c>
      <c r="B518" t="s">
        <v>47</v>
      </c>
      <c r="C518">
        <f t="shared" si="14"/>
        <v>2034</v>
      </c>
      <c r="D518" t="str">
        <f t="shared" si="15"/>
        <v>INDBDGELCIMP22</v>
      </c>
      <c r="E518" t="str">
        <f>'NZ50-7_groups'!$A$2</f>
        <v>NZ50-BDG-7-INDBDG</v>
      </c>
      <c r="F518" t="e">
        <f>_xlfn.IFNA(VLOOKUP(D518,'Energy Share'!B:O,HLOOKUP(C518,'Energy Share'!$C$2:$O$3,2,FALSE),FALSE),VLOOKUP(LEFT(D518,LEN(D518)-2),'Energy Share'!B:O,HLOOKUP(C518,'Energy Share'!$C$2:$O$3,2,FALSE),FALSE))</f>
        <v>#N/A</v>
      </c>
    </row>
    <row r="519" spans="1:6" hidden="1" x14ac:dyDescent="0.25">
      <c r="A519" t="e">
        <f>_xlfn.IFNA(_xlfn.XLOOKUP(D519,'Energy Share'!B:B,'Energy Share'!P:P),0)*IF(_xlfn.IFNA(F519,1000)=1000,0,1)*IF(F519="x",0,1)</f>
        <v>#N/A</v>
      </c>
      <c r="B519" t="s">
        <v>47</v>
      </c>
      <c r="C519">
        <f t="shared" si="14"/>
        <v>2034</v>
      </c>
      <c r="D519" t="str">
        <f t="shared" si="15"/>
        <v>INDBDGELCIMP23</v>
      </c>
      <c r="E519" t="str">
        <f>'NZ50-7_groups'!$A$2</f>
        <v>NZ50-BDG-7-INDBDG</v>
      </c>
      <c r="F519" t="e">
        <f>_xlfn.IFNA(VLOOKUP(D519,'Energy Share'!B:O,HLOOKUP(C519,'Energy Share'!$C$2:$O$3,2,FALSE),FALSE),VLOOKUP(LEFT(D519,LEN(D519)-2),'Energy Share'!B:O,HLOOKUP(C519,'Energy Share'!$C$2:$O$3,2,FALSE),FALSE))</f>
        <v>#N/A</v>
      </c>
    </row>
    <row r="520" spans="1:6" hidden="1" x14ac:dyDescent="0.25">
      <c r="A520" t="e">
        <f>_xlfn.IFNA(_xlfn.XLOOKUP(D520,'Energy Share'!B:B,'Energy Share'!P:P),0)*IF(_xlfn.IFNA(F520,1000)=1000,0,1)*IF(F520="x",0,1)</f>
        <v>#N/A</v>
      </c>
      <c r="B520" t="s">
        <v>47</v>
      </c>
      <c r="C520">
        <f t="shared" si="14"/>
        <v>2034</v>
      </c>
      <c r="D520" t="str">
        <f t="shared" si="15"/>
        <v>INDBDGELCIMP24</v>
      </c>
      <c r="E520" t="str">
        <f>'NZ50-7_groups'!$A$2</f>
        <v>NZ50-BDG-7-INDBDG</v>
      </c>
      <c r="F520" t="e">
        <f>_xlfn.IFNA(VLOOKUP(D520,'Energy Share'!B:O,HLOOKUP(C520,'Energy Share'!$C$2:$O$3,2,FALSE),FALSE),VLOOKUP(LEFT(D520,LEN(D520)-2),'Energy Share'!B:O,HLOOKUP(C520,'Energy Share'!$C$2:$O$3,2,FALSE),FALSE))</f>
        <v>#N/A</v>
      </c>
    </row>
    <row r="521" spans="1:6" hidden="1" x14ac:dyDescent="0.25">
      <c r="A521" t="e">
        <f>_xlfn.IFNA(_xlfn.XLOOKUP(D521,'Energy Share'!B:B,'Energy Share'!P:P),0)*IF(_xlfn.IFNA(F521,1000)=1000,0,1)*IF(F521="x",0,1)</f>
        <v>#N/A</v>
      </c>
      <c r="B521" t="s">
        <v>47</v>
      </c>
      <c r="C521">
        <f t="shared" si="14"/>
        <v>2034</v>
      </c>
      <c r="D521" t="str">
        <f t="shared" si="15"/>
        <v>INDBDGELCIMP25</v>
      </c>
      <c r="E521" t="str">
        <f>'NZ50-7_groups'!$A$2</f>
        <v>NZ50-BDG-7-INDBDG</v>
      </c>
      <c r="F521" t="e">
        <f>_xlfn.IFNA(VLOOKUP(D521,'Energy Share'!B:O,HLOOKUP(C521,'Energy Share'!$C$2:$O$3,2,FALSE),FALSE),VLOOKUP(LEFT(D521,LEN(D521)-2),'Energy Share'!B:O,HLOOKUP(C521,'Energy Share'!$C$2:$O$3,2,FALSE),FALSE))</f>
        <v>#N/A</v>
      </c>
    </row>
    <row r="522" spans="1:6" hidden="1" x14ac:dyDescent="0.25">
      <c r="A522" t="e">
        <f>_xlfn.IFNA(_xlfn.XLOOKUP(D522,'Energy Share'!B:B,'Energy Share'!P:P),0)*IF(_xlfn.IFNA(F522,1000)=1000,0,1)*IF(F522="x",0,1)</f>
        <v>#N/A</v>
      </c>
      <c r="B522" t="s">
        <v>47</v>
      </c>
      <c r="C522">
        <f t="shared" si="14"/>
        <v>2034</v>
      </c>
      <c r="D522" t="str">
        <f t="shared" si="15"/>
        <v>INDBDGELCIMP26</v>
      </c>
      <c r="E522" t="str">
        <f>'NZ50-7_groups'!$A$2</f>
        <v>NZ50-BDG-7-INDBDG</v>
      </c>
      <c r="F522" t="e">
        <f>_xlfn.IFNA(VLOOKUP(D522,'Energy Share'!B:O,HLOOKUP(C522,'Energy Share'!$C$2:$O$3,2,FALSE),FALSE),VLOOKUP(LEFT(D522,LEN(D522)-2),'Energy Share'!B:O,HLOOKUP(C522,'Energy Share'!$C$2:$O$3,2,FALSE),FALSE))</f>
        <v>#N/A</v>
      </c>
    </row>
    <row r="523" spans="1:6" hidden="1" x14ac:dyDescent="0.25">
      <c r="A523" t="e">
        <f>_xlfn.IFNA(_xlfn.XLOOKUP(D523,'Energy Share'!B:B,'Energy Share'!P:P),0)*IF(_xlfn.IFNA(F523,1000)=1000,0,1)*IF(F523="x",0,1)</f>
        <v>#N/A</v>
      </c>
      <c r="B523" t="s">
        <v>47</v>
      </c>
      <c r="C523">
        <f t="shared" si="14"/>
        <v>2034</v>
      </c>
      <c r="D523" t="str">
        <f t="shared" si="15"/>
        <v>INDBDGELCIMP27</v>
      </c>
      <c r="E523" t="str">
        <f>'NZ50-7_groups'!$A$2</f>
        <v>NZ50-BDG-7-INDBDG</v>
      </c>
      <c r="F523" t="e">
        <f>_xlfn.IFNA(VLOOKUP(D523,'Energy Share'!B:O,HLOOKUP(C523,'Energy Share'!$C$2:$O$3,2,FALSE),FALSE),VLOOKUP(LEFT(D523,LEN(D523)-2),'Energy Share'!B:O,HLOOKUP(C523,'Energy Share'!$C$2:$O$3,2,FALSE),FALSE))</f>
        <v>#N/A</v>
      </c>
    </row>
    <row r="524" spans="1:6" hidden="1" x14ac:dyDescent="0.25">
      <c r="A524" t="e">
        <f>_xlfn.IFNA(_xlfn.XLOOKUP(D524,'Energy Share'!B:B,'Energy Share'!P:P),0)*IF(_xlfn.IFNA(F524,1000)=1000,0,1)*IF(F524="x",0,1)</f>
        <v>#N/A</v>
      </c>
      <c r="B524" t="s">
        <v>47</v>
      </c>
      <c r="C524">
        <f t="shared" si="14"/>
        <v>2034</v>
      </c>
      <c r="D524" t="str">
        <f t="shared" si="15"/>
        <v>INDBDGELCIMP28</v>
      </c>
      <c r="E524" t="str">
        <f>'NZ50-7_groups'!$A$2</f>
        <v>NZ50-BDG-7-INDBDG</v>
      </c>
      <c r="F524" t="e">
        <f>_xlfn.IFNA(VLOOKUP(D524,'Energy Share'!B:O,HLOOKUP(C524,'Energy Share'!$C$2:$O$3,2,FALSE),FALSE),VLOOKUP(LEFT(D524,LEN(D524)-2),'Energy Share'!B:O,HLOOKUP(C524,'Energy Share'!$C$2:$O$3,2,FALSE),FALSE))</f>
        <v>#N/A</v>
      </c>
    </row>
    <row r="525" spans="1:6" hidden="1" x14ac:dyDescent="0.25">
      <c r="A525" t="e">
        <f>_xlfn.IFNA(_xlfn.XLOOKUP(D525,'Energy Share'!B:B,'Energy Share'!P:P),0)*IF(_xlfn.IFNA(F525,1000)=1000,0,1)*IF(F525="x",0,1)</f>
        <v>#N/A</v>
      </c>
      <c r="B525" t="s">
        <v>47</v>
      </c>
      <c r="C525">
        <f t="shared" si="14"/>
        <v>2034</v>
      </c>
      <c r="D525" t="str">
        <f t="shared" si="15"/>
        <v>INDBDGELCIMP29</v>
      </c>
      <c r="E525" t="str">
        <f>'NZ50-7_groups'!$A$2</f>
        <v>NZ50-BDG-7-INDBDG</v>
      </c>
      <c r="F525" t="e">
        <f>_xlfn.IFNA(VLOOKUP(D525,'Energy Share'!B:O,HLOOKUP(C525,'Energy Share'!$C$2:$O$3,2,FALSE),FALSE),VLOOKUP(LEFT(D525,LEN(D525)-2),'Energy Share'!B:O,HLOOKUP(C525,'Energy Share'!$C$2:$O$3,2,FALSE),FALSE))</f>
        <v>#N/A</v>
      </c>
    </row>
    <row r="526" spans="1:6" hidden="1" x14ac:dyDescent="0.25">
      <c r="A526" t="e">
        <f>_xlfn.IFNA(_xlfn.XLOOKUP(D526,'Energy Share'!B:B,'Energy Share'!P:P),0)*IF(_xlfn.IFNA(F526,1000)=1000,0,1)*IF(F526="x",0,1)</f>
        <v>#N/A</v>
      </c>
      <c r="B526" t="s">
        <v>47</v>
      </c>
      <c r="C526">
        <f t="shared" si="14"/>
        <v>2034</v>
      </c>
      <c r="D526" t="str">
        <f t="shared" si="15"/>
        <v>INDBDGELCIMP30</v>
      </c>
      <c r="E526" t="str">
        <f>'NZ50-7_groups'!$A$2</f>
        <v>NZ50-BDG-7-INDBDG</v>
      </c>
      <c r="F526" t="e">
        <f>_xlfn.IFNA(VLOOKUP(D526,'Energy Share'!B:O,HLOOKUP(C526,'Energy Share'!$C$2:$O$3,2,FALSE),FALSE),VLOOKUP(LEFT(D526,LEN(D526)-2),'Energy Share'!B:O,HLOOKUP(C526,'Energy Share'!$C$2:$O$3,2,FALSE),FALSE))</f>
        <v>#N/A</v>
      </c>
    </row>
    <row r="527" spans="1:6" hidden="1" x14ac:dyDescent="0.25">
      <c r="A527" t="e">
        <f>_xlfn.IFNA(_xlfn.XLOOKUP(D527,'Energy Share'!B:B,'Energy Share'!P:P),0)*IF(_xlfn.IFNA(F527,1000)=1000,0,1)*IF(F527="x",0,1)</f>
        <v>#N/A</v>
      </c>
      <c r="B527" t="s">
        <v>47</v>
      </c>
      <c r="C527">
        <f t="shared" si="14"/>
        <v>2034</v>
      </c>
      <c r="D527" t="str">
        <f t="shared" si="15"/>
        <v>INDBDGELCIMP31</v>
      </c>
      <c r="E527" t="str">
        <f>'NZ50-7_groups'!$A$2</f>
        <v>NZ50-BDG-7-INDBDG</v>
      </c>
      <c r="F527" t="e">
        <f>_xlfn.IFNA(VLOOKUP(D527,'Energy Share'!B:O,HLOOKUP(C527,'Energy Share'!$C$2:$O$3,2,FALSE),FALSE),VLOOKUP(LEFT(D527,LEN(D527)-2),'Energy Share'!B:O,HLOOKUP(C527,'Energy Share'!$C$2:$O$3,2,FALSE),FALSE))</f>
        <v>#N/A</v>
      </c>
    </row>
    <row r="528" spans="1:6" hidden="1" x14ac:dyDescent="0.25">
      <c r="A528" t="e">
        <f>_xlfn.IFNA(_xlfn.XLOOKUP(D528,'Energy Share'!B:B,'Energy Share'!P:P),0)*IF(_xlfn.IFNA(F528,1000)=1000,0,1)*IF(F528="x",0,1)</f>
        <v>#N/A</v>
      </c>
      <c r="B528" t="s">
        <v>47</v>
      </c>
      <c r="C528">
        <f t="shared" si="14"/>
        <v>2034</v>
      </c>
      <c r="D528" t="str">
        <f t="shared" si="15"/>
        <v>INDBDGELCIMP32</v>
      </c>
      <c r="E528" t="str">
        <f>'NZ50-7_groups'!$A$2</f>
        <v>NZ50-BDG-7-INDBDG</v>
      </c>
      <c r="F528" t="e">
        <f>_xlfn.IFNA(VLOOKUP(D528,'Energy Share'!B:O,HLOOKUP(C528,'Energy Share'!$C$2:$O$3,2,FALSE),FALSE),VLOOKUP(LEFT(D528,LEN(D528)-2),'Energy Share'!B:O,HLOOKUP(C528,'Energy Share'!$C$2:$O$3,2,FALSE),FALSE))</f>
        <v>#N/A</v>
      </c>
    </row>
    <row r="529" spans="1:6" hidden="1" x14ac:dyDescent="0.25">
      <c r="A529" t="e">
        <f>_xlfn.IFNA(_xlfn.XLOOKUP(D529,'Energy Share'!B:B,'Energy Share'!P:P),0)*IF(_xlfn.IFNA(F529,1000)=1000,0,1)*IF(F529="x",0,1)</f>
        <v>#N/A</v>
      </c>
      <c r="B529" t="s">
        <v>47</v>
      </c>
      <c r="C529">
        <f t="shared" si="14"/>
        <v>2034</v>
      </c>
      <c r="D529" t="str">
        <f t="shared" si="15"/>
        <v>INDBDGELCIMP33</v>
      </c>
      <c r="E529" t="str">
        <f>'NZ50-7_groups'!$A$2</f>
        <v>NZ50-BDG-7-INDBDG</v>
      </c>
      <c r="F529" t="e">
        <f>_xlfn.IFNA(VLOOKUP(D529,'Energy Share'!B:O,HLOOKUP(C529,'Energy Share'!$C$2:$O$3,2,FALSE),FALSE),VLOOKUP(LEFT(D529,LEN(D529)-2),'Energy Share'!B:O,HLOOKUP(C529,'Energy Share'!$C$2:$O$3,2,FALSE),FALSE))</f>
        <v>#N/A</v>
      </c>
    </row>
    <row r="530" spans="1:6" hidden="1" x14ac:dyDescent="0.25">
      <c r="A530" t="e">
        <f>_xlfn.IFNA(_xlfn.XLOOKUP(D530,'Energy Share'!B:B,'Energy Share'!P:P),0)*IF(_xlfn.IFNA(F530,1000)=1000,0,1)*IF(F530="x",0,1)</f>
        <v>#N/A</v>
      </c>
      <c r="B530" t="s">
        <v>47</v>
      </c>
      <c r="C530">
        <f t="shared" si="14"/>
        <v>2034</v>
      </c>
      <c r="D530" t="str">
        <f t="shared" si="15"/>
        <v>INDBDGELCIMP34</v>
      </c>
      <c r="E530" t="str">
        <f>'NZ50-7_groups'!$A$2</f>
        <v>NZ50-BDG-7-INDBDG</v>
      </c>
      <c r="F530" t="e">
        <f>_xlfn.IFNA(VLOOKUP(D530,'Energy Share'!B:O,HLOOKUP(C530,'Energy Share'!$C$2:$O$3,2,FALSE),FALSE),VLOOKUP(LEFT(D530,LEN(D530)-2),'Energy Share'!B:O,HLOOKUP(C530,'Energy Share'!$C$2:$O$3,2,FALSE),FALSE))</f>
        <v>#N/A</v>
      </c>
    </row>
    <row r="531" spans="1:6" hidden="1" x14ac:dyDescent="0.25">
      <c r="A531" t="e">
        <f>_xlfn.IFNA(_xlfn.XLOOKUP(D531,'Energy Share'!B:B,'Energy Share'!P:P),0)*IF(_xlfn.IFNA(F531,1000)=1000,0,1)*IF(F531="x",0,1)</f>
        <v>#N/A</v>
      </c>
      <c r="B531" t="s">
        <v>47</v>
      </c>
      <c r="C531">
        <f t="shared" si="14"/>
        <v>2034</v>
      </c>
      <c r="D531" t="str">
        <f t="shared" si="15"/>
        <v>INDBDGELCIMP35</v>
      </c>
      <c r="E531" t="str">
        <f>'NZ50-7_groups'!$A$2</f>
        <v>NZ50-BDG-7-INDBDG</v>
      </c>
      <c r="F531" t="e">
        <f>_xlfn.IFNA(VLOOKUP(D531,'Energy Share'!B:O,HLOOKUP(C531,'Energy Share'!$C$2:$O$3,2,FALSE),FALSE),VLOOKUP(LEFT(D531,LEN(D531)-2),'Energy Share'!B:O,HLOOKUP(C531,'Energy Share'!$C$2:$O$3,2,FALSE),FALSE))</f>
        <v>#N/A</v>
      </c>
    </row>
    <row r="532" spans="1:6" hidden="1" x14ac:dyDescent="0.25">
      <c r="A532" t="e">
        <f>_xlfn.IFNA(_xlfn.XLOOKUP(D532,'Energy Share'!B:B,'Energy Share'!P:P),0)*IF(_xlfn.IFNA(F532,1000)=1000,0,1)*IF(F532="x",0,1)</f>
        <v>#N/A</v>
      </c>
      <c r="B532" t="s">
        <v>47</v>
      </c>
      <c r="C532">
        <f t="shared" si="14"/>
        <v>2034</v>
      </c>
      <c r="D532" t="str">
        <f t="shared" si="15"/>
        <v>INDBDGELCIMP36</v>
      </c>
      <c r="E532" t="str">
        <f>'NZ50-7_groups'!$A$2</f>
        <v>NZ50-BDG-7-INDBDG</v>
      </c>
      <c r="F532" t="e">
        <f>_xlfn.IFNA(VLOOKUP(D532,'Energy Share'!B:O,HLOOKUP(C532,'Energy Share'!$C$2:$O$3,2,FALSE),FALSE),VLOOKUP(LEFT(D532,LEN(D532)-2),'Energy Share'!B:O,HLOOKUP(C532,'Energy Share'!$C$2:$O$3,2,FALSE),FALSE))</f>
        <v>#N/A</v>
      </c>
    </row>
    <row r="533" spans="1:6" hidden="1" x14ac:dyDescent="0.25">
      <c r="A533" t="e">
        <f>_xlfn.IFNA(_xlfn.XLOOKUP(D533,'Energy Share'!B:B,'Energy Share'!P:P),0)*IF(_xlfn.IFNA(F533,1000)=1000,0,1)*IF(F533="x",0,1)</f>
        <v>#N/A</v>
      </c>
      <c r="B533" t="s">
        <v>47</v>
      </c>
      <c r="C533">
        <f t="shared" si="14"/>
        <v>2034</v>
      </c>
      <c r="D533" t="str">
        <f t="shared" si="15"/>
        <v>INDBDGELCIMP37</v>
      </c>
      <c r="E533" t="str">
        <f>'NZ50-7_groups'!$A$2</f>
        <v>NZ50-BDG-7-INDBDG</v>
      </c>
      <c r="F533" t="e">
        <f>_xlfn.IFNA(VLOOKUP(D533,'Energy Share'!B:O,HLOOKUP(C533,'Energy Share'!$C$2:$O$3,2,FALSE),FALSE),VLOOKUP(LEFT(D533,LEN(D533)-2),'Energy Share'!B:O,HLOOKUP(C533,'Energy Share'!$C$2:$O$3,2,FALSE),FALSE))</f>
        <v>#N/A</v>
      </c>
    </row>
    <row r="534" spans="1:6" hidden="1" x14ac:dyDescent="0.25">
      <c r="A534" t="e">
        <f>_xlfn.IFNA(_xlfn.XLOOKUP(D534,'Energy Share'!B:B,'Energy Share'!P:P),0)*IF(_xlfn.IFNA(F534,1000)=1000,0,1)*IF(F534="x",0,1)</f>
        <v>#N/A</v>
      </c>
      <c r="B534" t="s">
        <v>47</v>
      </c>
      <c r="C534">
        <f t="shared" si="14"/>
        <v>2034</v>
      </c>
      <c r="D534" t="str">
        <f t="shared" si="15"/>
        <v>INDBDGELCIMP38</v>
      </c>
      <c r="E534" t="str">
        <f>'NZ50-7_groups'!$A$2</f>
        <v>NZ50-BDG-7-INDBDG</v>
      </c>
      <c r="F534" t="e">
        <f>_xlfn.IFNA(VLOOKUP(D534,'Energy Share'!B:O,HLOOKUP(C534,'Energy Share'!$C$2:$O$3,2,FALSE),FALSE),VLOOKUP(LEFT(D534,LEN(D534)-2),'Energy Share'!B:O,HLOOKUP(C534,'Energy Share'!$C$2:$O$3,2,FALSE),FALSE))</f>
        <v>#N/A</v>
      </c>
    </row>
    <row r="535" spans="1:6" hidden="1" x14ac:dyDescent="0.25">
      <c r="A535" t="e">
        <f>_xlfn.IFNA(_xlfn.XLOOKUP(D535,'Energy Share'!B:B,'Energy Share'!P:P),0)*IF(_xlfn.IFNA(F535,1000)=1000,0,1)*IF(F535="x",0,1)</f>
        <v>#N/A</v>
      </c>
      <c r="B535" t="s">
        <v>47</v>
      </c>
      <c r="C535">
        <f t="shared" si="14"/>
        <v>2034</v>
      </c>
      <c r="D535" t="str">
        <f t="shared" si="15"/>
        <v>INDBDGELCIMP39</v>
      </c>
      <c r="E535" t="str">
        <f>'NZ50-7_groups'!$A$2</f>
        <v>NZ50-BDG-7-INDBDG</v>
      </c>
      <c r="F535" t="e">
        <f>_xlfn.IFNA(VLOOKUP(D535,'Energy Share'!B:O,HLOOKUP(C535,'Energy Share'!$C$2:$O$3,2,FALSE),FALSE),VLOOKUP(LEFT(D535,LEN(D535)-2),'Energy Share'!B:O,HLOOKUP(C535,'Energy Share'!$C$2:$O$3,2,FALSE),FALSE))</f>
        <v>#N/A</v>
      </c>
    </row>
    <row r="536" spans="1:6" hidden="1" x14ac:dyDescent="0.25">
      <c r="A536" t="e">
        <f>_xlfn.IFNA(_xlfn.XLOOKUP(D536,'Energy Share'!B:B,'Energy Share'!P:P),0)*IF(_xlfn.IFNA(F536,1000)=1000,0,1)*IF(F536="x",0,1)</f>
        <v>#N/A</v>
      </c>
      <c r="B536" t="s">
        <v>47</v>
      </c>
      <c r="C536">
        <f t="shared" si="14"/>
        <v>2034</v>
      </c>
      <c r="D536" t="str">
        <f t="shared" si="15"/>
        <v>INDBDGELCIMP40</v>
      </c>
      <c r="E536" t="str">
        <f>'NZ50-7_groups'!$A$2</f>
        <v>NZ50-BDG-7-INDBDG</v>
      </c>
      <c r="F536" t="e">
        <f>_xlfn.IFNA(VLOOKUP(D536,'Energy Share'!B:O,HLOOKUP(C536,'Energy Share'!$C$2:$O$3,2,FALSE),FALSE),VLOOKUP(LEFT(D536,LEN(D536)-2),'Energy Share'!B:O,HLOOKUP(C536,'Energy Share'!$C$2:$O$3,2,FALSE),FALSE))</f>
        <v>#N/A</v>
      </c>
    </row>
    <row r="537" spans="1:6" hidden="1" x14ac:dyDescent="0.25">
      <c r="A537" t="e">
        <f>_xlfn.IFNA(_xlfn.XLOOKUP(D537,'Energy Share'!B:B,'Energy Share'!P:P),0)*IF(_xlfn.IFNA(F537,1000)=1000,0,1)*IF(F537="x",0,1)</f>
        <v>#N/A</v>
      </c>
      <c r="B537" t="s">
        <v>47</v>
      </c>
      <c r="C537">
        <f t="shared" si="14"/>
        <v>2034</v>
      </c>
      <c r="D537" t="str">
        <f t="shared" si="15"/>
        <v>INDBDGELCIMP41</v>
      </c>
      <c r="E537" t="str">
        <f>'NZ50-7_groups'!$A$2</f>
        <v>NZ50-BDG-7-INDBDG</v>
      </c>
      <c r="F537" t="e">
        <f>_xlfn.IFNA(VLOOKUP(D537,'Energy Share'!B:O,HLOOKUP(C537,'Energy Share'!$C$2:$O$3,2,FALSE),FALSE),VLOOKUP(LEFT(D537,LEN(D537)-2),'Energy Share'!B:O,HLOOKUP(C537,'Energy Share'!$C$2:$O$3,2,FALSE),FALSE))</f>
        <v>#N/A</v>
      </c>
    </row>
    <row r="538" spans="1:6" hidden="1" x14ac:dyDescent="0.25">
      <c r="A538" t="e">
        <f>_xlfn.IFNA(_xlfn.XLOOKUP(D538,'Energy Share'!B:B,'Energy Share'!P:P),0)*IF(_xlfn.IFNA(F538,1000)=1000,0,1)*IF(F538="x",0,1)</f>
        <v>#N/A</v>
      </c>
      <c r="B538" t="s">
        <v>47</v>
      </c>
      <c r="C538">
        <f t="shared" si="14"/>
        <v>2034</v>
      </c>
      <c r="D538" t="str">
        <f t="shared" si="15"/>
        <v>INDBDGELCIMP42</v>
      </c>
      <c r="E538" t="str">
        <f>'NZ50-7_groups'!$A$2</f>
        <v>NZ50-BDG-7-INDBDG</v>
      </c>
      <c r="F538" t="e">
        <f>_xlfn.IFNA(VLOOKUP(D538,'Energy Share'!B:O,HLOOKUP(C538,'Energy Share'!$C$2:$O$3,2,FALSE),FALSE),VLOOKUP(LEFT(D538,LEN(D538)-2),'Energy Share'!B:O,HLOOKUP(C538,'Energy Share'!$C$2:$O$3,2,FALSE),FALSE))</f>
        <v>#N/A</v>
      </c>
    </row>
    <row r="539" spans="1:6" hidden="1" x14ac:dyDescent="0.25">
      <c r="A539" t="e">
        <f>_xlfn.IFNA(_xlfn.XLOOKUP(D539,'Energy Share'!B:B,'Energy Share'!P:P),0)*IF(_xlfn.IFNA(F539,1000)=1000,0,1)*IF(F539="x",0,1)</f>
        <v>#N/A</v>
      </c>
      <c r="B539" t="s">
        <v>47</v>
      </c>
      <c r="C539">
        <f t="shared" si="14"/>
        <v>2034</v>
      </c>
      <c r="D539" t="str">
        <f t="shared" si="15"/>
        <v>INDBDGELCIMP43</v>
      </c>
      <c r="E539" t="str">
        <f>'NZ50-7_groups'!$A$2</f>
        <v>NZ50-BDG-7-INDBDG</v>
      </c>
      <c r="F539" t="e">
        <f>_xlfn.IFNA(VLOOKUP(D539,'Energy Share'!B:O,HLOOKUP(C539,'Energy Share'!$C$2:$O$3,2,FALSE),FALSE),VLOOKUP(LEFT(D539,LEN(D539)-2),'Energy Share'!B:O,HLOOKUP(C539,'Energy Share'!$C$2:$O$3,2,FALSE),FALSE))</f>
        <v>#N/A</v>
      </c>
    </row>
    <row r="540" spans="1:6" hidden="1" x14ac:dyDescent="0.25">
      <c r="A540" t="e">
        <f>_xlfn.IFNA(_xlfn.XLOOKUP(D540,'Energy Share'!B:B,'Energy Share'!P:P),0)*IF(_xlfn.IFNA(F540,1000)=1000,0,1)*IF(F540="x",0,1)</f>
        <v>#N/A</v>
      </c>
      <c r="B540" t="s">
        <v>47</v>
      </c>
      <c r="C540">
        <f t="shared" si="14"/>
        <v>2034</v>
      </c>
      <c r="D540" t="str">
        <f t="shared" si="15"/>
        <v>INDBDGELCIMP44</v>
      </c>
      <c r="E540" t="str">
        <f>'NZ50-7_groups'!$A$2</f>
        <v>NZ50-BDG-7-INDBDG</v>
      </c>
      <c r="F540" t="e">
        <f>_xlfn.IFNA(VLOOKUP(D540,'Energy Share'!B:O,HLOOKUP(C540,'Energy Share'!$C$2:$O$3,2,FALSE),FALSE),VLOOKUP(LEFT(D540,LEN(D540)-2),'Energy Share'!B:O,HLOOKUP(C540,'Energy Share'!$C$2:$O$3,2,FALSE),FALSE))</f>
        <v>#N/A</v>
      </c>
    </row>
    <row r="541" spans="1:6" hidden="1" x14ac:dyDescent="0.25">
      <c r="A541" t="e">
        <f>_xlfn.IFNA(_xlfn.XLOOKUP(D541,'Energy Share'!B:B,'Energy Share'!P:P),0)*IF(_xlfn.IFNA(F541,1000)=1000,0,1)*IF(F541="x",0,1)</f>
        <v>#N/A</v>
      </c>
      <c r="B541" t="s">
        <v>47</v>
      </c>
      <c r="C541">
        <f t="shared" si="14"/>
        <v>2034</v>
      </c>
      <c r="D541" t="str">
        <f t="shared" si="15"/>
        <v>INDBDGELCIMP45</v>
      </c>
      <c r="E541" t="str">
        <f>'NZ50-7_groups'!$A$2</f>
        <v>NZ50-BDG-7-INDBDG</v>
      </c>
      <c r="F541" t="e">
        <f>_xlfn.IFNA(VLOOKUP(D541,'Energy Share'!B:O,HLOOKUP(C541,'Energy Share'!$C$2:$O$3,2,FALSE),FALSE),VLOOKUP(LEFT(D541,LEN(D541)-2),'Energy Share'!B:O,HLOOKUP(C541,'Energy Share'!$C$2:$O$3,2,FALSE),FALSE))</f>
        <v>#N/A</v>
      </c>
    </row>
    <row r="542" spans="1:6" hidden="1" x14ac:dyDescent="0.25">
      <c r="A542" t="e">
        <f>_xlfn.IFNA(_xlfn.XLOOKUP(D542,'Energy Share'!B:B,'Energy Share'!P:P),0)*IF(_xlfn.IFNA(F542,1000)=1000,0,1)*IF(F542="x",0,1)</f>
        <v>#N/A</v>
      </c>
      <c r="B542" t="s">
        <v>47</v>
      </c>
      <c r="C542">
        <f t="shared" si="14"/>
        <v>2034</v>
      </c>
      <c r="D542" t="str">
        <f t="shared" si="15"/>
        <v>INDBDGELCIMP46</v>
      </c>
      <c r="E542" t="str">
        <f>'NZ50-7_groups'!$A$2</f>
        <v>NZ50-BDG-7-INDBDG</v>
      </c>
      <c r="F542" t="e">
        <f>_xlfn.IFNA(VLOOKUP(D542,'Energy Share'!B:O,HLOOKUP(C542,'Energy Share'!$C$2:$O$3,2,FALSE),FALSE),VLOOKUP(LEFT(D542,LEN(D542)-2),'Energy Share'!B:O,HLOOKUP(C542,'Energy Share'!$C$2:$O$3,2,FALSE),FALSE))</f>
        <v>#N/A</v>
      </c>
    </row>
    <row r="543" spans="1:6" hidden="1" x14ac:dyDescent="0.25">
      <c r="A543" t="e">
        <f>_xlfn.IFNA(_xlfn.XLOOKUP(D543,'Energy Share'!B:B,'Energy Share'!P:P),0)*IF(_xlfn.IFNA(F543,1000)=1000,0,1)*IF(F543="x",0,1)</f>
        <v>#N/A</v>
      </c>
      <c r="B543" t="s">
        <v>47</v>
      </c>
      <c r="C543">
        <f t="shared" si="14"/>
        <v>2034</v>
      </c>
      <c r="D543" t="str">
        <f t="shared" si="15"/>
        <v>INDBDGELCIMP47</v>
      </c>
      <c r="E543" t="str">
        <f>'NZ50-7_groups'!$A$2</f>
        <v>NZ50-BDG-7-INDBDG</v>
      </c>
      <c r="F543" t="e">
        <f>_xlfn.IFNA(VLOOKUP(D543,'Energy Share'!B:O,HLOOKUP(C543,'Energy Share'!$C$2:$O$3,2,FALSE),FALSE),VLOOKUP(LEFT(D543,LEN(D543)-2),'Energy Share'!B:O,HLOOKUP(C543,'Energy Share'!$C$2:$O$3,2,FALSE),FALSE))</f>
        <v>#N/A</v>
      </c>
    </row>
    <row r="544" spans="1:6" hidden="1" x14ac:dyDescent="0.25">
      <c r="A544" t="e">
        <f>_xlfn.IFNA(_xlfn.XLOOKUP(D544,'Energy Share'!B:B,'Energy Share'!P:P),0)*IF(_xlfn.IFNA(F544,1000)=1000,0,1)*IF(F544="x",0,1)</f>
        <v>#N/A</v>
      </c>
      <c r="B544" t="s">
        <v>47</v>
      </c>
      <c r="C544">
        <f t="shared" si="14"/>
        <v>2034</v>
      </c>
      <c r="D544" t="str">
        <f t="shared" si="15"/>
        <v>INDBDGELCIMP48</v>
      </c>
      <c r="E544" t="str">
        <f>'NZ50-7_groups'!$A$2</f>
        <v>NZ50-BDG-7-INDBDG</v>
      </c>
      <c r="F544" t="e">
        <f>_xlfn.IFNA(VLOOKUP(D544,'Energy Share'!B:O,HLOOKUP(C544,'Energy Share'!$C$2:$O$3,2,FALSE),FALSE),VLOOKUP(LEFT(D544,LEN(D544)-2),'Energy Share'!B:O,HLOOKUP(C544,'Energy Share'!$C$2:$O$3,2,FALSE),FALSE))</f>
        <v>#N/A</v>
      </c>
    </row>
    <row r="545" spans="1:6" hidden="1" x14ac:dyDescent="0.25">
      <c r="A545" t="e">
        <f>_xlfn.IFNA(_xlfn.XLOOKUP(D545,'Energy Share'!B:B,'Energy Share'!P:P),0)*IF(_xlfn.IFNA(F545,1000)=1000,0,1)*IF(F545="x",0,1)</f>
        <v>#N/A</v>
      </c>
      <c r="B545" t="s">
        <v>47</v>
      </c>
      <c r="C545">
        <f t="shared" si="14"/>
        <v>2034</v>
      </c>
      <c r="D545" t="str">
        <f t="shared" si="15"/>
        <v>INDBDGELCIMP49</v>
      </c>
      <c r="E545" t="str">
        <f>'NZ50-7_groups'!$A$2</f>
        <v>NZ50-BDG-7-INDBDG</v>
      </c>
      <c r="F545" t="e">
        <f>_xlfn.IFNA(VLOOKUP(D545,'Energy Share'!B:O,HLOOKUP(C545,'Energy Share'!$C$2:$O$3,2,FALSE),FALSE),VLOOKUP(LEFT(D545,LEN(D545)-2),'Energy Share'!B:O,HLOOKUP(C545,'Energy Share'!$C$2:$O$3,2,FALSE),FALSE))</f>
        <v>#N/A</v>
      </c>
    </row>
    <row r="546" spans="1:6" hidden="1" x14ac:dyDescent="0.25">
      <c r="A546" t="e">
        <f>_xlfn.IFNA(_xlfn.XLOOKUP(D546,'Energy Share'!B:B,'Energy Share'!P:P),0)*IF(_xlfn.IFNA(F546,1000)=1000,0,1)*IF(F546="x",0,1)</f>
        <v>#N/A</v>
      </c>
      <c r="B546" t="s">
        <v>47</v>
      </c>
      <c r="C546">
        <f t="shared" si="14"/>
        <v>2034</v>
      </c>
      <c r="D546" t="str">
        <f t="shared" si="15"/>
        <v>INDBDGELCIMP50</v>
      </c>
      <c r="E546" t="str">
        <f>'NZ50-7_groups'!$A$2</f>
        <v>NZ50-BDG-7-INDBDG</v>
      </c>
      <c r="F546" t="e">
        <f>_xlfn.IFNA(VLOOKUP(D546,'Energy Share'!B:O,HLOOKUP(C546,'Energy Share'!$C$2:$O$3,2,FALSE),FALSE),VLOOKUP(LEFT(D546,LEN(D546)-2),'Energy Share'!B:O,HLOOKUP(C546,'Energy Share'!$C$2:$O$3,2,FALSE),FALSE))</f>
        <v>#N/A</v>
      </c>
    </row>
    <row r="547" spans="1:6" hidden="1" x14ac:dyDescent="0.25">
      <c r="A547" t="e">
        <f>_xlfn.IFNA(_xlfn.XLOOKUP(D547,'Energy Share'!B:B,'Energy Share'!P:P),0)*IF(_xlfn.IFNA(F547,1000)=1000,0,1)*IF(F547="x",0,1)</f>
        <v>#N/A</v>
      </c>
      <c r="B547" t="s">
        <v>47</v>
      </c>
      <c r="C547">
        <f t="shared" si="14"/>
        <v>2034</v>
      </c>
      <c r="D547" t="str">
        <f t="shared" si="15"/>
        <v>INDBDGETHOSIMP</v>
      </c>
      <c r="E547" t="str">
        <f>'NZ50-7_groups'!$A$2</f>
        <v>NZ50-BDG-7-INDBDG</v>
      </c>
      <c r="F547" t="e">
        <f>_xlfn.IFNA(VLOOKUP(D547,'Energy Share'!B:O,HLOOKUP(C547,'Energy Share'!$C$2:$O$3,2,FALSE),FALSE),VLOOKUP(LEFT(D547,LEN(D547)-2),'Energy Share'!B:O,HLOOKUP(C547,'Energy Share'!$C$2:$O$3,2,FALSE),FALSE))</f>
        <v>#N/A</v>
      </c>
    </row>
    <row r="548" spans="1:6" hidden="1" x14ac:dyDescent="0.25">
      <c r="A548" t="e">
        <f>_xlfn.IFNA(_xlfn.XLOOKUP(D548,'Energy Share'!B:B,'Energy Share'!P:P),0)*IF(_xlfn.IFNA(F548,1000)=1000,0,1)*IF(F548="x",0,1)</f>
        <v>#N/A</v>
      </c>
      <c r="B548" t="s">
        <v>47</v>
      </c>
      <c r="C548">
        <f t="shared" si="14"/>
        <v>2034</v>
      </c>
      <c r="D548" t="str">
        <f t="shared" si="15"/>
        <v>INDBDGHFOIMP</v>
      </c>
      <c r="E548" t="str">
        <f>'NZ50-7_groups'!$A$2</f>
        <v>NZ50-BDG-7-INDBDG</v>
      </c>
      <c r="F548" t="e">
        <f>_xlfn.IFNA(VLOOKUP(D548,'Energy Share'!B:O,HLOOKUP(C548,'Energy Share'!$C$2:$O$3,2,FALSE),FALSE),VLOOKUP(LEFT(D548,LEN(D548)-2),'Energy Share'!B:O,HLOOKUP(C548,'Energy Share'!$C$2:$O$3,2,FALSE),FALSE))</f>
        <v>#N/A</v>
      </c>
    </row>
    <row r="549" spans="1:6" hidden="1" x14ac:dyDescent="0.25">
      <c r="A549" t="e">
        <f>_xlfn.IFNA(_xlfn.XLOOKUP(D549,'Energy Share'!B:B,'Energy Share'!P:P),0)*IF(_xlfn.IFNA(F549,1000)=1000,0,1)*IF(F549="x",0,1)</f>
        <v>#N/A</v>
      </c>
      <c r="B549" t="s">
        <v>47</v>
      </c>
      <c r="C549">
        <f t="shared" si="14"/>
        <v>2034</v>
      </c>
      <c r="D549" t="str">
        <f t="shared" si="15"/>
        <v>INDBDGHH2IMP</v>
      </c>
      <c r="E549" t="str">
        <f>'NZ50-7_groups'!$A$2</f>
        <v>NZ50-BDG-7-INDBDG</v>
      </c>
      <c r="F549" t="e">
        <f>_xlfn.IFNA(VLOOKUP(D549,'Energy Share'!B:O,HLOOKUP(C549,'Energy Share'!$C$2:$O$3,2,FALSE),FALSE),VLOOKUP(LEFT(D549,LEN(D549)-2),'Energy Share'!B:O,HLOOKUP(C549,'Energy Share'!$C$2:$O$3,2,FALSE),FALSE))</f>
        <v>#N/A</v>
      </c>
    </row>
    <row r="550" spans="1:6" hidden="1" x14ac:dyDescent="0.25">
      <c r="A550" t="e">
        <f>_xlfn.IFNA(_xlfn.XLOOKUP(D550,'Energy Share'!B:B,'Energy Share'!P:P),0)*IF(_xlfn.IFNA(F550,1000)=1000,0,1)*IF(F550="x",0,1)</f>
        <v>#N/A</v>
      </c>
      <c r="B550" t="s">
        <v>47</v>
      </c>
      <c r="C550">
        <f t="shared" si="14"/>
        <v>2034</v>
      </c>
      <c r="D550" t="str">
        <f t="shared" si="15"/>
        <v>INDBDGLFOIMP</v>
      </c>
      <c r="E550" t="str">
        <f>'NZ50-7_groups'!$A$2</f>
        <v>NZ50-BDG-7-INDBDG</v>
      </c>
      <c r="F550" t="e">
        <f>_xlfn.IFNA(VLOOKUP(D550,'Energy Share'!B:O,HLOOKUP(C550,'Energy Share'!$C$2:$O$3,2,FALSE),FALSE),VLOOKUP(LEFT(D550,LEN(D550)-2),'Energy Share'!B:O,HLOOKUP(C550,'Energy Share'!$C$2:$O$3,2,FALSE),FALSE))</f>
        <v>#N/A</v>
      </c>
    </row>
    <row r="551" spans="1:6" hidden="1" x14ac:dyDescent="0.25">
      <c r="A551" t="e">
        <f>_xlfn.IFNA(_xlfn.XLOOKUP(D551,'Energy Share'!B:B,'Energy Share'!P:P),0)*IF(_xlfn.IFNA(F551,1000)=1000,0,1)*IF(F551="x",0,1)</f>
        <v>#N/A</v>
      </c>
      <c r="B551" t="s">
        <v>47</v>
      </c>
      <c r="C551">
        <f t="shared" si="14"/>
        <v>2034</v>
      </c>
      <c r="D551" t="str">
        <f t="shared" si="15"/>
        <v>INDBDGNGAIMP</v>
      </c>
      <c r="E551" t="str">
        <f>'NZ50-7_groups'!$A$2</f>
        <v>NZ50-BDG-7-INDBDG</v>
      </c>
      <c r="F551" t="e">
        <f>_xlfn.IFNA(VLOOKUP(D551,'Energy Share'!B:O,HLOOKUP(C551,'Energy Share'!$C$2:$O$3,2,FALSE),FALSE),VLOOKUP(LEFT(D551,LEN(D551)-2),'Energy Share'!B:O,HLOOKUP(C551,'Energy Share'!$C$2:$O$3,2,FALSE),FALSE))</f>
        <v>#N/A</v>
      </c>
    </row>
    <row r="552" spans="1:6" hidden="1" x14ac:dyDescent="0.25">
      <c r="A552" t="e">
        <f>_xlfn.IFNA(_xlfn.XLOOKUP(D552,'Energy Share'!B:B,'Energy Share'!P:P),0)*IF(_xlfn.IFNA(F552,1000)=1000,0,1)*IF(F552="x",0,1)</f>
        <v>#N/A</v>
      </c>
      <c r="B552" t="s">
        <v>47</v>
      </c>
      <c r="C552">
        <f t="shared" si="14"/>
        <v>2034</v>
      </c>
      <c r="D552" t="str">
        <f t="shared" si="15"/>
        <v>INDBDGPCOKIMP</v>
      </c>
      <c r="E552" t="str">
        <f>'NZ50-7_groups'!$A$2</f>
        <v>NZ50-BDG-7-INDBDG</v>
      </c>
      <c r="F552" t="e">
        <f>_xlfn.IFNA(VLOOKUP(D552,'Energy Share'!B:O,HLOOKUP(C552,'Energy Share'!$C$2:$O$3,2,FALSE),FALSE),VLOOKUP(LEFT(D552,LEN(D552)-2),'Energy Share'!B:O,HLOOKUP(C552,'Energy Share'!$C$2:$O$3,2,FALSE),FALSE))</f>
        <v>#N/A</v>
      </c>
    </row>
    <row r="553" spans="1:6" hidden="1" x14ac:dyDescent="0.25">
      <c r="A553" t="e">
        <f>_xlfn.IFNA(_xlfn.XLOOKUP(D553,'Energy Share'!B:B,'Energy Share'!P:P),0)*IF(_xlfn.IFNA(F553,1000)=1000,0,1)*IF(F553="x",0,1)</f>
        <v>#N/A</v>
      </c>
      <c r="B553" t="s">
        <v>47</v>
      </c>
      <c r="C553">
        <f t="shared" si="14"/>
        <v>2034</v>
      </c>
      <c r="D553" t="str">
        <f t="shared" si="15"/>
        <v>INDBDGPROIMP</v>
      </c>
      <c r="E553" t="str">
        <f>'NZ50-7_groups'!$A$2</f>
        <v>NZ50-BDG-7-INDBDG</v>
      </c>
      <c r="F553" t="e">
        <f>_xlfn.IFNA(VLOOKUP(D553,'Energy Share'!B:O,HLOOKUP(C553,'Energy Share'!$C$2:$O$3,2,FALSE),FALSE),VLOOKUP(LEFT(D553,LEN(D553)-2),'Energy Share'!B:O,HLOOKUP(C553,'Energy Share'!$C$2:$O$3,2,FALSE),FALSE))</f>
        <v>#N/A</v>
      </c>
    </row>
    <row r="554" spans="1:6" hidden="1" x14ac:dyDescent="0.25">
      <c r="A554">
        <f>_xlfn.IFNA(_xlfn.XLOOKUP(D554,'Energy Share'!B:B,'Energy Share'!P:P),0)*IF(_xlfn.IFNA(F554,1000)=1000,0,1)*IF(F554="x",0,1)</f>
        <v>0</v>
      </c>
      <c r="B554" t="s">
        <v>47</v>
      </c>
      <c r="C554">
        <f t="shared" si="14"/>
        <v>2035</v>
      </c>
      <c r="D554" t="str">
        <f t="shared" si="15"/>
        <v>INDBDGBMAIMP</v>
      </c>
      <c r="E554" t="str">
        <f>'NZ50-7_groups'!$A$2</f>
        <v>NZ50-BDG-7-INDBDG</v>
      </c>
      <c r="F554">
        <f>_xlfn.IFNA(VLOOKUP(D554,'Energy Share'!B:O,HLOOKUP(C554,'Energy Share'!$C$2:$O$3,2,FALSE),FALSE),VLOOKUP(LEFT(D554,LEN(D554)-2),'Energy Share'!B:O,HLOOKUP(C554,'Energy Share'!$C$2:$O$3,2,FALSE),FALSE))</f>
        <v>0</v>
      </c>
    </row>
    <row r="555" spans="1:6" hidden="1" x14ac:dyDescent="0.25">
      <c r="A555">
        <f>_xlfn.IFNA(_xlfn.XLOOKUP(D555,'Energy Share'!B:B,'Energy Share'!P:P),0)*IF(_xlfn.IFNA(F555,1000)=1000,0,1)*IF(F555="x",0,1)</f>
        <v>0</v>
      </c>
      <c r="B555" t="s">
        <v>47</v>
      </c>
      <c r="C555">
        <f t="shared" si="14"/>
        <v>2035</v>
      </c>
      <c r="D555" t="str">
        <f t="shared" si="15"/>
        <v>INDBDGBMTNIMP</v>
      </c>
      <c r="E555" t="str">
        <f>'NZ50-7_groups'!$A$2</f>
        <v>NZ50-BDG-7-INDBDG</v>
      </c>
      <c r="F555">
        <f>_xlfn.IFNA(VLOOKUP(D555,'Energy Share'!B:O,HLOOKUP(C555,'Energy Share'!$C$2:$O$3,2,FALSE),FALSE),VLOOKUP(LEFT(D555,LEN(D555)-2),'Energy Share'!B:O,HLOOKUP(C555,'Energy Share'!$C$2:$O$3,2,FALSE),FALSE))</f>
        <v>0</v>
      </c>
    </row>
    <row r="556" spans="1:6" hidden="1" x14ac:dyDescent="0.25">
      <c r="A556">
        <f>_xlfn.IFNA(_xlfn.XLOOKUP(D556,'Energy Share'!B:B,'Energy Share'!P:P),0)*IF(_xlfn.IFNA(F556,1000)=1000,0,1)*IF(F556="x",0,1)</f>
        <v>0</v>
      </c>
      <c r="B556" t="s">
        <v>47</v>
      </c>
      <c r="C556">
        <f t="shared" si="14"/>
        <v>2035</v>
      </c>
      <c r="D556" t="str">
        <f t="shared" si="15"/>
        <v>INDBDGCOAIMP</v>
      </c>
      <c r="E556" t="str">
        <f>'NZ50-7_groups'!$A$2</f>
        <v>NZ50-BDG-7-INDBDG</v>
      </c>
      <c r="F556">
        <f>_xlfn.IFNA(VLOOKUP(D556,'Energy Share'!B:O,HLOOKUP(C556,'Energy Share'!$C$2:$O$3,2,FALSE),FALSE),VLOOKUP(LEFT(D556,LEN(D556)-2),'Energy Share'!B:O,HLOOKUP(C556,'Energy Share'!$C$2:$O$3,2,FALSE),FALSE))</f>
        <v>0</v>
      </c>
    </row>
    <row r="557" spans="1:6" hidden="1" x14ac:dyDescent="0.25">
      <c r="A557">
        <f>_xlfn.IFNA(_xlfn.XLOOKUP(D557,'Energy Share'!B:B,'Energy Share'!P:P),0)*IF(_xlfn.IFNA(F557,1000)=1000,0,1)*IF(F557="x",0,1)</f>
        <v>0</v>
      </c>
      <c r="B557" t="s">
        <v>47</v>
      </c>
      <c r="C557">
        <f t="shared" si="14"/>
        <v>2035</v>
      </c>
      <c r="D557" t="str">
        <f t="shared" si="15"/>
        <v>INDBDGCOKIMP</v>
      </c>
      <c r="E557" t="str">
        <f>'NZ50-7_groups'!$A$2</f>
        <v>NZ50-BDG-7-INDBDG</v>
      </c>
      <c r="F557">
        <f>_xlfn.IFNA(VLOOKUP(D557,'Energy Share'!B:O,HLOOKUP(C557,'Energy Share'!$C$2:$O$3,2,FALSE),FALSE),VLOOKUP(LEFT(D557,LEN(D557)-2),'Energy Share'!B:O,HLOOKUP(C557,'Energy Share'!$C$2:$O$3,2,FALSE),FALSE))</f>
        <v>0</v>
      </c>
    </row>
    <row r="558" spans="1:6" hidden="1" x14ac:dyDescent="0.25">
      <c r="A558">
        <f>_xlfn.IFNA(_xlfn.XLOOKUP(D558,'Energy Share'!B:B,'Energy Share'!P:P),0)*IF(_xlfn.IFNA(F558,1000)=1000,0,1)*IF(F558="x",0,1)</f>
        <v>0</v>
      </c>
      <c r="B558" t="s">
        <v>47</v>
      </c>
      <c r="C558">
        <f t="shared" si="14"/>
        <v>2035</v>
      </c>
      <c r="D558" t="str">
        <f t="shared" si="15"/>
        <v>INDBDGELCIMP16</v>
      </c>
      <c r="E558" t="str">
        <f>'NZ50-7_groups'!$A$2</f>
        <v>NZ50-BDG-7-INDBDG</v>
      </c>
      <c r="F558">
        <f>_xlfn.IFNA(VLOOKUP(D558,'Energy Share'!B:O,HLOOKUP(C558,'Energy Share'!$C$2:$O$3,2,FALSE),FALSE),VLOOKUP(LEFT(D558,LEN(D558)-2),'Energy Share'!B:O,HLOOKUP(C558,'Energy Share'!$C$2:$O$3,2,FALSE),FALSE))</f>
        <v>0</v>
      </c>
    </row>
    <row r="559" spans="1:6" hidden="1" x14ac:dyDescent="0.25">
      <c r="A559">
        <f>_xlfn.IFNA(_xlfn.XLOOKUP(D559,'Energy Share'!B:B,'Energy Share'!P:P),0)*IF(_xlfn.IFNA(F559,1000)=1000,0,1)*IF(F559="x",0,1)</f>
        <v>0</v>
      </c>
      <c r="B559" t="s">
        <v>47</v>
      </c>
      <c r="C559">
        <f t="shared" si="14"/>
        <v>2035</v>
      </c>
      <c r="D559" t="str">
        <f t="shared" si="15"/>
        <v>INDBDGELCIMP17</v>
      </c>
      <c r="E559" t="str">
        <f>'NZ50-7_groups'!$A$2</f>
        <v>NZ50-BDG-7-INDBDG</v>
      </c>
      <c r="F559">
        <f>_xlfn.IFNA(VLOOKUP(D559,'Energy Share'!B:O,HLOOKUP(C559,'Energy Share'!$C$2:$O$3,2,FALSE),FALSE),VLOOKUP(LEFT(D559,LEN(D559)-2),'Energy Share'!B:O,HLOOKUP(C559,'Energy Share'!$C$2:$O$3,2,FALSE),FALSE))</f>
        <v>0</v>
      </c>
    </row>
    <row r="560" spans="1:6" hidden="1" x14ac:dyDescent="0.25">
      <c r="A560">
        <f>_xlfn.IFNA(_xlfn.XLOOKUP(D560,'Energy Share'!B:B,'Energy Share'!P:P),0)*IF(_xlfn.IFNA(F560,1000)=1000,0,1)*IF(F560="x",0,1)</f>
        <v>0</v>
      </c>
      <c r="B560" t="s">
        <v>47</v>
      </c>
      <c r="C560">
        <f t="shared" si="14"/>
        <v>2035</v>
      </c>
      <c r="D560" t="str">
        <f t="shared" si="15"/>
        <v>INDBDGELCIMP18</v>
      </c>
      <c r="E560" t="str">
        <f>'NZ50-7_groups'!$A$2</f>
        <v>NZ50-BDG-7-INDBDG</v>
      </c>
      <c r="F560">
        <f>_xlfn.IFNA(VLOOKUP(D560,'Energy Share'!B:O,HLOOKUP(C560,'Energy Share'!$C$2:$O$3,2,FALSE),FALSE),VLOOKUP(LEFT(D560,LEN(D560)-2),'Energy Share'!B:O,HLOOKUP(C560,'Energy Share'!$C$2:$O$3,2,FALSE),FALSE))</f>
        <v>0</v>
      </c>
    </row>
    <row r="561" spans="1:6" hidden="1" x14ac:dyDescent="0.25">
      <c r="A561">
        <f>_xlfn.IFNA(_xlfn.XLOOKUP(D561,'Energy Share'!B:B,'Energy Share'!P:P),0)*IF(_xlfn.IFNA(F561,1000)=1000,0,1)*IF(F561="x",0,1)</f>
        <v>0</v>
      </c>
      <c r="B561" t="s">
        <v>47</v>
      </c>
      <c r="C561">
        <f t="shared" ref="C561:C624" si="16">C515+1</f>
        <v>2035</v>
      </c>
      <c r="D561" t="str">
        <f t="shared" ref="D561:D624" si="17">D515</f>
        <v>INDBDGELCIMP19</v>
      </c>
      <c r="E561" t="str">
        <f>'NZ50-7_groups'!$A$2</f>
        <v>NZ50-BDG-7-INDBDG</v>
      </c>
      <c r="F561">
        <f>_xlfn.IFNA(VLOOKUP(D561,'Energy Share'!B:O,HLOOKUP(C561,'Energy Share'!$C$2:$O$3,2,FALSE),FALSE),VLOOKUP(LEFT(D561,LEN(D561)-2),'Energy Share'!B:O,HLOOKUP(C561,'Energy Share'!$C$2:$O$3,2,FALSE),FALSE))</f>
        <v>0</v>
      </c>
    </row>
    <row r="562" spans="1:6" hidden="1" x14ac:dyDescent="0.25">
      <c r="A562">
        <f>_xlfn.IFNA(_xlfn.XLOOKUP(D562,'Energy Share'!B:B,'Energy Share'!P:P),0)*IF(_xlfn.IFNA(F562,1000)=1000,0,1)*IF(F562="x",0,1)</f>
        <v>0</v>
      </c>
      <c r="B562" t="s">
        <v>47</v>
      </c>
      <c r="C562">
        <f t="shared" si="16"/>
        <v>2035</v>
      </c>
      <c r="D562" t="str">
        <f t="shared" si="17"/>
        <v>INDBDGELCIMP20</v>
      </c>
      <c r="E562" t="str">
        <f>'NZ50-7_groups'!$A$2</f>
        <v>NZ50-BDG-7-INDBDG</v>
      </c>
      <c r="F562">
        <f>_xlfn.IFNA(VLOOKUP(D562,'Energy Share'!B:O,HLOOKUP(C562,'Energy Share'!$C$2:$O$3,2,FALSE),FALSE),VLOOKUP(LEFT(D562,LEN(D562)-2),'Energy Share'!B:O,HLOOKUP(C562,'Energy Share'!$C$2:$O$3,2,FALSE),FALSE))</f>
        <v>0</v>
      </c>
    </row>
    <row r="563" spans="1:6" hidden="1" x14ac:dyDescent="0.25">
      <c r="A563">
        <f>_xlfn.IFNA(_xlfn.XLOOKUP(D563,'Energy Share'!B:B,'Energy Share'!P:P),0)*IF(_xlfn.IFNA(F563,1000)=1000,0,1)*IF(F563="x",0,1)</f>
        <v>0</v>
      </c>
      <c r="B563" t="s">
        <v>47</v>
      </c>
      <c r="C563">
        <f t="shared" si="16"/>
        <v>2035</v>
      </c>
      <c r="D563" t="str">
        <f t="shared" si="17"/>
        <v>INDBDGELCIMP21</v>
      </c>
      <c r="E563" t="str">
        <f>'NZ50-7_groups'!$A$2</f>
        <v>NZ50-BDG-7-INDBDG</v>
      </c>
      <c r="F563">
        <f>_xlfn.IFNA(VLOOKUP(D563,'Energy Share'!B:O,HLOOKUP(C563,'Energy Share'!$C$2:$O$3,2,FALSE),FALSE),VLOOKUP(LEFT(D563,LEN(D563)-2),'Energy Share'!B:O,HLOOKUP(C563,'Energy Share'!$C$2:$O$3,2,FALSE),FALSE))</f>
        <v>0</v>
      </c>
    </row>
    <row r="564" spans="1:6" hidden="1" x14ac:dyDescent="0.25">
      <c r="A564">
        <f>_xlfn.IFNA(_xlfn.XLOOKUP(D564,'Energy Share'!B:B,'Energy Share'!P:P),0)*IF(_xlfn.IFNA(F564,1000)=1000,0,1)*IF(F564="x",0,1)</f>
        <v>0</v>
      </c>
      <c r="B564" t="s">
        <v>47</v>
      </c>
      <c r="C564">
        <f t="shared" si="16"/>
        <v>2035</v>
      </c>
      <c r="D564" t="str">
        <f t="shared" si="17"/>
        <v>INDBDGELCIMP22</v>
      </c>
      <c r="E564" t="str">
        <f>'NZ50-7_groups'!$A$2</f>
        <v>NZ50-BDG-7-INDBDG</v>
      </c>
      <c r="F564">
        <f>_xlfn.IFNA(VLOOKUP(D564,'Energy Share'!B:O,HLOOKUP(C564,'Energy Share'!$C$2:$O$3,2,FALSE),FALSE),VLOOKUP(LEFT(D564,LEN(D564)-2),'Energy Share'!B:O,HLOOKUP(C564,'Energy Share'!$C$2:$O$3,2,FALSE),FALSE))</f>
        <v>0</v>
      </c>
    </row>
    <row r="565" spans="1:6" hidden="1" x14ac:dyDescent="0.25">
      <c r="A565">
        <f>_xlfn.IFNA(_xlfn.XLOOKUP(D565,'Energy Share'!B:B,'Energy Share'!P:P),0)*IF(_xlfn.IFNA(F565,1000)=1000,0,1)*IF(F565="x",0,1)</f>
        <v>0</v>
      </c>
      <c r="B565" t="s">
        <v>47</v>
      </c>
      <c r="C565">
        <f t="shared" si="16"/>
        <v>2035</v>
      </c>
      <c r="D565" t="str">
        <f t="shared" si="17"/>
        <v>INDBDGELCIMP23</v>
      </c>
      <c r="E565" t="str">
        <f>'NZ50-7_groups'!$A$2</f>
        <v>NZ50-BDG-7-INDBDG</v>
      </c>
      <c r="F565">
        <f>_xlfn.IFNA(VLOOKUP(D565,'Energy Share'!B:O,HLOOKUP(C565,'Energy Share'!$C$2:$O$3,2,FALSE),FALSE),VLOOKUP(LEFT(D565,LEN(D565)-2),'Energy Share'!B:O,HLOOKUP(C565,'Energy Share'!$C$2:$O$3,2,FALSE),FALSE))</f>
        <v>0</v>
      </c>
    </row>
    <row r="566" spans="1:6" hidden="1" x14ac:dyDescent="0.25">
      <c r="A566">
        <f>_xlfn.IFNA(_xlfn.XLOOKUP(D566,'Energy Share'!B:B,'Energy Share'!P:P),0)*IF(_xlfn.IFNA(F566,1000)=1000,0,1)*IF(F566="x",0,1)</f>
        <v>0</v>
      </c>
      <c r="B566" t="s">
        <v>47</v>
      </c>
      <c r="C566">
        <f t="shared" si="16"/>
        <v>2035</v>
      </c>
      <c r="D566" t="str">
        <f t="shared" si="17"/>
        <v>INDBDGELCIMP24</v>
      </c>
      <c r="E566" t="str">
        <f>'NZ50-7_groups'!$A$2</f>
        <v>NZ50-BDG-7-INDBDG</v>
      </c>
      <c r="F566">
        <f>_xlfn.IFNA(VLOOKUP(D566,'Energy Share'!B:O,HLOOKUP(C566,'Energy Share'!$C$2:$O$3,2,FALSE),FALSE),VLOOKUP(LEFT(D566,LEN(D566)-2),'Energy Share'!B:O,HLOOKUP(C566,'Energy Share'!$C$2:$O$3,2,FALSE),FALSE))</f>
        <v>0</v>
      </c>
    </row>
    <row r="567" spans="1:6" hidden="1" x14ac:dyDescent="0.25">
      <c r="A567">
        <f>_xlfn.IFNA(_xlfn.XLOOKUP(D567,'Energy Share'!B:B,'Energy Share'!P:P),0)*IF(_xlfn.IFNA(F567,1000)=1000,0,1)*IF(F567="x",0,1)</f>
        <v>0</v>
      </c>
      <c r="B567" t="s">
        <v>47</v>
      </c>
      <c r="C567">
        <f t="shared" si="16"/>
        <v>2035</v>
      </c>
      <c r="D567" t="str">
        <f t="shared" si="17"/>
        <v>INDBDGELCIMP25</v>
      </c>
      <c r="E567" t="str">
        <f>'NZ50-7_groups'!$A$2</f>
        <v>NZ50-BDG-7-INDBDG</v>
      </c>
      <c r="F567">
        <f>_xlfn.IFNA(VLOOKUP(D567,'Energy Share'!B:O,HLOOKUP(C567,'Energy Share'!$C$2:$O$3,2,FALSE),FALSE),VLOOKUP(LEFT(D567,LEN(D567)-2),'Energy Share'!B:O,HLOOKUP(C567,'Energy Share'!$C$2:$O$3,2,FALSE),FALSE))</f>
        <v>0</v>
      </c>
    </row>
    <row r="568" spans="1:6" hidden="1" x14ac:dyDescent="0.25">
      <c r="A568">
        <f>_xlfn.IFNA(_xlfn.XLOOKUP(D568,'Energy Share'!B:B,'Energy Share'!P:P),0)*IF(_xlfn.IFNA(F568,1000)=1000,0,1)*IF(F568="x",0,1)</f>
        <v>0</v>
      </c>
      <c r="B568" t="s">
        <v>47</v>
      </c>
      <c r="C568">
        <f t="shared" si="16"/>
        <v>2035</v>
      </c>
      <c r="D568" t="str">
        <f t="shared" si="17"/>
        <v>INDBDGELCIMP26</v>
      </c>
      <c r="E568" t="str">
        <f>'NZ50-7_groups'!$A$2</f>
        <v>NZ50-BDG-7-INDBDG</v>
      </c>
      <c r="F568">
        <f>_xlfn.IFNA(VLOOKUP(D568,'Energy Share'!B:O,HLOOKUP(C568,'Energy Share'!$C$2:$O$3,2,FALSE),FALSE),VLOOKUP(LEFT(D568,LEN(D568)-2),'Energy Share'!B:O,HLOOKUP(C568,'Energy Share'!$C$2:$O$3,2,FALSE),FALSE))</f>
        <v>0</v>
      </c>
    </row>
    <row r="569" spans="1:6" hidden="1" x14ac:dyDescent="0.25">
      <c r="A569">
        <f>_xlfn.IFNA(_xlfn.XLOOKUP(D569,'Energy Share'!B:B,'Energy Share'!P:P),0)*IF(_xlfn.IFNA(F569,1000)=1000,0,1)*IF(F569="x",0,1)</f>
        <v>0</v>
      </c>
      <c r="B569" t="s">
        <v>47</v>
      </c>
      <c r="C569">
        <f t="shared" si="16"/>
        <v>2035</v>
      </c>
      <c r="D569" t="str">
        <f t="shared" si="17"/>
        <v>INDBDGELCIMP27</v>
      </c>
      <c r="E569" t="str">
        <f>'NZ50-7_groups'!$A$2</f>
        <v>NZ50-BDG-7-INDBDG</v>
      </c>
      <c r="F569">
        <f>_xlfn.IFNA(VLOOKUP(D569,'Energy Share'!B:O,HLOOKUP(C569,'Energy Share'!$C$2:$O$3,2,FALSE),FALSE),VLOOKUP(LEFT(D569,LEN(D569)-2),'Energy Share'!B:O,HLOOKUP(C569,'Energy Share'!$C$2:$O$3,2,FALSE),FALSE))</f>
        <v>0</v>
      </c>
    </row>
    <row r="570" spans="1:6" hidden="1" x14ac:dyDescent="0.25">
      <c r="A570">
        <f>_xlfn.IFNA(_xlfn.XLOOKUP(D570,'Energy Share'!B:B,'Energy Share'!P:P),0)*IF(_xlfn.IFNA(F570,1000)=1000,0,1)*IF(F570="x",0,1)</f>
        <v>0</v>
      </c>
      <c r="B570" t="s">
        <v>47</v>
      </c>
      <c r="C570">
        <f t="shared" si="16"/>
        <v>2035</v>
      </c>
      <c r="D570" t="str">
        <f t="shared" si="17"/>
        <v>INDBDGELCIMP28</v>
      </c>
      <c r="E570" t="str">
        <f>'NZ50-7_groups'!$A$2</f>
        <v>NZ50-BDG-7-INDBDG</v>
      </c>
      <c r="F570">
        <f>_xlfn.IFNA(VLOOKUP(D570,'Energy Share'!B:O,HLOOKUP(C570,'Energy Share'!$C$2:$O$3,2,FALSE),FALSE),VLOOKUP(LEFT(D570,LEN(D570)-2),'Energy Share'!B:O,HLOOKUP(C570,'Energy Share'!$C$2:$O$3,2,FALSE),FALSE))</f>
        <v>0</v>
      </c>
    </row>
    <row r="571" spans="1:6" hidden="1" x14ac:dyDescent="0.25">
      <c r="A571">
        <f>_xlfn.IFNA(_xlfn.XLOOKUP(D571,'Energy Share'!B:B,'Energy Share'!P:P),0)*IF(_xlfn.IFNA(F571,1000)=1000,0,1)*IF(F571="x",0,1)</f>
        <v>0</v>
      </c>
      <c r="B571" t="s">
        <v>47</v>
      </c>
      <c r="C571">
        <f t="shared" si="16"/>
        <v>2035</v>
      </c>
      <c r="D571" t="str">
        <f t="shared" si="17"/>
        <v>INDBDGELCIMP29</v>
      </c>
      <c r="E571" t="str">
        <f>'NZ50-7_groups'!$A$2</f>
        <v>NZ50-BDG-7-INDBDG</v>
      </c>
      <c r="F571">
        <f>_xlfn.IFNA(VLOOKUP(D571,'Energy Share'!B:O,HLOOKUP(C571,'Energy Share'!$C$2:$O$3,2,FALSE),FALSE),VLOOKUP(LEFT(D571,LEN(D571)-2),'Energy Share'!B:O,HLOOKUP(C571,'Energy Share'!$C$2:$O$3,2,FALSE),FALSE))</f>
        <v>0</v>
      </c>
    </row>
    <row r="572" spans="1:6" hidden="1" x14ac:dyDescent="0.25">
      <c r="A572">
        <f>_xlfn.IFNA(_xlfn.XLOOKUP(D572,'Energy Share'!B:B,'Energy Share'!P:P),0)*IF(_xlfn.IFNA(F572,1000)=1000,0,1)*IF(F572="x",0,1)</f>
        <v>0</v>
      </c>
      <c r="B572" t="s">
        <v>47</v>
      </c>
      <c r="C572">
        <f t="shared" si="16"/>
        <v>2035</v>
      </c>
      <c r="D572" t="str">
        <f t="shared" si="17"/>
        <v>INDBDGELCIMP30</v>
      </c>
      <c r="E572" t="str">
        <f>'NZ50-7_groups'!$A$2</f>
        <v>NZ50-BDG-7-INDBDG</v>
      </c>
      <c r="F572">
        <f>_xlfn.IFNA(VLOOKUP(D572,'Energy Share'!B:O,HLOOKUP(C572,'Energy Share'!$C$2:$O$3,2,FALSE),FALSE),VLOOKUP(LEFT(D572,LEN(D572)-2),'Energy Share'!B:O,HLOOKUP(C572,'Energy Share'!$C$2:$O$3,2,FALSE),FALSE))</f>
        <v>0</v>
      </c>
    </row>
    <row r="573" spans="1:6" hidden="1" x14ac:dyDescent="0.25">
      <c r="A573">
        <f>_xlfn.IFNA(_xlfn.XLOOKUP(D573,'Energy Share'!B:B,'Energy Share'!P:P),0)*IF(_xlfn.IFNA(F573,1000)=1000,0,1)*IF(F573="x",0,1)</f>
        <v>0</v>
      </c>
      <c r="B573" t="s">
        <v>47</v>
      </c>
      <c r="C573">
        <f t="shared" si="16"/>
        <v>2035</v>
      </c>
      <c r="D573" t="str">
        <f t="shared" si="17"/>
        <v>INDBDGELCIMP31</v>
      </c>
      <c r="E573" t="str">
        <f>'NZ50-7_groups'!$A$2</f>
        <v>NZ50-BDG-7-INDBDG</v>
      </c>
      <c r="F573">
        <f>_xlfn.IFNA(VLOOKUP(D573,'Energy Share'!B:O,HLOOKUP(C573,'Energy Share'!$C$2:$O$3,2,FALSE),FALSE),VLOOKUP(LEFT(D573,LEN(D573)-2),'Energy Share'!B:O,HLOOKUP(C573,'Energy Share'!$C$2:$O$3,2,FALSE),FALSE))</f>
        <v>0</v>
      </c>
    </row>
    <row r="574" spans="1:6" hidden="1" x14ac:dyDescent="0.25">
      <c r="A574">
        <f>_xlfn.IFNA(_xlfn.XLOOKUP(D574,'Energy Share'!B:B,'Energy Share'!P:P),0)*IF(_xlfn.IFNA(F574,1000)=1000,0,1)*IF(F574="x",0,1)</f>
        <v>0</v>
      </c>
      <c r="B574" t="s">
        <v>47</v>
      </c>
      <c r="C574">
        <f t="shared" si="16"/>
        <v>2035</v>
      </c>
      <c r="D574" t="str">
        <f t="shared" si="17"/>
        <v>INDBDGELCIMP32</v>
      </c>
      <c r="E574" t="str">
        <f>'NZ50-7_groups'!$A$2</f>
        <v>NZ50-BDG-7-INDBDG</v>
      </c>
      <c r="F574">
        <f>_xlfn.IFNA(VLOOKUP(D574,'Energy Share'!B:O,HLOOKUP(C574,'Energy Share'!$C$2:$O$3,2,FALSE),FALSE),VLOOKUP(LEFT(D574,LEN(D574)-2),'Energy Share'!B:O,HLOOKUP(C574,'Energy Share'!$C$2:$O$3,2,FALSE),FALSE))</f>
        <v>0</v>
      </c>
    </row>
    <row r="575" spans="1:6" hidden="1" x14ac:dyDescent="0.25">
      <c r="A575">
        <f>_xlfn.IFNA(_xlfn.XLOOKUP(D575,'Energy Share'!B:B,'Energy Share'!P:P),0)*IF(_xlfn.IFNA(F575,1000)=1000,0,1)*IF(F575="x",0,1)</f>
        <v>0</v>
      </c>
      <c r="B575" t="s">
        <v>47</v>
      </c>
      <c r="C575">
        <f t="shared" si="16"/>
        <v>2035</v>
      </c>
      <c r="D575" t="str">
        <f t="shared" si="17"/>
        <v>INDBDGELCIMP33</v>
      </c>
      <c r="E575" t="str">
        <f>'NZ50-7_groups'!$A$2</f>
        <v>NZ50-BDG-7-INDBDG</v>
      </c>
      <c r="F575">
        <f>_xlfn.IFNA(VLOOKUP(D575,'Energy Share'!B:O,HLOOKUP(C575,'Energy Share'!$C$2:$O$3,2,FALSE),FALSE),VLOOKUP(LEFT(D575,LEN(D575)-2),'Energy Share'!B:O,HLOOKUP(C575,'Energy Share'!$C$2:$O$3,2,FALSE),FALSE))</f>
        <v>0</v>
      </c>
    </row>
    <row r="576" spans="1:6" hidden="1" x14ac:dyDescent="0.25">
      <c r="A576">
        <f>_xlfn.IFNA(_xlfn.XLOOKUP(D576,'Energy Share'!B:B,'Energy Share'!P:P),0)*IF(_xlfn.IFNA(F576,1000)=1000,0,1)*IF(F576="x",0,1)</f>
        <v>0</v>
      </c>
      <c r="B576" t="s">
        <v>47</v>
      </c>
      <c r="C576">
        <f t="shared" si="16"/>
        <v>2035</v>
      </c>
      <c r="D576" t="str">
        <f t="shared" si="17"/>
        <v>INDBDGELCIMP34</v>
      </c>
      <c r="E576" t="str">
        <f>'NZ50-7_groups'!$A$2</f>
        <v>NZ50-BDG-7-INDBDG</v>
      </c>
      <c r="F576">
        <f>_xlfn.IFNA(VLOOKUP(D576,'Energy Share'!B:O,HLOOKUP(C576,'Energy Share'!$C$2:$O$3,2,FALSE),FALSE),VLOOKUP(LEFT(D576,LEN(D576)-2),'Energy Share'!B:O,HLOOKUP(C576,'Energy Share'!$C$2:$O$3,2,FALSE),FALSE))</f>
        <v>0</v>
      </c>
    </row>
    <row r="577" spans="1:6" hidden="1" x14ac:dyDescent="0.25">
      <c r="A577">
        <f>_xlfn.IFNA(_xlfn.XLOOKUP(D577,'Energy Share'!B:B,'Energy Share'!P:P),0)*IF(_xlfn.IFNA(F577,1000)=1000,0,1)*IF(F577="x",0,1)</f>
        <v>0</v>
      </c>
      <c r="B577" t="s">
        <v>47</v>
      </c>
      <c r="C577">
        <f t="shared" si="16"/>
        <v>2035</v>
      </c>
      <c r="D577" t="str">
        <f t="shared" si="17"/>
        <v>INDBDGELCIMP35</v>
      </c>
      <c r="E577" t="str">
        <f>'NZ50-7_groups'!$A$2</f>
        <v>NZ50-BDG-7-INDBDG</v>
      </c>
      <c r="F577">
        <f>_xlfn.IFNA(VLOOKUP(D577,'Energy Share'!B:O,HLOOKUP(C577,'Energy Share'!$C$2:$O$3,2,FALSE),FALSE),VLOOKUP(LEFT(D577,LEN(D577)-2),'Energy Share'!B:O,HLOOKUP(C577,'Energy Share'!$C$2:$O$3,2,FALSE),FALSE))</f>
        <v>0</v>
      </c>
    </row>
    <row r="578" spans="1:6" hidden="1" x14ac:dyDescent="0.25">
      <c r="A578">
        <f>_xlfn.IFNA(_xlfn.XLOOKUP(D578,'Energy Share'!B:B,'Energy Share'!P:P),0)*IF(_xlfn.IFNA(F578,1000)=1000,0,1)*IF(F578="x",0,1)</f>
        <v>0</v>
      </c>
      <c r="B578" t="s">
        <v>47</v>
      </c>
      <c r="C578">
        <f t="shared" si="16"/>
        <v>2035</v>
      </c>
      <c r="D578" t="str">
        <f t="shared" si="17"/>
        <v>INDBDGELCIMP36</v>
      </c>
      <c r="E578" t="str">
        <f>'NZ50-7_groups'!$A$2</f>
        <v>NZ50-BDG-7-INDBDG</v>
      </c>
      <c r="F578">
        <f>_xlfn.IFNA(VLOOKUP(D578,'Energy Share'!B:O,HLOOKUP(C578,'Energy Share'!$C$2:$O$3,2,FALSE),FALSE),VLOOKUP(LEFT(D578,LEN(D578)-2),'Energy Share'!B:O,HLOOKUP(C578,'Energy Share'!$C$2:$O$3,2,FALSE),FALSE))</f>
        <v>0</v>
      </c>
    </row>
    <row r="579" spans="1:6" hidden="1" x14ac:dyDescent="0.25">
      <c r="A579">
        <f>_xlfn.IFNA(_xlfn.XLOOKUP(D579,'Energy Share'!B:B,'Energy Share'!P:P),0)*IF(_xlfn.IFNA(F579,1000)=1000,0,1)*IF(F579="x",0,1)</f>
        <v>0</v>
      </c>
      <c r="B579" t="s">
        <v>47</v>
      </c>
      <c r="C579">
        <f t="shared" si="16"/>
        <v>2035</v>
      </c>
      <c r="D579" t="str">
        <f t="shared" si="17"/>
        <v>INDBDGELCIMP37</v>
      </c>
      <c r="E579" t="str">
        <f>'NZ50-7_groups'!$A$2</f>
        <v>NZ50-BDG-7-INDBDG</v>
      </c>
      <c r="F579">
        <f>_xlfn.IFNA(VLOOKUP(D579,'Energy Share'!B:O,HLOOKUP(C579,'Energy Share'!$C$2:$O$3,2,FALSE),FALSE),VLOOKUP(LEFT(D579,LEN(D579)-2),'Energy Share'!B:O,HLOOKUP(C579,'Energy Share'!$C$2:$O$3,2,FALSE),FALSE))</f>
        <v>0</v>
      </c>
    </row>
    <row r="580" spans="1:6" hidden="1" x14ac:dyDescent="0.25">
      <c r="A580">
        <f>_xlfn.IFNA(_xlfn.XLOOKUP(D580,'Energy Share'!B:B,'Energy Share'!P:P),0)*IF(_xlfn.IFNA(F580,1000)=1000,0,1)*IF(F580="x",0,1)</f>
        <v>0</v>
      </c>
      <c r="B580" t="s">
        <v>47</v>
      </c>
      <c r="C580">
        <f t="shared" si="16"/>
        <v>2035</v>
      </c>
      <c r="D580" t="str">
        <f t="shared" si="17"/>
        <v>INDBDGELCIMP38</v>
      </c>
      <c r="E580" t="str">
        <f>'NZ50-7_groups'!$A$2</f>
        <v>NZ50-BDG-7-INDBDG</v>
      </c>
      <c r="F580">
        <f>_xlfn.IFNA(VLOOKUP(D580,'Energy Share'!B:O,HLOOKUP(C580,'Energy Share'!$C$2:$O$3,2,FALSE),FALSE),VLOOKUP(LEFT(D580,LEN(D580)-2),'Energy Share'!B:O,HLOOKUP(C580,'Energy Share'!$C$2:$O$3,2,FALSE),FALSE))</f>
        <v>0</v>
      </c>
    </row>
    <row r="581" spans="1:6" hidden="1" x14ac:dyDescent="0.25">
      <c r="A581">
        <f>_xlfn.IFNA(_xlfn.XLOOKUP(D581,'Energy Share'!B:B,'Energy Share'!P:P),0)*IF(_xlfn.IFNA(F581,1000)=1000,0,1)*IF(F581="x",0,1)</f>
        <v>0</v>
      </c>
      <c r="B581" t="s">
        <v>47</v>
      </c>
      <c r="C581">
        <f t="shared" si="16"/>
        <v>2035</v>
      </c>
      <c r="D581" t="str">
        <f t="shared" si="17"/>
        <v>INDBDGELCIMP39</v>
      </c>
      <c r="E581" t="str">
        <f>'NZ50-7_groups'!$A$2</f>
        <v>NZ50-BDG-7-INDBDG</v>
      </c>
      <c r="F581">
        <f>_xlfn.IFNA(VLOOKUP(D581,'Energy Share'!B:O,HLOOKUP(C581,'Energy Share'!$C$2:$O$3,2,FALSE),FALSE),VLOOKUP(LEFT(D581,LEN(D581)-2),'Energy Share'!B:O,HLOOKUP(C581,'Energy Share'!$C$2:$O$3,2,FALSE),FALSE))</f>
        <v>0</v>
      </c>
    </row>
    <row r="582" spans="1:6" hidden="1" x14ac:dyDescent="0.25">
      <c r="A582">
        <f>_xlfn.IFNA(_xlfn.XLOOKUP(D582,'Energy Share'!B:B,'Energy Share'!P:P),0)*IF(_xlfn.IFNA(F582,1000)=1000,0,1)*IF(F582="x",0,1)</f>
        <v>0</v>
      </c>
      <c r="B582" t="s">
        <v>47</v>
      </c>
      <c r="C582">
        <f t="shared" si="16"/>
        <v>2035</v>
      </c>
      <c r="D582" t="str">
        <f t="shared" si="17"/>
        <v>INDBDGELCIMP40</v>
      </c>
      <c r="E582" t="str">
        <f>'NZ50-7_groups'!$A$2</f>
        <v>NZ50-BDG-7-INDBDG</v>
      </c>
      <c r="F582">
        <f>_xlfn.IFNA(VLOOKUP(D582,'Energy Share'!B:O,HLOOKUP(C582,'Energy Share'!$C$2:$O$3,2,FALSE),FALSE),VLOOKUP(LEFT(D582,LEN(D582)-2),'Energy Share'!B:O,HLOOKUP(C582,'Energy Share'!$C$2:$O$3,2,FALSE),FALSE))</f>
        <v>0</v>
      </c>
    </row>
    <row r="583" spans="1:6" hidden="1" x14ac:dyDescent="0.25">
      <c r="A583">
        <f>_xlfn.IFNA(_xlfn.XLOOKUP(D583,'Energy Share'!B:B,'Energy Share'!P:P),0)*IF(_xlfn.IFNA(F583,1000)=1000,0,1)*IF(F583="x",0,1)</f>
        <v>0</v>
      </c>
      <c r="B583" t="s">
        <v>47</v>
      </c>
      <c r="C583">
        <f t="shared" si="16"/>
        <v>2035</v>
      </c>
      <c r="D583" t="str">
        <f t="shared" si="17"/>
        <v>INDBDGELCIMP41</v>
      </c>
      <c r="E583" t="str">
        <f>'NZ50-7_groups'!$A$2</f>
        <v>NZ50-BDG-7-INDBDG</v>
      </c>
      <c r="F583">
        <f>_xlfn.IFNA(VLOOKUP(D583,'Energy Share'!B:O,HLOOKUP(C583,'Energy Share'!$C$2:$O$3,2,FALSE),FALSE),VLOOKUP(LEFT(D583,LEN(D583)-2),'Energy Share'!B:O,HLOOKUP(C583,'Energy Share'!$C$2:$O$3,2,FALSE),FALSE))</f>
        <v>0</v>
      </c>
    </row>
    <row r="584" spans="1:6" hidden="1" x14ac:dyDescent="0.25">
      <c r="A584">
        <f>_xlfn.IFNA(_xlfn.XLOOKUP(D584,'Energy Share'!B:B,'Energy Share'!P:P),0)*IF(_xlfn.IFNA(F584,1000)=1000,0,1)*IF(F584="x",0,1)</f>
        <v>0</v>
      </c>
      <c r="B584" t="s">
        <v>47</v>
      </c>
      <c r="C584">
        <f t="shared" si="16"/>
        <v>2035</v>
      </c>
      <c r="D584" t="str">
        <f t="shared" si="17"/>
        <v>INDBDGELCIMP42</v>
      </c>
      <c r="E584" t="str">
        <f>'NZ50-7_groups'!$A$2</f>
        <v>NZ50-BDG-7-INDBDG</v>
      </c>
      <c r="F584">
        <f>_xlfn.IFNA(VLOOKUP(D584,'Energy Share'!B:O,HLOOKUP(C584,'Energy Share'!$C$2:$O$3,2,FALSE),FALSE),VLOOKUP(LEFT(D584,LEN(D584)-2),'Energy Share'!B:O,HLOOKUP(C584,'Energy Share'!$C$2:$O$3,2,FALSE),FALSE))</f>
        <v>0</v>
      </c>
    </row>
    <row r="585" spans="1:6" hidden="1" x14ac:dyDescent="0.25">
      <c r="A585">
        <f>_xlfn.IFNA(_xlfn.XLOOKUP(D585,'Energy Share'!B:B,'Energy Share'!P:P),0)*IF(_xlfn.IFNA(F585,1000)=1000,0,1)*IF(F585="x",0,1)</f>
        <v>0</v>
      </c>
      <c r="B585" t="s">
        <v>47</v>
      </c>
      <c r="C585">
        <f t="shared" si="16"/>
        <v>2035</v>
      </c>
      <c r="D585" t="str">
        <f t="shared" si="17"/>
        <v>INDBDGELCIMP43</v>
      </c>
      <c r="E585" t="str">
        <f>'NZ50-7_groups'!$A$2</f>
        <v>NZ50-BDG-7-INDBDG</v>
      </c>
      <c r="F585">
        <f>_xlfn.IFNA(VLOOKUP(D585,'Energy Share'!B:O,HLOOKUP(C585,'Energy Share'!$C$2:$O$3,2,FALSE),FALSE),VLOOKUP(LEFT(D585,LEN(D585)-2),'Energy Share'!B:O,HLOOKUP(C585,'Energy Share'!$C$2:$O$3,2,FALSE),FALSE))</f>
        <v>0</v>
      </c>
    </row>
    <row r="586" spans="1:6" hidden="1" x14ac:dyDescent="0.25">
      <c r="A586">
        <f>_xlfn.IFNA(_xlfn.XLOOKUP(D586,'Energy Share'!B:B,'Energy Share'!P:P),0)*IF(_xlfn.IFNA(F586,1000)=1000,0,1)*IF(F586="x",0,1)</f>
        <v>0</v>
      </c>
      <c r="B586" t="s">
        <v>47</v>
      </c>
      <c r="C586">
        <f t="shared" si="16"/>
        <v>2035</v>
      </c>
      <c r="D586" t="str">
        <f t="shared" si="17"/>
        <v>INDBDGELCIMP44</v>
      </c>
      <c r="E586" t="str">
        <f>'NZ50-7_groups'!$A$2</f>
        <v>NZ50-BDG-7-INDBDG</v>
      </c>
      <c r="F586">
        <f>_xlfn.IFNA(VLOOKUP(D586,'Energy Share'!B:O,HLOOKUP(C586,'Energy Share'!$C$2:$O$3,2,FALSE),FALSE),VLOOKUP(LEFT(D586,LEN(D586)-2),'Energy Share'!B:O,HLOOKUP(C586,'Energy Share'!$C$2:$O$3,2,FALSE),FALSE))</f>
        <v>0</v>
      </c>
    </row>
    <row r="587" spans="1:6" hidden="1" x14ac:dyDescent="0.25">
      <c r="A587">
        <f>_xlfn.IFNA(_xlfn.XLOOKUP(D587,'Energy Share'!B:B,'Energy Share'!P:P),0)*IF(_xlfn.IFNA(F587,1000)=1000,0,1)*IF(F587="x",0,1)</f>
        <v>0</v>
      </c>
      <c r="B587" t="s">
        <v>47</v>
      </c>
      <c r="C587">
        <f t="shared" si="16"/>
        <v>2035</v>
      </c>
      <c r="D587" t="str">
        <f t="shared" si="17"/>
        <v>INDBDGELCIMP45</v>
      </c>
      <c r="E587" t="str">
        <f>'NZ50-7_groups'!$A$2</f>
        <v>NZ50-BDG-7-INDBDG</v>
      </c>
      <c r="F587">
        <f>_xlfn.IFNA(VLOOKUP(D587,'Energy Share'!B:O,HLOOKUP(C587,'Energy Share'!$C$2:$O$3,2,FALSE),FALSE),VLOOKUP(LEFT(D587,LEN(D587)-2),'Energy Share'!B:O,HLOOKUP(C587,'Energy Share'!$C$2:$O$3,2,FALSE),FALSE))</f>
        <v>0</v>
      </c>
    </row>
    <row r="588" spans="1:6" hidden="1" x14ac:dyDescent="0.25">
      <c r="A588">
        <f>_xlfn.IFNA(_xlfn.XLOOKUP(D588,'Energy Share'!B:B,'Energy Share'!P:P),0)*IF(_xlfn.IFNA(F588,1000)=1000,0,1)*IF(F588="x",0,1)</f>
        <v>0</v>
      </c>
      <c r="B588" t="s">
        <v>47</v>
      </c>
      <c r="C588">
        <f t="shared" si="16"/>
        <v>2035</v>
      </c>
      <c r="D588" t="str">
        <f t="shared" si="17"/>
        <v>INDBDGELCIMP46</v>
      </c>
      <c r="E588" t="str">
        <f>'NZ50-7_groups'!$A$2</f>
        <v>NZ50-BDG-7-INDBDG</v>
      </c>
      <c r="F588">
        <f>_xlfn.IFNA(VLOOKUP(D588,'Energy Share'!B:O,HLOOKUP(C588,'Energy Share'!$C$2:$O$3,2,FALSE),FALSE),VLOOKUP(LEFT(D588,LEN(D588)-2),'Energy Share'!B:O,HLOOKUP(C588,'Energy Share'!$C$2:$O$3,2,FALSE),FALSE))</f>
        <v>0</v>
      </c>
    </row>
    <row r="589" spans="1:6" hidden="1" x14ac:dyDescent="0.25">
      <c r="A589">
        <f>_xlfn.IFNA(_xlfn.XLOOKUP(D589,'Energy Share'!B:B,'Energy Share'!P:P),0)*IF(_xlfn.IFNA(F589,1000)=1000,0,1)*IF(F589="x",0,1)</f>
        <v>0</v>
      </c>
      <c r="B589" t="s">
        <v>47</v>
      </c>
      <c r="C589">
        <f t="shared" si="16"/>
        <v>2035</v>
      </c>
      <c r="D589" t="str">
        <f t="shared" si="17"/>
        <v>INDBDGELCIMP47</v>
      </c>
      <c r="E589" t="str">
        <f>'NZ50-7_groups'!$A$2</f>
        <v>NZ50-BDG-7-INDBDG</v>
      </c>
      <c r="F589">
        <f>_xlfn.IFNA(VLOOKUP(D589,'Energy Share'!B:O,HLOOKUP(C589,'Energy Share'!$C$2:$O$3,2,FALSE),FALSE),VLOOKUP(LEFT(D589,LEN(D589)-2),'Energy Share'!B:O,HLOOKUP(C589,'Energy Share'!$C$2:$O$3,2,FALSE),FALSE))</f>
        <v>0</v>
      </c>
    </row>
    <row r="590" spans="1:6" hidden="1" x14ac:dyDescent="0.25">
      <c r="A590">
        <f>_xlfn.IFNA(_xlfn.XLOOKUP(D590,'Energy Share'!B:B,'Energy Share'!P:P),0)*IF(_xlfn.IFNA(F590,1000)=1000,0,1)*IF(F590="x",0,1)</f>
        <v>0</v>
      </c>
      <c r="B590" t="s">
        <v>47</v>
      </c>
      <c r="C590">
        <f t="shared" si="16"/>
        <v>2035</v>
      </c>
      <c r="D590" t="str">
        <f t="shared" si="17"/>
        <v>INDBDGELCIMP48</v>
      </c>
      <c r="E590" t="str">
        <f>'NZ50-7_groups'!$A$2</f>
        <v>NZ50-BDG-7-INDBDG</v>
      </c>
      <c r="F590">
        <f>_xlfn.IFNA(VLOOKUP(D590,'Energy Share'!B:O,HLOOKUP(C590,'Energy Share'!$C$2:$O$3,2,FALSE),FALSE),VLOOKUP(LEFT(D590,LEN(D590)-2),'Energy Share'!B:O,HLOOKUP(C590,'Energy Share'!$C$2:$O$3,2,FALSE),FALSE))</f>
        <v>0</v>
      </c>
    </row>
    <row r="591" spans="1:6" hidden="1" x14ac:dyDescent="0.25">
      <c r="A591">
        <f>_xlfn.IFNA(_xlfn.XLOOKUP(D591,'Energy Share'!B:B,'Energy Share'!P:P),0)*IF(_xlfn.IFNA(F591,1000)=1000,0,1)*IF(F591="x",0,1)</f>
        <v>0</v>
      </c>
      <c r="B591" t="s">
        <v>47</v>
      </c>
      <c r="C591">
        <f t="shared" si="16"/>
        <v>2035</v>
      </c>
      <c r="D591" t="str">
        <f t="shared" si="17"/>
        <v>INDBDGELCIMP49</v>
      </c>
      <c r="E591" t="str">
        <f>'NZ50-7_groups'!$A$2</f>
        <v>NZ50-BDG-7-INDBDG</v>
      </c>
      <c r="F591">
        <f>_xlfn.IFNA(VLOOKUP(D591,'Energy Share'!B:O,HLOOKUP(C591,'Energy Share'!$C$2:$O$3,2,FALSE),FALSE),VLOOKUP(LEFT(D591,LEN(D591)-2),'Energy Share'!B:O,HLOOKUP(C591,'Energy Share'!$C$2:$O$3,2,FALSE),FALSE))</f>
        <v>0</v>
      </c>
    </row>
    <row r="592" spans="1:6" hidden="1" x14ac:dyDescent="0.25">
      <c r="A592">
        <f>_xlfn.IFNA(_xlfn.XLOOKUP(D592,'Energy Share'!B:B,'Energy Share'!P:P),0)*IF(_xlfn.IFNA(F592,1000)=1000,0,1)*IF(F592="x",0,1)</f>
        <v>0</v>
      </c>
      <c r="B592" t="s">
        <v>47</v>
      </c>
      <c r="C592">
        <f t="shared" si="16"/>
        <v>2035</v>
      </c>
      <c r="D592" t="str">
        <f t="shared" si="17"/>
        <v>INDBDGELCIMP50</v>
      </c>
      <c r="E592" t="str">
        <f>'NZ50-7_groups'!$A$2</f>
        <v>NZ50-BDG-7-INDBDG</v>
      </c>
      <c r="F592">
        <f>_xlfn.IFNA(VLOOKUP(D592,'Energy Share'!B:O,HLOOKUP(C592,'Energy Share'!$C$2:$O$3,2,FALSE),FALSE),VLOOKUP(LEFT(D592,LEN(D592)-2),'Energy Share'!B:O,HLOOKUP(C592,'Energy Share'!$C$2:$O$3,2,FALSE),FALSE))</f>
        <v>0</v>
      </c>
    </row>
    <row r="593" spans="1:6" hidden="1" x14ac:dyDescent="0.25">
      <c r="A593">
        <f>_xlfn.IFNA(_xlfn.XLOOKUP(D593,'Energy Share'!B:B,'Energy Share'!P:P),0)*IF(_xlfn.IFNA(F593,1000)=1000,0,1)*IF(F593="x",0,1)</f>
        <v>0</v>
      </c>
      <c r="B593" t="s">
        <v>47</v>
      </c>
      <c r="C593">
        <f t="shared" si="16"/>
        <v>2035</v>
      </c>
      <c r="D593" t="str">
        <f t="shared" si="17"/>
        <v>INDBDGETHOSIMP</v>
      </c>
      <c r="E593" t="str">
        <f>'NZ50-7_groups'!$A$2</f>
        <v>NZ50-BDG-7-INDBDG</v>
      </c>
      <c r="F593">
        <f>_xlfn.IFNA(VLOOKUP(D593,'Energy Share'!B:O,HLOOKUP(C593,'Energy Share'!$C$2:$O$3,2,FALSE),FALSE),VLOOKUP(LEFT(D593,LEN(D593)-2),'Energy Share'!B:O,HLOOKUP(C593,'Energy Share'!$C$2:$O$3,2,FALSE),FALSE))</f>
        <v>0</v>
      </c>
    </row>
    <row r="594" spans="1:6" hidden="1" x14ac:dyDescent="0.25">
      <c r="A594">
        <f>_xlfn.IFNA(_xlfn.XLOOKUP(D594,'Energy Share'!B:B,'Energy Share'!P:P),0)*IF(_xlfn.IFNA(F594,1000)=1000,0,1)*IF(F594="x",0,1)</f>
        <v>0</v>
      </c>
      <c r="B594" t="s">
        <v>47</v>
      </c>
      <c r="C594">
        <f t="shared" si="16"/>
        <v>2035</v>
      </c>
      <c r="D594" t="str">
        <f t="shared" si="17"/>
        <v>INDBDGHFOIMP</v>
      </c>
      <c r="E594" t="str">
        <f>'NZ50-7_groups'!$A$2</f>
        <v>NZ50-BDG-7-INDBDG</v>
      </c>
      <c r="F594">
        <f>_xlfn.IFNA(VLOOKUP(D594,'Energy Share'!B:O,HLOOKUP(C594,'Energy Share'!$C$2:$O$3,2,FALSE),FALSE),VLOOKUP(LEFT(D594,LEN(D594)-2),'Energy Share'!B:O,HLOOKUP(C594,'Energy Share'!$C$2:$O$3,2,FALSE),FALSE))</f>
        <v>0</v>
      </c>
    </row>
    <row r="595" spans="1:6" hidden="1" x14ac:dyDescent="0.25">
      <c r="A595">
        <f>_xlfn.IFNA(_xlfn.XLOOKUP(D595,'Energy Share'!B:B,'Energy Share'!P:P),0)*IF(_xlfn.IFNA(F595,1000)=1000,0,1)*IF(F595="x",0,1)</f>
        <v>0</v>
      </c>
      <c r="B595" t="s">
        <v>47</v>
      </c>
      <c r="C595">
        <f t="shared" si="16"/>
        <v>2035</v>
      </c>
      <c r="D595" t="str">
        <f t="shared" si="17"/>
        <v>INDBDGHH2IMP</v>
      </c>
      <c r="E595" t="str">
        <f>'NZ50-7_groups'!$A$2</f>
        <v>NZ50-BDG-7-INDBDG</v>
      </c>
      <c r="F595">
        <f>_xlfn.IFNA(VLOOKUP(D595,'Energy Share'!B:O,HLOOKUP(C595,'Energy Share'!$C$2:$O$3,2,FALSE),FALSE),VLOOKUP(LEFT(D595,LEN(D595)-2),'Energy Share'!B:O,HLOOKUP(C595,'Energy Share'!$C$2:$O$3,2,FALSE),FALSE))</f>
        <v>0</v>
      </c>
    </row>
    <row r="596" spans="1:6" hidden="1" x14ac:dyDescent="0.25">
      <c r="A596">
        <f>_xlfn.IFNA(_xlfn.XLOOKUP(D596,'Energy Share'!B:B,'Energy Share'!P:P),0)*IF(_xlfn.IFNA(F596,1000)=1000,0,1)*IF(F596="x",0,1)</f>
        <v>0</v>
      </c>
      <c r="B596" t="s">
        <v>47</v>
      </c>
      <c r="C596">
        <f t="shared" si="16"/>
        <v>2035</v>
      </c>
      <c r="D596" t="str">
        <f t="shared" si="17"/>
        <v>INDBDGLFOIMP</v>
      </c>
      <c r="E596" t="str">
        <f>'NZ50-7_groups'!$A$2</f>
        <v>NZ50-BDG-7-INDBDG</v>
      </c>
      <c r="F596">
        <f>_xlfn.IFNA(VLOOKUP(D596,'Energy Share'!B:O,HLOOKUP(C596,'Energy Share'!$C$2:$O$3,2,FALSE),FALSE),VLOOKUP(LEFT(D596,LEN(D596)-2),'Energy Share'!B:O,HLOOKUP(C596,'Energy Share'!$C$2:$O$3,2,FALSE),FALSE))</f>
        <v>0</v>
      </c>
    </row>
    <row r="597" spans="1:6" x14ac:dyDescent="0.25">
      <c r="A597">
        <f>_xlfn.IFNA(_xlfn.XLOOKUP(D597,'Energy Share'!B:B,'Energy Share'!P:P),0)*IF(_xlfn.IFNA(F597,1000)=1000,0,1)*IF(F597="x",0,1)</f>
        <v>1</v>
      </c>
      <c r="B597" t="s">
        <v>47</v>
      </c>
      <c r="C597">
        <f t="shared" si="16"/>
        <v>2035</v>
      </c>
      <c r="D597" t="str">
        <f t="shared" si="17"/>
        <v>INDBDGNGAIMP</v>
      </c>
      <c r="E597" t="str">
        <f>'NZ50-7_groups'!$A$2</f>
        <v>NZ50-BDG-7-INDBDG</v>
      </c>
      <c r="F597">
        <f>_xlfn.IFNA(VLOOKUP(D597,'Energy Share'!B:O,HLOOKUP(C597,'Energy Share'!$C$2:$O$3,2,FALSE),FALSE),VLOOKUP(LEFT(D597,LEN(D597)-2),'Energy Share'!B:O,HLOOKUP(C597,'Energy Share'!$C$2:$O$3,2,FALSE),FALSE))</f>
        <v>0.48760912383728466</v>
      </c>
    </row>
    <row r="598" spans="1:6" hidden="1" x14ac:dyDescent="0.25">
      <c r="A598">
        <f>_xlfn.IFNA(_xlfn.XLOOKUP(D598,'Energy Share'!B:B,'Energy Share'!P:P),0)*IF(_xlfn.IFNA(F598,1000)=1000,0,1)*IF(F598="x",0,1)</f>
        <v>0</v>
      </c>
      <c r="B598" t="s">
        <v>47</v>
      </c>
      <c r="C598">
        <f t="shared" si="16"/>
        <v>2035</v>
      </c>
      <c r="D598" t="str">
        <f t="shared" si="17"/>
        <v>INDBDGPCOKIMP</v>
      </c>
      <c r="E598" t="str">
        <f>'NZ50-7_groups'!$A$2</f>
        <v>NZ50-BDG-7-INDBDG</v>
      </c>
      <c r="F598">
        <f>_xlfn.IFNA(VLOOKUP(D598,'Energy Share'!B:O,HLOOKUP(C598,'Energy Share'!$C$2:$O$3,2,FALSE),FALSE),VLOOKUP(LEFT(D598,LEN(D598)-2),'Energy Share'!B:O,HLOOKUP(C598,'Energy Share'!$C$2:$O$3,2,FALSE),FALSE))</f>
        <v>0</v>
      </c>
    </row>
    <row r="599" spans="1:6" hidden="1" x14ac:dyDescent="0.25">
      <c r="A599">
        <f>_xlfn.IFNA(_xlfn.XLOOKUP(D599,'Energy Share'!B:B,'Energy Share'!P:P),0)*IF(_xlfn.IFNA(F599,1000)=1000,0,1)*IF(F599="x",0,1)</f>
        <v>0</v>
      </c>
      <c r="B599" t="s">
        <v>47</v>
      </c>
      <c r="C599">
        <f t="shared" si="16"/>
        <v>2035</v>
      </c>
      <c r="D599" t="str">
        <f t="shared" si="17"/>
        <v>INDBDGPROIMP</v>
      </c>
      <c r="E599" t="str">
        <f>'NZ50-7_groups'!$A$2</f>
        <v>NZ50-BDG-7-INDBDG</v>
      </c>
      <c r="F599">
        <f>_xlfn.IFNA(VLOOKUP(D599,'Energy Share'!B:O,HLOOKUP(C599,'Energy Share'!$C$2:$O$3,2,FALSE),FALSE),VLOOKUP(LEFT(D599,LEN(D599)-2),'Energy Share'!B:O,HLOOKUP(C599,'Energy Share'!$C$2:$O$3,2,FALSE),FALSE))</f>
        <v>0</v>
      </c>
    </row>
    <row r="600" spans="1:6" hidden="1" x14ac:dyDescent="0.25">
      <c r="A600" t="e">
        <f>_xlfn.IFNA(_xlfn.XLOOKUP(D600,'Energy Share'!B:B,'Energy Share'!P:P),0)*IF(_xlfn.IFNA(F600,1000)=1000,0,1)*IF(F600="x",0,1)</f>
        <v>#N/A</v>
      </c>
      <c r="B600" t="s">
        <v>47</v>
      </c>
      <c r="C600">
        <f t="shared" si="16"/>
        <v>2036</v>
      </c>
      <c r="D600" t="str">
        <f t="shared" si="17"/>
        <v>INDBDGBMAIMP</v>
      </c>
      <c r="E600" t="str">
        <f>'NZ50-7_groups'!$A$2</f>
        <v>NZ50-BDG-7-INDBDG</v>
      </c>
      <c r="F600" t="e">
        <f>_xlfn.IFNA(VLOOKUP(D600,'Energy Share'!B:O,HLOOKUP(C600,'Energy Share'!$C$2:$O$3,2,FALSE),FALSE),VLOOKUP(LEFT(D600,LEN(D600)-2),'Energy Share'!B:O,HLOOKUP(C600,'Energy Share'!$C$2:$O$3,2,FALSE),FALSE))</f>
        <v>#N/A</v>
      </c>
    </row>
    <row r="601" spans="1:6" hidden="1" x14ac:dyDescent="0.25">
      <c r="A601" t="e">
        <f>_xlfn.IFNA(_xlfn.XLOOKUP(D601,'Energy Share'!B:B,'Energy Share'!P:P),0)*IF(_xlfn.IFNA(F601,1000)=1000,0,1)*IF(F601="x",0,1)</f>
        <v>#N/A</v>
      </c>
      <c r="B601" t="s">
        <v>47</v>
      </c>
      <c r="C601">
        <f t="shared" si="16"/>
        <v>2036</v>
      </c>
      <c r="D601" t="str">
        <f t="shared" si="17"/>
        <v>INDBDGBMTNIMP</v>
      </c>
      <c r="E601" t="str">
        <f>'NZ50-7_groups'!$A$2</f>
        <v>NZ50-BDG-7-INDBDG</v>
      </c>
      <c r="F601" t="e">
        <f>_xlfn.IFNA(VLOOKUP(D601,'Energy Share'!B:O,HLOOKUP(C601,'Energy Share'!$C$2:$O$3,2,FALSE),FALSE),VLOOKUP(LEFT(D601,LEN(D601)-2),'Energy Share'!B:O,HLOOKUP(C601,'Energy Share'!$C$2:$O$3,2,FALSE),FALSE))</f>
        <v>#N/A</v>
      </c>
    </row>
    <row r="602" spans="1:6" hidden="1" x14ac:dyDescent="0.25">
      <c r="A602" t="e">
        <f>_xlfn.IFNA(_xlfn.XLOOKUP(D602,'Energy Share'!B:B,'Energy Share'!P:P),0)*IF(_xlfn.IFNA(F602,1000)=1000,0,1)*IF(F602="x",0,1)</f>
        <v>#N/A</v>
      </c>
      <c r="B602" t="s">
        <v>47</v>
      </c>
      <c r="C602">
        <f t="shared" si="16"/>
        <v>2036</v>
      </c>
      <c r="D602" t="str">
        <f t="shared" si="17"/>
        <v>INDBDGCOAIMP</v>
      </c>
      <c r="E602" t="str">
        <f>'NZ50-7_groups'!$A$2</f>
        <v>NZ50-BDG-7-INDBDG</v>
      </c>
      <c r="F602" t="e">
        <f>_xlfn.IFNA(VLOOKUP(D602,'Energy Share'!B:O,HLOOKUP(C602,'Energy Share'!$C$2:$O$3,2,FALSE),FALSE),VLOOKUP(LEFT(D602,LEN(D602)-2),'Energy Share'!B:O,HLOOKUP(C602,'Energy Share'!$C$2:$O$3,2,FALSE),FALSE))</f>
        <v>#N/A</v>
      </c>
    </row>
    <row r="603" spans="1:6" hidden="1" x14ac:dyDescent="0.25">
      <c r="A603" t="e">
        <f>_xlfn.IFNA(_xlfn.XLOOKUP(D603,'Energy Share'!B:B,'Energy Share'!P:P),0)*IF(_xlfn.IFNA(F603,1000)=1000,0,1)*IF(F603="x",0,1)</f>
        <v>#N/A</v>
      </c>
      <c r="B603" t="s">
        <v>47</v>
      </c>
      <c r="C603">
        <f t="shared" si="16"/>
        <v>2036</v>
      </c>
      <c r="D603" t="str">
        <f t="shared" si="17"/>
        <v>INDBDGCOKIMP</v>
      </c>
      <c r="E603" t="str">
        <f>'NZ50-7_groups'!$A$2</f>
        <v>NZ50-BDG-7-INDBDG</v>
      </c>
      <c r="F603" t="e">
        <f>_xlfn.IFNA(VLOOKUP(D603,'Energy Share'!B:O,HLOOKUP(C603,'Energy Share'!$C$2:$O$3,2,FALSE),FALSE),VLOOKUP(LEFT(D603,LEN(D603)-2),'Energy Share'!B:O,HLOOKUP(C603,'Energy Share'!$C$2:$O$3,2,FALSE),FALSE))</f>
        <v>#N/A</v>
      </c>
    </row>
    <row r="604" spans="1:6" hidden="1" x14ac:dyDescent="0.25">
      <c r="A604" t="e">
        <f>_xlfn.IFNA(_xlfn.XLOOKUP(D604,'Energy Share'!B:B,'Energy Share'!P:P),0)*IF(_xlfn.IFNA(F604,1000)=1000,0,1)*IF(F604="x",0,1)</f>
        <v>#N/A</v>
      </c>
      <c r="B604" t="s">
        <v>47</v>
      </c>
      <c r="C604">
        <f t="shared" si="16"/>
        <v>2036</v>
      </c>
      <c r="D604" t="str">
        <f t="shared" si="17"/>
        <v>INDBDGELCIMP16</v>
      </c>
      <c r="E604" t="str">
        <f>'NZ50-7_groups'!$A$2</f>
        <v>NZ50-BDG-7-INDBDG</v>
      </c>
      <c r="F604" t="e">
        <f>_xlfn.IFNA(VLOOKUP(D604,'Energy Share'!B:O,HLOOKUP(C604,'Energy Share'!$C$2:$O$3,2,FALSE),FALSE),VLOOKUP(LEFT(D604,LEN(D604)-2),'Energy Share'!B:O,HLOOKUP(C604,'Energy Share'!$C$2:$O$3,2,FALSE),FALSE))</f>
        <v>#N/A</v>
      </c>
    </row>
    <row r="605" spans="1:6" hidden="1" x14ac:dyDescent="0.25">
      <c r="A605" t="e">
        <f>_xlfn.IFNA(_xlfn.XLOOKUP(D605,'Energy Share'!B:B,'Energy Share'!P:P),0)*IF(_xlfn.IFNA(F605,1000)=1000,0,1)*IF(F605="x",0,1)</f>
        <v>#N/A</v>
      </c>
      <c r="B605" t="s">
        <v>47</v>
      </c>
      <c r="C605">
        <f t="shared" si="16"/>
        <v>2036</v>
      </c>
      <c r="D605" t="str">
        <f t="shared" si="17"/>
        <v>INDBDGELCIMP17</v>
      </c>
      <c r="E605" t="str">
        <f>'NZ50-7_groups'!$A$2</f>
        <v>NZ50-BDG-7-INDBDG</v>
      </c>
      <c r="F605" t="e">
        <f>_xlfn.IFNA(VLOOKUP(D605,'Energy Share'!B:O,HLOOKUP(C605,'Energy Share'!$C$2:$O$3,2,FALSE),FALSE),VLOOKUP(LEFT(D605,LEN(D605)-2),'Energy Share'!B:O,HLOOKUP(C605,'Energy Share'!$C$2:$O$3,2,FALSE),FALSE))</f>
        <v>#N/A</v>
      </c>
    </row>
    <row r="606" spans="1:6" hidden="1" x14ac:dyDescent="0.25">
      <c r="A606" t="e">
        <f>_xlfn.IFNA(_xlfn.XLOOKUP(D606,'Energy Share'!B:B,'Energy Share'!P:P),0)*IF(_xlfn.IFNA(F606,1000)=1000,0,1)*IF(F606="x",0,1)</f>
        <v>#N/A</v>
      </c>
      <c r="B606" t="s">
        <v>47</v>
      </c>
      <c r="C606">
        <f t="shared" si="16"/>
        <v>2036</v>
      </c>
      <c r="D606" t="str">
        <f t="shared" si="17"/>
        <v>INDBDGELCIMP18</v>
      </c>
      <c r="E606" t="str">
        <f>'NZ50-7_groups'!$A$2</f>
        <v>NZ50-BDG-7-INDBDG</v>
      </c>
      <c r="F606" t="e">
        <f>_xlfn.IFNA(VLOOKUP(D606,'Energy Share'!B:O,HLOOKUP(C606,'Energy Share'!$C$2:$O$3,2,FALSE),FALSE),VLOOKUP(LEFT(D606,LEN(D606)-2),'Energy Share'!B:O,HLOOKUP(C606,'Energy Share'!$C$2:$O$3,2,FALSE),FALSE))</f>
        <v>#N/A</v>
      </c>
    </row>
    <row r="607" spans="1:6" hidden="1" x14ac:dyDescent="0.25">
      <c r="A607" t="e">
        <f>_xlfn.IFNA(_xlfn.XLOOKUP(D607,'Energy Share'!B:B,'Energy Share'!P:P),0)*IF(_xlfn.IFNA(F607,1000)=1000,0,1)*IF(F607="x",0,1)</f>
        <v>#N/A</v>
      </c>
      <c r="B607" t="s">
        <v>47</v>
      </c>
      <c r="C607">
        <f t="shared" si="16"/>
        <v>2036</v>
      </c>
      <c r="D607" t="str">
        <f t="shared" si="17"/>
        <v>INDBDGELCIMP19</v>
      </c>
      <c r="E607" t="str">
        <f>'NZ50-7_groups'!$A$2</f>
        <v>NZ50-BDG-7-INDBDG</v>
      </c>
      <c r="F607" t="e">
        <f>_xlfn.IFNA(VLOOKUP(D607,'Energy Share'!B:O,HLOOKUP(C607,'Energy Share'!$C$2:$O$3,2,FALSE),FALSE),VLOOKUP(LEFT(D607,LEN(D607)-2),'Energy Share'!B:O,HLOOKUP(C607,'Energy Share'!$C$2:$O$3,2,FALSE),FALSE))</f>
        <v>#N/A</v>
      </c>
    </row>
    <row r="608" spans="1:6" hidden="1" x14ac:dyDescent="0.25">
      <c r="A608" t="e">
        <f>_xlfn.IFNA(_xlfn.XLOOKUP(D608,'Energy Share'!B:B,'Energy Share'!P:P),0)*IF(_xlfn.IFNA(F608,1000)=1000,0,1)*IF(F608="x",0,1)</f>
        <v>#N/A</v>
      </c>
      <c r="B608" t="s">
        <v>47</v>
      </c>
      <c r="C608">
        <f t="shared" si="16"/>
        <v>2036</v>
      </c>
      <c r="D608" t="str">
        <f t="shared" si="17"/>
        <v>INDBDGELCIMP20</v>
      </c>
      <c r="E608" t="str">
        <f>'NZ50-7_groups'!$A$2</f>
        <v>NZ50-BDG-7-INDBDG</v>
      </c>
      <c r="F608" t="e">
        <f>_xlfn.IFNA(VLOOKUP(D608,'Energy Share'!B:O,HLOOKUP(C608,'Energy Share'!$C$2:$O$3,2,FALSE),FALSE),VLOOKUP(LEFT(D608,LEN(D608)-2),'Energy Share'!B:O,HLOOKUP(C608,'Energy Share'!$C$2:$O$3,2,FALSE),FALSE))</f>
        <v>#N/A</v>
      </c>
    </row>
    <row r="609" spans="1:6" hidden="1" x14ac:dyDescent="0.25">
      <c r="A609" t="e">
        <f>_xlfn.IFNA(_xlfn.XLOOKUP(D609,'Energy Share'!B:B,'Energy Share'!P:P),0)*IF(_xlfn.IFNA(F609,1000)=1000,0,1)*IF(F609="x",0,1)</f>
        <v>#N/A</v>
      </c>
      <c r="B609" t="s">
        <v>47</v>
      </c>
      <c r="C609">
        <f t="shared" si="16"/>
        <v>2036</v>
      </c>
      <c r="D609" t="str">
        <f t="shared" si="17"/>
        <v>INDBDGELCIMP21</v>
      </c>
      <c r="E609" t="str">
        <f>'NZ50-7_groups'!$A$2</f>
        <v>NZ50-BDG-7-INDBDG</v>
      </c>
      <c r="F609" t="e">
        <f>_xlfn.IFNA(VLOOKUP(D609,'Energy Share'!B:O,HLOOKUP(C609,'Energy Share'!$C$2:$O$3,2,FALSE),FALSE),VLOOKUP(LEFT(D609,LEN(D609)-2),'Energy Share'!B:O,HLOOKUP(C609,'Energy Share'!$C$2:$O$3,2,FALSE),FALSE))</f>
        <v>#N/A</v>
      </c>
    </row>
    <row r="610" spans="1:6" hidden="1" x14ac:dyDescent="0.25">
      <c r="A610" t="e">
        <f>_xlfn.IFNA(_xlfn.XLOOKUP(D610,'Energy Share'!B:B,'Energy Share'!P:P),0)*IF(_xlfn.IFNA(F610,1000)=1000,0,1)*IF(F610="x",0,1)</f>
        <v>#N/A</v>
      </c>
      <c r="B610" t="s">
        <v>47</v>
      </c>
      <c r="C610">
        <f t="shared" si="16"/>
        <v>2036</v>
      </c>
      <c r="D610" t="str">
        <f t="shared" si="17"/>
        <v>INDBDGELCIMP22</v>
      </c>
      <c r="E610" t="str">
        <f>'NZ50-7_groups'!$A$2</f>
        <v>NZ50-BDG-7-INDBDG</v>
      </c>
      <c r="F610" t="e">
        <f>_xlfn.IFNA(VLOOKUP(D610,'Energy Share'!B:O,HLOOKUP(C610,'Energy Share'!$C$2:$O$3,2,FALSE),FALSE),VLOOKUP(LEFT(D610,LEN(D610)-2),'Energy Share'!B:O,HLOOKUP(C610,'Energy Share'!$C$2:$O$3,2,FALSE),FALSE))</f>
        <v>#N/A</v>
      </c>
    </row>
    <row r="611" spans="1:6" hidden="1" x14ac:dyDescent="0.25">
      <c r="A611" t="e">
        <f>_xlfn.IFNA(_xlfn.XLOOKUP(D611,'Energy Share'!B:B,'Energy Share'!P:P),0)*IF(_xlfn.IFNA(F611,1000)=1000,0,1)*IF(F611="x",0,1)</f>
        <v>#N/A</v>
      </c>
      <c r="B611" t="s">
        <v>47</v>
      </c>
      <c r="C611">
        <f t="shared" si="16"/>
        <v>2036</v>
      </c>
      <c r="D611" t="str">
        <f t="shared" si="17"/>
        <v>INDBDGELCIMP23</v>
      </c>
      <c r="E611" t="str">
        <f>'NZ50-7_groups'!$A$2</f>
        <v>NZ50-BDG-7-INDBDG</v>
      </c>
      <c r="F611" t="e">
        <f>_xlfn.IFNA(VLOOKUP(D611,'Energy Share'!B:O,HLOOKUP(C611,'Energy Share'!$C$2:$O$3,2,FALSE),FALSE),VLOOKUP(LEFT(D611,LEN(D611)-2),'Energy Share'!B:O,HLOOKUP(C611,'Energy Share'!$C$2:$O$3,2,FALSE),FALSE))</f>
        <v>#N/A</v>
      </c>
    </row>
    <row r="612" spans="1:6" hidden="1" x14ac:dyDescent="0.25">
      <c r="A612" t="e">
        <f>_xlfn.IFNA(_xlfn.XLOOKUP(D612,'Energy Share'!B:B,'Energy Share'!P:P),0)*IF(_xlfn.IFNA(F612,1000)=1000,0,1)*IF(F612="x",0,1)</f>
        <v>#N/A</v>
      </c>
      <c r="B612" t="s">
        <v>47</v>
      </c>
      <c r="C612">
        <f t="shared" si="16"/>
        <v>2036</v>
      </c>
      <c r="D612" t="str">
        <f t="shared" si="17"/>
        <v>INDBDGELCIMP24</v>
      </c>
      <c r="E612" t="str">
        <f>'NZ50-7_groups'!$A$2</f>
        <v>NZ50-BDG-7-INDBDG</v>
      </c>
      <c r="F612" t="e">
        <f>_xlfn.IFNA(VLOOKUP(D612,'Energy Share'!B:O,HLOOKUP(C612,'Energy Share'!$C$2:$O$3,2,FALSE),FALSE),VLOOKUP(LEFT(D612,LEN(D612)-2),'Energy Share'!B:O,HLOOKUP(C612,'Energy Share'!$C$2:$O$3,2,FALSE),FALSE))</f>
        <v>#N/A</v>
      </c>
    </row>
    <row r="613" spans="1:6" hidden="1" x14ac:dyDescent="0.25">
      <c r="A613" t="e">
        <f>_xlfn.IFNA(_xlfn.XLOOKUP(D613,'Energy Share'!B:B,'Energy Share'!P:P),0)*IF(_xlfn.IFNA(F613,1000)=1000,0,1)*IF(F613="x",0,1)</f>
        <v>#N/A</v>
      </c>
      <c r="B613" t="s">
        <v>47</v>
      </c>
      <c r="C613">
        <f t="shared" si="16"/>
        <v>2036</v>
      </c>
      <c r="D613" t="str">
        <f t="shared" si="17"/>
        <v>INDBDGELCIMP25</v>
      </c>
      <c r="E613" t="str">
        <f>'NZ50-7_groups'!$A$2</f>
        <v>NZ50-BDG-7-INDBDG</v>
      </c>
      <c r="F613" t="e">
        <f>_xlfn.IFNA(VLOOKUP(D613,'Energy Share'!B:O,HLOOKUP(C613,'Energy Share'!$C$2:$O$3,2,FALSE),FALSE),VLOOKUP(LEFT(D613,LEN(D613)-2),'Energy Share'!B:O,HLOOKUP(C613,'Energy Share'!$C$2:$O$3,2,FALSE),FALSE))</f>
        <v>#N/A</v>
      </c>
    </row>
    <row r="614" spans="1:6" hidden="1" x14ac:dyDescent="0.25">
      <c r="A614" t="e">
        <f>_xlfn.IFNA(_xlfn.XLOOKUP(D614,'Energy Share'!B:B,'Energy Share'!P:P),0)*IF(_xlfn.IFNA(F614,1000)=1000,0,1)*IF(F614="x",0,1)</f>
        <v>#N/A</v>
      </c>
      <c r="B614" t="s">
        <v>47</v>
      </c>
      <c r="C614">
        <f t="shared" si="16"/>
        <v>2036</v>
      </c>
      <c r="D614" t="str">
        <f t="shared" si="17"/>
        <v>INDBDGELCIMP26</v>
      </c>
      <c r="E614" t="str">
        <f>'NZ50-7_groups'!$A$2</f>
        <v>NZ50-BDG-7-INDBDG</v>
      </c>
      <c r="F614" t="e">
        <f>_xlfn.IFNA(VLOOKUP(D614,'Energy Share'!B:O,HLOOKUP(C614,'Energy Share'!$C$2:$O$3,2,FALSE),FALSE),VLOOKUP(LEFT(D614,LEN(D614)-2),'Energy Share'!B:O,HLOOKUP(C614,'Energy Share'!$C$2:$O$3,2,FALSE),FALSE))</f>
        <v>#N/A</v>
      </c>
    </row>
    <row r="615" spans="1:6" hidden="1" x14ac:dyDescent="0.25">
      <c r="A615" t="e">
        <f>_xlfn.IFNA(_xlfn.XLOOKUP(D615,'Energy Share'!B:B,'Energy Share'!P:P),0)*IF(_xlfn.IFNA(F615,1000)=1000,0,1)*IF(F615="x",0,1)</f>
        <v>#N/A</v>
      </c>
      <c r="B615" t="s">
        <v>47</v>
      </c>
      <c r="C615">
        <f t="shared" si="16"/>
        <v>2036</v>
      </c>
      <c r="D615" t="str">
        <f t="shared" si="17"/>
        <v>INDBDGELCIMP27</v>
      </c>
      <c r="E615" t="str">
        <f>'NZ50-7_groups'!$A$2</f>
        <v>NZ50-BDG-7-INDBDG</v>
      </c>
      <c r="F615" t="e">
        <f>_xlfn.IFNA(VLOOKUP(D615,'Energy Share'!B:O,HLOOKUP(C615,'Energy Share'!$C$2:$O$3,2,FALSE),FALSE),VLOOKUP(LEFT(D615,LEN(D615)-2),'Energy Share'!B:O,HLOOKUP(C615,'Energy Share'!$C$2:$O$3,2,FALSE),FALSE))</f>
        <v>#N/A</v>
      </c>
    </row>
    <row r="616" spans="1:6" hidden="1" x14ac:dyDescent="0.25">
      <c r="A616" t="e">
        <f>_xlfn.IFNA(_xlfn.XLOOKUP(D616,'Energy Share'!B:B,'Energy Share'!P:P),0)*IF(_xlfn.IFNA(F616,1000)=1000,0,1)*IF(F616="x",0,1)</f>
        <v>#N/A</v>
      </c>
      <c r="B616" t="s">
        <v>47</v>
      </c>
      <c r="C616">
        <f t="shared" si="16"/>
        <v>2036</v>
      </c>
      <c r="D616" t="str">
        <f t="shared" si="17"/>
        <v>INDBDGELCIMP28</v>
      </c>
      <c r="E616" t="str">
        <f>'NZ50-7_groups'!$A$2</f>
        <v>NZ50-BDG-7-INDBDG</v>
      </c>
      <c r="F616" t="e">
        <f>_xlfn.IFNA(VLOOKUP(D616,'Energy Share'!B:O,HLOOKUP(C616,'Energy Share'!$C$2:$O$3,2,FALSE),FALSE),VLOOKUP(LEFT(D616,LEN(D616)-2),'Energy Share'!B:O,HLOOKUP(C616,'Energy Share'!$C$2:$O$3,2,FALSE),FALSE))</f>
        <v>#N/A</v>
      </c>
    </row>
    <row r="617" spans="1:6" hidden="1" x14ac:dyDescent="0.25">
      <c r="A617" t="e">
        <f>_xlfn.IFNA(_xlfn.XLOOKUP(D617,'Energy Share'!B:B,'Energy Share'!P:P),0)*IF(_xlfn.IFNA(F617,1000)=1000,0,1)*IF(F617="x",0,1)</f>
        <v>#N/A</v>
      </c>
      <c r="B617" t="s">
        <v>47</v>
      </c>
      <c r="C617">
        <f t="shared" si="16"/>
        <v>2036</v>
      </c>
      <c r="D617" t="str">
        <f t="shared" si="17"/>
        <v>INDBDGELCIMP29</v>
      </c>
      <c r="E617" t="str">
        <f>'NZ50-7_groups'!$A$2</f>
        <v>NZ50-BDG-7-INDBDG</v>
      </c>
      <c r="F617" t="e">
        <f>_xlfn.IFNA(VLOOKUP(D617,'Energy Share'!B:O,HLOOKUP(C617,'Energy Share'!$C$2:$O$3,2,FALSE),FALSE),VLOOKUP(LEFT(D617,LEN(D617)-2),'Energy Share'!B:O,HLOOKUP(C617,'Energy Share'!$C$2:$O$3,2,FALSE),FALSE))</f>
        <v>#N/A</v>
      </c>
    </row>
    <row r="618" spans="1:6" hidden="1" x14ac:dyDescent="0.25">
      <c r="A618" t="e">
        <f>_xlfn.IFNA(_xlfn.XLOOKUP(D618,'Energy Share'!B:B,'Energy Share'!P:P),0)*IF(_xlfn.IFNA(F618,1000)=1000,0,1)*IF(F618="x",0,1)</f>
        <v>#N/A</v>
      </c>
      <c r="B618" t="s">
        <v>47</v>
      </c>
      <c r="C618">
        <f t="shared" si="16"/>
        <v>2036</v>
      </c>
      <c r="D618" t="str">
        <f t="shared" si="17"/>
        <v>INDBDGELCIMP30</v>
      </c>
      <c r="E618" t="str">
        <f>'NZ50-7_groups'!$A$2</f>
        <v>NZ50-BDG-7-INDBDG</v>
      </c>
      <c r="F618" t="e">
        <f>_xlfn.IFNA(VLOOKUP(D618,'Energy Share'!B:O,HLOOKUP(C618,'Energy Share'!$C$2:$O$3,2,FALSE),FALSE),VLOOKUP(LEFT(D618,LEN(D618)-2),'Energy Share'!B:O,HLOOKUP(C618,'Energy Share'!$C$2:$O$3,2,FALSE),FALSE))</f>
        <v>#N/A</v>
      </c>
    </row>
    <row r="619" spans="1:6" hidden="1" x14ac:dyDescent="0.25">
      <c r="A619" t="e">
        <f>_xlfn.IFNA(_xlfn.XLOOKUP(D619,'Energy Share'!B:B,'Energy Share'!P:P),0)*IF(_xlfn.IFNA(F619,1000)=1000,0,1)*IF(F619="x",0,1)</f>
        <v>#N/A</v>
      </c>
      <c r="B619" t="s">
        <v>47</v>
      </c>
      <c r="C619">
        <f t="shared" si="16"/>
        <v>2036</v>
      </c>
      <c r="D619" t="str">
        <f t="shared" si="17"/>
        <v>INDBDGELCIMP31</v>
      </c>
      <c r="E619" t="str">
        <f>'NZ50-7_groups'!$A$2</f>
        <v>NZ50-BDG-7-INDBDG</v>
      </c>
      <c r="F619" t="e">
        <f>_xlfn.IFNA(VLOOKUP(D619,'Energy Share'!B:O,HLOOKUP(C619,'Energy Share'!$C$2:$O$3,2,FALSE),FALSE),VLOOKUP(LEFT(D619,LEN(D619)-2),'Energy Share'!B:O,HLOOKUP(C619,'Energy Share'!$C$2:$O$3,2,FALSE),FALSE))</f>
        <v>#N/A</v>
      </c>
    </row>
    <row r="620" spans="1:6" hidden="1" x14ac:dyDescent="0.25">
      <c r="A620" t="e">
        <f>_xlfn.IFNA(_xlfn.XLOOKUP(D620,'Energy Share'!B:B,'Energy Share'!P:P),0)*IF(_xlfn.IFNA(F620,1000)=1000,0,1)*IF(F620="x",0,1)</f>
        <v>#N/A</v>
      </c>
      <c r="B620" t="s">
        <v>47</v>
      </c>
      <c r="C620">
        <f t="shared" si="16"/>
        <v>2036</v>
      </c>
      <c r="D620" t="str">
        <f t="shared" si="17"/>
        <v>INDBDGELCIMP32</v>
      </c>
      <c r="E620" t="str">
        <f>'NZ50-7_groups'!$A$2</f>
        <v>NZ50-BDG-7-INDBDG</v>
      </c>
      <c r="F620" t="e">
        <f>_xlfn.IFNA(VLOOKUP(D620,'Energy Share'!B:O,HLOOKUP(C620,'Energy Share'!$C$2:$O$3,2,FALSE),FALSE),VLOOKUP(LEFT(D620,LEN(D620)-2),'Energy Share'!B:O,HLOOKUP(C620,'Energy Share'!$C$2:$O$3,2,FALSE),FALSE))</f>
        <v>#N/A</v>
      </c>
    </row>
    <row r="621" spans="1:6" hidden="1" x14ac:dyDescent="0.25">
      <c r="A621" t="e">
        <f>_xlfn.IFNA(_xlfn.XLOOKUP(D621,'Energy Share'!B:B,'Energy Share'!P:P),0)*IF(_xlfn.IFNA(F621,1000)=1000,0,1)*IF(F621="x",0,1)</f>
        <v>#N/A</v>
      </c>
      <c r="B621" t="s">
        <v>47</v>
      </c>
      <c r="C621">
        <f t="shared" si="16"/>
        <v>2036</v>
      </c>
      <c r="D621" t="str">
        <f t="shared" si="17"/>
        <v>INDBDGELCIMP33</v>
      </c>
      <c r="E621" t="str">
        <f>'NZ50-7_groups'!$A$2</f>
        <v>NZ50-BDG-7-INDBDG</v>
      </c>
      <c r="F621" t="e">
        <f>_xlfn.IFNA(VLOOKUP(D621,'Energy Share'!B:O,HLOOKUP(C621,'Energy Share'!$C$2:$O$3,2,FALSE),FALSE),VLOOKUP(LEFT(D621,LEN(D621)-2),'Energy Share'!B:O,HLOOKUP(C621,'Energy Share'!$C$2:$O$3,2,FALSE),FALSE))</f>
        <v>#N/A</v>
      </c>
    </row>
    <row r="622" spans="1:6" hidden="1" x14ac:dyDescent="0.25">
      <c r="A622" t="e">
        <f>_xlfn.IFNA(_xlfn.XLOOKUP(D622,'Energy Share'!B:B,'Energy Share'!P:P),0)*IF(_xlfn.IFNA(F622,1000)=1000,0,1)*IF(F622="x",0,1)</f>
        <v>#N/A</v>
      </c>
      <c r="B622" t="s">
        <v>47</v>
      </c>
      <c r="C622">
        <f t="shared" si="16"/>
        <v>2036</v>
      </c>
      <c r="D622" t="str">
        <f t="shared" si="17"/>
        <v>INDBDGELCIMP34</v>
      </c>
      <c r="E622" t="str">
        <f>'NZ50-7_groups'!$A$2</f>
        <v>NZ50-BDG-7-INDBDG</v>
      </c>
      <c r="F622" t="e">
        <f>_xlfn.IFNA(VLOOKUP(D622,'Energy Share'!B:O,HLOOKUP(C622,'Energy Share'!$C$2:$O$3,2,FALSE),FALSE),VLOOKUP(LEFT(D622,LEN(D622)-2),'Energy Share'!B:O,HLOOKUP(C622,'Energy Share'!$C$2:$O$3,2,FALSE),FALSE))</f>
        <v>#N/A</v>
      </c>
    </row>
    <row r="623" spans="1:6" hidden="1" x14ac:dyDescent="0.25">
      <c r="A623" t="e">
        <f>_xlfn.IFNA(_xlfn.XLOOKUP(D623,'Energy Share'!B:B,'Energy Share'!P:P),0)*IF(_xlfn.IFNA(F623,1000)=1000,0,1)*IF(F623="x",0,1)</f>
        <v>#N/A</v>
      </c>
      <c r="B623" t="s">
        <v>47</v>
      </c>
      <c r="C623">
        <f t="shared" si="16"/>
        <v>2036</v>
      </c>
      <c r="D623" t="str">
        <f t="shared" si="17"/>
        <v>INDBDGELCIMP35</v>
      </c>
      <c r="E623" t="str">
        <f>'NZ50-7_groups'!$A$2</f>
        <v>NZ50-BDG-7-INDBDG</v>
      </c>
      <c r="F623" t="e">
        <f>_xlfn.IFNA(VLOOKUP(D623,'Energy Share'!B:O,HLOOKUP(C623,'Energy Share'!$C$2:$O$3,2,FALSE),FALSE),VLOOKUP(LEFT(D623,LEN(D623)-2),'Energy Share'!B:O,HLOOKUP(C623,'Energy Share'!$C$2:$O$3,2,FALSE),FALSE))</f>
        <v>#N/A</v>
      </c>
    </row>
    <row r="624" spans="1:6" hidden="1" x14ac:dyDescent="0.25">
      <c r="A624" t="e">
        <f>_xlfn.IFNA(_xlfn.XLOOKUP(D624,'Energy Share'!B:B,'Energy Share'!P:P),0)*IF(_xlfn.IFNA(F624,1000)=1000,0,1)*IF(F624="x",0,1)</f>
        <v>#N/A</v>
      </c>
      <c r="B624" t="s">
        <v>47</v>
      </c>
      <c r="C624">
        <f t="shared" si="16"/>
        <v>2036</v>
      </c>
      <c r="D624" t="str">
        <f t="shared" si="17"/>
        <v>INDBDGELCIMP36</v>
      </c>
      <c r="E624" t="str">
        <f>'NZ50-7_groups'!$A$2</f>
        <v>NZ50-BDG-7-INDBDG</v>
      </c>
      <c r="F624" t="e">
        <f>_xlfn.IFNA(VLOOKUP(D624,'Energy Share'!B:O,HLOOKUP(C624,'Energy Share'!$C$2:$O$3,2,FALSE),FALSE),VLOOKUP(LEFT(D624,LEN(D624)-2),'Energy Share'!B:O,HLOOKUP(C624,'Energy Share'!$C$2:$O$3,2,FALSE),FALSE))</f>
        <v>#N/A</v>
      </c>
    </row>
    <row r="625" spans="1:6" hidden="1" x14ac:dyDescent="0.25">
      <c r="A625" t="e">
        <f>_xlfn.IFNA(_xlfn.XLOOKUP(D625,'Energy Share'!B:B,'Energy Share'!P:P),0)*IF(_xlfn.IFNA(F625,1000)=1000,0,1)*IF(F625="x",0,1)</f>
        <v>#N/A</v>
      </c>
      <c r="B625" t="s">
        <v>47</v>
      </c>
      <c r="C625">
        <f t="shared" ref="C625:C688" si="18">C579+1</f>
        <v>2036</v>
      </c>
      <c r="D625" t="str">
        <f t="shared" ref="D625:D688" si="19">D579</f>
        <v>INDBDGELCIMP37</v>
      </c>
      <c r="E625" t="str">
        <f>'NZ50-7_groups'!$A$2</f>
        <v>NZ50-BDG-7-INDBDG</v>
      </c>
      <c r="F625" t="e">
        <f>_xlfn.IFNA(VLOOKUP(D625,'Energy Share'!B:O,HLOOKUP(C625,'Energy Share'!$C$2:$O$3,2,FALSE),FALSE),VLOOKUP(LEFT(D625,LEN(D625)-2),'Energy Share'!B:O,HLOOKUP(C625,'Energy Share'!$C$2:$O$3,2,FALSE),FALSE))</f>
        <v>#N/A</v>
      </c>
    </row>
    <row r="626" spans="1:6" hidden="1" x14ac:dyDescent="0.25">
      <c r="A626" t="e">
        <f>_xlfn.IFNA(_xlfn.XLOOKUP(D626,'Energy Share'!B:B,'Energy Share'!P:P),0)*IF(_xlfn.IFNA(F626,1000)=1000,0,1)*IF(F626="x",0,1)</f>
        <v>#N/A</v>
      </c>
      <c r="B626" t="s">
        <v>47</v>
      </c>
      <c r="C626">
        <f t="shared" si="18"/>
        <v>2036</v>
      </c>
      <c r="D626" t="str">
        <f t="shared" si="19"/>
        <v>INDBDGELCIMP38</v>
      </c>
      <c r="E626" t="str">
        <f>'NZ50-7_groups'!$A$2</f>
        <v>NZ50-BDG-7-INDBDG</v>
      </c>
      <c r="F626" t="e">
        <f>_xlfn.IFNA(VLOOKUP(D626,'Energy Share'!B:O,HLOOKUP(C626,'Energy Share'!$C$2:$O$3,2,FALSE),FALSE),VLOOKUP(LEFT(D626,LEN(D626)-2),'Energy Share'!B:O,HLOOKUP(C626,'Energy Share'!$C$2:$O$3,2,FALSE),FALSE))</f>
        <v>#N/A</v>
      </c>
    </row>
    <row r="627" spans="1:6" hidden="1" x14ac:dyDescent="0.25">
      <c r="A627" t="e">
        <f>_xlfn.IFNA(_xlfn.XLOOKUP(D627,'Energy Share'!B:B,'Energy Share'!P:P),0)*IF(_xlfn.IFNA(F627,1000)=1000,0,1)*IF(F627="x",0,1)</f>
        <v>#N/A</v>
      </c>
      <c r="B627" t="s">
        <v>47</v>
      </c>
      <c r="C627">
        <f t="shared" si="18"/>
        <v>2036</v>
      </c>
      <c r="D627" t="str">
        <f t="shared" si="19"/>
        <v>INDBDGELCIMP39</v>
      </c>
      <c r="E627" t="str">
        <f>'NZ50-7_groups'!$A$2</f>
        <v>NZ50-BDG-7-INDBDG</v>
      </c>
      <c r="F627" t="e">
        <f>_xlfn.IFNA(VLOOKUP(D627,'Energy Share'!B:O,HLOOKUP(C627,'Energy Share'!$C$2:$O$3,2,FALSE),FALSE),VLOOKUP(LEFT(D627,LEN(D627)-2),'Energy Share'!B:O,HLOOKUP(C627,'Energy Share'!$C$2:$O$3,2,FALSE),FALSE))</f>
        <v>#N/A</v>
      </c>
    </row>
    <row r="628" spans="1:6" hidden="1" x14ac:dyDescent="0.25">
      <c r="A628" t="e">
        <f>_xlfn.IFNA(_xlfn.XLOOKUP(D628,'Energy Share'!B:B,'Energy Share'!P:P),0)*IF(_xlfn.IFNA(F628,1000)=1000,0,1)*IF(F628="x",0,1)</f>
        <v>#N/A</v>
      </c>
      <c r="B628" t="s">
        <v>47</v>
      </c>
      <c r="C628">
        <f t="shared" si="18"/>
        <v>2036</v>
      </c>
      <c r="D628" t="str">
        <f t="shared" si="19"/>
        <v>INDBDGELCIMP40</v>
      </c>
      <c r="E628" t="str">
        <f>'NZ50-7_groups'!$A$2</f>
        <v>NZ50-BDG-7-INDBDG</v>
      </c>
      <c r="F628" t="e">
        <f>_xlfn.IFNA(VLOOKUP(D628,'Energy Share'!B:O,HLOOKUP(C628,'Energy Share'!$C$2:$O$3,2,FALSE),FALSE),VLOOKUP(LEFT(D628,LEN(D628)-2),'Energy Share'!B:O,HLOOKUP(C628,'Energy Share'!$C$2:$O$3,2,FALSE),FALSE))</f>
        <v>#N/A</v>
      </c>
    </row>
    <row r="629" spans="1:6" hidden="1" x14ac:dyDescent="0.25">
      <c r="A629" t="e">
        <f>_xlfn.IFNA(_xlfn.XLOOKUP(D629,'Energy Share'!B:B,'Energy Share'!P:P),0)*IF(_xlfn.IFNA(F629,1000)=1000,0,1)*IF(F629="x",0,1)</f>
        <v>#N/A</v>
      </c>
      <c r="B629" t="s">
        <v>47</v>
      </c>
      <c r="C629">
        <f t="shared" si="18"/>
        <v>2036</v>
      </c>
      <c r="D629" t="str">
        <f t="shared" si="19"/>
        <v>INDBDGELCIMP41</v>
      </c>
      <c r="E629" t="str">
        <f>'NZ50-7_groups'!$A$2</f>
        <v>NZ50-BDG-7-INDBDG</v>
      </c>
      <c r="F629" t="e">
        <f>_xlfn.IFNA(VLOOKUP(D629,'Energy Share'!B:O,HLOOKUP(C629,'Energy Share'!$C$2:$O$3,2,FALSE),FALSE),VLOOKUP(LEFT(D629,LEN(D629)-2),'Energy Share'!B:O,HLOOKUP(C629,'Energy Share'!$C$2:$O$3,2,FALSE),FALSE))</f>
        <v>#N/A</v>
      </c>
    </row>
    <row r="630" spans="1:6" hidden="1" x14ac:dyDescent="0.25">
      <c r="A630" t="e">
        <f>_xlfn.IFNA(_xlfn.XLOOKUP(D630,'Energy Share'!B:B,'Energy Share'!P:P),0)*IF(_xlfn.IFNA(F630,1000)=1000,0,1)*IF(F630="x",0,1)</f>
        <v>#N/A</v>
      </c>
      <c r="B630" t="s">
        <v>47</v>
      </c>
      <c r="C630">
        <f t="shared" si="18"/>
        <v>2036</v>
      </c>
      <c r="D630" t="str">
        <f t="shared" si="19"/>
        <v>INDBDGELCIMP42</v>
      </c>
      <c r="E630" t="str">
        <f>'NZ50-7_groups'!$A$2</f>
        <v>NZ50-BDG-7-INDBDG</v>
      </c>
      <c r="F630" t="e">
        <f>_xlfn.IFNA(VLOOKUP(D630,'Energy Share'!B:O,HLOOKUP(C630,'Energy Share'!$C$2:$O$3,2,FALSE),FALSE),VLOOKUP(LEFT(D630,LEN(D630)-2),'Energy Share'!B:O,HLOOKUP(C630,'Energy Share'!$C$2:$O$3,2,FALSE),FALSE))</f>
        <v>#N/A</v>
      </c>
    </row>
    <row r="631" spans="1:6" hidden="1" x14ac:dyDescent="0.25">
      <c r="A631" t="e">
        <f>_xlfn.IFNA(_xlfn.XLOOKUP(D631,'Energy Share'!B:B,'Energy Share'!P:P),0)*IF(_xlfn.IFNA(F631,1000)=1000,0,1)*IF(F631="x",0,1)</f>
        <v>#N/A</v>
      </c>
      <c r="B631" t="s">
        <v>47</v>
      </c>
      <c r="C631">
        <f t="shared" si="18"/>
        <v>2036</v>
      </c>
      <c r="D631" t="str">
        <f t="shared" si="19"/>
        <v>INDBDGELCIMP43</v>
      </c>
      <c r="E631" t="str">
        <f>'NZ50-7_groups'!$A$2</f>
        <v>NZ50-BDG-7-INDBDG</v>
      </c>
      <c r="F631" t="e">
        <f>_xlfn.IFNA(VLOOKUP(D631,'Energy Share'!B:O,HLOOKUP(C631,'Energy Share'!$C$2:$O$3,2,FALSE),FALSE),VLOOKUP(LEFT(D631,LEN(D631)-2),'Energy Share'!B:O,HLOOKUP(C631,'Energy Share'!$C$2:$O$3,2,FALSE),FALSE))</f>
        <v>#N/A</v>
      </c>
    </row>
    <row r="632" spans="1:6" hidden="1" x14ac:dyDescent="0.25">
      <c r="A632" t="e">
        <f>_xlfn.IFNA(_xlfn.XLOOKUP(D632,'Energy Share'!B:B,'Energy Share'!P:P),0)*IF(_xlfn.IFNA(F632,1000)=1000,0,1)*IF(F632="x",0,1)</f>
        <v>#N/A</v>
      </c>
      <c r="B632" t="s">
        <v>47</v>
      </c>
      <c r="C632">
        <f t="shared" si="18"/>
        <v>2036</v>
      </c>
      <c r="D632" t="str">
        <f t="shared" si="19"/>
        <v>INDBDGELCIMP44</v>
      </c>
      <c r="E632" t="str">
        <f>'NZ50-7_groups'!$A$2</f>
        <v>NZ50-BDG-7-INDBDG</v>
      </c>
      <c r="F632" t="e">
        <f>_xlfn.IFNA(VLOOKUP(D632,'Energy Share'!B:O,HLOOKUP(C632,'Energy Share'!$C$2:$O$3,2,FALSE),FALSE),VLOOKUP(LEFT(D632,LEN(D632)-2),'Energy Share'!B:O,HLOOKUP(C632,'Energy Share'!$C$2:$O$3,2,FALSE),FALSE))</f>
        <v>#N/A</v>
      </c>
    </row>
    <row r="633" spans="1:6" hidden="1" x14ac:dyDescent="0.25">
      <c r="A633" t="e">
        <f>_xlfn.IFNA(_xlfn.XLOOKUP(D633,'Energy Share'!B:B,'Energy Share'!P:P),0)*IF(_xlfn.IFNA(F633,1000)=1000,0,1)*IF(F633="x",0,1)</f>
        <v>#N/A</v>
      </c>
      <c r="B633" t="s">
        <v>47</v>
      </c>
      <c r="C633">
        <f t="shared" si="18"/>
        <v>2036</v>
      </c>
      <c r="D633" t="str">
        <f t="shared" si="19"/>
        <v>INDBDGELCIMP45</v>
      </c>
      <c r="E633" t="str">
        <f>'NZ50-7_groups'!$A$2</f>
        <v>NZ50-BDG-7-INDBDG</v>
      </c>
      <c r="F633" t="e">
        <f>_xlfn.IFNA(VLOOKUP(D633,'Energy Share'!B:O,HLOOKUP(C633,'Energy Share'!$C$2:$O$3,2,FALSE),FALSE),VLOOKUP(LEFT(D633,LEN(D633)-2),'Energy Share'!B:O,HLOOKUP(C633,'Energy Share'!$C$2:$O$3,2,FALSE),FALSE))</f>
        <v>#N/A</v>
      </c>
    </row>
    <row r="634" spans="1:6" hidden="1" x14ac:dyDescent="0.25">
      <c r="A634" t="e">
        <f>_xlfn.IFNA(_xlfn.XLOOKUP(D634,'Energy Share'!B:B,'Energy Share'!P:P),0)*IF(_xlfn.IFNA(F634,1000)=1000,0,1)*IF(F634="x",0,1)</f>
        <v>#N/A</v>
      </c>
      <c r="B634" t="s">
        <v>47</v>
      </c>
      <c r="C634">
        <f t="shared" si="18"/>
        <v>2036</v>
      </c>
      <c r="D634" t="str">
        <f t="shared" si="19"/>
        <v>INDBDGELCIMP46</v>
      </c>
      <c r="E634" t="str">
        <f>'NZ50-7_groups'!$A$2</f>
        <v>NZ50-BDG-7-INDBDG</v>
      </c>
      <c r="F634" t="e">
        <f>_xlfn.IFNA(VLOOKUP(D634,'Energy Share'!B:O,HLOOKUP(C634,'Energy Share'!$C$2:$O$3,2,FALSE),FALSE),VLOOKUP(LEFT(D634,LEN(D634)-2),'Energy Share'!B:O,HLOOKUP(C634,'Energy Share'!$C$2:$O$3,2,FALSE),FALSE))</f>
        <v>#N/A</v>
      </c>
    </row>
    <row r="635" spans="1:6" hidden="1" x14ac:dyDescent="0.25">
      <c r="A635" t="e">
        <f>_xlfn.IFNA(_xlfn.XLOOKUP(D635,'Energy Share'!B:B,'Energy Share'!P:P),0)*IF(_xlfn.IFNA(F635,1000)=1000,0,1)*IF(F635="x",0,1)</f>
        <v>#N/A</v>
      </c>
      <c r="B635" t="s">
        <v>47</v>
      </c>
      <c r="C635">
        <f t="shared" si="18"/>
        <v>2036</v>
      </c>
      <c r="D635" t="str">
        <f t="shared" si="19"/>
        <v>INDBDGELCIMP47</v>
      </c>
      <c r="E635" t="str">
        <f>'NZ50-7_groups'!$A$2</f>
        <v>NZ50-BDG-7-INDBDG</v>
      </c>
      <c r="F635" t="e">
        <f>_xlfn.IFNA(VLOOKUP(D635,'Energy Share'!B:O,HLOOKUP(C635,'Energy Share'!$C$2:$O$3,2,FALSE),FALSE),VLOOKUP(LEFT(D635,LEN(D635)-2),'Energy Share'!B:O,HLOOKUP(C635,'Energy Share'!$C$2:$O$3,2,FALSE),FALSE))</f>
        <v>#N/A</v>
      </c>
    </row>
    <row r="636" spans="1:6" hidden="1" x14ac:dyDescent="0.25">
      <c r="A636" t="e">
        <f>_xlfn.IFNA(_xlfn.XLOOKUP(D636,'Energy Share'!B:B,'Energy Share'!P:P),0)*IF(_xlfn.IFNA(F636,1000)=1000,0,1)*IF(F636="x",0,1)</f>
        <v>#N/A</v>
      </c>
      <c r="B636" t="s">
        <v>47</v>
      </c>
      <c r="C636">
        <f t="shared" si="18"/>
        <v>2036</v>
      </c>
      <c r="D636" t="str">
        <f t="shared" si="19"/>
        <v>INDBDGELCIMP48</v>
      </c>
      <c r="E636" t="str">
        <f>'NZ50-7_groups'!$A$2</f>
        <v>NZ50-BDG-7-INDBDG</v>
      </c>
      <c r="F636" t="e">
        <f>_xlfn.IFNA(VLOOKUP(D636,'Energy Share'!B:O,HLOOKUP(C636,'Energy Share'!$C$2:$O$3,2,FALSE),FALSE),VLOOKUP(LEFT(D636,LEN(D636)-2),'Energy Share'!B:O,HLOOKUP(C636,'Energy Share'!$C$2:$O$3,2,FALSE),FALSE))</f>
        <v>#N/A</v>
      </c>
    </row>
    <row r="637" spans="1:6" hidden="1" x14ac:dyDescent="0.25">
      <c r="A637" t="e">
        <f>_xlfn.IFNA(_xlfn.XLOOKUP(D637,'Energy Share'!B:B,'Energy Share'!P:P),0)*IF(_xlfn.IFNA(F637,1000)=1000,0,1)*IF(F637="x",0,1)</f>
        <v>#N/A</v>
      </c>
      <c r="B637" t="s">
        <v>47</v>
      </c>
      <c r="C637">
        <f t="shared" si="18"/>
        <v>2036</v>
      </c>
      <c r="D637" t="str">
        <f t="shared" si="19"/>
        <v>INDBDGELCIMP49</v>
      </c>
      <c r="E637" t="str">
        <f>'NZ50-7_groups'!$A$2</f>
        <v>NZ50-BDG-7-INDBDG</v>
      </c>
      <c r="F637" t="e">
        <f>_xlfn.IFNA(VLOOKUP(D637,'Energy Share'!B:O,HLOOKUP(C637,'Energy Share'!$C$2:$O$3,2,FALSE),FALSE),VLOOKUP(LEFT(D637,LEN(D637)-2),'Energy Share'!B:O,HLOOKUP(C637,'Energy Share'!$C$2:$O$3,2,FALSE),FALSE))</f>
        <v>#N/A</v>
      </c>
    </row>
    <row r="638" spans="1:6" hidden="1" x14ac:dyDescent="0.25">
      <c r="A638" t="e">
        <f>_xlfn.IFNA(_xlfn.XLOOKUP(D638,'Energy Share'!B:B,'Energy Share'!P:P),0)*IF(_xlfn.IFNA(F638,1000)=1000,0,1)*IF(F638="x",0,1)</f>
        <v>#N/A</v>
      </c>
      <c r="B638" t="s">
        <v>47</v>
      </c>
      <c r="C638">
        <f t="shared" si="18"/>
        <v>2036</v>
      </c>
      <c r="D638" t="str">
        <f t="shared" si="19"/>
        <v>INDBDGELCIMP50</v>
      </c>
      <c r="E638" t="str">
        <f>'NZ50-7_groups'!$A$2</f>
        <v>NZ50-BDG-7-INDBDG</v>
      </c>
      <c r="F638" t="e">
        <f>_xlfn.IFNA(VLOOKUP(D638,'Energy Share'!B:O,HLOOKUP(C638,'Energy Share'!$C$2:$O$3,2,FALSE),FALSE),VLOOKUP(LEFT(D638,LEN(D638)-2),'Energy Share'!B:O,HLOOKUP(C638,'Energy Share'!$C$2:$O$3,2,FALSE),FALSE))</f>
        <v>#N/A</v>
      </c>
    </row>
    <row r="639" spans="1:6" hidden="1" x14ac:dyDescent="0.25">
      <c r="A639" t="e">
        <f>_xlfn.IFNA(_xlfn.XLOOKUP(D639,'Energy Share'!B:B,'Energy Share'!P:P),0)*IF(_xlfn.IFNA(F639,1000)=1000,0,1)*IF(F639="x",0,1)</f>
        <v>#N/A</v>
      </c>
      <c r="B639" t="s">
        <v>47</v>
      </c>
      <c r="C639">
        <f t="shared" si="18"/>
        <v>2036</v>
      </c>
      <c r="D639" t="str">
        <f t="shared" si="19"/>
        <v>INDBDGETHOSIMP</v>
      </c>
      <c r="E639" t="str">
        <f>'NZ50-7_groups'!$A$2</f>
        <v>NZ50-BDG-7-INDBDG</v>
      </c>
      <c r="F639" t="e">
        <f>_xlfn.IFNA(VLOOKUP(D639,'Energy Share'!B:O,HLOOKUP(C639,'Energy Share'!$C$2:$O$3,2,FALSE),FALSE),VLOOKUP(LEFT(D639,LEN(D639)-2),'Energy Share'!B:O,HLOOKUP(C639,'Energy Share'!$C$2:$O$3,2,FALSE),FALSE))</f>
        <v>#N/A</v>
      </c>
    </row>
    <row r="640" spans="1:6" hidden="1" x14ac:dyDescent="0.25">
      <c r="A640" t="e">
        <f>_xlfn.IFNA(_xlfn.XLOOKUP(D640,'Energy Share'!B:B,'Energy Share'!P:P),0)*IF(_xlfn.IFNA(F640,1000)=1000,0,1)*IF(F640="x",0,1)</f>
        <v>#N/A</v>
      </c>
      <c r="B640" t="s">
        <v>47</v>
      </c>
      <c r="C640">
        <f t="shared" si="18"/>
        <v>2036</v>
      </c>
      <c r="D640" t="str">
        <f t="shared" si="19"/>
        <v>INDBDGHFOIMP</v>
      </c>
      <c r="E640" t="str">
        <f>'NZ50-7_groups'!$A$2</f>
        <v>NZ50-BDG-7-INDBDG</v>
      </c>
      <c r="F640" t="e">
        <f>_xlfn.IFNA(VLOOKUP(D640,'Energy Share'!B:O,HLOOKUP(C640,'Energy Share'!$C$2:$O$3,2,FALSE),FALSE),VLOOKUP(LEFT(D640,LEN(D640)-2),'Energy Share'!B:O,HLOOKUP(C640,'Energy Share'!$C$2:$O$3,2,FALSE),FALSE))</f>
        <v>#N/A</v>
      </c>
    </row>
    <row r="641" spans="1:6" hidden="1" x14ac:dyDescent="0.25">
      <c r="A641" t="e">
        <f>_xlfn.IFNA(_xlfn.XLOOKUP(D641,'Energy Share'!B:B,'Energy Share'!P:P),0)*IF(_xlfn.IFNA(F641,1000)=1000,0,1)*IF(F641="x",0,1)</f>
        <v>#N/A</v>
      </c>
      <c r="B641" t="s">
        <v>47</v>
      </c>
      <c r="C641">
        <f t="shared" si="18"/>
        <v>2036</v>
      </c>
      <c r="D641" t="str">
        <f t="shared" si="19"/>
        <v>INDBDGHH2IMP</v>
      </c>
      <c r="E641" t="str">
        <f>'NZ50-7_groups'!$A$2</f>
        <v>NZ50-BDG-7-INDBDG</v>
      </c>
      <c r="F641" t="e">
        <f>_xlfn.IFNA(VLOOKUP(D641,'Energy Share'!B:O,HLOOKUP(C641,'Energy Share'!$C$2:$O$3,2,FALSE),FALSE),VLOOKUP(LEFT(D641,LEN(D641)-2),'Energy Share'!B:O,HLOOKUP(C641,'Energy Share'!$C$2:$O$3,2,FALSE),FALSE))</f>
        <v>#N/A</v>
      </c>
    </row>
    <row r="642" spans="1:6" hidden="1" x14ac:dyDescent="0.25">
      <c r="A642" t="e">
        <f>_xlfn.IFNA(_xlfn.XLOOKUP(D642,'Energy Share'!B:B,'Energy Share'!P:P),0)*IF(_xlfn.IFNA(F642,1000)=1000,0,1)*IF(F642="x",0,1)</f>
        <v>#N/A</v>
      </c>
      <c r="B642" t="s">
        <v>47</v>
      </c>
      <c r="C642">
        <f t="shared" si="18"/>
        <v>2036</v>
      </c>
      <c r="D642" t="str">
        <f t="shared" si="19"/>
        <v>INDBDGLFOIMP</v>
      </c>
      <c r="E642" t="str">
        <f>'NZ50-7_groups'!$A$2</f>
        <v>NZ50-BDG-7-INDBDG</v>
      </c>
      <c r="F642" t="e">
        <f>_xlfn.IFNA(VLOOKUP(D642,'Energy Share'!B:O,HLOOKUP(C642,'Energy Share'!$C$2:$O$3,2,FALSE),FALSE),VLOOKUP(LEFT(D642,LEN(D642)-2),'Energy Share'!B:O,HLOOKUP(C642,'Energy Share'!$C$2:$O$3,2,FALSE),FALSE))</f>
        <v>#N/A</v>
      </c>
    </row>
    <row r="643" spans="1:6" hidden="1" x14ac:dyDescent="0.25">
      <c r="A643" t="e">
        <f>_xlfn.IFNA(_xlfn.XLOOKUP(D643,'Energy Share'!B:B,'Energy Share'!P:P),0)*IF(_xlfn.IFNA(F643,1000)=1000,0,1)*IF(F643="x",0,1)</f>
        <v>#N/A</v>
      </c>
      <c r="B643" t="s">
        <v>47</v>
      </c>
      <c r="C643">
        <f t="shared" si="18"/>
        <v>2036</v>
      </c>
      <c r="D643" t="str">
        <f t="shared" si="19"/>
        <v>INDBDGNGAIMP</v>
      </c>
      <c r="E643" t="str">
        <f>'NZ50-7_groups'!$A$2</f>
        <v>NZ50-BDG-7-INDBDG</v>
      </c>
      <c r="F643" t="e">
        <f>_xlfn.IFNA(VLOOKUP(D643,'Energy Share'!B:O,HLOOKUP(C643,'Energy Share'!$C$2:$O$3,2,FALSE),FALSE),VLOOKUP(LEFT(D643,LEN(D643)-2),'Energy Share'!B:O,HLOOKUP(C643,'Energy Share'!$C$2:$O$3,2,FALSE),FALSE))</f>
        <v>#N/A</v>
      </c>
    </row>
    <row r="644" spans="1:6" hidden="1" x14ac:dyDescent="0.25">
      <c r="A644" t="e">
        <f>_xlfn.IFNA(_xlfn.XLOOKUP(D644,'Energy Share'!B:B,'Energy Share'!P:P),0)*IF(_xlfn.IFNA(F644,1000)=1000,0,1)*IF(F644="x",0,1)</f>
        <v>#N/A</v>
      </c>
      <c r="B644" t="s">
        <v>47</v>
      </c>
      <c r="C644">
        <f t="shared" si="18"/>
        <v>2036</v>
      </c>
      <c r="D644" t="str">
        <f t="shared" si="19"/>
        <v>INDBDGPCOKIMP</v>
      </c>
      <c r="E644" t="str">
        <f>'NZ50-7_groups'!$A$2</f>
        <v>NZ50-BDG-7-INDBDG</v>
      </c>
      <c r="F644" t="e">
        <f>_xlfn.IFNA(VLOOKUP(D644,'Energy Share'!B:O,HLOOKUP(C644,'Energy Share'!$C$2:$O$3,2,FALSE),FALSE),VLOOKUP(LEFT(D644,LEN(D644)-2),'Energy Share'!B:O,HLOOKUP(C644,'Energy Share'!$C$2:$O$3,2,FALSE),FALSE))</f>
        <v>#N/A</v>
      </c>
    </row>
    <row r="645" spans="1:6" hidden="1" x14ac:dyDescent="0.25">
      <c r="A645" t="e">
        <f>_xlfn.IFNA(_xlfn.XLOOKUP(D645,'Energy Share'!B:B,'Energy Share'!P:P),0)*IF(_xlfn.IFNA(F645,1000)=1000,0,1)*IF(F645="x",0,1)</f>
        <v>#N/A</v>
      </c>
      <c r="B645" t="s">
        <v>47</v>
      </c>
      <c r="C645">
        <f t="shared" si="18"/>
        <v>2036</v>
      </c>
      <c r="D645" t="str">
        <f t="shared" si="19"/>
        <v>INDBDGPROIMP</v>
      </c>
      <c r="E645" t="str">
        <f>'NZ50-7_groups'!$A$2</f>
        <v>NZ50-BDG-7-INDBDG</v>
      </c>
      <c r="F645" t="e">
        <f>_xlfn.IFNA(VLOOKUP(D645,'Energy Share'!B:O,HLOOKUP(C645,'Energy Share'!$C$2:$O$3,2,FALSE),FALSE),VLOOKUP(LEFT(D645,LEN(D645)-2),'Energy Share'!B:O,HLOOKUP(C645,'Energy Share'!$C$2:$O$3,2,FALSE),FALSE))</f>
        <v>#N/A</v>
      </c>
    </row>
    <row r="646" spans="1:6" hidden="1" x14ac:dyDescent="0.25">
      <c r="A646" t="e">
        <f>_xlfn.IFNA(_xlfn.XLOOKUP(D646,'Energy Share'!B:B,'Energy Share'!P:P),0)*IF(_xlfn.IFNA(F646,1000)=1000,0,1)*IF(F646="x",0,1)</f>
        <v>#N/A</v>
      </c>
      <c r="B646" t="s">
        <v>47</v>
      </c>
      <c r="C646">
        <f t="shared" si="18"/>
        <v>2037</v>
      </c>
      <c r="D646" t="str">
        <f t="shared" si="19"/>
        <v>INDBDGBMAIMP</v>
      </c>
      <c r="E646" t="str">
        <f>'NZ50-7_groups'!$A$2</f>
        <v>NZ50-BDG-7-INDBDG</v>
      </c>
      <c r="F646" t="e">
        <f>_xlfn.IFNA(VLOOKUP(D646,'Energy Share'!B:O,HLOOKUP(C646,'Energy Share'!$C$2:$O$3,2,FALSE),FALSE),VLOOKUP(LEFT(D646,LEN(D646)-2),'Energy Share'!B:O,HLOOKUP(C646,'Energy Share'!$C$2:$O$3,2,FALSE),FALSE))</f>
        <v>#N/A</v>
      </c>
    </row>
    <row r="647" spans="1:6" hidden="1" x14ac:dyDescent="0.25">
      <c r="A647" t="e">
        <f>_xlfn.IFNA(_xlfn.XLOOKUP(D647,'Energy Share'!B:B,'Energy Share'!P:P),0)*IF(_xlfn.IFNA(F647,1000)=1000,0,1)*IF(F647="x",0,1)</f>
        <v>#N/A</v>
      </c>
      <c r="B647" t="s">
        <v>47</v>
      </c>
      <c r="C647">
        <f t="shared" si="18"/>
        <v>2037</v>
      </c>
      <c r="D647" t="str">
        <f t="shared" si="19"/>
        <v>INDBDGBMTNIMP</v>
      </c>
      <c r="E647" t="str">
        <f>'NZ50-7_groups'!$A$2</f>
        <v>NZ50-BDG-7-INDBDG</v>
      </c>
      <c r="F647" t="e">
        <f>_xlfn.IFNA(VLOOKUP(D647,'Energy Share'!B:O,HLOOKUP(C647,'Energy Share'!$C$2:$O$3,2,FALSE),FALSE),VLOOKUP(LEFT(D647,LEN(D647)-2),'Energy Share'!B:O,HLOOKUP(C647,'Energy Share'!$C$2:$O$3,2,FALSE),FALSE))</f>
        <v>#N/A</v>
      </c>
    </row>
    <row r="648" spans="1:6" hidden="1" x14ac:dyDescent="0.25">
      <c r="A648" t="e">
        <f>_xlfn.IFNA(_xlfn.XLOOKUP(D648,'Energy Share'!B:B,'Energy Share'!P:P),0)*IF(_xlfn.IFNA(F648,1000)=1000,0,1)*IF(F648="x",0,1)</f>
        <v>#N/A</v>
      </c>
      <c r="B648" t="s">
        <v>47</v>
      </c>
      <c r="C648">
        <f t="shared" si="18"/>
        <v>2037</v>
      </c>
      <c r="D648" t="str">
        <f t="shared" si="19"/>
        <v>INDBDGCOAIMP</v>
      </c>
      <c r="E648" t="str">
        <f>'NZ50-7_groups'!$A$2</f>
        <v>NZ50-BDG-7-INDBDG</v>
      </c>
      <c r="F648" t="e">
        <f>_xlfn.IFNA(VLOOKUP(D648,'Energy Share'!B:O,HLOOKUP(C648,'Energy Share'!$C$2:$O$3,2,FALSE),FALSE),VLOOKUP(LEFT(D648,LEN(D648)-2),'Energy Share'!B:O,HLOOKUP(C648,'Energy Share'!$C$2:$O$3,2,FALSE),FALSE))</f>
        <v>#N/A</v>
      </c>
    </row>
    <row r="649" spans="1:6" hidden="1" x14ac:dyDescent="0.25">
      <c r="A649" t="e">
        <f>_xlfn.IFNA(_xlfn.XLOOKUP(D649,'Energy Share'!B:B,'Energy Share'!P:P),0)*IF(_xlfn.IFNA(F649,1000)=1000,0,1)*IF(F649="x",0,1)</f>
        <v>#N/A</v>
      </c>
      <c r="B649" t="s">
        <v>47</v>
      </c>
      <c r="C649">
        <f t="shared" si="18"/>
        <v>2037</v>
      </c>
      <c r="D649" t="str">
        <f t="shared" si="19"/>
        <v>INDBDGCOKIMP</v>
      </c>
      <c r="E649" t="str">
        <f>'NZ50-7_groups'!$A$2</f>
        <v>NZ50-BDG-7-INDBDG</v>
      </c>
      <c r="F649" t="e">
        <f>_xlfn.IFNA(VLOOKUP(D649,'Energy Share'!B:O,HLOOKUP(C649,'Energy Share'!$C$2:$O$3,2,FALSE),FALSE),VLOOKUP(LEFT(D649,LEN(D649)-2),'Energy Share'!B:O,HLOOKUP(C649,'Energy Share'!$C$2:$O$3,2,FALSE),FALSE))</f>
        <v>#N/A</v>
      </c>
    </row>
    <row r="650" spans="1:6" hidden="1" x14ac:dyDescent="0.25">
      <c r="A650" t="e">
        <f>_xlfn.IFNA(_xlfn.XLOOKUP(D650,'Energy Share'!B:B,'Energy Share'!P:P),0)*IF(_xlfn.IFNA(F650,1000)=1000,0,1)*IF(F650="x",0,1)</f>
        <v>#N/A</v>
      </c>
      <c r="B650" t="s">
        <v>47</v>
      </c>
      <c r="C650">
        <f t="shared" si="18"/>
        <v>2037</v>
      </c>
      <c r="D650" t="str">
        <f t="shared" si="19"/>
        <v>INDBDGELCIMP16</v>
      </c>
      <c r="E650" t="str">
        <f>'NZ50-7_groups'!$A$2</f>
        <v>NZ50-BDG-7-INDBDG</v>
      </c>
      <c r="F650" t="e">
        <f>_xlfn.IFNA(VLOOKUP(D650,'Energy Share'!B:O,HLOOKUP(C650,'Energy Share'!$C$2:$O$3,2,FALSE),FALSE),VLOOKUP(LEFT(D650,LEN(D650)-2),'Energy Share'!B:O,HLOOKUP(C650,'Energy Share'!$C$2:$O$3,2,FALSE),FALSE))</f>
        <v>#N/A</v>
      </c>
    </row>
    <row r="651" spans="1:6" hidden="1" x14ac:dyDescent="0.25">
      <c r="A651" t="e">
        <f>_xlfn.IFNA(_xlfn.XLOOKUP(D651,'Energy Share'!B:B,'Energy Share'!P:P),0)*IF(_xlfn.IFNA(F651,1000)=1000,0,1)*IF(F651="x",0,1)</f>
        <v>#N/A</v>
      </c>
      <c r="B651" t="s">
        <v>47</v>
      </c>
      <c r="C651">
        <f t="shared" si="18"/>
        <v>2037</v>
      </c>
      <c r="D651" t="str">
        <f t="shared" si="19"/>
        <v>INDBDGELCIMP17</v>
      </c>
      <c r="E651" t="str">
        <f>'NZ50-7_groups'!$A$2</f>
        <v>NZ50-BDG-7-INDBDG</v>
      </c>
      <c r="F651" t="e">
        <f>_xlfn.IFNA(VLOOKUP(D651,'Energy Share'!B:O,HLOOKUP(C651,'Energy Share'!$C$2:$O$3,2,FALSE),FALSE),VLOOKUP(LEFT(D651,LEN(D651)-2),'Energy Share'!B:O,HLOOKUP(C651,'Energy Share'!$C$2:$O$3,2,FALSE),FALSE))</f>
        <v>#N/A</v>
      </c>
    </row>
    <row r="652" spans="1:6" hidden="1" x14ac:dyDescent="0.25">
      <c r="A652" t="e">
        <f>_xlfn.IFNA(_xlfn.XLOOKUP(D652,'Energy Share'!B:B,'Energy Share'!P:P),0)*IF(_xlfn.IFNA(F652,1000)=1000,0,1)*IF(F652="x",0,1)</f>
        <v>#N/A</v>
      </c>
      <c r="B652" t="s">
        <v>47</v>
      </c>
      <c r="C652">
        <f t="shared" si="18"/>
        <v>2037</v>
      </c>
      <c r="D652" t="str">
        <f t="shared" si="19"/>
        <v>INDBDGELCIMP18</v>
      </c>
      <c r="E652" t="str">
        <f>'NZ50-7_groups'!$A$2</f>
        <v>NZ50-BDG-7-INDBDG</v>
      </c>
      <c r="F652" t="e">
        <f>_xlfn.IFNA(VLOOKUP(D652,'Energy Share'!B:O,HLOOKUP(C652,'Energy Share'!$C$2:$O$3,2,FALSE),FALSE),VLOOKUP(LEFT(D652,LEN(D652)-2),'Energy Share'!B:O,HLOOKUP(C652,'Energy Share'!$C$2:$O$3,2,FALSE),FALSE))</f>
        <v>#N/A</v>
      </c>
    </row>
    <row r="653" spans="1:6" hidden="1" x14ac:dyDescent="0.25">
      <c r="A653" t="e">
        <f>_xlfn.IFNA(_xlfn.XLOOKUP(D653,'Energy Share'!B:B,'Energy Share'!P:P),0)*IF(_xlfn.IFNA(F653,1000)=1000,0,1)*IF(F653="x",0,1)</f>
        <v>#N/A</v>
      </c>
      <c r="B653" t="s">
        <v>47</v>
      </c>
      <c r="C653">
        <f t="shared" si="18"/>
        <v>2037</v>
      </c>
      <c r="D653" t="str">
        <f t="shared" si="19"/>
        <v>INDBDGELCIMP19</v>
      </c>
      <c r="E653" t="str">
        <f>'NZ50-7_groups'!$A$2</f>
        <v>NZ50-BDG-7-INDBDG</v>
      </c>
      <c r="F653" t="e">
        <f>_xlfn.IFNA(VLOOKUP(D653,'Energy Share'!B:O,HLOOKUP(C653,'Energy Share'!$C$2:$O$3,2,FALSE),FALSE),VLOOKUP(LEFT(D653,LEN(D653)-2),'Energy Share'!B:O,HLOOKUP(C653,'Energy Share'!$C$2:$O$3,2,FALSE),FALSE))</f>
        <v>#N/A</v>
      </c>
    </row>
    <row r="654" spans="1:6" hidden="1" x14ac:dyDescent="0.25">
      <c r="A654" t="e">
        <f>_xlfn.IFNA(_xlfn.XLOOKUP(D654,'Energy Share'!B:B,'Energy Share'!P:P),0)*IF(_xlfn.IFNA(F654,1000)=1000,0,1)*IF(F654="x",0,1)</f>
        <v>#N/A</v>
      </c>
      <c r="B654" t="s">
        <v>47</v>
      </c>
      <c r="C654">
        <f t="shared" si="18"/>
        <v>2037</v>
      </c>
      <c r="D654" t="str">
        <f t="shared" si="19"/>
        <v>INDBDGELCIMP20</v>
      </c>
      <c r="E654" t="str">
        <f>'NZ50-7_groups'!$A$2</f>
        <v>NZ50-BDG-7-INDBDG</v>
      </c>
      <c r="F654" t="e">
        <f>_xlfn.IFNA(VLOOKUP(D654,'Energy Share'!B:O,HLOOKUP(C654,'Energy Share'!$C$2:$O$3,2,FALSE),FALSE),VLOOKUP(LEFT(D654,LEN(D654)-2),'Energy Share'!B:O,HLOOKUP(C654,'Energy Share'!$C$2:$O$3,2,FALSE),FALSE))</f>
        <v>#N/A</v>
      </c>
    </row>
    <row r="655" spans="1:6" hidden="1" x14ac:dyDescent="0.25">
      <c r="A655" t="e">
        <f>_xlfn.IFNA(_xlfn.XLOOKUP(D655,'Energy Share'!B:B,'Energy Share'!P:P),0)*IF(_xlfn.IFNA(F655,1000)=1000,0,1)*IF(F655="x",0,1)</f>
        <v>#N/A</v>
      </c>
      <c r="B655" t="s">
        <v>47</v>
      </c>
      <c r="C655">
        <f t="shared" si="18"/>
        <v>2037</v>
      </c>
      <c r="D655" t="str">
        <f t="shared" si="19"/>
        <v>INDBDGELCIMP21</v>
      </c>
      <c r="E655" t="str">
        <f>'NZ50-7_groups'!$A$2</f>
        <v>NZ50-BDG-7-INDBDG</v>
      </c>
      <c r="F655" t="e">
        <f>_xlfn.IFNA(VLOOKUP(D655,'Energy Share'!B:O,HLOOKUP(C655,'Energy Share'!$C$2:$O$3,2,FALSE),FALSE),VLOOKUP(LEFT(D655,LEN(D655)-2),'Energy Share'!B:O,HLOOKUP(C655,'Energy Share'!$C$2:$O$3,2,FALSE),FALSE))</f>
        <v>#N/A</v>
      </c>
    </row>
    <row r="656" spans="1:6" hidden="1" x14ac:dyDescent="0.25">
      <c r="A656" t="e">
        <f>_xlfn.IFNA(_xlfn.XLOOKUP(D656,'Energy Share'!B:B,'Energy Share'!P:P),0)*IF(_xlfn.IFNA(F656,1000)=1000,0,1)*IF(F656="x",0,1)</f>
        <v>#N/A</v>
      </c>
      <c r="B656" t="s">
        <v>47</v>
      </c>
      <c r="C656">
        <f t="shared" si="18"/>
        <v>2037</v>
      </c>
      <c r="D656" t="str">
        <f t="shared" si="19"/>
        <v>INDBDGELCIMP22</v>
      </c>
      <c r="E656" t="str">
        <f>'NZ50-7_groups'!$A$2</f>
        <v>NZ50-BDG-7-INDBDG</v>
      </c>
      <c r="F656" t="e">
        <f>_xlfn.IFNA(VLOOKUP(D656,'Energy Share'!B:O,HLOOKUP(C656,'Energy Share'!$C$2:$O$3,2,FALSE),FALSE),VLOOKUP(LEFT(D656,LEN(D656)-2),'Energy Share'!B:O,HLOOKUP(C656,'Energy Share'!$C$2:$O$3,2,FALSE),FALSE))</f>
        <v>#N/A</v>
      </c>
    </row>
    <row r="657" spans="1:6" hidden="1" x14ac:dyDescent="0.25">
      <c r="A657" t="e">
        <f>_xlfn.IFNA(_xlfn.XLOOKUP(D657,'Energy Share'!B:B,'Energy Share'!P:P),0)*IF(_xlfn.IFNA(F657,1000)=1000,0,1)*IF(F657="x",0,1)</f>
        <v>#N/A</v>
      </c>
      <c r="B657" t="s">
        <v>47</v>
      </c>
      <c r="C657">
        <f t="shared" si="18"/>
        <v>2037</v>
      </c>
      <c r="D657" t="str">
        <f t="shared" si="19"/>
        <v>INDBDGELCIMP23</v>
      </c>
      <c r="E657" t="str">
        <f>'NZ50-7_groups'!$A$2</f>
        <v>NZ50-BDG-7-INDBDG</v>
      </c>
      <c r="F657" t="e">
        <f>_xlfn.IFNA(VLOOKUP(D657,'Energy Share'!B:O,HLOOKUP(C657,'Energy Share'!$C$2:$O$3,2,FALSE),FALSE),VLOOKUP(LEFT(D657,LEN(D657)-2),'Energy Share'!B:O,HLOOKUP(C657,'Energy Share'!$C$2:$O$3,2,FALSE),FALSE))</f>
        <v>#N/A</v>
      </c>
    </row>
    <row r="658" spans="1:6" hidden="1" x14ac:dyDescent="0.25">
      <c r="A658" t="e">
        <f>_xlfn.IFNA(_xlfn.XLOOKUP(D658,'Energy Share'!B:B,'Energy Share'!P:P),0)*IF(_xlfn.IFNA(F658,1000)=1000,0,1)*IF(F658="x",0,1)</f>
        <v>#N/A</v>
      </c>
      <c r="B658" t="s">
        <v>47</v>
      </c>
      <c r="C658">
        <f t="shared" si="18"/>
        <v>2037</v>
      </c>
      <c r="D658" t="str">
        <f t="shared" si="19"/>
        <v>INDBDGELCIMP24</v>
      </c>
      <c r="E658" t="str">
        <f>'NZ50-7_groups'!$A$2</f>
        <v>NZ50-BDG-7-INDBDG</v>
      </c>
      <c r="F658" t="e">
        <f>_xlfn.IFNA(VLOOKUP(D658,'Energy Share'!B:O,HLOOKUP(C658,'Energy Share'!$C$2:$O$3,2,FALSE),FALSE),VLOOKUP(LEFT(D658,LEN(D658)-2),'Energy Share'!B:O,HLOOKUP(C658,'Energy Share'!$C$2:$O$3,2,FALSE),FALSE))</f>
        <v>#N/A</v>
      </c>
    </row>
    <row r="659" spans="1:6" hidden="1" x14ac:dyDescent="0.25">
      <c r="A659" t="e">
        <f>_xlfn.IFNA(_xlfn.XLOOKUP(D659,'Energy Share'!B:B,'Energy Share'!P:P),0)*IF(_xlfn.IFNA(F659,1000)=1000,0,1)*IF(F659="x",0,1)</f>
        <v>#N/A</v>
      </c>
      <c r="B659" t="s">
        <v>47</v>
      </c>
      <c r="C659">
        <f t="shared" si="18"/>
        <v>2037</v>
      </c>
      <c r="D659" t="str">
        <f t="shared" si="19"/>
        <v>INDBDGELCIMP25</v>
      </c>
      <c r="E659" t="str">
        <f>'NZ50-7_groups'!$A$2</f>
        <v>NZ50-BDG-7-INDBDG</v>
      </c>
      <c r="F659" t="e">
        <f>_xlfn.IFNA(VLOOKUP(D659,'Energy Share'!B:O,HLOOKUP(C659,'Energy Share'!$C$2:$O$3,2,FALSE),FALSE),VLOOKUP(LEFT(D659,LEN(D659)-2),'Energy Share'!B:O,HLOOKUP(C659,'Energy Share'!$C$2:$O$3,2,FALSE),FALSE))</f>
        <v>#N/A</v>
      </c>
    </row>
    <row r="660" spans="1:6" hidden="1" x14ac:dyDescent="0.25">
      <c r="A660" t="e">
        <f>_xlfn.IFNA(_xlfn.XLOOKUP(D660,'Energy Share'!B:B,'Energy Share'!P:P),0)*IF(_xlfn.IFNA(F660,1000)=1000,0,1)*IF(F660="x",0,1)</f>
        <v>#N/A</v>
      </c>
      <c r="B660" t="s">
        <v>47</v>
      </c>
      <c r="C660">
        <f t="shared" si="18"/>
        <v>2037</v>
      </c>
      <c r="D660" t="str">
        <f t="shared" si="19"/>
        <v>INDBDGELCIMP26</v>
      </c>
      <c r="E660" t="str">
        <f>'NZ50-7_groups'!$A$2</f>
        <v>NZ50-BDG-7-INDBDG</v>
      </c>
      <c r="F660" t="e">
        <f>_xlfn.IFNA(VLOOKUP(D660,'Energy Share'!B:O,HLOOKUP(C660,'Energy Share'!$C$2:$O$3,2,FALSE),FALSE),VLOOKUP(LEFT(D660,LEN(D660)-2),'Energy Share'!B:O,HLOOKUP(C660,'Energy Share'!$C$2:$O$3,2,FALSE),FALSE))</f>
        <v>#N/A</v>
      </c>
    </row>
    <row r="661" spans="1:6" hidden="1" x14ac:dyDescent="0.25">
      <c r="A661" t="e">
        <f>_xlfn.IFNA(_xlfn.XLOOKUP(D661,'Energy Share'!B:B,'Energy Share'!P:P),0)*IF(_xlfn.IFNA(F661,1000)=1000,0,1)*IF(F661="x",0,1)</f>
        <v>#N/A</v>
      </c>
      <c r="B661" t="s">
        <v>47</v>
      </c>
      <c r="C661">
        <f t="shared" si="18"/>
        <v>2037</v>
      </c>
      <c r="D661" t="str">
        <f t="shared" si="19"/>
        <v>INDBDGELCIMP27</v>
      </c>
      <c r="E661" t="str">
        <f>'NZ50-7_groups'!$A$2</f>
        <v>NZ50-BDG-7-INDBDG</v>
      </c>
      <c r="F661" t="e">
        <f>_xlfn.IFNA(VLOOKUP(D661,'Energy Share'!B:O,HLOOKUP(C661,'Energy Share'!$C$2:$O$3,2,FALSE),FALSE),VLOOKUP(LEFT(D661,LEN(D661)-2),'Energy Share'!B:O,HLOOKUP(C661,'Energy Share'!$C$2:$O$3,2,FALSE),FALSE))</f>
        <v>#N/A</v>
      </c>
    </row>
    <row r="662" spans="1:6" hidden="1" x14ac:dyDescent="0.25">
      <c r="A662" t="e">
        <f>_xlfn.IFNA(_xlfn.XLOOKUP(D662,'Energy Share'!B:B,'Energy Share'!P:P),0)*IF(_xlfn.IFNA(F662,1000)=1000,0,1)*IF(F662="x",0,1)</f>
        <v>#N/A</v>
      </c>
      <c r="B662" t="s">
        <v>47</v>
      </c>
      <c r="C662">
        <f t="shared" si="18"/>
        <v>2037</v>
      </c>
      <c r="D662" t="str">
        <f t="shared" si="19"/>
        <v>INDBDGELCIMP28</v>
      </c>
      <c r="E662" t="str">
        <f>'NZ50-7_groups'!$A$2</f>
        <v>NZ50-BDG-7-INDBDG</v>
      </c>
      <c r="F662" t="e">
        <f>_xlfn.IFNA(VLOOKUP(D662,'Energy Share'!B:O,HLOOKUP(C662,'Energy Share'!$C$2:$O$3,2,FALSE),FALSE),VLOOKUP(LEFT(D662,LEN(D662)-2),'Energy Share'!B:O,HLOOKUP(C662,'Energy Share'!$C$2:$O$3,2,FALSE),FALSE))</f>
        <v>#N/A</v>
      </c>
    </row>
    <row r="663" spans="1:6" hidden="1" x14ac:dyDescent="0.25">
      <c r="A663" t="e">
        <f>_xlfn.IFNA(_xlfn.XLOOKUP(D663,'Energy Share'!B:B,'Energy Share'!P:P),0)*IF(_xlfn.IFNA(F663,1000)=1000,0,1)*IF(F663="x",0,1)</f>
        <v>#N/A</v>
      </c>
      <c r="B663" t="s">
        <v>47</v>
      </c>
      <c r="C663">
        <f t="shared" si="18"/>
        <v>2037</v>
      </c>
      <c r="D663" t="str">
        <f t="shared" si="19"/>
        <v>INDBDGELCIMP29</v>
      </c>
      <c r="E663" t="str">
        <f>'NZ50-7_groups'!$A$2</f>
        <v>NZ50-BDG-7-INDBDG</v>
      </c>
      <c r="F663" t="e">
        <f>_xlfn.IFNA(VLOOKUP(D663,'Energy Share'!B:O,HLOOKUP(C663,'Energy Share'!$C$2:$O$3,2,FALSE),FALSE),VLOOKUP(LEFT(D663,LEN(D663)-2),'Energy Share'!B:O,HLOOKUP(C663,'Energy Share'!$C$2:$O$3,2,FALSE),FALSE))</f>
        <v>#N/A</v>
      </c>
    </row>
    <row r="664" spans="1:6" hidden="1" x14ac:dyDescent="0.25">
      <c r="A664" t="e">
        <f>_xlfn.IFNA(_xlfn.XLOOKUP(D664,'Energy Share'!B:B,'Energy Share'!P:P),0)*IF(_xlfn.IFNA(F664,1000)=1000,0,1)*IF(F664="x",0,1)</f>
        <v>#N/A</v>
      </c>
      <c r="B664" t="s">
        <v>47</v>
      </c>
      <c r="C664">
        <f t="shared" si="18"/>
        <v>2037</v>
      </c>
      <c r="D664" t="str">
        <f t="shared" si="19"/>
        <v>INDBDGELCIMP30</v>
      </c>
      <c r="E664" t="str">
        <f>'NZ50-7_groups'!$A$2</f>
        <v>NZ50-BDG-7-INDBDG</v>
      </c>
      <c r="F664" t="e">
        <f>_xlfn.IFNA(VLOOKUP(D664,'Energy Share'!B:O,HLOOKUP(C664,'Energy Share'!$C$2:$O$3,2,FALSE),FALSE),VLOOKUP(LEFT(D664,LEN(D664)-2),'Energy Share'!B:O,HLOOKUP(C664,'Energy Share'!$C$2:$O$3,2,FALSE),FALSE))</f>
        <v>#N/A</v>
      </c>
    </row>
    <row r="665" spans="1:6" hidden="1" x14ac:dyDescent="0.25">
      <c r="A665" t="e">
        <f>_xlfn.IFNA(_xlfn.XLOOKUP(D665,'Energy Share'!B:B,'Energy Share'!P:P),0)*IF(_xlfn.IFNA(F665,1000)=1000,0,1)*IF(F665="x",0,1)</f>
        <v>#N/A</v>
      </c>
      <c r="B665" t="s">
        <v>47</v>
      </c>
      <c r="C665">
        <f t="shared" si="18"/>
        <v>2037</v>
      </c>
      <c r="D665" t="str">
        <f t="shared" si="19"/>
        <v>INDBDGELCIMP31</v>
      </c>
      <c r="E665" t="str">
        <f>'NZ50-7_groups'!$A$2</f>
        <v>NZ50-BDG-7-INDBDG</v>
      </c>
      <c r="F665" t="e">
        <f>_xlfn.IFNA(VLOOKUP(D665,'Energy Share'!B:O,HLOOKUP(C665,'Energy Share'!$C$2:$O$3,2,FALSE),FALSE),VLOOKUP(LEFT(D665,LEN(D665)-2),'Energy Share'!B:O,HLOOKUP(C665,'Energy Share'!$C$2:$O$3,2,FALSE),FALSE))</f>
        <v>#N/A</v>
      </c>
    </row>
    <row r="666" spans="1:6" hidden="1" x14ac:dyDescent="0.25">
      <c r="A666" t="e">
        <f>_xlfn.IFNA(_xlfn.XLOOKUP(D666,'Energy Share'!B:B,'Energy Share'!P:P),0)*IF(_xlfn.IFNA(F666,1000)=1000,0,1)*IF(F666="x",0,1)</f>
        <v>#N/A</v>
      </c>
      <c r="B666" t="s">
        <v>47</v>
      </c>
      <c r="C666">
        <f t="shared" si="18"/>
        <v>2037</v>
      </c>
      <c r="D666" t="str">
        <f t="shared" si="19"/>
        <v>INDBDGELCIMP32</v>
      </c>
      <c r="E666" t="str">
        <f>'NZ50-7_groups'!$A$2</f>
        <v>NZ50-BDG-7-INDBDG</v>
      </c>
      <c r="F666" t="e">
        <f>_xlfn.IFNA(VLOOKUP(D666,'Energy Share'!B:O,HLOOKUP(C666,'Energy Share'!$C$2:$O$3,2,FALSE),FALSE),VLOOKUP(LEFT(D666,LEN(D666)-2),'Energy Share'!B:O,HLOOKUP(C666,'Energy Share'!$C$2:$O$3,2,FALSE),FALSE))</f>
        <v>#N/A</v>
      </c>
    </row>
    <row r="667" spans="1:6" hidden="1" x14ac:dyDescent="0.25">
      <c r="A667" t="e">
        <f>_xlfn.IFNA(_xlfn.XLOOKUP(D667,'Energy Share'!B:B,'Energy Share'!P:P),0)*IF(_xlfn.IFNA(F667,1000)=1000,0,1)*IF(F667="x",0,1)</f>
        <v>#N/A</v>
      </c>
      <c r="B667" t="s">
        <v>47</v>
      </c>
      <c r="C667">
        <f t="shared" si="18"/>
        <v>2037</v>
      </c>
      <c r="D667" t="str">
        <f t="shared" si="19"/>
        <v>INDBDGELCIMP33</v>
      </c>
      <c r="E667" t="str">
        <f>'NZ50-7_groups'!$A$2</f>
        <v>NZ50-BDG-7-INDBDG</v>
      </c>
      <c r="F667" t="e">
        <f>_xlfn.IFNA(VLOOKUP(D667,'Energy Share'!B:O,HLOOKUP(C667,'Energy Share'!$C$2:$O$3,2,FALSE),FALSE),VLOOKUP(LEFT(D667,LEN(D667)-2),'Energy Share'!B:O,HLOOKUP(C667,'Energy Share'!$C$2:$O$3,2,FALSE),FALSE))</f>
        <v>#N/A</v>
      </c>
    </row>
    <row r="668" spans="1:6" hidden="1" x14ac:dyDescent="0.25">
      <c r="A668" t="e">
        <f>_xlfn.IFNA(_xlfn.XLOOKUP(D668,'Energy Share'!B:B,'Energy Share'!P:P),0)*IF(_xlfn.IFNA(F668,1000)=1000,0,1)*IF(F668="x",0,1)</f>
        <v>#N/A</v>
      </c>
      <c r="B668" t="s">
        <v>47</v>
      </c>
      <c r="C668">
        <f t="shared" si="18"/>
        <v>2037</v>
      </c>
      <c r="D668" t="str">
        <f t="shared" si="19"/>
        <v>INDBDGELCIMP34</v>
      </c>
      <c r="E668" t="str">
        <f>'NZ50-7_groups'!$A$2</f>
        <v>NZ50-BDG-7-INDBDG</v>
      </c>
      <c r="F668" t="e">
        <f>_xlfn.IFNA(VLOOKUP(D668,'Energy Share'!B:O,HLOOKUP(C668,'Energy Share'!$C$2:$O$3,2,FALSE),FALSE),VLOOKUP(LEFT(D668,LEN(D668)-2),'Energy Share'!B:O,HLOOKUP(C668,'Energy Share'!$C$2:$O$3,2,FALSE),FALSE))</f>
        <v>#N/A</v>
      </c>
    </row>
    <row r="669" spans="1:6" hidden="1" x14ac:dyDescent="0.25">
      <c r="A669" t="e">
        <f>_xlfn.IFNA(_xlfn.XLOOKUP(D669,'Energy Share'!B:B,'Energy Share'!P:P),0)*IF(_xlfn.IFNA(F669,1000)=1000,0,1)*IF(F669="x",0,1)</f>
        <v>#N/A</v>
      </c>
      <c r="B669" t="s">
        <v>47</v>
      </c>
      <c r="C669">
        <f t="shared" si="18"/>
        <v>2037</v>
      </c>
      <c r="D669" t="str">
        <f t="shared" si="19"/>
        <v>INDBDGELCIMP35</v>
      </c>
      <c r="E669" t="str">
        <f>'NZ50-7_groups'!$A$2</f>
        <v>NZ50-BDG-7-INDBDG</v>
      </c>
      <c r="F669" t="e">
        <f>_xlfn.IFNA(VLOOKUP(D669,'Energy Share'!B:O,HLOOKUP(C669,'Energy Share'!$C$2:$O$3,2,FALSE),FALSE),VLOOKUP(LEFT(D669,LEN(D669)-2),'Energy Share'!B:O,HLOOKUP(C669,'Energy Share'!$C$2:$O$3,2,FALSE),FALSE))</f>
        <v>#N/A</v>
      </c>
    </row>
    <row r="670" spans="1:6" hidden="1" x14ac:dyDescent="0.25">
      <c r="A670" t="e">
        <f>_xlfn.IFNA(_xlfn.XLOOKUP(D670,'Energy Share'!B:B,'Energy Share'!P:P),0)*IF(_xlfn.IFNA(F670,1000)=1000,0,1)*IF(F670="x",0,1)</f>
        <v>#N/A</v>
      </c>
      <c r="B670" t="s">
        <v>47</v>
      </c>
      <c r="C670">
        <f t="shared" si="18"/>
        <v>2037</v>
      </c>
      <c r="D670" t="str">
        <f t="shared" si="19"/>
        <v>INDBDGELCIMP36</v>
      </c>
      <c r="E670" t="str">
        <f>'NZ50-7_groups'!$A$2</f>
        <v>NZ50-BDG-7-INDBDG</v>
      </c>
      <c r="F670" t="e">
        <f>_xlfn.IFNA(VLOOKUP(D670,'Energy Share'!B:O,HLOOKUP(C670,'Energy Share'!$C$2:$O$3,2,FALSE),FALSE),VLOOKUP(LEFT(D670,LEN(D670)-2),'Energy Share'!B:O,HLOOKUP(C670,'Energy Share'!$C$2:$O$3,2,FALSE),FALSE))</f>
        <v>#N/A</v>
      </c>
    </row>
    <row r="671" spans="1:6" hidden="1" x14ac:dyDescent="0.25">
      <c r="A671" t="e">
        <f>_xlfn.IFNA(_xlfn.XLOOKUP(D671,'Energy Share'!B:B,'Energy Share'!P:P),0)*IF(_xlfn.IFNA(F671,1000)=1000,0,1)*IF(F671="x",0,1)</f>
        <v>#N/A</v>
      </c>
      <c r="B671" t="s">
        <v>47</v>
      </c>
      <c r="C671">
        <f t="shared" si="18"/>
        <v>2037</v>
      </c>
      <c r="D671" t="str">
        <f t="shared" si="19"/>
        <v>INDBDGELCIMP37</v>
      </c>
      <c r="E671" t="str">
        <f>'NZ50-7_groups'!$A$2</f>
        <v>NZ50-BDG-7-INDBDG</v>
      </c>
      <c r="F671" t="e">
        <f>_xlfn.IFNA(VLOOKUP(D671,'Energy Share'!B:O,HLOOKUP(C671,'Energy Share'!$C$2:$O$3,2,FALSE),FALSE),VLOOKUP(LEFT(D671,LEN(D671)-2),'Energy Share'!B:O,HLOOKUP(C671,'Energy Share'!$C$2:$O$3,2,FALSE),FALSE))</f>
        <v>#N/A</v>
      </c>
    </row>
    <row r="672" spans="1:6" hidden="1" x14ac:dyDescent="0.25">
      <c r="A672" t="e">
        <f>_xlfn.IFNA(_xlfn.XLOOKUP(D672,'Energy Share'!B:B,'Energy Share'!P:P),0)*IF(_xlfn.IFNA(F672,1000)=1000,0,1)*IF(F672="x",0,1)</f>
        <v>#N/A</v>
      </c>
      <c r="B672" t="s">
        <v>47</v>
      </c>
      <c r="C672">
        <f t="shared" si="18"/>
        <v>2037</v>
      </c>
      <c r="D672" t="str">
        <f t="shared" si="19"/>
        <v>INDBDGELCIMP38</v>
      </c>
      <c r="E672" t="str">
        <f>'NZ50-7_groups'!$A$2</f>
        <v>NZ50-BDG-7-INDBDG</v>
      </c>
      <c r="F672" t="e">
        <f>_xlfn.IFNA(VLOOKUP(D672,'Energy Share'!B:O,HLOOKUP(C672,'Energy Share'!$C$2:$O$3,2,FALSE),FALSE),VLOOKUP(LEFT(D672,LEN(D672)-2),'Energy Share'!B:O,HLOOKUP(C672,'Energy Share'!$C$2:$O$3,2,FALSE),FALSE))</f>
        <v>#N/A</v>
      </c>
    </row>
    <row r="673" spans="1:6" hidden="1" x14ac:dyDescent="0.25">
      <c r="A673" t="e">
        <f>_xlfn.IFNA(_xlfn.XLOOKUP(D673,'Energy Share'!B:B,'Energy Share'!P:P),0)*IF(_xlfn.IFNA(F673,1000)=1000,0,1)*IF(F673="x",0,1)</f>
        <v>#N/A</v>
      </c>
      <c r="B673" t="s">
        <v>47</v>
      </c>
      <c r="C673">
        <f t="shared" si="18"/>
        <v>2037</v>
      </c>
      <c r="D673" t="str">
        <f t="shared" si="19"/>
        <v>INDBDGELCIMP39</v>
      </c>
      <c r="E673" t="str">
        <f>'NZ50-7_groups'!$A$2</f>
        <v>NZ50-BDG-7-INDBDG</v>
      </c>
      <c r="F673" t="e">
        <f>_xlfn.IFNA(VLOOKUP(D673,'Energy Share'!B:O,HLOOKUP(C673,'Energy Share'!$C$2:$O$3,2,FALSE),FALSE),VLOOKUP(LEFT(D673,LEN(D673)-2),'Energy Share'!B:O,HLOOKUP(C673,'Energy Share'!$C$2:$O$3,2,FALSE),FALSE))</f>
        <v>#N/A</v>
      </c>
    </row>
    <row r="674" spans="1:6" hidden="1" x14ac:dyDescent="0.25">
      <c r="A674" t="e">
        <f>_xlfn.IFNA(_xlfn.XLOOKUP(D674,'Energy Share'!B:B,'Energy Share'!P:P),0)*IF(_xlfn.IFNA(F674,1000)=1000,0,1)*IF(F674="x",0,1)</f>
        <v>#N/A</v>
      </c>
      <c r="B674" t="s">
        <v>47</v>
      </c>
      <c r="C674">
        <f t="shared" si="18"/>
        <v>2037</v>
      </c>
      <c r="D674" t="str">
        <f t="shared" si="19"/>
        <v>INDBDGELCIMP40</v>
      </c>
      <c r="E674" t="str">
        <f>'NZ50-7_groups'!$A$2</f>
        <v>NZ50-BDG-7-INDBDG</v>
      </c>
      <c r="F674" t="e">
        <f>_xlfn.IFNA(VLOOKUP(D674,'Energy Share'!B:O,HLOOKUP(C674,'Energy Share'!$C$2:$O$3,2,FALSE),FALSE),VLOOKUP(LEFT(D674,LEN(D674)-2),'Energy Share'!B:O,HLOOKUP(C674,'Energy Share'!$C$2:$O$3,2,FALSE),FALSE))</f>
        <v>#N/A</v>
      </c>
    </row>
    <row r="675" spans="1:6" hidden="1" x14ac:dyDescent="0.25">
      <c r="A675" t="e">
        <f>_xlfn.IFNA(_xlfn.XLOOKUP(D675,'Energy Share'!B:B,'Energy Share'!P:P),0)*IF(_xlfn.IFNA(F675,1000)=1000,0,1)*IF(F675="x",0,1)</f>
        <v>#N/A</v>
      </c>
      <c r="B675" t="s">
        <v>47</v>
      </c>
      <c r="C675">
        <f t="shared" si="18"/>
        <v>2037</v>
      </c>
      <c r="D675" t="str">
        <f t="shared" si="19"/>
        <v>INDBDGELCIMP41</v>
      </c>
      <c r="E675" t="str">
        <f>'NZ50-7_groups'!$A$2</f>
        <v>NZ50-BDG-7-INDBDG</v>
      </c>
      <c r="F675" t="e">
        <f>_xlfn.IFNA(VLOOKUP(D675,'Energy Share'!B:O,HLOOKUP(C675,'Energy Share'!$C$2:$O$3,2,FALSE),FALSE),VLOOKUP(LEFT(D675,LEN(D675)-2),'Energy Share'!B:O,HLOOKUP(C675,'Energy Share'!$C$2:$O$3,2,FALSE),FALSE))</f>
        <v>#N/A</v>
      </c>
    </row>
    <row r="676" spans="1:6" hidden="1" x14ac:dyDescent="0.25">
      <c r="A676" t="e">
        <f>_xlfn.IFNA(_xlfn.XLOOKUP(D676,'Energy Share'!B:B,'Energy Share'!P:P),0)*IF(_xlfn.IFNA(F676,1000)=1000,0,1)*IF(F676="x",0,1)</f>
        <v>#N/A</v>
      </c>
      <c r="B676" t="s">
        <v>47</v>
      </c>
      <c r="C676">
        <f t="shared" si="18"/>
        <v>2037</v>
      </c>
      <c r="D676" t="str">
        <f t="shared" si="19"/>
        <v>INDBDGELCIMP42</v>
      </c>
      <c r="E676" t="str">
        <f>'NZ50-7_groups'!$A$2</f>
        <v>NZ50-BDG-7-INDBDG</v>
      </c>
      <c r="F676" t="e">
        <f>_xlfn.IFNA(VLOOKUP(D676,'Energy Share'!B:O,HLOOKUP(C676,'Energy Share'!$C$2:$O$3,2,FALSE),FALSE),VLOOKUP(LEFT(D676,LEN(D676)-2),'Energy Share'!B:O,HLOOKUP(C676,'Energy Share'!$C$2:$O$3,2,FALSE),FALSE))</f>
        <v>#N/A</v>
      </c>
    </row>
    <row r="677" spans="1:6" hidden="1" x14ac:dyDescent="0.25">
      <c r="A677" t="e">
        <f>_xlfn.IFNA(_xlfn.XLOOKUP(D677,'Energy Share'!B:B,'Energy Share'!P:P),0)*IF(_xlfn.IFNA(F677,1000)=1000,0,1)*IF(F677="x",0,1)</f>
        <v>#N/A</v>
      </c>
      <c r="B677" t="s">
        <v>47</v>
      </c>
      <c r="C677">
        <f t="shared" si="18"/>
        <v>2037</v>
      </c>
      <c r="D677" t="str">
        <f t="shared" si="19"/>
        <v>INDBDGELCIMP43</v>
      </c>
      <c r="E677" t="str">
        <f>'NZ50-7_groups'!$A$2</f>
        <v>NZ50-BDG-7-INDBDG</v>
      </c>
      <c r="F677" t="e">
        <f>_xlfn.IFNA(VLOOKUP(D677,'Energy Share'!B:O,HLOOKUP(C677,'Energy Share'!$C$2:$O$3,2,FALSE),FALSE),VLOOKUP(LEFT(D677,LEN(D677)-2),'Energy Share'!B:O,HLOOKUP(C677,'Energy Share'!$C$2:$O$3,2,FALSE),FALSE))</f>
        <v>#N/A</v>
      </c>
    </row>
    <row r="678" spans="1:6" hidden="1" x14ac:dyDescent="0.25">
      <c r="A678" t="e">
        <f>_xlfn.IFNA(_xlfn.XLOOKUP(D678,'Energy Share'!B:B,'Energy Share'!P:P),0)*IF(_xlfn.IFNA(F678,1000)=1000,0,1)*IF(F678="x",0,1)</f>
        <v>#N/A</v>
      </c>
      <c r="B678" t="s">
        <v>47</v>
      </c>
      <c r="C678">
        <f t="shared" si="18"/>
        <v>2037</v>
      </c>
      <c r="D678" t="str">
        <f t="shared" si="19"/>
        <v>INDBDGELCIMP44</v>
      </c>
      <c r="E678" t="str">
        <f>'NZ50-7_groups'!$A$2</f>
        <v>NZ50-BDG-7-INDBDG</v>
      </c>
      <c r="F678" t="e">
        <f>_xlfn.IFNA(VLOOKUP(D678,'Energy Share'!B:O,HLOOKUP(C678,'Energy Share'!$C$2:$O$3,2,FALSE),FALSE),VLOOKUP(LEFT(D678,LEN(D678)-2),'Energy Share'!B:O,HLOOKUP(C678,'Energy Share'!$C$2:$O$3,2,FALSE),FALSE))</f>
        <v>#N/A</v>
      </c>
    </row>
    <row r="679" spans="1:6" hidden="1" x14ac:dyDescent="0.25">
      <c r="A679" t="e">
        <f>_xlfn.IFNA(_xlfn.XLOOKUP(D679,'Energy Share'!B:B,'Energy Share'!P:P),0)*IF(_xlfn.IFNA(F679,1000)=1000,0,1)*IF(F679="x",0,1)</f>
        <v>#N/A</v>
      </c>
      <c r="B679" t="s">
        <v>47</v>
      </c>
      <c r="C679">
        <f t="shared" si="18"/>
        <v>2037</v>
      </c>
      <c r="D679" t="str">
        <f t="shared" si="19"/>
        <v>INDBDGELCIMP45</v>
      </c>
      <c r="E679" t="str">
        <f>'NZ50-7_groups'!$A$2</f>
        <v>NZ50-BDG-7-INDBDG</v>
      </c>
      <c r="F679" t="e">
        <f>_xlfn.IFNA(VLOOKUP(D679,'Energy Share'!B:O,HLOOKUP(C679,'Energy Share'!$C$2:$O$3,2,FALSE),FALSE),VLOOKUP(LEFT(D679,LEN(D679)-2),'Energy Share'!B:O,HLOOKUP(C679,'Energy Share'!$C$2:$O$3,2,FALSE),FALSE))</f>
        <v>#N/A</v>
      </c>
    </row>
    <row r="680" spans="1:6" hidden="1" x14ac:dyDescent="0.25">
      <c r="A680" t="e">
        <f>_xlfn.IFNA(_xlfn.XLOOKUP(D680,'Energy Share'!B:B,'Energy Share'!P:P),0)*IF(_xlfn.IFNA(F680,1000)=1000,0,1)*IF(F680="x",0,1)</f>
        <v>#N/A</v>
      </c>
      <c r="B680" t="s">
        <v>47</v>
      </c>
      <c r="C680">
        <f t="shared" si="18"/>
        <v>2037</v>
      </c>
      <c r="D680" t="str">
        <f t="shared" si="19"/>
        <v>INDBDGELCIMP46</v>
      </c>
      <c r="E680" t="str">
        <f>'NZ50-7_groups'!$A$2</f>
        <v>NZ50-BDG-7-INDBDG</v>
      </c>
      <c r="F680" t="e">
        <f>_xlfn.IFNA(VLOOKUP(D680,'Energy Share'!B:O,HLOOKUP(C680,'Energy Share'!$C$2:$O$3,2,FALSE),FALSE),VLOOKUP(LEFT(D680,LEN(D680)-2),'Energy Share'!B:O,HLOOKUP(C680,'Energy Share'!$C$2:$O$3,2,FALSE),FALSE))</f>
        <v>#N/A</v>
      </c>
    </row>
    <row r="681" spans="1:6" hidden="1" x14ac:dyDescent="0.25">
      <c r="A681" t="e">
        <f>_xlfn.IFNA(_xlfn.XLOOKUP(D681,'Energy Share'!B:B,'Energy Share'!P:P),0)*IF(_xlfn.IFNA(F681,1000)=1000,0,1)*IF(F681="x",0,1)</f>
        <v>#N/A</v>
      </c>
      <c r="B681" t="s">
        <v>47</v>
      </c>
      <c r="C681">
        <f t="shared" si="18"/>
        <v>2037</v>
      </c>
      <c r="D681" t="str">
        <f t="shared" si="19"/>
        <v>INDBDGELCIMP47</v>
      </c>
      <c r="E681" t="str">
        <f>'NZ50-7_groups'!$A$2</f>
        <v>NZ50-BDG-7-INDBDG</v>
      </c>
      <c r="F681" t="e">
        <f>_xlfn.IFNA(VLOOKUP(D681,'Energy Share'!B:O,HLOOKUP(C681,'Energy Share'!$C$2:$O$3,2,FALSE),FALSE),VLOOKUP(LEFT(D681,LEN(D681)-2),'Energy Share'!B:O,HLOOKUP(C681,'Energy Share'!$C$2:$O$3,2,FALSE),FALSE))</f>
        <v>#N/A</v>
      </c>
    </row>
    <row r="682" spans="1:6" hidden="1" x14ac:dyDescent="0.25">
      <c r="A682" t="e">
        <f>_xlfn.IFNA(_xlfn.XLOOKUP(D682,'Energy Share'!B:B,'Energy Share'!P:P),0)*IF(_xlfn.IFNA(F682,1000)=1000,0,1)*IF(F682="x",0,1)</f>
        <v>#N/A</v>
      </c>
      <c r="B682" t="s">
        <v>47</v>
      </c>
      <c r="C682">
        <f t="shared" si="18"/>
        <v>2037</v>
      </c>
      <c r="D682" t="str">
        <f t="shared" si="19"/>
        <v>INDBDGELCIMP48</v>
      </c>
      <c r="E682" t="str">
        <f>'NZ50-7_groups'!$A$2</f>
        <v>NZ50-BDG-7-INDBDG</v>
      </c>
      <c r="F682" t="e">
        <f>_xlfn.IFNA(VLOOKUP(D682,'Energy Share'!B:O,HLOOKUP(C682,'Energy Share'!$C$2:$O$3,2,FALSE),FALSE),VLOOKUP(LEFT(D682,LEN(D682)-2),'Energy Share'!B:O,HLOOKUP(C682,'Energy Share'!$C$2:$O$3,2,FALSE),FALSE))</f>
        <v>#N/A</v>
      </c>
    </row>
    <row r="683" spans="1:6" hidden="1" x14ac:dyDescent="0.25">
      <c r="A683" t="e">
        <f>_xlfn.IFNA(_xlfn.XLOOKUP(D683,'Energy Share'!B:B,'Energy Share'!P:P),0)*IF(_xlfn.IFNA(F683,1000)=1000,0,1)*IF(F683="x",0,1)</f>
        <v>#N/A</v>
      </c>
      <c r="B683" t="s">
        <v>47</v>
      </c>
      <c r="C683">
        <f t="shared" si="18"/>
        <v>2037</v>
      </c>
      <c r="D683" t="str">
        <f t="shared" si="19"/>
        <v>INDBDGELCIMP49</v>
      </c>
      <c r="E683" t="str">
        <f>'NZ50-7_groups'!$A$2</f>
        <v>NZ50-BDG-7-INDBDG</v>
      </c>
      <c r="F683" t="e">
        <f>_xlfn.IFNA(VLOOKUP(D683,'Energy Share'!B:O,HLOOKUP(C683,'Energy Share'!$C$2:$O$3,2,FALSE),FALSE),VLOOKUP(LEFT(D683,LEN(D683)-2),'Energy Share'!B:O,HLOOKUP(C683,'Energy Share'!$C$2:$O$3,2,FALSE),FALSE))</f>
        <v>#N/A</v>
      </c>
    </row>
    <row r="684" spans="1:6" hidden="1" x14ac:dyDescent="0.25">
      <c r="A684" t="e">
        <f>_xlfn.IFNA(_xlfn.XLOOKUP(D684,'Energy Share'!B:B,'Energy Share'!P:P),0)*IF(_xlfn.IFNA(F684,1000)=1000,0,1)*IF(F684="x",0,1)</f>
        <v>#N/A</v>
      </c>
      <c r="B684" t="s">
        <v>47</v>
      </c>
      <c r="C684">
        <f t="shared" si="18"/>
        <v>2037</v>
      </c>
      <c r="D684" t="str">
        <f t="shared" si="19"/>
        <v>INDBDGELCIMP50</v>
      </c>
      <c r="E684" t="str">
        <f>'NZ50-7_groups'!$A$2</f>
        <v>NZ50-BDG-7-INDBDG</v>
      </c>
      <c r="F684" t="e">
        <f>_xlfn.IFNA(VLOOKUP(D684,'Energy Share'!B:O,HLOOKUP(C684,'Energy Share'!$C$2:$O$3,2,FALSE),FALSE),VLOOKUP(LEFT(D684,LEN(D684)-2),'Energy Share'!B:O,HLOOKUP(C684,'Energy Share'!$C$2:$O$3,2,FALSE),FALSE))</f>
        <v>#N/A</v>
      </c>
    </row>
    <row r="685" spans="1:6" hidden="1" x14ac:dyDescent="0.25">
      <c r="A685" t="e">
        <f>_xlfn.IFNA(_xlfn.XLOOKUP(D685,'Energy Share'!B:B,'Energy Share'!P:P),0)*IF(_xlfn.IFNA(F685,1000)=1000,0,1)*IF(F685="x",0,1)</f>
        <v>#N/A</v>
      </c>
      <c r="B685" t="s">
        <v>47</v>
      </c>
      <c r="C685">
        <f t="shared" si="18"/>
        <v>2037</v>
      </c>
      <c r="D685" t="str">
        <f t="shared" si="19"/>
        <v>INDBDGETHOSIMP</v>
      </c>
      <c r="E685" t="str">
        <f>'NZ50-7_groups'!$A$2</f>
        <v>NZ50-BDG-7-INDBDG</v>
      </c>
      <c r="F685" t="e">
        <f>_xlfn.IFNA(VLOOKUP(D685,'Energy Share'!B:O,HLOOKUP(C685,'Energy Share'!$C$2:$O$3,2,FALSE),FALSE),VLOOKUP(LEFT(D685,LEN(D685)-2),'Energy Share'!B:O,HLOOKUP(C685,'Energy Share'!$C$2:$O$3,2,FALSE),FALSE))</f>
        <v>#N/A</v>
      </c>
    </row>
    <row r="686" spans="1:6" hidden="1" x14ac:dyDescent="0.25">
      <c r="A686" t="e">
        <f>_xlfn.IFNA(_xlfn.XLOOKUP(D686,'Energy Share'!B:B,'Energy Share'!P:P),0)*IF(_xlfn.IFNA(F686,1000)=1000,0,1)*IF(F686="x",0,1)</f>
        <v>#N/A</v>
      </c>
      <c r="B686" t="s">
        <v>47</v>
      </c>
      <c r="C686">
        <f t="shared" si="18"/>
        <v>2037</v>
      </c>
      <c r="D686" t="str">
        <f t="shared" si="19"/>
        <v>INDBDGHFOIMP</v>
      </c>
      <c r="E686" t="str">
        <f>'NZ50-7_groups'!$A$2</f>
        <v>NZ50-BDG-7-INDBDG</v>
      </c>
      <c r="F686" t="e">
        <f>_xlfn.IFNA(VLOOKUP(D686,'Energy Share'!B:O,HLOOKUP(C686,'Energy Share'!$C$2:$O$3,2,FALSE),FALSE),VLOOKUP(LEFT(D686,LEN(D686)-2),'Energy Share'!B:O,HLOOKUP(C686,'Energy Share'!$C$2:$O$3,2,FALSE),FALSE))</f>
        <v>#N/A</v>
      </c>
    </row>
    <row r="687" spans="1:6" hidden="1" x14ac:dyDescent="0.25">
      <c r="A687" t="e">
        <f>_xlfn.IFNA(_xlfn.XLOOKUP(D687,'Energy Share'!B:B,'Energy Share'!P:P),0)*IF(_xlfn.IFNA(F687,1000)=1000,0,1)*IF(F687="x",0,1)</f>
        <v>#N/A</v>
      </c>
      <c r="B687" t="s">
        <v>47</v>
      </c>
      <c r="C687">
        <f t="shared" si="18"/>
        <v>2037</v>
      </c>
      <c r="D687" t="str">
        <f t="shared" si="19"/>
        <v>INDBDGHH2IMP</v>
      </c>
      <c r="E687" t="str">
        <f>'NZ50-7_groups'!$A$2</f>
        <v>NZ50-BDG-7-INDBDG</v>
      </c>
      <c r="F687" t="e">
        <f>_xlfn.IFNA(VLOOKUP(D687,'Energy Share'!B:O,HLOOKUP(C687,'Energy Share'!$C$2:$O$3,2,FALSE),FALSE),VLOOKUP(LEFT(D687,LEN(D687)-2),'Energy Share'!B:O,HLOOKUP(C687,'Energy Share'!$C$2:$O$3,2,FALSE),FALSE))</f>
        <v>#N/A</v>
      </c>
    </row>
    <row r="688" spans="1:6" hidden="1" x14ac:dyDescent="0.25">
      <c r="A688" t="e">
        <f>_xlfn.IFNA(_xlfn.XLOOKUP(D688,'Energy Share'!B:B,'Energy Share'!P:P),0)*IF(_xlfn.IFNA(F688,1000)=1000,0,1)*IF(F688="x",0,1)</f>
        <v>#N/A</v>
      </c>
      <c r="B688" t="s">
        <v>47</v>
      </c>
      <c r="C688">
        <f t="shared" si="18"/>
        <v>2037</v>
      </c>
      <c r="D688" t="str">
        <f t="shared" si="19"/>
        <v>INDBDGLFOIMP</v>
      </c>
      <c r="E688" t="str">
        <f>'NZ50-7_groups'!$A$2</f>
        <v>NZ50-BDG-7-INDBDG</v>
      </c>
      <c r="F688" t="e">
        <f>_xlfn.IFNA(VLOOKUP(D688,'Energy Share'!B:O,HLOOKUP(C688,'Energy Share'!$C$2:$O$3,2,FALSE),FALSE),VLOOKUP(LEFT(D688,LEN(D688)-2),'Energy Share'!B:O,HLOOKUP(C688,'Energy Share'!$C$2:$O$3,2,FALSE),FALSE))</f>
        <v>#N/A</v>
      </c>
    </row>
    <row r="689" spans="1:6" hidden="1" x14ac:dyDescent="0.25">
      <c r="A689" t="e">
        <f>_xlfn.IFNA(_xlfn.XLOOKUP(D689,'Energy Share'!B:B,'Energy Share'!P:P),0)*IF(_xlfn.IFNA(F689,1000)=1000,0,1)*IF(F689="x",0,1)</f>
        <v>#N/A</v>
      </c>
      <c r="B689" t="s">
        <v>47</v>
      </c>
      <c r="C689">
        <f t="shared" ref="C689:C752" si="20">C643+1</f>
        <v>2037</v>
      </c>
      <c r="D689" t="str">
        <f t="shared" ref="D689:D752" si="21">D643</f>
        <v>INDBDGNGAIMP</v>
      </c>
      <c r="E689" t="str">
        <f>'NZ50-7_groups'!$A$2</f>
        <v>NZ50-BDG-7-INDBDG</v>
      </c>
      <c r="F689" t="e">
        <f>_xlfn.IFNA(VLOOKUP(D689,'Energy Share'!B:O,HLOOKUP(C689,'Energy Share'!$C$2:$O$3,2,FALSE),FALSE),VLOOKUP(LEFT(D689,LEN(D689)-2),'Energy Share'!B:O,HLOOKUP(C689,'Energy Share'!$C$2:$O$3,2,FALSE),FALSE))</f>
        <v>#N/A</v>
      </c>
    </row>
    <row r="690" spans="1:6" hidden="1" x14ac:dyDescent="0.25">
      <c r="A690" t="e">
        <f>_xlfn.IFNA(_xlfn.XLOOKUP(D690,'Energy Share'!B:B,'Energy Share'!P:P),0)*IF(_xlfn.IFNA(F690,1000)=1000,0,1)*IF(F690="x",0,1)</f>
        <v>#N/A</v>
      </c>
      <c r="B690" t="s">
        <v>47</v>
      </c>
      <c r="C690">
        <f t="shared" si="20"/>
        <v>2037</v>
      </c>
      <c r="D690" t="str">
        <f t="shared" si="21"/>
        <v>INDBDGPCOKIMP</v>
      </c>
      <c r="E690" t="str">
        <f>'NZ50-7_groups'!$A$2</f>
        <v>NZ50-BDG-7-INDBDG</v>
      </c>
      <c r="F690" t="e">
        <f>_xlfn.IFNA(VLOOKUP(D690,'Energy Share'!B:O,HLOOKUP(C690,'Energy Share'!$C$2:$O$3,2,FALSE),FALSE),VLOOKUP(LEFT(D690,LEN(D690)-2),'Energy Share'!B:O,HLOOKUP(C690,'Energy Share'!$C$2:$O$3,2,FALSE),FALSE))</f>
        <v>#N/A</v>
      </c>
    </row>
    <row r="691" spans="1:6" hidden="1" x14ac:dyDescent="0.25">
      <c r="A691" t="e">
        <f>_xlfn.IFNA(_xlfn.XLOOKUP(D691,'Energy Share'!B:B,'Energy Share'!P:P),0)*IF(_xlfn.IFNA(F691,1000)=1000,0,1)*IF(F691="x",0,1)</f>
        <v>#N/A</v>
      </c>
      <c r="B691" t="s">
        <v>47</v>
      </c>
      <c r="C691">
        <f t="shared" si="20"/>
        <v>2037</v>
      </c>
      <c r="D691" t="str">
        <f t="shared" si="21"/>
        <v>INDBDGPROIMP</v>
      </c>
      <c r="E691" t="str">
        <f>'NZ50-7_groups'!$A$2</f>
        <v>NZ50-BDG-7-INDBDG</v>
      </c>
      <c r="F691" t="e">
        <f>_xlfn.IFNA(VLOOKUP(D691,'Energy Share'!B:O,HLOOKUP(C691,'Energy Share'!$C$2:$O$3,2,FALSE),FALSE),VLOOKUP(LEFT(D691,LEN(D691)-2),'Energy Share'!B:O,HLOOKUP(C691,'Energy Share'!$C$2:$O$3,2,FALSE),FALSE))</f>
        <v>#N/A</v>
      </c>
    </row>
    <row r="692" spans="1:6" hidden="1" x14ac:dyDescent="0.25">
      <c r="A692" t="e">
        <f>_xlfn.IFNA(_xlfn.XLOOKUP(D692,'Energy Share'!B:B,'Energy Share'!P:P),0)*IF(_xlfn.IFNA(F692,1000)=1000,0,1)*IF(F692="x",0,1)</f>
        <v>#N/A</v>
      </c>
      <c r="B692" t="s">
        <v>47</v>
      </c>
      <c r="C692">
        <f t="shared" si="20"/>
        <v>2038</v>
      </c>
      <c r="D692" t="str">
        <f t="shared" si="21"/>
        <v>INDBDGBMAIMP</v>
      </c>
      <c r="E692" t="str">
        <f>'NZ50-7_groups'!$A$2</f>
        <v>NZ50-BDG-7-INDBDG</v>
      </c>
      <c r="F692" t="e">
        <f>_xlfn.IFNA(VLOOKUP(D692,'Energy Share'!B:O,HLOOKUP(C692,'Energy Share'!$C$2:$O$3,2,FALSE),FALSE),VLOOKUP(LEFT(D692,LEN(D692)-2),'Energy Share'!B:O,HLOOKUP(C692,'Energy Share'!$C$2:$O$3,2,FALSE),FALSE))</f>
        <v>#N/A</v>
      </c>
    </row>
    <row r="693" spans="1:6" hidden="1" x14ac:dyDescent="0.25">
      <c r="A693" t="e">
        <f>_xlfn.IFNA(_xlfn.XLOOKUP(D693,'Energy Share'!B:B,'Energy Share'!P:P),0)*IF(_xlfn.IFNA(F693,1000)=1000,0,1)*IF(F693="x",0,1)</f>
        <v>#N/A</v>
      </c>
      <c r="B693" t="s">
        <v>47</v>
      </c>
      <c r="C693">
        <f t="shared" si="20"/>
        <v>2038</v>
      </c>
      <c r="D693" t="str">
        <f t="shared" si="21"/>
        <v>INDBDGBMTNIMP</v>
      </c>
      <c r="E693" t="str">
        <f>'NZ50-7_groups'!$A$2</f>
        <v>NZ50-BDG-7-INDBDG</v>
      </c>
      <c r="F693" t="e">
        <f>_xlfn.IFNA(VLOOKUP(D693,'Energy Share'!B:O,HLOOKUP(C693,'Energy Share'!$C$2:$O$3,2,FALSE),FALSE),VLOOKUP(LEFT(D693,LEN(D693)-2),'Energy Share'!B:O,HLOOKUP(C693,'Energy Share'!$C$2:$O$3,2,FALSE),FALSE))</f>
        <v>#N/A</v>
      </c>
    </row>
    <row r="694" spans="1:6" hidden="1" x14ac:dyDescent="0.25">
      <c r="A694" t="e">
        <f>_xlfn.IFNA(_xlfn.XLOOKUP(D694,'Energy Share'!B:B,'Energy Share'!P:P),0)*IF(_xlfn.IFNA(F694,1000)=1000,0,1)*IF(F694="x",0,1)</f>
        <v>#N/A</v>
      </c>
      <c r="B694" t="s">
        <v>47</v>
      </c>
      <c r="C694">
        <f t="shared" si="20"/>
        <v>2038</v>
      </c>
      <c r="D694" t="str">
        <f t="shared" si="21"/>
        <v>INDBDGCOAIMP</v>
      </c>
      <c r="E694" t="str">
        <f>'NZ50-7_groups'!$A$2</f>
        <v>NZ50-BDG-7-INDBDG</v>
      </c>
      <c r="F694" t="e">
        <f>_xlfn.IFNA(VLOOKUP(D694,'Energy Share'!B:O,HLOOKUP(C694,'Energy Share'!$C$2:$O$3,2,FALSE),FALSE),VLOOKUP(LEFT(D694,LEN(D694)-2),'Energy Share'!B:O,HLOOKUP(C694,'Energy Share'!$C$2:$O$3,2,FALSE),FALSE))</f>
        <v>#N/A</v>
      </c>
    </row>
    <row r="695" spans="1:6" hidden="1" x14ac:dyDescent="0.25">
      <c r="A695" t="e">
        <f>_xlfn.IFNA(_xlfn.XLOOKUP(D695,'Energy Share'!B:B,'Energy Share'!P:P),0)*IF(_xlfn.IFNA(F695,1000)=1000,0,1)*IF(F695="x",0,1)</f>
        <v>#N/A</v>
      </c>
      <c r="B695" t="s">
        <v>47</v>
      </c>
      <c r="C695">
        <f t="shared" si="20"/>
        <v>2038</v>
      </c>
      <c r="D695" t="str">
        <f t="shared" si="21"/>
        <v>INDBDGCOKIMP</v>
      </c>
      <c r="E695" t="str">
        <f>'NZ50-7_groups'!$A$2</f>
        <v>NZ50-BDG-7-INDBDG</v>
      </c>
      <c r="F695" t="e">
        <f>_xlfn.IFNA(VLOOKUP(D695,'Energy Share'!B:O,HLOOKUP(C695,'Energy Share'!$C$2:$O$3,2,FALSE),FALSE),VLOOKUP(LEFT(D695,LEN(D695)-2),'Energy Share'!B:O,HLOOKUP(C695,'Energy Share'!$C$2:$O$3,2,FALSE),FALSE))</f>
        <v>#N/A</v>
      </c>
    </row>
    <row r="696" spans="1:6" hidden="1" x14ac:dyDescent="0.25">
      <c r="A696" t="e">
        <f>_xlfn.IFNA(_xlfn.XLOOKUP(D696,'Energy Share'!B:B,'Energy Share'!P:P),0)*IF(_xlfn.IFNA(F696,1000)=1000,0,1)*IF(F696="x",0,1)</f>
        <v>#N/A</v>
      </c>
      <c r="B696" t="s">
        <v>47</v>
      </c>
      <c r="C696">
        <f t="shared" si="20"/>
        <v>2038</v>
      </c>
      <c r="D696" t="str">
        <f t="shared" si="21"/>
        <v>INDBDGELCIMP16</v>
      </c>
      <c r="E696" t="str">
        <f>'NZ50-7_groups'!$A$2</f>
        <v>NZ50-BDG-7-INDBDG</v>
      </c>
      <c r="F696" t="e">
        <f>_xlfn.IFNA(VLOOKUP(D696,'Energy Share'!B:O,HLOOKUP(C696,'Energy Share'!$C$2:$O$3,2,FALSE),FALSE),VLOOKUP(LEFT(D696,LEN(D696)-2),'Energy Share'!B:O,HLOOKUP(C696,'Energy Share'!$C$2:$O$3,2,FALSE),FALSE))</f>
        <v>#N/A</v>
      </c>
    </row>
    <row r="697" spans="1:6" hidden="1" x14ac:dyDescent="0.25">
      <c r="A697" t="e">
        <f>_xlfn.IFNA(_xlfn.XLOOKUP(D697,'Energy Share'!B:B,'Energy Share'!P:P),0)*IF(_xlfn.IFNA(F697,1000)=1000,0,1)*IF(F697="x",0,1)</f>
        <v>#N/A</v>
      </c>
      <c r="B697" t="s">
        <v>47</v>
      </c>
      <c r="C697">
        <f t="shared" si="20"/>
        <v>2038</v>
      </c>
      <c r="D697" t="str">
        <f t="shared" si="21"/>
        <v>INDBDGELCIMP17</v>
      </c>
      <c r="E697" t="str">
        <f>'NZ50-7_groups'!$A$2</f>
        <v>NZ50-BDG-7-INDBDG</v>
      </c>
      <c r="F697" t="e">
        <f>_xlfn.IFNA(VLOOKUP(D697,'Energy Share'!B:O,HLOOKUP(C697,'Energy Share'!$C$2:$O$3,2,FALSE),FALSE),VLOOKUP(LEFT(D697,LEN(D697)-2),'Energy Share'!B:O,HLOOKUP(C697,'Energy Share'!$C$2:$O$3,2,FALSE),FALSE))</f>
        <v>#N/A</v>
      </c>
    </row>
    <row r="698" spans="1:6" hidden="1" x14ac:dyDescent="0.25">
      <c r="A698" t="e">
        <f>_xlfn.IFNA(_xlfn.XLOOKUP(D698,'Energy Share'!B:B,'Energy Share'!P:P),0)*IF(_xlfn.IFNA(F698,1000)=1000,0,1)*IF(F698="x",0,1)</f>
        <v>#N/A</v>
      </c>
      <c r="B698" t="s">
        <v>47</v>
      </c>
      <c r="C698">
        <f t="shared" si="20"/>
        <v>2038</v>
      </c>
      <c r="D698" t="str">
        <f t="shared" si="21"/>
        <v>INDBDGELCIMP18</v>
      </c>
      <c r="E698" t="str">
        <f>'NZ50-7_groups'!$A$2</f>
        <v>NZ50-BDG-7-INDBDG</v>
      </c>
      <c r="F698" t="e">
        <f>_xlfn.IFNA(VLOOKUP(D698,'Energy Share'!B:O,HLOOKUP(C698,'Energy Share'!$C$2:$O$3,2,FALSE),FALSE),VLOOKUP(LEFT(D698,LEN(D698)-2),'Energy Share'!B:O,HLOOKUP(C698,'Energy Share'!$C$2:$O$3,2,FALSE),FALSE))</f>
        <v>#N/A</v>
      </c>
    </row>
    <row r="699" spans="1:6" hidden="1" x14ac:dyDescent="0.25">
      <c r="A699" t="e">
        <f>_xlfn.IFNA(_xlfn.XLOOKUP(D699,'Energy Share'!B:B,'Energy Share'!P:P),0)*IF(_xlfn.IFNA(F699,1000)=1000,0,1)*IF(F699="x",0,1)</f>
        <v>#N/A</v>
      </c>
      <c r="B699" t="s">
        <v>47</v>
      </c>
      <c r="C699">
        <f t="shared" si="20"/>
        <v>2038</v>
      </c>
      <c r="D699" t="str">
        <f t="shared" si="21"/>
        <v>INDBDGELCIMP19</v>
      </c>
      <c r="E699" t="str">
        <f>'NZ50-7_groups'!$A$2</f>
        <v>NZ50-BDG-7-INDBDG</v>
      </c>
      <c r="F699" t="e">
        <f>_xlfn.IFNA(VLOOKUP(D699,'Energy Share'!B:O,HLOOKUP(C699,'Energy Share'!$C$2:$O$3,2,FALSE),FALSE),VLOOKUP(LEFT(D699,LEN(D699)-2),'Energy Share'!B:O,HLOOKUP(C699,'Energy Share'!$C$2:$O$3,2,FALSE),FALSE))</f>
        <v>#N/A</v>
      </c>
    </row>
    <row r="700" spans="1:6" hidden="1" x14ac:dyDescent="0.25">
      <c r="A700" t="e">
        <f>_xlfn.IFNA(_xlfn.XLOOKUP(D700,'Energy Share'!B:B,'Energy Share'!P:P),0)*IF(_xlfn.IFNA(F700,1000)=1000,0,1)*IF(F700="x",0,1)</f>
        <v>#N/A</v>
      </c>
      <c r="B700" t="s">
        <v>47</v>
      </c>
      <c r="C700">
        <f t="shared" si="20"/>
        <v>2038</v>
      </c>
      <c r="D700" t="str">
        <f t="shared" si="21"/>
        <v>INDBDGELCIMP20</v>
      </c>
      <c r="E700" t="str">
        <f>'NZ50-7_groups'!$A$2</f>
        <v>NZ50-BDG-7-INDBDG</v>
      </c>
      <c r="F700" t="e">
        <f>_xlfn.IFNA(VLOOKUP(D700,'Energy Share'!B:O,HLOOKUP(C700,'Energy Share'!$C$2:$O$3,2,FALSE),FALSE),VLOOKUP(LEFT(D700,LEN(D700)-2),'Energy Share'!B:O,HLOOKUP(C700,'Energy Share'!$C$2:$O$3,2,FALSE),FALSE))</f>
        <v>#N/A</v>
      </c>
    </row>
    <row r="701" spans="1:6" hidden="1" x14ac:dyDescent="0.25">
      <c r="A701" t="e">
        <f>_xlfn.IFNA(_xlfn.XLOOKUP(D701,'Energy Share'!B:B,'Energy Share'!P:P),0)*IF(_xlfn.IFNA(F701,1000)=1000,0,1)*IF(F701="x",0,1)</f>
        <v>#N/A</v>
      </c>
      <c r="B701" t="s">
        <v>47</v>
      </c>
      <c r="C701">
        <f t="shared" si="20"/>
        <v>2038</v>
      </c>
      <c r="D701" t="str">
        <f t="shared" si="21"/>
        <v>INDBDGELCIMP21</v>
      </c>
      <c r="E701" t="str">
        <f>'NZ50-7_groups'!$A$2</f>
        <v>NZ50-BDG-7-INDBDG</v>
      </c>
      <c r="F701" t="e">
        <f>_xlfn.IFNA(VLOOKUP(D701,'Energy Share'!B:O,HLOOKUP(C701,'Energy Share'!$C$2:$O$3,2,FALSE),FALSE),VLOOKUP(LEFT(D701,LEN(D701)-2),'Energy Share'!B:O,HLOOKUP(C701,'Energy Share'!$C$2:$O$3,2,FALSE),FALSE))</f>
        <v>#N/A</v>
      </c>
    </row>
    <row r="702" spans="1:6" hidden="1" x14ac:dyDescent="0.25">
      <c r="A702" t="e">
        <f>_xlfn.IFNA(_xlfn.XLOOKUP(D702,'Energy Share'!B:B,'Energy Share'!P:P),0)*IF(_xlfn.IFNA(F702,1000)=1000,0,1)*IF(F702="x",0,1)</f>
        <v>#N/A</v>
      </c>
      <c r="B702" t="s">
        <v>47</v>
      </c>
      <c r="C702">
        <f t="shared" si="20"/>
        <v>2038</v>
      </c>
      <c r="D702" t="str">
        <f t="shared" si="21"/>
        <v>INDBDGELCIMP22</v>
      </c>
      <c r="E702" t="str">
        <f>'NZ50-7_groups'!$A$2</f>
        <v>NZ50-BDG-7-INDBDG</v>
      </c>
      <c r="F702" t="e">
        <f>_xlfn.IFNA(VLOOKUP(D702,'Energy Share'!B:O,HLOOKUP(C702,'Energy Share'!$C$2:$O$3,2,FALSE),FALSE),VLOOKUP(LEFT(D702,LEN(D702)-2),'Energy Share'!B:O,HLOOKUP(C702,'Energy Share'!$C$2:$O$3,2,FALSE),FALSE))</f>
        <v>#N/A</v>
      </c>
    </row>
    <row r="703" spans="1:6" hidden="1" x14ac:dyDescent="0.25">
      <c r="A703" t="e">
        <f>_xlfn.IFNA(_xlfn.XLOOKUP(D703,'Energy Share'!B:B,'Energy Share'!P:P),0)*IF(_xlfn.IFNA(F703,1000)=1000,0,1)*IF(F703="x",0,1)</f>
        <v>#N/A</v>
      </c>
      <c r="B703" t="s">
        <v>47</v>
      </c>
      <c r="C703">
        <f t="shared" si="20"/>
        <v>2038</v>
      </c>
      <c r="D703" t="str">
        <f t="shared" si="21"/>
        <v>INDBDGELCIMP23</v>
      </c>
      <c r="E703" t="str">
        <f>'NZ50-7_groups'!$A$2</f>
        <v>NZ50-BDG-7-INDBDG</v>
      </c>
      <c r="F703" t="e">
        <f>_xlfn.IFNA(VLOOKUP(D703,'Energy Share'!B:O,HLOOKUP(C703,'Energy Share'!$C$2:$O$3,2,FALSE),FALSE),VLOOKUP(LEFT(D703,LEN(D703)-2),'Energy Share'!B:O,HLOOKUP(C703,'Energy Share'!$C$2:$O$3,2,FALSE),FALSE))</f>
        <v>#N/A</v>
      </c>
    </row>
    <row r="704" spans="1:6" hidden="1" x14ac:dyDescent="0.25">
      <c r="A704" t="e">
        <f>_xlfn.IFNA(_xlfn.XLOOKUP(D704,'Energy Share'!B:B,'Energy Share'!P:P),0)*IF(_xlfn.IFNA(F704,1000)=1000,0,1)*IF(F704="x",0,1)</f>
        <v>#N/A</v>
      </c>
      <c r="B704" t="s">
        <v>47</v>
      </c>
      <c r="C704">
        <f t="shared" si="20"/>
        <v>2038</v>
      </c>
      <c r="D704" t="str">
        <f t="shared" si="21"/>
        <v>INDBDGELCIMP24</v>
      </c>
      <c r="E704" t="str">
        <f>'NZ50-7_groups'!$A$2</f>
        <v>NZ50-BDG-7-INDBDG</v>
      </c>
      <c r="F704" t="e">
        <f>_xlfn.IFNA(VLOOKUP(D704,'Energy Share'!B:O,HLOOKUP(C704,'Energy Share'!$C$2:$O$3,2,FALSE),FALSE),VLOOKUP(LEFT(D704,LEN(D704)-2),'Energy Share'!B:O,HLOOKUP(C704,'Energy Share'!$C$2:$O$3,2,FALSE),FALSE))</f>
        <v>#N/A</v>
      </c>
    </row>
    <row r="705" spans="1:6" hidden="1" x14ac:dyDescent="0.25">
      <c r="A705" t="e">
        <f>_xlfn.IFNA(_xlfn.XLOOKUP(D705,'Energy Share'!B:B,'Energy Share'!P:P),0)*IF(_xlfn.IFNA(F705,1000)=1000,0,1)*IF(F705="x",0,1)</f>
        <v>#N/A</v>
      </c>
      <c r="B705" t="s">
        <v>47</v>
      </c>
      <c r="C705">
        <f t="shared" si="20"/>
        <v>2038</v>
      </c>
      <c r="D705" t="str">
        <f t="shared" si="21"/>
        <v>INDBDGELCIMP25</v>
      </c>
      <c r="E705" t="str">
        <f>'NZ50-7_groups'!$A$2</f>
        <v>NZ50-BDG-7-INDBDG</v>
      </c>
      <c r="F705" t="e">
        <f>_xlfn.IFNA(VLOOKUP(D705,'Energy Share'!B:O,HLOOKUP(C705,'Energy Share'!$C$2:$O$3,2,FALSE),FALSE),VLOOKUP(LEFT(D705,LEN(D705)-2),'Energy Share'!B:O,HLOOKUP(C705,'Energy Share'!$C$2:$O$3,2,FALSE),FALSE))</f>
        <v>#N/A</v>
      </c>
    </row>
    <row r="706" spans="1:6" hidden="1" x14ac:dyDescent="0.25">
      <c r="A706" t="e">
        <f>_xlfn.IFNA(_xlfn.XLOOKUP(D706,'Energy Share'!B:B,'Energy Share'!P:P),0)*IF(_xlfn.IFNA(F706,1000)=1000,0,1)*IF(F706="x",0,1)</f>
        <v>#N/A</v>
      </c>
      <c r="B706" t="s">
        <v>47</v>
      </c>
      <c r="C706">
        <f t="shared" si="20"/>
        <v>2038</v>
      </c>
      <c r="D706" t="str">
        <f t="shared" si="21"/>
        <v>INDBDGELCIMP26</v>
      </c>
      <c r="E706" t="str">
        <f>'NZ50-7_groups'!$A$2</f>
        <v>NZ50-BDG-7-INDBDG</v>
      </c>
      <c r="F706" t="e">
        <f>_xlfn.IFNA(VLOOKUP(D706,'Energy Share'!B:O,HLOOKUP(C706,'Energy Share'!$C$2:$O$3,2,FALSE),FALSE),VLOOKUP(LEFT(D706,LEN(D706)-2),'Energy Share'!B:O,HLOOKUP(C706,'Energy Share'!$C$2:$O$3,2,FALSE),FALSE))</f>
        <v>#N/A</v>
      </c>
    </row>
    <row r="707" spans="1:6" hidden="1" x14ac:dyDescent="0.25">
      <c r="A707" t="e">
        <f>_xlfn.IFNA(_xlfn.XLOOKUP(D707,'Energy Share'!B:B,'Energy Share'!P:P),0)*IF(_xlfn.IFNA(F707,1000)=1000,0,1)*IF(F707="x",0,1)</f>
        <v>#N/A</v>
      </c>
      <c r="B707" t="s">
        <v>47</v>
      </c>
      <c r="C707">
        <f t="shared" si="20"/>
        <v>2038</v>
      </c>
      <c r="D707" t="str">
        <f t="shared" si="21"/>
        <v>INDBDGELCIMP27</v>
      </c>
      <c r="E707" t="str">
        <f>'NZ50-7_groups'!$A$2</f>
        <v>NZ50-BDG-7-INDBDG</v>
      </c>
      <c r="F707" t="e">
        <f>_xlfn.IFNA(VLOOKUP(D707,'Energy Share'!B:O,HLOOKUP(C707,'Energy Share'!$C$2:$O$3,2,FALSE),FALSE),VLOOKUP(LEFT(D707,LEN(D707)-2),'Energy Share'!B:O,HLOOKUP(C707,'Energy Share'!$C$2:$O$3,2,FALSE),FALSE))</f>
        <v>#N/A</v>
      </c>
    </row>
    <row r="708" spans="1:6" hidden="1" x14ac:dyDescent="0.25">
      <c r="A708" t="e">
        <f>_xlfn.IFNA(_xlfn.XLOOKUP(D708,'Energy Share'!B:B,'Energy Share'!P:P),0)*IF(_xlfn.IFNA(F708,1000)=1000,0,1)*IF(F708="x",0,1)</f>
        <v>#N/A</v>
      </c>
      <c r="B708" t="s">
        <v>47</v>
      </c>
      <c r="C708">
        <f t="shared" si="20"/>
        <v>2038</v>
      </c>
      <c r="D708" t="str">
        <f t="shared" si="21"/>
        <v>INDBDGELCIMP28</v>
      </c>
      <c r="E708" t="str">
        <f>'NZ50-7_groups'!$A$2</f>
        <v>NZ50-BDG-7-INDBDG</v>
      </c>
      <c r="F708" t="e">
        <f>_xlfn.IFNA(VLOOKUP(D708,'Energy Share'!B:O,HLOOKUP(C708,'Energy Share'!$C$2:$O$3,2,FALSE),FALSE),VLOOKUP(LEFT(D708,LEN(D708)-2),'Energy Share'!B:O,HLOOKUP(C708,'Energy Share'!$C$2:$O$3,2,FALSE),FALSE))</f>
        <v>#N/A</v>
      </c>
    </row>
    <row r="709" spans="1:6" hidden="1" x14ac:dyDescent="0.25">
      <c r="A709" t="e">
        <f>_xlfn.IFNA(_xlfn.XLOOKUP(D709,'Energy Share'!B:B,'Energy Share'!P:P),0)*IF(_xlfn.IFNA(F709,1000)=1000,0,1)*IF(F709="x",0,1)</f>
        <v>#N/A</v>
      </c>
      <c r="B709" t="s">
        <v>47</v>
      </c>
      <c r="C709">
        <f t="shared" si="20"/>
        <v>2038</v>
      </c>
      <c r="D709" t="str">
        <f t="shared" si="21"/>
        <v>INDBDGELCIMP29</v>
      </c>
      <c r="E709" t="str">
        <f>'NZ50-7_groups'!$A$2</f>
        <v>NZ50-BDG-7-INDBDG</v>
      </c>
      <c r="F709" t="e">
        <f>_xlfn.IFNA(VLOOKUP(D709,'Energy Share'!B:O,HLOOKUP(C709,'Energy Share'!$C$2:$O$3,2,FALSE),FALSE),VLOOKUP(LEFT(D709,LEN(D709)-2),'Energy Share'!B:O,HLOOKUP(C709,'Energy Share'!$C$2:$O$3,2,FALSE),FALSE))</f>
        <v>#N/A</v>
      </c>
    </row>
    <row r="710" spans="1:6" hidden="1" x14ac:dyDescent="0.25">
      <c r="A710" t="e">
        <f>_xlfn.IFNA(_xlfn.XLOOKUP(D710,'Energy Share'!B:B,'Energy Share'!P:P),0)*IF(_xlfn.IFNA(F710,1000)=1000,0,1)*IF(F710="x",0,1)</f>
        <v>#N/A</v>
      </c>
      <c r="B710" t="s">
        <v>47</v>
      </c>
      <c r="C710">
        <f t="shared" si="20"/>
        <v>2038</v>
      </c>
      <c r="D710" t="str">
        <f t="shared" si="21"/>
        <v>INDBDGELCIMP30</v>
      </c>
      <c r="E710" t="str">
        <f>'NZ50-7_groups'!$A$2</f>
        <v>NZ50-BDG-7-INDBDG</v>
      </c>
      <c r="F710" t="e">
        <f>_xlfn.IFNA(VLOOKUP(D710,'Energy Share'!B:O,HLOOKUP(C710,'Energy Share'!$C$2:$O$3,2,FALSE),FALSE),VLOOKUP(LEFT(D710,LEN(D710)-2),'Energy Share'!B:O,HLOOKUP(C710,'Energy Share'!$C$2:$O$3,2,FALSE),FALSE))</f>
        <v>#N/A</v>
      </c>
    </row>
    <row r="711" spans="1:6" hidden="1" x14ac:dyDescent="0.25">
      <c r="A711" t="e">
        <f>_xlfn.IFNA(_xlfn.XLOOKUP(D711,'Energy Share'!B:B,'Energy Share'!P:P),0)*IF(_xlfn.IFNA(F711,1000)=1000,0,1)*IF(F711="x",0,1)</f>
        <v>#N/A</v>
      </c>
      <c r="B711" t="s">
        <v>47</v>
      </c>
      <c r="C711">
        <f t="shared" si="20"/>
        <v>2038</v>
      </c>
      <c r="D711" t="str">
        <f t="shared" si="21"/>
        <v>INDBDGELCIMP31</v>
      </c>
      <c r="E711" t="str">
        <f>'NZ50-7_groups'!$A$2</f>
        <v>NZ50-BDG-7-INDBDG</v>
      </c>
      <c r="F711" t="e">
        <f>_xlfn.IFNA(VLOOKUP(D711,'Energy Share'!B:O,HLOOKUP(C711,'Energy Share'!$C$2:$O$3,2,FALSE),FALSE),VLOOKUP(LEFT(D711,LEN(D711)-2),'Energy Share'!B:O,HLOOKUP(C711,'Energy Share'!$C$2:$O$3,2,FALSE),FALSE))</f>
        <v>#N/A</v>
      </c>
    </row>
    <row r="712" spans="1:6" hidden="1" x14ac:dyDescent="0.25">
      <c r="A712" t="e">
        <f>_xlfn.IFNA(_xlfn.XLOOKUP(D712,'Energy Share'!B:B,'Energy Share'!P:P),0)*IF(_xlfn.IFNA(F712,1000)=1000,0,1)*IF(F712="x",0,1)</f>
        <v>#N/A</v>
      </c>
      <c r="B712" t="s">
        <v>47</v>
      </c>
      <c r="C712">
        <f t="shared" si="20"/>
        <v>2038</v>
      </c>
      <c r="D712" t="str">
        <f t="shared" si="21"/>
        <v>INDBDGELCIMP32</v>
      </c>
      <c r="E712" t="str">
        <f>'NZ50-7_groups'!$A$2</f>
        <v>NZ50-BDG-7-INDBDG</v>
      </c>
      <c r="F712" t="e">
        <f>_xlfn.IFNA(VLOOKUP(D712,'Energy Share'!B:O,HLOOKUP(C712,'Energy Share'!$C$2:$O$3,2,FALSE),FALSE),VLOOKUP(LEFT(D712,LEN(D712)-2),'Energy Share'!B:O,HLOOKUP(C712,'Energy Share'!$C$2:$O$3,2,FALSE),FALSE))</f>
        <v>#N/A</v>
      </c>
    </row>
    <row r="713" spans="1:6" hidden="1" x14ac:dyDescent="0.25">
      <c r="A713" t="e">
        <f>_xlfn.IFNA(_xlfn.XLOOKUP(D713,'Energy Share'!B:B,'Energy Share'!P:P),0)*IF(_xlfn.IFNA(F713,1000)=1000,0,1)*IF(F713="x",0,1)</f>
        <v>#N/A</v>
      </c>
      <c r="B713" t="s">
        <v>47</v>
      </c>
      <c r="C713">
        <f t="shared" si="20"/>
        <v>2038</v>
      </c>
      <c r="D713" t="str">
        <f t="shared" si="21"/>
        <v>INDBDGELCIMP33</v>
      </c>
      <c r="E713" t="str">
        <f>'NZ50-7_groups'!$A$2</f>
        <v>NZ50-BDG-7-INDBDG</v>
      </c>
      <c r="F713" t="e">
        <f>_xlfn.IFNA(VLOOKUP(D713,'Energy Share'!B:O,HLOOKUP(C713,'Energy Share'!$C$2:$O$3,2,FALSE),FALSE),VLOOKUP(LEFT(D713,LEN(D713)-2),'Energy Share'!B:O,HLOOKUP(C713,'Energy Share'!$C$2:$O$3,2,FALSE),FALSE))</f>
        <v>#N/A</v>
      </c>
    </row>
    <row r="714" spans="1:6" hidden="1" x14ac:dyDescent="0.25">
      <c r="A714" t="e">
        <f>_xlfn.IFNA(_xlfn.XLOOKUP(D714,'Energy Share'!B:B,'Energy Share'!P:P),0)*IF(_xlfn.IFNA(F714,1000)=1000,0,1)*IF(F714="x",0,1)</f>
        <v>#N/A</v>
      </c>
      <c r="B714" t="s">
        <v>47</v>
      </c>
      <c r="C714">
        <f t="shared" si="20"/>
        <v>2038</v>
      </c>
      <c r="D714" t="str">
        <f t="shared" si="21"/>
        <v>INDBDGELCIMP34</v>
      </c>
      <c r="E714" t="str">
        <f>'NZ50-7_groups'!$A$2</f>
        <v>NZ50-BDG-7-INDBDG</v>
      </c>
      <c r="F714" t="e">
        <f>_xlfn.IFNA(VLOOKUP(D714,'Energy Share'!B:O,HLOOKUP(C714,'Energy Share'!$C$2:$O$3,2,FALSE),FALSE),VLOOKUP(LEFT(D714,LEN(D714)-2),'Energy Share'!B:O,HLOOKUP(C714,'Energy Share'!$C$2:$O$3,2,FALSE),FALSE))</f>
        <v>#N/A</v>
      </c>
    </row>
    <row r="715" spans="1:6" hidden="1" x14ac:dyDescent="0.25">
      <c r="A715" t="e">
        <f>_xlfn.IFNA(_xlfn.XLOOKUP(D715,'Energy Share'!B:B,'Energy Share'!P:P),0)*IF(_xlfn.IFNA(F715,1000)=1000,0,1)*IF(F715="x",0,1)</f>
        <v>#N/A</v>
      </c>
      <c r="B715" t="s">
        <v>47</v>
      </c>
      <c r="C715">
        <f t="shared" si="20"/>
        <v>2038</v>
      </c>
      <c r="D715" t="str">
        <f t="shared" si="21"/>
        <v>INDBDGELCIMP35</v>
      </c>
      <c r="E715" t="str">
        <f>'NZ50-7_groups'!$A$2</f>
        <v>NZ50-BDG-7-INDBDG</v>
      </c>
      <c r="F715" t="e">
        <f>_xlfn.IFNA(VLOOKUP(D715,'Energy Share'!B:O,HLOOKUP(C715,'Energy Share'!$C$2:$O$3,2,FALSE),FALSE),VLOOKUP(LEFT(D715,LEN(D715)-2),'Energy Share'!B:O,HLOOKUP(C715,'Energy Share'!$C$2:$O$3,2,FALSE),FALSE))</f>
        <v>#N/A</v>
      </c>
    </row>
    <row r="716" spans="1:6" hidden="1" x14ac:dyDescent="0.25">
      <c r="A716" t="e">
        <f>_xlfn.IFNA(_xlfn.XLOOKUP(D716,'Energy Share'!B:B,'Energy Share'!P:P),0)*IF(_xlfn.IFNA(F716,1000)=1000,0,1)*IF(F716="x",0,1)</f>
        <v>#N/A</v>
      </c>
      <c r="B716" t="s">
        <v>47</v>
      </c>
      <c r="C716">
        <f t="shared" si="20"/>
        <v>2038</v>
      </c>
      <c r="D716" t="str">
        <f t="shared" si="21"/>
        <v>INDBDGELCIMP36</v>
      </c>
      <c r="E716" t="str">
        <f>'NZ50-7_groups'!$A$2</f>
        <v>NZ50-BDG-7-INDBDG</v>
      </c>
      <c r="F716" t="e">
        <f>_xlfn.IFNA(VLOOKUP(D716,'Energy Share'!B:O,HLOOKUP(C716,'Energy Share'!$C$2:$O$3,2,FALSE),FALSE),VLOOKUP(LEFT(D716,LEN(D716)-2),'Energy Share'!B:O,HLOOKUP(C716,'Energy Share'!$C$2:$O$3,2,FALSE),FALSE))</f>
        <v>#N/A</v>
      </c>
    </row>
    <row r="717" spans="1:6" hidden="1" x14ac:dyDescent="0.25">
      <c r="A717" t="e">
        <f>_xlfn.IFNA(_xlfn.XLOOKUP(D717,'Energy Share'!B:B,'Energy Share'!P:P),0)*IF(_xlfn.IFNA(F717,1000)=1000,0,1)*IF(F717="x",0,1)</f>
        <v>#N/A</v>
      </c>
      <c r="B717" t="s">
        <v>47</v>
      </c>
      <c r="C717">
        <f t="shared" si="20"/>
        <v>2038</v>
      </c>
      <c r="D717" t="str">
        <f t="shared" si="21"/>
        <v>INDBDGELCIMP37</v>
      </c>
      <c r="E717" t="str">
        <f>'NZ50-7_groups'!$A$2</f>
        <v>NZ50-BDG-7-INDBDG</v>
      </c>
      <c r="F717" t="e">
        <f>_xlfn.IFNA(VLOOKUP(D717,'Energy Share'!B:O,HLOOKUP(C717,'Energy Share'!$C$2:$O$3,2,FALSE),FALSE),VLOOKUP(LEFT(D717,LEN(D717)-2),'Energy Share'!B:O,HLOOKUP(C717,'Energy Share'!$C$2:$O$3,2,FALSE),FALSE))</f>
        <v>#N/A</v>
      </c>
    </row>
    <row r="718" spans="1:6" hidden="1" x14ac:dyDescent="0.25">
      <c r="A718" t="e">
        <f>_xlfn.IFNA(_xlfn.XLOOKUP(D718,'Energy Share'!B:B,'Energy Share'!P:P),0)*IF(_xlfn.IFNA(F718,1000)=1000,0,1)*IF(F718="x",0,1)</f>
        <v>#N/A</v>
      </c>
      <c r="B718" t="s">
        <v>47</v>
      </c>
      <c r="C718">
        <f t="shared" si="20"/>
        <v>2038</v>
      </c>
      <c r="D718" t="str">
        <f t="shared" si="21"/>
        <v>INDBDGELCIMP38</v>
      </c>
      <c r="E718" t="str">
        <f>'NZ50-7_groups'!$A$2</f>
        <v>NZ50-BDG-7-INDBDG</v>
      </c>
      <c r="F718" t="e">
        <f>_xlfn.IFNA(VLOOKUP(D718,'Energy Share'!B:O,HLOOKUP(C718,'Energy Share'!$C$2:$O$3,2,FALSE),FALSE),VLOOKUP(LEFT(D718,LEN(D718)-2),'Energy Share'!B:O,HLOOKUP(C718,'Energy Share'!$C$2:$O$3,2,FALSE),FALSE))</f>
        <v>#N/A</v>
      </c>
    </row>
    <row r="719" spans="1:6" hidden="1" x14ac:dyDescent="0.25">
      <c r="A719" t="e">
        <f>_xlfn.IFNA(_xlfn.XLOOKUP(D719,'Energy Share'!B:B,'Energy Share'!P:P),0)*IF(_xlfn.IFNA(F719,1000)=1000,0,1)*IF(F719="x",0,1)</f>
        <v>#N/A</v>
      </c>
      <c r="B719" t="s">
        <v>47</v>
      </c>
      <c r="C719">
        <f t="shared" si="20"/>
        <v>2038</v>
      </c>
      <c r="D719" t="str">
        <f t="shared" si="21"/>
        <v>INDBDGELCIMP39</v>
      </c>
      <c r="E719" t="str">
        <f>'NZ50-7_groups'!$A$2</f>
        <v>NZ50-BDG-7-INDBDG</v>
      </c>
      <c r="F719" t="e">
        <f>_xlfn.IFNA(VLOOKUP(D719,'Energy Share'!B:O,HLOOKUP(C719,'Energy Share'!$C$2:$O$3,2,FALSE),FALSE),VLOOKUP(LEFT(D719,LEN(D719)-2),'Energy Share'!B:O,HLOOKUP(C719,'Energy Share'!$C$2:$O$3,2,FALSE),FALSE))</f>
        <v>#N/A</v>
      </c>
    </row>
    <row r="720" spans="1:6" hidden="1" x14ac:dyDescent="0.25">
      <c r="A720" t="e">
        <f>_xlfn.IFNA(_xlfn.XLOOKUP(D720,'Energy Share'!B:B,'Energy Share'!P:P),0)*IF(_xlfn.IFNA(F720,1000)=1000,0,1)*IF(F720="x",0,1)</f>
        <v>#N/A</v>
      </c>
      <c r="B720" t="s">
        <v>47</v>
      </c>
      <c r="C720">
        <f t="shared" si="20"/>
        <v>2038</v>
      </c>
      <c r="D720" t="str">
        <f t="shared" si="21"/>
        <v>INDBDGELCIMP40</v>
      </c>
      <c r="E720" t="str">
        <f>'NZ50-7_groups'!$A$2</f>
        <v>NZ50-BDG-7-INDBDG</v>
      </c>
      <c r="F720" t="e">
        <f>_xlfn.IFNA(VLOOKUP(D720,'Energy Share'!B:O,HLOOKUP(C720,'Energy Share'!$C$2:$O$3,2,FALSE),FALSE),VLOOKUP(LEFT(D720,LEN(D720)-2),'Energy Share'!B:O,HLOOKUP(C720,'Energy Share'!$C$2:$O$3,2,FALSE),FALSE))</f>
        <v>#N/A</v>
      </c>
    </row>
    <row r="721" spans="1:6" hidden="1" x14ac:dyDescent="0.25">
      <c r="A721" t="e">
        <f>_xlfn.IFNA(_xlfn.XLOOKUP(D721,'Energy Share'!B:B,'Energy Share'!P:P),0)*IF(_xlfn.IFNA(F721,1000)=1000,0,1)*IF(F721="x",0,1)</f>
        <v>#N/A</v>
      </c>
      <c r="B721" t="s">
        <v>47</v>
      </c>
      <c r="C721">
        <f t="shared" si="20"/>
        <v>2038</v>
      </c>
      <c r="D721" t="str">
        <f t="shared" si="21"/>
        <v>INDBDGELCIMP41</v>
      </c>
      <c r="E721" t="str">
        <f>'NZ50-7_groups'!$A$2</f>
        <v>NZ50-BDG-7-INDBDG</v>
      </c>
      <c r="F721" t="e">
        <f>_xlfn.IFNA(VLOOKUP(D721,'Energy Share'!B:O,HLOOKUP(C721,'Energy Share'!$C$2:$O$3,2,FALSE),FALSE),VLOOKUP(LEFT(D721,LEN(D721)-2),'Energy Share'!B:O,HLOOKUP(C721,'Energy Share'!$C$2:$O$3,2,FALSE),FALSE))</f>
        <v>#N/A</v>
      </c>
    </row>
    <row r="722" spans="1:6" hidden="1" x14ac:dyDescent="0.25">
      <c r="A722" t="e">
        <f>_xlfn.IFNA(_xlfn.XLOOKUP(D722,'Energy Share'!B:B,'Energy Share'!P:P),0)*IF(_xlfn.IFNA(F722,1000)=1000,0,1)*IF(F722="x",0,1)</f>
        <v>#N/A</v>
      </c>
      <c r="B722" t="s">
        <v>47</v>
      </c>
      <c r="C722">
        <f t="shared" si="20"/>
        <v>2038</v>
      </c>
      <c r="D722" t="str">
        <f t="shared" si="21"/>
        <v>INDBDGELCIMP42</v>
      </c>
      <c r="E722" t="str">
        <f>'NZ50-7_groups'!$A$2</f>
        <v>NZ50-BDG-7-INDBDG</v>
      </c>
      <c r="F722" t="e">
        <f>_xlfn.IFNA(VLOOKUP(D722,'Energy Share'!B:O,HLOOKUP(C722,'Energy Share'!$C$2:$O$3,2,FALSE),FALSE),VLOOKUP(LEFT(D722,LEN(D722)-2),'Energy Share'!B:O,HLOOKUP(C722,'Energy Share'!$C$2:$O$3,2,FALSE),FALSE))</f>
        <v>#N/A</v>
      </c>
    </row>
    <row r="723" spans="1:6" hidden="1" x14ac:dyDescent="0.25">
      <c r="A723" t="e">
        <f>_xlfn.IFNA(_xlfn.XLOOKUP(D723,'Energy Share'!B:B,'Energy Share'!P:P),0)*IF(_xlfn.IFNA(F723,1000)=1000,0,1)*IF(F723="x",0,1)</f>
        <v>#N/A</v>
      </c>
      <c r="B723" t="s">
        <v>47</v>
      </c>
      <c r="C723">
        <f t="shared" si="20"/>
        <v>2038</v>
      </c>
      <c r="D723" t="str">
        <f t="shared" si="21"/>
        <v>INDBDGELCIMP43</v>
      </c>
      <c r="E723" t="str">
        <f>'NZ50-7_groups'!$A$2</f>
        <v>NZ50-BDG-7-INDBDG</v>
      </c>
      <c r="F723" t="e">
        <f>_xlfn.IFNA(VLOOKUP(D723,'Energy Share'!B:O,HLOOKUP(C723,'Energy Share'!$C$2:$O$3,2,FALSE),FALSE),VLOOKUP(LEFT(D723,LEN(D723)-2),'Energy Share'!B:O,HLOOKUP(C723,'Energy Share'!$C$2:$O$3,2,FALSE),FALSE))</f>
        <v>#N/A</v>
      </c>
    </row>
    <row r="724" spans="1:6" hidden="1" x14ac:dyDescent="0.25">
      <c r="A724" t="e">
        <f>_xlfn.IFNA(_xlfn.XLOOKUP(D724,'Energy Share'!B:B,'Energy Share'!P:P),0)*IF(_xlfn.IFNA(F724,1000)=1000,0,1)*IF(F724="x",0,1)</f>
        <v>#N/A</v>
      </c>
      <c r="B724" t="s">
        <v>47</v>
      </c>
      <c r="C724">
        <f t="shared" si="20"/>
        <v>2038</v>
      </c>
      <c r="D724" t="str">
        <f t="shared" si="21"/>
        <v>INDBDGELCIMP44</v>
      </c>
      <c r="E724" t="str">
        <f>'NZ50-7_groups'!$A$2</f>
        <v>NZ50-BDG-7-INDBDG</v>
      </c>
      <c r="F724" t="e">
        <f>_xlfn.IFNA(VLOOKUP(D724,'Energy Share'!B:O,HLOOKUP(C724,'Energy Share'!$C$2:$O$3,2,FALSE),FALSE),VLOOKUP(LEFT(D724,LEN(D724)-2),'Energy Share'!B:O,HLOOKUP(C724,'Energy Share'!$C$2:$O$3,2,FALSE),FALSE))</f>
        <v>#N/A</v>
      </c>
    </row>
    <row r="725" spans="1:6" hidden="1" x14ac:dyDescent="0.25">
      <c r="A725" t="e">
        <f>_xlfn.IFNA(_xlfn.XLOOKUP(D725,'Energy Share'!B:B,'Energy Share'!P:P),0)*IF(_xlfn.IFNA(F725,1000)=1000,0,1)*IF(F725="x",0,1)</f>
        <v>#N/A</v>
      </c>
      <c r="B725" t="s">
        <v>47</v>
      </c>
      <c r="C725">
        <f t="shared" si="20"/>
        <v>2038</v>
      </c>
      <c r="D725" t="str">
        <f t="shared" si="21"/>
        <v>INDBDGELCIMP45</v>
      </c>
      <c r="E725" t="str">
        <f>'NZ50-7_groups'!$A$2</f>
        <v>NZ50-BDG-7-INDBDG</v>
      </c>
      <c r="F725" t="e">
        <f>_xlfn.IFNA(VLOOKUP(D725,'Energy Share'!B:O,HLOOKUP(C725,'Energy Share'!$C$2:$O$3,2,FALSE),FALSE),VLOOKUP(LEFT(D725,LEN(D725)-2),'Energy Share'!B:O,HLOOKUP(C725,'Energy Share'!$C$2:$O$3,2,FALSE),FALSE))</f>
        <v>#N/A</v>
      </c>
    </row>
    <row r="726" spans="1:6" hidden="1" x14ac:dyDescent="0.25">
      <c r="A726" t="e">
        <f>_xlfn.IFNA(_xlfn.XLOOKUP(D726,'Energy Share'!B:B,'Energy Share'!P:P),0)*IF(_xlfn.IFNA(F726,1000)=1000,0,1)*IF(F726="x",0,1)</f>
        <v>#N/A</v>
      </c>
      <c r="B726" t="s">
        <v>47</v>
      </c>
      <c r="C726">
        <f t="shared" si="20"/>
        <v>2038</v>
      </c>
      <c r="D726" t="str">
        <f t="shared" si="21"/>
        <v>INDBDGELCIMP46</v>
      </c>
      <c r="E726" t="str">
        <f>'NZ50-7_groups'!$A$2</f>
        <v>NZ50-BDG-7-INDBDG</v>
      </c>
      <c r="F726" t="e">
        <f>_xlfn.IFNA(VLOOKUP(D726,'Energy Share'!B:O,HLOOKUP(C726,'Energy Share'!$C$2:$O$3,2,FALSE),FALSE),VLOOKUP(LEFT(D726,LEN(D726)-2),'Energy Share'!B:O,HLOOKUP(C726,'Energy Share'!$C$2:$O$3,2,FALSE),FALSE))</f>
        <v>#N/A</v>
      </c>
    </row>
    <row r="727" spans="1:6" hidden="1" x14ac:dyDescent="0.25">
      <c r="A727" t="e">
        <f>_xlfn.IFNA(_xlfn.XLOOKUP(D727,'Energy Share'!B:B,'Energy Share'!P:P),0)*IF(_xlfn.IFNA(F727,1000)=1000,0,1)*IF(F727="x",0,1)</f>
        <v>#N/A</v>
      </c>
      <c r="B727" t="s">
        <v>47</v>
      </c>
      <c r="C727">
        <f t="shared" si="20"/>
        <v>2038</v>
      </c>
      <c r="D727" t="str">
        <f t="shared" si="21"/>
        <v>INDBDGELCIMP47</v>
      </c>
      <c r="E727" t="str">
        <f>'NZ50-7_groups'!$A$2</f>
        <v>NZ50-BDG-7-INDBDG</v>
      </c>
      <c r="F727" t="e">
        <f>_xlfn.IFNA(VLOOKUP(D727,'Energy Share'!B:O,HLOOKUP(C727,'Energy Share'!$C$2:$O$3,2,FALSE),FALSE),VLOOKUP(LEFT(D727,LEN(D727)-2),'Energy Share'!B:O,HLOOKUP(C727,'Energy Share'!$C$2:$O$3,2,FALSE),FALSE))</f>
        <v>#N/A</v>
      </c>
    </row>
    <row r="728" spans="1:6" hidden="1" x14ac:dyDescent="0.25">
      <c r="A728" t="e">
        <f>_xlfn.IFNA(_xlfn.XLOOKUP(D728,'Energy Share'!B:B,'Energy Share'!P:P),0)*IF(_xlfn.IFNA(F728,1000)=1000,0,1)*IF(F728="x",0,1)</f>
        <v>#N/A</v>
      </c>
      <c r="B728" t="s">
        <v>47</v>
      </c>
      <c r="C728">
        <f t="shared" si="20"/>
        <v>2038</v>
      </c>
      <c r="D728" t="str">
        <f t="shared" si="21"/>
        <v>INDBDGELCIMP48</v>
      </c>
      <c r="E728" t="str">
        <f>'NZ50-7_groups'!$A$2</f>
        <v>NZ50-BDG-7-INDBDG</v>
      </c>
      <c r="F728" t="e">
        <f>_xlfn.IFNA(VLOOKUP(D728,'Energy Share'!B:O,HLOOKUP(C728,'Energy Share'!$C$2:$O$3,2,FALSE),FALSE),VLOOKUP(LEFT(D728,LEN(D728)-2),'Energy Share'!B:O,HLOOKUP(C728,'Energy Share'!$C$2:$O$3,2,FALSE),FALSE))</f>
        <v>#N/A</v>
      </c>
    </row>
    <row r="729" spans="1:6" hidden="1" x14ac:dyDescent="0.25">
      <c r="A729" t="e">
        <f>_xlfn.IFNA(_xlfn.XLOOKUP(D729,'Energy Share'!B:B,'Energy Share'!P:P),0)*IF(_xlfn.IFNA(F729,1000)=1000,0,1)*IF(F729="x",0,1)</f>
        <v>#N/A</v>
      </c>
      <c r="B729" t="s">
        <v>47</v>
      </c>
      <c r="C729">
        <f t="shared" si="20"/>
        <v>2038</v>
      </c>
      <c r="D729" t="str">
        <f t="shared" si="21"/>
        <v>INDBDGELCIMP49</v>
      </c>
      <c r="E729" t="str">
        <f>'NZ50-7_groups'!$A$2</f>
        <v>NZ50-BDG-7-INDBDG</v>
      </c>
      <c r="F729" t="e">
        <f>_xlfn.IFNA(VLOOKUP(D729,'Energy Share'!B:O,HLOOKUP(C729,'Energy Share'!$C$2:$O$3,2,FALSE),FALSE),VLOOKUP(LEFT(D729,LEN(D729)-2),'Energy Share'!B:O,HLOOKUP(C729,'Energy Share'!$C$2:$O$3,2,FALSE),FALSE))</f>
        <v>#N/A</v>
      </c>
    </row>
    <row r="730" spans="1:6" hidden="1" x14ac:dyDescent="0.25">
      <c r="A730" t="e">
        <f>_xlfn.IFNA(_xlfn.XLOOKUP(D730,'Energy Share'!B:B,'Energy Share'!P:P),0)*IF(_xlfn.IFNA(F730,1000)=1000,0,1)*IF(F730="x",0,1)</f>
        <v>#N/A</v>
      </c>
      <c r="B730" t="s">
        <v>47</v>
      </c>
      <c r="C730">
        <f t="shared" si="20"/>
        <v>2038</v>
      </c>
      <c r="D730" t="str">
        <f t="shared" si="21"/>
        <v>INDBDGELCIMP50</v>
      </c>
      <c r="E730" t="str">
        <f>'NZ50-7_groups'!$A$2</f>
        <v>NZ50-BDG-7-INDBDG</v>
      </c>
      <c r="F730" t="e">
        <f>_xlfn.IFNA(VLOOKUP(D730,'Energy Share'!B:O,HLOOKUP(C730,'Energy Share'!$C$2:$O$3,2,FALSE),FALSE),VLOOKUP(LEFT(D730,LEN(D730)-2),'Energy Share'!B:O,HLOOKUP(C730,'Energy Share'!$C$2:$O$3,2,FALSE),FALSE))</f>
        <v>#N/A</v>
      </c>
    </row>
    <row r="731" spans="1:6" hidden="1" x14ac:dyDescent="0.25">
      <c r="A731" t="e">
        <f>_xlfn.IFNA(_xlfn.XLOOKUP(D731,'Energy Share'!B:B,'Energy Share'!P:P),0)*IF(_xlfn.IFNA(F731,1000)=1000,0,1)*IF(F731="x",0,1)</f>
        <v>#N/A</v>
      </c>
      <c r="B731" t="s">
        <v>47</v>
      </c>
      <c r="C731">
        <f t="shared" si="20"/>
        <v>2038</v>
      </c>
      <c r="D731" t="str">
        <f t="shared" si="21"/>
        <v>INDBDGETHOSIMP</v>
      </c>
      <c r="E731" t="str">
        <f>'NZ50-7_groups'!$A$2</f>
        <v>NZ50-BDG-7-INDBDG</v>
      </c>
      <c r="F731" t="e">
        <f>_xlfn.IFNA(VLOOKUP(D731,'Energy Share'!B:O,HLOOKUP(C731,'Energy Share'!$C$2:$O$3,2,FALSE),FALSE),VLOOKUP(LEFT(D731,LEN(D731)-2),'Energy Share'!B:O,HLOOKUP(C731,'Energy Share'!$C$2:$O$3,2,FALSE),FALSE))</f>
        <v>#N/A</v>
      </c>
    </row>
    <row r="732" spans="1:6" hidden="1" x14ac:dyDescent="0.25">
      <c r="A732" t="e">
        <f>_xlfn.IFNA(_xlfn.XLOOKUP(D732,'Energy Share'!B:B,'Energy Share'!P:P),0)*IF(_xlfn.IFNA(F732,1000)=1000,0,1)*IF(F732="x",0,1)</f>
        <v>#N/A</v>
      </c>
      <c r="B732" t="s">
        <v>47</v>
      </c>
      <c r="C732">
        <f t="shared" si="20"/>
        <v>2038</v>
      </c>
      <c r="D732" t="str">
        <f t="shared" si="21"/>
        <v>INDBDGHFOIMP</v>
      </c>
      <c r="E732" t="str">
        <f>'NZ50-7_groups'!$A$2</f>
        <v>NZ50-BDG-7-INDBDG</v>
      </c>
      <c r="F732" t="e">
        <f>_xlfn.IFNA(VLOOKUP(D732,'Energy Share'!B:O,HLOOKUP(C732,'Energy Share'!$C$2:$O$3,2,FALSE),FALSE),VLOOKUP(LEFT(D732,LEN(D732)-2),'Energy Share'!B:O,HLOOKUP(C732,'Energy Share'!$C$2:$O$3,2,FALSE),FALSE))</f>
        <v>#N/A</v>
      </c>
    </row>
    <row r="733" spans="1:6" hidden="1" x14ac:dyDescent="0.25">
      <c r="A733" t="e">
        <f>_xlfn.IFNA(_xlfn.XLOOKUP(D733,'Energy Share'!B:B,'Energy Share'!P:P),0)*IF(_xlfn.IFNA(F733,1000)=1000,0,1)*IF(F733="x",0,1)</f>
        <v>#N/A</v>
      </c>
      <c r="B733" t="s">
        <v>47</v>
      </c>
      <c r="C733">
        <f t="shared" si="20"/>
        <v>2038</v>
      </c>
      <c r="D733" t="str">
        <f t="shared" si="21"/>
        <v>INDBDGHH2IMP</v>
      </c>
      <c r="E733" t="str">
        <f>'NZ50-7_groups'!$A$2</f>
        <v>NZ50-BDG-7-INDBDG</v>
      </c>
      <c r="F733" t="e">
        <f>_xlfn.IFNA(VLOOKUP(D733,'Energy Share'!B:O,HLOOKUP(C733,'Energy Share'!$C$2:$O$3,2,FALSE),FALSE),VLOOKUP(LEFT(D733,LEN(D733)-2),'Energy Share'!B:O,HLOOKUP(C733,'Energy Share'!$C$2:$O$3,2,FALSE),FALSE))</f>
        <v>#N/A</v>
      </c>
    </row>
    <row r="734" spans="1:6" hidden="1" x14ac:dyDescent="0.25">
      <c r="A734" t="e">
        <f>_xlfn.IFNA(_xlfn.XLOOKUP(D734,'Energy Share'!B:B,'Energy Share'!P:P),0)*IF(_xlfn.IFNA(F734,1000)=1000,0,1)*IF(F734="x",0,1)</f>
        <v>#N/A</v>
      </c>
      <c r="B734" t="s">
        <v>47</v>
      </c>
      <c r="C734">
        <f t="shared" si="20"/>
        <v>2038</v>
      </c>
      <c r="D734" t="str">
        <f t="shared" si="21"/>
        <v>INDBDGLFOIMP</v>
      </c>
      <c r="E734" t="str">
        <f>'NZ50-7_groups'!$A$2</f>
        <v>NZ50-BDG-7-INDBDG</v>
      </c>
      <c r="F734" t="e">
        <f>_xlfn.IFNA(VLOOKUP(D734,'Energy Share'!B:O,HLOOKUP(C734,'Energy Share'!$C$2:$O$3,2,FALSE),FALSE),VLOOKUP(LEFT(D734,LEN(D734)-2),'Energy Share'!B:O,HLOOKUP(C734,'Energy Share'!$C$2:$O$3,2,FALSE),FALSE))</f>
        <v>#N/A</v>
      </c>
    </row>
    <row r="735" spans="1:6" hidden="1" x14ac:dyDescent="0.25">
      <c r="A735" t="e">
        <f>_xlfn.IFNA(_xlfn.XLOOKUP(D735,'Energy Share'!B:B,'Energy Share'!P:P),0)*IF(_xlfn.IFNA(F735,1000)=1000,0,1)*IF(F735="x",0,1)</f>
        <v>#N/A</v>
      </c>
      <c r="B735" t="s">
        <v>47</v>
      </c>
      <c r="C735">
        <f t="shared" si="20"/>
        <v>2038</v>
      </c>
      <c r="D735" t="str">
        <f t="shared" si="21"/>
        <v>INDBDGNGAIMP</v>
      </c>
      <c r="E735" t="str">
        <f>'NZ50-7_groups'!$A$2</f>
        <v>NZ50-BDG-7-INDBDG</v>
      </c>
      <c r="F735" t="e">
        <f>_xlfn.IFNA(VLOOKUP(D735,'Energy Share'!B:O,HLOOKUP(C735,'Energy Share'!$C$2:$O$3,2,FALSE),FALSE),VLOOKUP(LEFT(D735,LEN(D735)-2),'Energy Share'!B:O,HLOOKUP(C735,'Energy Share'!$C$2:$O$3,2,FALSE),FALSE))</f>
        <v>#N/A</v>
      </c>
    </row>
    <row r="736" spans="1:6" hidden="1" x14ac:dyDescent="0.25">
      <c r="A736" t="e">
        <f>_xlfn.IFNA(_xlfn.XLOOKUP(D736,'Energy Share'!B:B,'Energy Share'!P:P),0)*IF(_xlfn.IFNA(F736,1000)=1000,0,1)*IF(F736="x",0,1)</f>
        <v>#N/A</v>
      </c>
      <c r="B736" t="s">
        <v>47</v>
      </c>
      <c r="C736">
        <f t="shared" si="20"/>
        <v>2038</v>
      </c>
      <c r="D736" t="str">
        <f t="shared" si="21"/>
        <v>INDBDGPCOKIMP</v>
      </c>
      <c r="E736" t="str">
        <f>'NZ50-7_groups'!$A$2</f>
        <v>NZ50-BDG-7-INDBDG</v>
      </c>
      <c r="F736" t="e">
        <f>_xlfn.IFNA(VLOOKUP(D736,'Energy Share'!B:O,HLOOKUP(C736,'Energy Share'!$C$2:$O$3,2,FALSE),FALSE),VLOOKUP(LEFT(D736,LEN(D736)-2),'Energy Share'!B:O,HLOOKUP(C736,'Energy Share'!$C$2:$O$3,2,FALSE),FALSE))</f>
        <v>#N/A</v>
      </c>
    </row>
    <row r="737" spans="1:6" hidden="1" x14ac:dyDescent="0.25">
      <c r="A737" t="e">
        <f>_xlfn.IFNA(_xlfn.XLOOKUP(D737,'Energy Share'!B:B,'Energy Share'!P:P),0)*IF(_xlfn.IFNA(F737,1000)=1000,0,1)*IF(F737="x",0,1)</f>
        <v>#N/A</v>
      </c>
      <c r="B737" t="s">
        <v>47</v>
      </c>
      <c r="C737">
        <f t="shared" si="20"/>
        <v>2038</v>
      </c>
      <c r="D737" t="str">
        <f t="shared" si="21"/>
        <v>INDBDGPROIMP</v>
      </c>
      <c r="E737" t="str">
        <f>'NZ50-7_groups'!$A$2</f>
        <v>NZ50-BDG-7-INDBDG</v>
      </c>
      <c r="F737" t="e">
        <f>_xlfn.IFNA(VLOOKUP(D737,'Energy Share'!B:O,HLOOKUP(C737,'Energy Share'!$C$2:$O$3,2,FALSE),FALSE),VLOOKUP(LEFT(D737,LEN(D737)-2),'Energy Share'!B:O,HLOOKUP(C737,'Energy Share'!$C$2:$O$3,2,FALSE),FALSE))</f>
        <v>#N/A</v>
      </c>
    </row>
    <row r="738" spans="1:6" hidden="1" x14ac:dyDescent="0.25">
      <c r="A738" t="e">
        <f>_xlfn.IFNA(_xlfn.XLOOKUP(D738,'Energy Share'!B:B,'Energy Share'!P:P),0)*IF(_xlfn.IFNA(F738,1000)=1000,0,1)*IF(F738="x",0,1)</f>
        <v>#N/A</v>
      </c>
      <c r="B738" t="s">
        <v>47</v>
      </c>
      <c r="C738">
        <f t="shared" si="20"/>
        <v>2039</v>
      </c>
      <c r="D738" t="str">
        <f t="shared" si="21"/>
        <v>INDBDGBMAIMP</v>
      </c>
      <c r="E738" t="str">
        <f>'NZ50-7_groups'!$A$2</f>
        <v>NZ50-BDG-7-INDBDG</v>
      </c>
      <c r="F738" t="e">
        <f>_xlfn.IFNA(VLOOKUP(D738,'Energy Share'!B:O,HLOOKUP(C738,'Energy Share'!$C$2:$O$3,2,FALSE),FALSE),VLOOKUP(LEFT(D738,LEN(D738)-2),'Energy Share'!B:O,HLOOKUP(C738,'Energy Share'!$C$2:$O$3,2,FALSE),FALSE))</f>
        <v>#N/A</v>
      </c>
    </row>
    <row r="739" spans="1:6" hidden="1" x14ac:dyDescent="0.25">
      <c r="A739" t="e">
        <f>_xlfn.IFNA(_xlfn.XLOOKUP(D739,'Energy Share'!B:B,'Energy Share'!P:P),0)*IF(_xlfn.IFNA(F739,1000)=1000,0,1)*IF(F739="x",0,1)</f>
        <v>#N/A</v>
      </c>
      <c r="B739" t="s">
        <v>47</v>
      </c>
      <c r="C739">
        <f t="shared" si="20"/>
        <v>2039</v>
      </c>
      <c r="D739" t="str">
        <f t="shared" si="21"/>
        <v>INDBDGBMTNIMP</v>
      </c>
      <c r="E739" t="str">
        <f>'NZ50-7_groups'!$A$2</f>
        <v>NZ50-BDG-7-INDBDG</v>
      </c>
      <c r="F739" t="e">
        <f>_xlfn.IFNA(VLOOKUP(D739,'Energy Share'!B:O,HLOOKUP(C739,'Energy Share'!$C$2:$O$3,2,FALSE),FALSE),VLOOKUP(LEFT(D739,LEN(D739)-2),'Energy Share'!B:O,HLOOKUP(C739,'Energy Share'!$C$2:$O$3,2,FALSE),FALSE))</f>
        <v>#N/A</v>
      </c>
    </row>
    <row r="740" spans="1:6" hidden="1" x14ac:dyDescent="0.25">
      <c r="A740" t="e">
        <f>_xlfn.IFNA(_xlfn.XLOOKUP(D740,'Energy Share'!B:B,'Energy Share'!P:P),0)*IF(_xlfn.IFNA(F740,1000)=1000,0,1)*IF(F740="x",0,1)</f>
        <v>#N/A</v>
      </c>
      <c r="B740" t="s">
        <v>47</v>
      </c>
      <c r="C740">
        <f t="shared" si="20"/>
        <v>2039</v>
      </c>
      <c r="D740" t="str">
        <f t="shared" si="21"/>
        <v>INDBDGCOAIMP</v>
      </c>
      <c r="E740" t="str">
        <f>'NZ50-7_groups'!$A$2</f>
        <v>NZ50-BDG-7-INDBDG</v>
      </c>
      <c r="F740" t="e">
        <f>_xlfn.IFNA(VLOOKUP(D740,'Energy Share'!B:O,HLOOKUP(C740,'Energy Share'!$C$2:$O$3,2,FALSE),FALSE),VLOOKUP(LEFT(D740,LEN(D740)-2),'Energy Share'!B:O,HLOOKUP(C740,'Energy Share'!$C$2:$O$3,2,FALSE),FALSE))</f>
        <v>#N/A</v>
      </c>
    </row>
    <row r="741" spans="1:6" hidden="1" x14ac:dyDescent="0.25">
      <c r="A741" t="e">
        <f>_xlfn.IFNA(_xlfn.XLOOKUP(D741,'Energy Share'!B:B,'Energy Share'!P:P),0)*IF(_xlfn.IFNA(F741,1000)=1000,0,1)*IF(F741="x",0,1)</f>
        <v>#N/A</v>
      </c>
      <c r="B741" t="s">
        <v>47</v>
      </c>
      <c r="C741">
        <f t="shared" si="20"/>
        <v>2039</v>
      </c>
      <c r="D741" t="str">
        <f t="shared" si="21"/>
        <v>INDBDGCOKIMP</v>
      </c>
      <c r="E741" t="str">
        <f>'NZ50-7_groups'!$A$2</f>
        <v>NZ50-BDG-7-INDBDG</v>
      </c>
      <c r="F741" t="e">
        <f>_xlfn.IFNA(VLOOKUP(D741,'Energy Share'!B:O,HLOOKUP(C741,'Energy Share'!$C$2:$O$3,2,FALSE),FALSE),VLOOKUP(LEFT(D741,LEN(D741)-2),'Energy Share'!B:O,HLOOKUP(C741,'Energy Share'!$C$2:$O$3,2,FALSE),FALSE))</f>
        <v>#N/A</v>
      </c>
    </row>
    <row r="742" spans="1:6" hidden="1" x14ac:dyDescent="0.25">
      <c r="A742" t="e">
        <f>_xlfn.IFNA(_xlfn.XLOOKUP(D742,'Energy Share'!B:B,'Energy Share'!P:P),0)*IF(_xlfn.IFNA(F742,1000)=1000,0,1)*IF(F742="x",0,1)</f>
        <v>#N/A</v>
      </c>
      <c r="B742" t="s">
        <v>47</v>
      </c>
      <c r="C742">
        <f t="shared" si="20"/>
        <v>2039</v>
      </c>
      <c r="D742" t="str">
        <f t="shared" si="21"/>
        <v>INDBDGELCIMP16</v>
      </c>
      <c r="E742" t="str">
        <f>'NZ50-7_groups'!$A$2</f>
        <v>NZ50-BDG-7-INDBDG</v>
      </c>
      <c r="F742" t="e">
        <f>_xlfn.IFNA(VLOOKUP(D742,'Energy Share'!B:O,HLOOKUP(C742,'Energy Share'!$C$2:$O$3,2,FALSE),FALSE),VLOOKUP(LEFT(D742,LEN(D742)-2),'Energy Share'!B:O,HLOOKUP(C742,'Energy Share'!$C$2:$O$3,2,FALSE),FALSE))</f>
        <v>#N/A</v>
      </c>
    </row>
    <row r="743" spans="1:6" hidden="1" x14ac:dyDescent="0.25">
      <c r="A743" t="e">
        <f>_xlfn.IFNA(_xlfn.XLOOKUP(D743,'Energy Share'!B:B,'Energy Share'!P:P),0)*IF(_xlfn.IFNA(F743,1000)=1000,0,1)*IF(F743="x",0,1)</f>
        <v>#N/A</v>
      </c>
      <c r="B743" t="s">
        <v>47</v>
      </c>
      <c r="C743">
        <f t="shared" si="20"/>
        <v>2039</v>
      </c>
      <c r="D743" t="str">
        <f t="shared" si="21"/>
        <v>INDBDGELCIMP17</v>
      </c>
      <c r="E743" t="str">
        <f>'NZ50-7_groups'!$A$2</f>
        <v>NZ50-BDG-7-INDBDG</v>
      </c>
      <c r="F743" t="e">
        <f>_xlfn.IFNA(VLOOKUP(D743,'Energy Share'!B:O,HLOOKUP(C743,'Energy Share'!$C$2:$O$3,2,FALSE),FALSE),VLOOKUP(LEFT(D743,LEN(D743)-2),'Energy Share'!B:O,HLOOKUP(C743,'Energy Share'!$C$2:$O$3,2,FALSE),FALSE))</f>
        <v>#N/A</v>
      </c>
    </row>
    <row r="744" spans="1:6" hidden="1" x14ac:dyDescent="0.25">
      <c r="A744" t="e">
        <f>_xlfn.IFNA(_xlfn.XLOOKUP(D744,'Energy Share'!B:B,'Energy Share'!P:P),0)*IF(_xlfn.IFNA(F744,1000)=1000,0,1)*IF(F744="x",0,1)</f>
        <v>#N/A</v>
      </c>
      <c r="B744" t="s">
        <v>47</v>
      </c>
      <c r="C744">
        <f t="shared" si="20"/>
        <v>2039</v>
      </c>
      <c r="D744" t="str">
        <f t="shared" si="21"/>
        <v>INDBDGELCIMP18</v>
      </c>
      <c r="E744" t="str">
        <f>'NZ50-7_groups'!$A$2</f>
        <v>NZ50-BDG-7-INDBDG</v>
      </c>
      <c r="F744" t="e">
        <f>_xlfn.IFNA(VLOOKUP(D744,'Energy Share'!B:O,HLOOKUP(C744,'Energy Share'!$C$2:$O$3,2,FALSE),FALSE),VLOOKUP(LEFT(D744,LEN(D744)-2),'Energy Share'!B:O,HLOOKUP(C744,'Energy Share'!$C$2:$O$3,2,FALSE),FALSE))</f>
        <v>#N/A</v>
      </c>
    </row>
    <row r="745" spans="1:6" hidden="1" x14ac:dyDescent="0.25">
      <c r="A745" t="e">
        <f>_xlfn.IFNA(_xlfn.XLOOKUP(D745,'Energy Share'!B:B,'Energy Share'!P:P),0)*IF(_xlfn.IFNA(F745,1000)=1000,0,1)*IF(F745="x",0,1)</f>
        <v>#N/A</v>
      </c>
      <c r="B745" t="s">
        <v>47</v>
      </c>
      <c r="C745">
        <f t="shared" si="20"/>
        <v>2039</v>
      </c>
      <c r="D745" t="str">
        <f t="shared" si="21"/>
        <v>INDBDGELCIMP19</v>
      </c>
      <c r="E745" t="str">
        <f>'NZ50-7_groups'!$A$2</f>
        <v>NZ50-BDG-7-INDBDG</v>
      </c>
      <c r="F745" t="e">
        <f>_xlfn.IFNA(VLOOKUP(D745,'Energy Share'!B:O,HLOOKUP(C745,'Energy Share'!$C$2:$O$3,2,FALSE),FALSE),VLOOKUP(LEFT(D745,LEN(D745)-2),'Energy Share'!B:O,HLOOKUP(C745,'Energy Share'!$C$2:$O$3,2,FALSE),FALSE))</f>
        <v>#N/A</v>
      </c>
    </row>
    <row r="746" spans="1:6" hidden="1" x14ac:dyDescent="0.25">
      <c r="A746" t="e">
        <f>_xlfn.IFNA(_xlfn.XLOOKUP(D746,'Energy Share'!B:B,'Energy Share'!P:P),0)*IF(_xlfn.IFNA(F746,1000)=1000,0,1)*IF(F746="x",0,1)</f>
        <v>#N/A</v>
      </c>
      <c r="B746" t="s">
        <v>47</v>
      </c>
      <c r="C746">
        <f t="shared" si="20"/>
        <v>2039</v>
      </c>
      <c r="D746" t="str">
        <f t="shared" si="21"/>
        <v>INDBDGELCIMP20</v>
      </c>
      <c r="E746" t="str">
        <f>'NZ50-7_groups'!$A$2</f>
        <v>NZ50-BDG-7-INDBDG</v>
      </c>
      <c r="F746" t="e">
        <f>_xlfn.IFNA(VLOOKUP(D746,'Energy Share'!B:O,HLOOKUP(C746,'Energy Share'!$C$2:$O$3,2,FALSE),FALSE),VLOOKUP(LEFT(D746,LEN(D746)-2),'Energy Share'!B:O,HLOOKUP(C746,'Energy Share'!$C$2:$O$3,2,FALSE),FALSE))</f>
        <v>#N/A</v>
      </c>
    </row>
    <row r="747" spans="1:6" hidden="1" x14ac:dyDescent="0.25">
      <c r="A747" t="e">
        <f>_xlfn.IFNA(_xlfn.XLOOKUP(D747,'Energy Share'!B:B,'Energy Share'!P:P),0)*IF(_xlfn.IFNA(F747,1000)=1000,0,1)*IF(F747="x",0,1)</f>
        <v>#N/A</v>
      </c>
      <c r="B747" t="s">
        <v>47</v>
      </c>
      <c r="C747">
        <f t="shared" si="20"/>
        <v>2039</v>
      </c>
      <c r="D747" t="str">
        <f t="shared" si="21"/>
        <v>INDBDGELCIMP21</v>
      </c>
      <c r="E747" t="str">
        <f>'NZ50-7_groups'!$A$2</f>
        <v>NZ50-BDG-7-INDBDG</v>
      </c>
      <c r="F747" t="e">
        <f>_xlfn.IFNA(VLOOKUP(D747,'Energy Share'!B:O,HLOOKUP(C747,'Energy Share'!$C$2:$O$3,2,FALSE),FALSE),VLOOKUP(LEFT(D747,LEN(D747)-2),'Energy Share'!B:O,HLOOKUP(C747,'Energy Share'!$C$2:$O$3,2,FALSE),FALSE))</f>
        <v>#N/A</v>
      </c>
    </row>
    <row r="748" spans="1:6" hidden="1" x14ac:dyDescent="0.25">
      <c r="A748" t="e">
        <f>_xlfn.IFNA(_xlfn.XLOOKUP(D748,'Energy Share'!B:B,'Energy Share'!P:P),0)*IF(_xlfn.IFNA(F748,1000)=1000,0,1)*IF(F748="x",0,1)</f>
        <v>#N/A</v>
      </c>
      <c r="B748" t="s">
        <v>47</v>
      </c>
      <c r="C748">
        <f t="shared" si="20"/>
        <v>2039</v>
      </c>
      <c r="D748" t="str">
        <f t="shared" si="21"/>
        <v>INDBDGELCIMP22</v>
      </c>
      <c r="E748" t="str">
        <f>'NZ50-7_groups'!$A$2</f>
        <v>NZ50-BDG-7-INDBDG</v>
      </c>
      <c r="F748" t="e">
        <f>_xlfn.IFNA(VLOOKUP(D748,'Energy Share'!B:O,HLOOKUP(C748,'Energy Share'!$C$2:$O$3,2,FALSE),FALSE),VLOOKUP(LEFT(D748,LEN(D748)-2),'Energy Share'!B:O,HLOOKUP(C748,'Energy Share'!$C$2:$O$3,2,FALSE),FALSE))</f>
        <v>#N/A</v>
      </c>
    </row>
    <row r="749" spans="1:6" hidden="1" x14ac:dyDescent="0.25">
      <c r="A749" t="e">
        <f>_xlfn.IFNA(_xlfn.XLOOKUP(D749,'Energy Share'!B:B,'Energy Share'!P:P),0)*IF(_xlfn.IFNA(F749,1000)=1000,0,1)*IF(F749="x",0,1)</f>
        <v>#N/A</v>
      </c>
      <c r="B749" t="s">
        <v>47</v>
      </c>
      <c r="C749">
        <f t="shared" si="20"/>
        <v>2039</v>
      </c>
      <c r="D749" t="str">
        <f t="shared" si="21"/>
        <v>INDBDGELCIMP23</v>
      </c>
      <c r="E749" t="str">
        <f>'NZ50-7_groups'!$A$2</f>
        <v>NZ50-BDG-7-INDBDG</v>
      </c>
      <c r="F749" t="e">
        <f>_xlfn.IFNA(VLOOKUP(D749,'Energy Share'!B:O,HLOOKUP(C749,'Energy Share'!$C$2:$O$3,2,FALSE),FALSE),VLOOKUP(LEFT(D749,LEN(D749)-2),'Energy Share'!B:O,HLOOKUP(C749,'Energy Share'!$C$2:$O$3,2,FALSE),FALSE))</f>
        <v>#N/A</v>
      </c>
    </row>
    <row r="750" spans="1:6" hidden="1" x14ac:dyDescent="0.25">
      <c r="A750" t="e">
        <f>_xlfn.IFNA(_xlfn.XLOOKUP(D750,'Energy Share'!B:B,'Energy Share'!P:P),0)*IF(_xlfn.IFNA(F750,1000)=1000,0,1)*IF(F750="x",0,1)</f>
        <v>#N/A</v>
      </c>
      <c r="B750" t="s">
        <v>47</v>
      </c>
      <c r="C750">
        <f t="shared" si="20"/>
        <v>2039</v>
      </c>
      <c r="D750" t="str">
        <f t="shared" si="21"/>
        <v>INDBDGELCIMP24</v>
      </c>
      <c r="E750" t="str">
        <f>'NZ50-7_groups'!$A$2</f>
        <v>NZ50-BDG-7-INDBDG</v>
      </c>
      <c r="F750" t="e">
        <f>_xlfn.IFNA(VLOOKUP(D750,'Energy Share'!B:O,HLOOKUP(C750,'Energy Share'!$C$2:$O$3,2,FALSE),FALSE),VLOOKUP(LEFT(D750,LEN(D750)-2),'Energy Share'!B:O,HLOOKUP(C750,'Energy Share'!$C$2:$O$3,2,FALSE),FALSE))</f>
        <v>#N/A</v>
      </c>
    </row>
    <row r="751" spans="1:6" hidden="1" x14ac:dyDescent="0.25">
      <c r="A751" t="e">
        <f>_xlfn.IFNA(_xlfn.XLOOKUP(D751,'Energy Share'!B:B,'Energy Share'!P:P),0)*IF(_xlfn.IFNA(F751,1000)=1000,0,1)*IF(F751="x",0,1)</f>
        <v>#N/A</v>
      </c>
      <c r="B751" t="s">
        <v>47</v>
      </c>
      <c r="C751">
        <f t="shared" si="20"/>
        <v>2039</v>
      </c>
      <c r="D751" t="str">
        <f t="shared" si="21"/>
        <v>INDBDGELCIMP25</v>
      </c>
      <c r="E751" t="str">
        <f>'NZ50-7_groups'!$A$2</f>
        <v>NZ50-BDG-7-INDBDG</v>
      </c>
      <c r="F751" t="e">
        <f>_xlfn.IFNA(VLOOKUP(D751,'Energy Share'!B:O,HLOOKUP(C751,'Energy Share'!$C$2:$O$3,2,FALSE),FALSE),VLOOKUP(LEFT(D751,LEN(D751)-2),'Energy Share'!B:O,HLOOKUP(C751,'Energy Share'!$C$2:$O$3,2,FALSE),FALSE))</f>
        <v>#N/A</v>
      </c>
    </row>
    <row r="752" spans="1:6" hidden="1" x14ac:dyDescent="0.25">
      <c r="A752" t="e">
        <f>_xlfn.IFNA(_xlfn.XLOOKUP(D752,'Energy Share'!B:B,'Energy Share'!P:P),0)*IF(_xlfn.IFNA(F752,1000)=1000,0,1)*IF(F752="x",0,1)</f>
        <v>#N/A</v>
      </c>
      <c r="B752" t="s">
        <v>47</v>
      </c>
      <c r="C752">
        <f t="shared" si="20"/>
        <v>2039</v>
      </c>
      <c r="D752" t="str">
        <f t="shared" si="21"/>
        <v>INDBDGELCIMP26</v>
      </c>
      <c r="E752" t="str">
        <f>'NZ50-7_groups'!$A$2</f>
        <v>NZ50-BDG-7-INDBDG</v>
      </c>
      <c r="F752" t="e">
        <f>_xlfn.IFNA(VLOOKUP(D752,'Energy Share'!B:O,HLOOKUP(C752,'Energy Share'!$C$2:$O$3,2,FALSE),FALSE),VLOOKUP(LEFT(D752,LEN(D752)-2),'Energy Share'!B:O,HLOOKUP(C752,'Energy Share'!$C$2:$O$3,2,FALSE),FALSE))</f>
        <v>#N/A</v>
      </c>
    </row>
    <row r="753" spans="1:6" hidden="1" x14ac:dyDescent="0.25">
      <c r="A753" t="e">
        <f>_xlfn.IFNA(_xlfn.XLOOKUP(D753,'Energy Share'!B:B,'Energy Share'!P:P),0)*IF(_xlfn.IFNA(F753,1000)=1000,0,1)*IF(F753="x",0,1)</f>
        <v>#N/A</v>
      </c>
      <c r="B753" t="s">
        <v>47</v>
      </c>
      <c r="C753">
        <f t="shared" ref="C753:C816" si="22">C707+1</f>
        <v>2039</v>
      </c>
      <c r="D753" t="str">
        <f t="shared" ref="D753:D816" si="23">D707</f>
        <v>INDBDGELCIMP27</v>
      </c>
      <c r="E753" t="str">
        <f>'NZ50-7_groups'!$A$2</f>
        <v>NZ50-BDG-7-INDBDG</v>
      </c>
      <c r="F753" t="e">
        <f>_xlfn.IFNA(VLOOKUP(D753,'Energy Share'!B:O,HLOOKUP(C753,'Energy Share'!$C$2:$O$3,2,FALSE),FALSE),VLOOKUP(LEFT(D753,LEN(D753)-2),'Energy Share'!B:O,HLOOKUP(C753,'Energy Share'!$C$2:$O$3,2,FALSE),FALSE))</f>
        <v>#N/A</v>
      </c>
    </row>
    <row r="754" spans="1:6" hidden="1" x14ac:dyDescent="0.25">
      <c r="A754" t="e">
        <f>_xlfn.IFNA(_xlfn.XLOOKUP(D754,'Energy Share'!B:B,'Energy Share'!P:P),0)*IF(_xlfn.IFNA(F754,1000)=1000,0,1)*IF(F754="x",0,1)</f>
        <v>#N/A</v>
      </c>
      <c r="B754" t="s">
        <v>47</v>
      </c>
      <c r="C754">
        <f t="shared" si="22"/>
        <v>2039</v>
      </c>
      <c r="D754" t="str">
        <f t="shared" si="23"/>
        <v>INDBDGELCIMP28</v>
      </c>
      <c r="E754" t="str">
        <f>'NZ50-7_groups'!$A$2</f>
        <v>NZ50-BDG-7-INDBDG</v>
      </c>
      <c r="F754" t="e">
        <f>_xlfn.IFNA(VLOOKUP(D754,'Energy Share'!B:O,HLOOKUP(C754,'Energy Share'!$C$2:$O$3,2,FALSE),FALSE),VLOOKUP(LEFT(D754,LEN(D754)-2),'Energy Share'!B:O,HLOOKUP(C754,'Energy Share'!$C$2:$O$3,2,FALSE),FALSE))</f>
        <v>#N/A</v>
      </c>
    </row>
    <row r="755" spans="1:6" hidden="1" x14ac:dyDescent="0.25">
      <c r="A755" t="e">
        <f>_xlfn.IFNA(_xlfn.XLOOKUP(D755,'Energy Share'!B:B,'Energy Share'!P:P),0)*IF(_xlfn.IFNA(F755,1000)=1000,0,1)*IF(F755="x",0,1)</f>
        <v>#N/A</v>
      </c>
      <c r="B755" t="s">
        <v>47</v>
      </c>
      <c r="C755">
        <f t="shared" si="22"/>
        <v>2039</v>
      </c>
      <c r="D755" t="str">
        <f t="shared" si="23"/>
        <v>INDBDGELCIMP29</v>
      </c>
      <c r="E755" t="str">
        <f>'NZ50-7_groups'!$A$2</f>
        <v>NZ50-BDG-7-INDBDG</v>
      </c>
      <c r="F755" t="e">
        <f>_xlfn.IFNA(VLOOKUP(D755,'Energy Share'!B:O,HLOOKUP(C755,'Energy Share'!$C$2:$O$3,2,FALSE),FALSE),VLOOKUP(LEFT(D755,LEN(D755)-2),'Energy Share'!B:O,HLOOKUP(C755,'Energy Share'!$C$2:$O$3,2,FALSE),FALSE))</f>
        <v>#N/A</v>
      </c>
    </row>
    <row r="756" spans="1:6" hidden="1" x14ac:dyDescent="0.25">
      <c r="A756" t="e">
        <f>_xlfn.IFNA(_xlfn.XLOOKUP(D756,'Energy Share'!B:B,'Energy Share'!P:P),0)*IF(_xlfn.IFNA(F756,1000)=1000,0,1)*IF(F756="x",0,1)</f>
        <v>#N/A</v>
      </c>
      <c r="B756" t="s">
        <v>47</v>
      </c>
      <c r="C756">
        <f t="shared" si="22"/>
        <v>2039</v>
      </c>
      <c r="D756" t="str">
        <f t="shared" si="23"/>
        <v>INDBDGELCIMP30</v>
      </c>
      <c r="E756" t="str">
        <f>'NZ50-7_groups'!$A$2</f>
        <v>NZ50-BDG-7-INDBDG</v>
      </c>
      <c r="F756" t="e">
        <f>_xlfn.IFNA(VLOOKUP(D756,'Energy Share'!B:O,HLOOKUP(C756,'Energy Share'!$C$2:$O$3,2,FALSE),FALSE),VLOOKUP(LEFT(D756,LEN(D756)-2),'Energy Share'!B:O,HLOOKUP(C756,'Energy Share'!$C$2:$O$3,2,FALSE),FALSE))</f>
        <v>#N/A</v>
      </c>
    </row>
    <row r="757" spans="1:6" hidden="1" x14ac:dyDescent="0.25">
      <c r="A757" t="e">
        <f>_xlfn.IFNA(_xlfn.XLOOKUP(D757,'Energy Share'!B:B,'Energy Share'!P:P),0)*IF(_xlfn.IFNA(F757,1000)=1000,0,1)*IF(F757="x",0,1)</f>
        <v>#N/A</v>
      </c>
      <c r="B757" t="s">
        <v>47</v>
      </c>
      <c r="C757">
        <f t="shared" si="22"/>
        <v>2039</v>
      </c>
      <c r="D757" t="str">
        <f t="shared" si="23"/>
        <v>INDBDGELCIMP31</v>
      </c>
      <c r="E757" t="str">
        <f>'NZ50-7_groups'!$A$2</f>
        <v>NZ50-BDG-7-INDBDG</v>
      </c>
      <c r="F757" t="e">
        <f>_xlfn.IFNA(VLOOKUP(D757,'Energy Share'!B:O,HLOOKUP(C757,'Energy Share'!$C$2:$O$3,2,FALSE),FALSE),VLOOKUP(LEFT(D757,LEN(D757)-2),'Energy Share'!B:O,HLOOKUP(C757,'Energy Share'!$C$2:$O$3,2,FALSE),FALSE))</f>
        <v>#N/A</v>
      </c>
    </row>
    <row r="758" spans="1:6" hidden="1" x14ac:dyDescent="0.25">
      <c r="A758" t="e">
        <f>_xlfn.IFNA(_xlfn.XLOOKUP(D758,'Energy Share'!B:B,'Energy Share'!P:P),0)*IF(_xlfn.IFNA(F758,1000)=1000,0,1)*IF(F758="x",0,1)</f>
        <v>#N/A</v>
      </c>
      <c r="B758" t="s">
        <v>47</v>
      </c>
      <c r="C758">
        <f t="shared" si="22"/>
        <v>2039</v>
      </c>
      <c r="D758" t="str">
        <f t="shared" si="23"/>
        <v>INDBDGELCIMP32</v>
      </c>
      <c r="E758" t="str">
        <f>'NZ50-7_groups'!$A$2</f>
        <v>NZ50-BDG-7-INDBDG</v>
      </c>
      <c r="F758" t="e">
        <f>_xlfn.IFNA(VLOOKUP(D758,'Energy Share'!B:O,HLOOKUP(C758,'Energy Share'!$C$2:$O$3,2,FALSE),FALSE),VLOOKUP(LEFT(D758,LEN(D758)-2),'Energy Share'!B:O,HLOOKUP(C758,'Energy Share'!$C$2:$O$3,2,FALSE),FALSE))</f>
        <v>#N/A</v>
      </c>
    </row>
    <row r="759" spans="1:6" hidden="1" x14ac:dyDescent="0.25">
      <c r="A759" t="e">
        <f>_xlfn.IFNA(_xlfn.XLOOKUP(D759,'Energy Share'!B:B,'Energy Share'!P:P),0)*IF(_xlfn.IFNA(F759,1000)=1000,0,1)*IF(F759="x",0,1)</f>
        <v>#N/A</v>
      </c>
      <c r="B759" t="s">
        <v>47</v>
      </c>
      <c r="C759">
        <f t="shared" si="22"/>
        <v>2039</v>
      </c>
      <c r="D759" t="str">
        <f t="shared" si="23"/>
        <v>INDBDGELCIMP33</v>
      </c>
      <c r="E759" t="str">
        <f>'NZ50-7_groups'!$A$2</f>
        <v>NZ50-BDG-7-INDBDG</v>
      </c>
      <c r="F759" t="e">
        <f>_xlfn.IFNA(VLOOKUP(D759,'Energy Share'!B:O,HLOOKUP(C759,'Energy Share'!$C$2:$O$3,2,FALSE),FALSE),VLOOKUP(LEFT(D759,LEN(D759)-2),'Energy Share'!B:O,HLOOKUP(C759,'Energy Share'!$C$2:$O$3,2,FALSE),FALSE))</f>
        <v>#N/A</v>
      </c>
    </row>
    <row r="760" spans="1:6" hidden="1" x14ac:dyDescent="0.25">
      <c r="A760" t="e">
        <f>_xlfn.IFNA(_xlfn.XLOOKUP(D760,'Energy Share'!B:B,'Energy Share'!P:P),0)*IF(_xlfn.IFNA(F760,1000)=1000,0,1)*IF(F760="x",0,1)</f>
        <v>#N/A</v>
      </c>
      <c r="B760" t="s">
        <v>47</v>
      </c>
      <c r="C760">
        <f t="shared" si="22"/>
        <v>2039</v>
      </c>
      <c r="D760" t="str">
        <f t="shared" si="23"/>
        <v>INDBDGELCIMP34</v>
      </c>
      <c r="E760" t="str">
        <f>'NZ50-7_groups'!$A$2</f>
        <v>NZ50-BDG-7-INDBDG</v>
      </c>
      <c r="F760" t="e">
        <f>_xlfn.IFNA(VLOOKUP(D760,'Energy Share'!B:O,HLOOKUP(C760,'Energy Share'!$C$2:$O$3,2,FALSE),FALSE),VLOOKUP(LEFT(D760,LEN(D760)-2),'Energy Share'!B:O,HLOOKUP(C760,'Energy Share'!$C$2:$O$3,2,FALSE),FALSE))</f>
        <v>#N/A</v>
      </c>
    </row>
    <row r="761" spans="1:6" hidden="1" x14ac:dyDescent="0.25">
      <c r="A761" t="e">
        <f>_xlfn.IFNA(_xlfn.XLOOKUP(D761,'Energy Share'!B:B,'Energy Share'!P:P),0)*IF(_xlfn.IFNA(F761,1000)=1000,0,1)*IF(F761="x",0,1)</f>
        <v>#N/A</v>
      </c>
      <c r="B761" t="s">
        <v>47</v>
      </c>
      <c r="C761">
        <f t="shared" si="22"/>
        <v>2039</v>
      </c>
      <c r="D761" t="str">
        <f t="shared" si="23"/>
        <v>INDBDGELCIMP35</v>
      </c>
      <c r="E761" t="str">
        <f>'NZ50-7_groups'!$A$2</f>
        <v>NZ50-BDG-7-INDBDG</v>
      </c>
      <c r="F761" t="e">
        <f>_xlfn.IFNA(VLOOKUP(D761,'Energy Share'!B:O,HLOOKUP(C761,'Energy Share'!$C$2:$O$3,2,FALSE),FALSE),VLOOKUP(LEFT(D761,LEN(D761)-2),'Energy Share'!B:O,HLOOKUP(C761,'Energy Share'!$C$2:$O$3,2,FALSE),FALSE))</f>
        <v>#N/A</v>
      </c>
    </row>
    <row r="762" spans="1:6" hidden="1" x14ac:dyDescent="0.25">
      <c r="A762" t="e">
        <f>_xlfn.IFNA(_xlfn.XLOOKUP(D762,'Energy Share'!B:B,'Energy Share'!P:P),0)*IF(_xlfn.IFNA(F762,1000)=1000,0,1)*IF(F762="x",0,1)</f>
        <v>#N/A</v>
      </c>
      <c r="B762" t="s">
        <v>47</v>
      </c>
      <c r="C762">
        <f t="shared" si="22"/>
        <v>2039</v>
      </c>
      <c r="D762" t="str">
        <f t="shared" si="23"/>
        <v>INDBDGELCIMP36</v>
      </c>
      <c r="E762" t="str">
        <f>'NZ50-7_groups'!$A$2</f>
        <v>NZ50-BDG-7-INDBDG</v>
      </c>
      <c r="F762" t="e">
        <f>_xlfn.IFNA(VLOOKUP(D762,'Energy Share'!B:O,HLOOKUP(C762,'Energy Share'!$C$2:$O$3,2,FALSE),FALSE),VLOOKUP(LEFT(D762,LEN(D762)-2),'Energy Share'!B:O,HLOOKUP(C762,'Energy Share'!$C$2:$O$3,2,FALSE),FALSE))</f>
        <v>#N/A</v>
      </c>
    </row>
    <row r="763" spans="1:6" hidden="1" x14ac:dyDescent="0.25">
      <c r="A763" t="e">
        <f>_xlfn.IFNA(_xlfn.XLOOKUP(D763,'Energy Share'!B:B,'Energy Share'!P:P),0)*IF(_xlfn.IFNA(F763,1000)=1000,0,1)*IF(F763="x",0,1)</f>
        <v>#N/A</v>
      </c>
      <c r="B763" t="s">
        <v>47</v>
      </c>
      <c r="C763">
        <f t="shared" si="22"/>
        <v>2039</v>
      </c>
      <c r="D763" t="str">
        <f t="shared" si="23"/>
        <v>INDBDGELCIMP37</v>
      </c>
      <c r="E763" t="str">
        <f>'NZ50-7_groups'!$A$2</f>
        <v>NZ50-BDG-7-INDBDG</v>
      </c>
      <c r="F763" t="e">
        <f>_xlfn.IFNA(VLOOKUP(D763,'Energy Share'!B:O,HLOOKUP(C763,'Energy Share'!$C$2:$O$3,2,FALSE),FALSE),VLOOKUP(LEFT(D763,LEN(D763)-2),'Energy Share'!B:O,HLOOKUP(C763,'Energy Share'!$C$2:$O$3,2,FALSE),FALSE))</f>
        <v>#N/A</v>
      </c>
    </row>
    <row r="764" spans="1:6" hidden="1" x14ac:dyDescent="0.25">
      <c r="A764" t="e">
        <f>_xlfn.IFNA(_xlfn.XLOOKUP(D764,'Energy Share'!B:B,'Energy Share'!P:P),0)*IF(_xlfn.IFNA(F764,1000)=1000,0,1)*IF(F764="x",0,1)</f>
        <v>#N/A</v>
      </c>
      <c r="B764" t="s">
        <v>47</v>
      </c>
      <c r="C764">
        <f t="shared" si="22"/>
        <v>2039</v>
      </c>
      <c r="D764" t="str">
        <f t="shared" si="23"/>
        <v>INDBDGELCIMP38</v>
      </c>
      <c r="E764" t="str">
        <f>'NZ50-7_groups'!$A$2</f>
        <v>NZ50-BDG-7-INDBDG</v>
      </c>
      <c r="F764" t="e">
        <f>_xlfn.IFNA(VLOOKUP(D764,'Energy Share'!B:O,HLOOKUP(C764,'Energy Share'!$C$2:$O$3,2,FALSE),FALSE),VLOOKUP(LEFT(D764,LEN(D764)-2),'Energy Share'!B:O,HLOOKUP(C764,'Energy Share'!$C$2:$O$3,2,FALSE),FALSE))</f>
        <v>#N/A</v>
      </c>
    </row>
    <row r="765" spans="1:6" hidden="1" x14ac:dyDescent="0.25">
      <c r="A765" t="e">
        <f>_xlfn.IFNA(_xlfn.XLOOKUP(D765,'Energy Share'!B:B,'Energy Share'!P:P),0)*IF(_xlfn.IFNA(F765,1000)=1000,0,1)*IF(F765="x",0,1)</f>
        <v>#N/A</v>
      </c>
      <c r="B765" t="s">
        <v>47</v>
      </c>
      <c r="C765">
        <f t="shared" si="22"/>
        <v>2039</v>
      </c>
      <c r="D765" t="str">
        <f t="shared" si="23"/>
        <v>INDBDGELCIMP39</v>
      </c>
      <c r="E765" t="str">
        <f>'NZ50-7_groups'!$A$2</f>
        <v>NZ50-BDG-7-INDBDG</v>
      </c>
      <c r="F765" t="e">
        <f>_xlfn.IFNA(VLOOKUP(D765,'Energy Share'!B:O,HLOOKUP(C765,'Energy Share'!$C$2:$O$3,2,FALSE),FALSE),VLOOKUP(LEFT(D765,LEN(D765)-2),'Energy Share'!B:O,HLOOKUP(C765,'Energy Share'!$C$2:$O$3,2,FALSE),FALSE))</f>
        <v>#N/A</v>
      </c>
    </row>
    <row r="766" spans="1:6" hidden="1" x14ac:dyDescent="0.25">
      <c r="A766" t="e">
        <f>_xlfn.IFNA(_xlfn.XLOOKUP(D766,'Energy Share'!B:B,'Energy Share'!P:P),0)*IF(_xlfn.IFNA(F766,1000)=1000,0,1)*IF(F766="x",0,1)</f>
        <v>#N/A</v>
      </c>
      <c r="B766" t="s">
        <v>47</v>
      </c>
      <c r="C766">
        <f t="shared" si="22"/>
        <v>2039</v>
      </c>
      <c r="D766" t="str">
        <f t="shared" si="23"/>
        <v>INDBDGELCIMP40</v>
      </c>
      <c r="E766" t="str">
        <f>'NZ50-7_groups'!$A$2</f>
        <v>NZ50-BDG-7-INDBDG</v>
      </c>
      <c r="F766" t="e">
        <f>_xlfn.IFNA(VLOOKUP(D766,'Energy Share'!B:O,HLOOKUP(C766,'Energy Share'!$C$2:$O$3,2,FALSE),FALSE),VLOOKUP(LEFT(D766,LEN(D766)-2),'Energy Share'!B:O,HLOOKUP(C766,'Energy Share'!$C$2:$O$3,2,FALSE),FALSE))</f>
        <v>#N/A</v>
      </c>
    </row>
    <row r="767" spans="1:6" hidden="1" x14ac:dyDescent="0.25">
      <c r="A767" t="e">
        <f>_xlfn.IFNA(_xlfn.XLOOKUP(D767,'Energy Share'!B:B,'Energy Share'!P:P),0)*IF(_xlfn.IFNA(F767,1000)=1000,0,1)*IF(F767="x",0,1)</f>
        <v>#N/A</v>
      </c>
      <c r="B767" t="s">
        <v>47</v>
      </c>
      <c r="C767">
        <f t="shared" si="22"/>
        <v>2039</v>
      </c>
      <c r="D767" t="str">
        <f t="shared" si="23"/>
        <v>INDBDGELCIMP41</v>
      </c>
      <c r="E767" t="str">
        <f>'NZ50-7_groups'!$A$2</f>
        <v>NZ50-BDG-7-INDBDG</v>
      </c>
      <c r="F767" t="e">
        <f>_xlfn.IFNA(VLOOKUP(D767,'Energy Share'!B:O,HLOOKUP(C767,'Energy Share'!$C$2:$O$3,2,FALSE),FALSE),VLOOKUP(LEFT(D767,LEN(D767)-2),'Energy Share'!B:O,HLOOKUP(C767,'Energy Share'!$C$2:$O$3,2,FALSE),FALSE))</f>
        <v>#N/A</v>
      </c>
    </row>
    <row r="768" spans="1:6" hidden="1" x14ac:dyDescent="0.25">
      <c r="A768" t="e">
        <f>_xlfn.IFNA(_xlfn.XLOOKUP(D768,'Energy Share'!B:B,'Energy Share'!P:P),0)*IF(_xlfn.IFNA(F768,1000)=1000,0,1)*IF(F768="x",0,1)</f>
        <v>#N/A</v>
      </c>
      <c r="B768" t="s">
        <v>47</v>
      </c>
      <c r="C768">
        <f t="shared" si="22"/>
        <v>2039</v>
      </c>
      <c r="D768" t="str">
        <f t="shared" si="23"/>
        <v>INDBDGELCIMP42</v>
      </c>
      <c r="E768" t="str">
        <f>'NZ50-7_groups'!$A$2</f>
        <v>NZ50-BDG-7-INDBDG</v>
      </c>
      <c r="F768" t="e">
        <f>_xlfn.IFNA(VLOOKUP(D768,'Energy Share'!B:O,HLOOKUP(C768,'Energy Share'!$C$2:$O$3,2,FALSE),FALSE),VLOOKUP(LEFT(D768,LEN(D768)-2),'Energy Share'!B:O,HLOOKUP(C768,'Energy Share'!$C$2:$O$3,2,FALSE),FALSE))</f>
        <v>#N/A</v>
      </c>
    </row>
    <row r="769" spans="1:6" hidden="1" x14ac:dyDescent="0.25">
      <c r="A769" t="e">
        <f>_xlfn.IFNA(_xlfn.XLOOKUP(D769,'Energy Share'!B:B,'Energy Share'!P:P),0)*IF(_xlfn.IFNA(F769,1000)=1000,0,1)*IF(F769="x",0,1)</f>
        <v>#N/A</v>
      </c>
      <c r="B769" t="s">
        <v>47</v>
      </c>
      <c r="C769">
        <f t="shared" si="22"/>
        <v>2039</v>
      </c>
      <c r="D769" t="str">
        <f t="shared" si="23"/>
        <v>INDBDGELCIMP43</v>
      </c>
      <c r="E769" t="str">
        <f>'NZ50-7_groups'!$A$2</f>
        <v>NZ50-BDG-7-INDBDG</v>
      </c>
      <c r="F769" t="e">
        <f>_xlfn.IFNA(VLOOKUP(D769,'Energy Share'!B:O,HLOOKUP(C769,'Energy Share'!$C$2:$O$3,2,FALSE),FALSE),VLOOKUP(LEFT(D769,LEN(D769)-2),'Energy Share'!B:O,HLOOKUP(C769,'Energy Share'!$C$2:$O$3,2,FALSE),FALSE))</f>
        <v>#N/A</v>
      </c>
    </row>
    <row r="770" spans="1:6" hidden="1" x14ac:dyDescent="0.25">
      <c r="A770" t="e">
        <f>_xlfn.IFNA(_xlfn.XLOOKUP(D770,'Energy Share'!B:B,'Energy Share'!P:P),0)*IF(_xlfn.IFNA(F770,1000)=1000,0,1)*IF(F770="x",0,1)</f>
        <v>#N/A</v>
      </c>
      <c r="B770" t="s">
        <v>47</v>
      </c>
      <c r="C770">
        <f t="shared" si="22"/>
        <v>2039</v>
      </c>
      <c r="D770" t="str">
        <f t="shared" si="23"/>
        <v>INDBDGELCIMP44</v>
      </c>
      <c r="E770" t="str">
        <f>'NZ50-7_groups'!$A$2</f>
        <v>NZ50-BDG-7-INDBDG</v>
      </c>
      <c r="F770" t="e">
        <f>_xlfn.IFNA(VLOOKUP(D770,'Energy Share'!B:O,HLOOKUP(C770,'Energy Share'!$C$2:$O$3,2,FALSE),FALSE),VLOOKUP(LEFT(D770,LEN(D770)-2),'Energy Share'!B:O,HLOOKUP(C770,'Energy Share'!$C$2:$O$3,2,FALSE),FALSE))</f>
        <v>#N/A</v>
      </c>
    </row>
    <row r="771" spans="1:6" hidden="1" x14ac:dyDescent="0.25">
      <c r="A771" t="e">
        <f>_xlfn.IFNA(_xlfn.XLOOKUP(D771,'Energy Share'!B:B,'Energy Share'!P:P),0)*IF(_xlfn.IFNA(F771,1000)=1000,0,1)*IF(F771="x",0,1)</f>
        <v>#N/A</v>
      </c>
      <c r="B771" t="s">
        <v>47</v>
      </c>
      <c r="C771">
        <f t="shared" si="22"/>
        <v>2039</v>
      </c>
      <c r="D771" t="str">
        <f t="shared" si="23"/>
        <v>INDBDGELCIMP45</v>
      </c>
      <c r="E771" t="str">
        <f>'NZ50-7_groups'!$A$2</f>
        <v>NZ50-BDG-7-INDBDG</v>
      </c>
      <c r="F771" t="e">
        <f>_xlfn.IFNA(VLOOKUP(D771,'Energy Share'!B:O,HLOOKUP(C771,'Energy Share'!$C$2:$O$3,2,FALSE),FALSE),VLOOKUP(LEFT(D771,LEN(D771)-2),'Energy Share'!B:O,HLOOKUP(C771,'Energy Share'!$C$2:$O$3,2,FALSE),FALSE))</f>
        <v>#N/A</v>
      </c>
    </row>
    <row r="772" spans="1:6" hidden="1" x14ac:dyDescent="0.25">
      <c r="A772" t="e">
        <f>_xlfn.IFNA(_xlfn.XLOOKUP(D772,'Energy Share'!B:B,'Energy Share'!P:P),0)*IF(_xlfn.IFNA(F772,1000)=1000,0,1)*IF(F772="x",0,1)</f>
        <v>#N/A</v>
      </c>
      <c r="B772" t="s">
        <v>47</v>
      </c>
      <c r="C772">
        <f t="shared" si="22"/>
        <v>2039</v>
      </c>
      <c r="D772" t="str">
        <f t="shared" si="23"/>
        <v>INDBDGELCIMP46</v>
      </c>
      <c r="E772" t="str">
        <f>'NZ50-7_groups'!$A$2</f>
        <v>NZ50-BDG-7-INDBDG</v>
      </c>
      <c r="F772" t="e">
        <f>_xlfn.IFNA(VLOOKUP(D772,'Energy Share'!B:O,HLOOKUP(C772,'Energy Share'!$C$2:$O$3,2,FALSE),FALSE),VLOOKUP(LEFT(D772,LEN(D772)-2),'Energy Share'!B:O,HLOOKUP(C772,'Energy Share'!$C$2:$O$3,2,FALSE),FALSE))</f>
        <v>#N/A</v>
      </c>
    </row>
    <row r="773" spans="1:6" hidden="1" x14ac:dyDescent="0.25">
      <c r="A773" t="e">
        <f>_xlfn.IFNA(_xlfn.XLOOKUP(D773,'Energy Share'!B:B,'Energy Share'!P:P),0)*IF(_xlfn.IFNA(F773,1000)=1000,0,1)*IF(F773="x",0,1)</f>
        <v>#N/A</v>
      </c>
      <c r="B773" t="s">
        <v>47</v>
      </c>
      <c r="C773">
        <f t="shared" si="22"/>
        <v>2039</v>
      </c>
      <c r="D773" t="str">
        <f t="shared" si="23"/>
        <v>INDBDGELCIMP47</v>
      </c>
      <c r="E773" t="str">
        <f>'NZ50-7_groups'!$A$2</f>
        <v>NZ50-BDG-7-INDBDG</v>
      </c>
      <c r="F773" t="e">
        <f>_xlfn.IFNA(VLOOKUP(D773,'Energy Share'!B:O,HLOOKUP(C773,'Energy Share'!$C$2:$O$3,2,FALSE),FALSE),VLOOKUP(LEFT(D773,LEN(D773)-2),'Energy Share'!B:O,HLOOKUP(C773,'Energy Share'!$C$2:$O$3,2,FALSE),FALSE))</f>
        <v>#N/A</v>
      </c>
    </row>
    <row r="774" spans="1:6" hidden="1" x14ac:dyDescent="0.25">
      <c r="A774" t="e">
        <f>_xlfn.IFNA(_xlfn.XLOOKUP(D774,'Energy Share'!B:B,'Energy Share'!P:P),0)*IF(_xlfn.IFNA(F774,1000)=1000,0,1)*IF(F774="x",0,1)</f>
        <v>#N/A</v>
      </c>
      <c r="B774" t="s">
        <v>47</v>
      </c>
      <c r="C774">
        <f t="shared" si="22"/>
        <v>2039</v>
      </c>
      <c r="D774" t="str">
        <f t="shared" si="23"/>
        <v>INDBDGELCIMP48</v>
      </c>
      <c r="E774" t="str">
        <f>'NZ50-7_groups'!$A$2</f>
        <v>NZ50-BDG-7-INDBDG</v>
      </c>
      <c r="F774" t="e">
        <f>_xlfn.IFNA(VLOOKUP(D774,'Energy Share'!B:O,HLOOKUP(C774,'Energy Share'!$C$2:$O$3,2,FALSE),FALSE),VLOOKUP(LEFT(D774,LEN(D774)-2),'Energy Share'!B:O,HLOOKUP(C774,'Energy Share'!$C$2:$O$3,2,FALSE),FALSE))</f>
        <v>#N/A</v>
      </c>
    </row>
    <row r="775" spans="1:6" hidden="1" x14ac:dyDescent="0.25">
      <c r="A775" t="e">
        <f>_xlfn.IFNA(_xlfn.XLOOKUP(D775,'Energy Share'!B:B,'Energy Share'!P:P),0)*IF(_xlfn.IFNA(F775,1000)=1000,0,1)*IF(F775="x",0,1)</f>
        <v>#N/A</v>
      </c>
      <c r="B775" t="s">
        <v>47</v>
      </c>
      <c r="C775">
        <f t="shared" si="22"/>
        <v>2039</v>
      </c>
      <c r="D775" t="str">
        <f t="shared" si="23"/>
        <v>INDBDGELCIMP49</v>
      </c>
      <c r="E775" t="str">
        <f>'NZ50-7_groups'!$A$2</f>
        <v>NZ50-BDG-7-INDBDG</v>
      </c>
      <c r="F775" t="e">
        <f>_xlfn.IFNA(VLOOKUP(D775,'Energy Share'!B:O,HLOOKUP(C775,'Energy Share'!$C$2:$O$3,2,FALSE),FALSE),VLOOKUP(LEFT(D775,LEN(D775)-2),'Energy Share'!B:O,HLOOKUP(C775,'Energy Share'!$C$2:$O$3,2,FALSE),FALSE))</f>
        <v>#N/A</v>
      </c>
    </row>
    <row r="776" spans="1:6" hidden="1" x14ac:dyDescent="0.25">
      <c r="A776" t="e">
        <f>_xlfn.IFNA(_xlfn.XLOOKUP(D776,'Energy Share'!B:B,'Energy Share'!P:P),0)*IF(_xlfn.IFNA(F776,1000)=1000,0,1)*IF(F776="x",0,1)</f>
        <v>#N/A</v>
      </c>
      <c r="B776" t="s">
        <v>47</v>
      </c>
      <c r="C776">
        <f t="shared" si="22"/>
        <v>2039</v>
      </c>
      <c r="D776" t="str">
        <f t="shared" si="23"/>
        <v>INDBDGELCIMP50</v>
      </c>
      <c r="E776" t="str">
        <f>'NZ50-7_groups'!$A$2</f>
        <v>NZ50-BDG-7-INDBDG</v>
      </c>
      <c r="F776" t="e">
        <f>_xlfn.IFNA(VLOOKUP(D776,'Energy Share'!B:O,HLOOKUP(C776,'Energy Share'!$C$2:$O$3,2,FALSE),FALSE),VLOOKUP(LEFT(D776,LEN(D776)-2),'Energy Share'!B:O,HLOOKUP(C776,'Energy Share'!$C$2:$O$3,2,FALSE),FALSE))</f>
        <v>#N/A</v>
      </c>
    </row>
    <row r="777" spans="1:6" hidden="1" x14ac:dyDescent="0.25">
      <c r="A777" t="e">
        <f>_xlfn.IFNA(_xlfn.XLOOKUP(D777,'Energy Share'!B:B,'Energy Share'!P:P),0)*IF(_xlfn.IFNA(F777,1000)=1000,0,1)*IF(F777="x",0,1)</f>
        <v>#N/A</v>
      </c>
      <c r="B777" t="s">
        <v>47</v>
      </c>
      <c r="C777">
        <f t="shared" si="22"/>
        <v>2039</v>
      </c>
      <c r="D777" t="str">
        <f t="shared" si="23"/>
        <v>INDBDGETHOSIMP</v>
      </c>
      <c r="E777" t="str">
        <f>'NZ50-7_groups'!$A$2</f>
        <v>NZ50-BDG-7-INDBDG</v>
      </c>
      <c r="F777" t="e">
        <f>_xlfn.IFNA(VLOOKUP(D777,'Energy Share'!B:O,HLOOKUP(C777,'Energy Share'!$C$2:$O$3,2,FALSE),FALSE),VLOOKUP(LEFT(D777,LEN(D777)-2),'Energy Share'!B:O,HLOOKUP(C777,'Energy Share'!$C$2:$O$3,2,FALSE),FALSE))</f>
        <v>#N/A</v>
      </c>
    </row>
    <row r="778" spans="1:6" hidden="1" x14ac:dyDescent="0.25">
      <c r="A778" t="e">
        <f>_xlfn.IFNA(_xlfn.XLOOKUP(D778,'Energy Share'!B:B,'Energy Share'!P:P),0)*IF(_xlfn.IFNA(F778,1000)=1000,0,1)*IF(F778="x",0,1)</f>
        <v>#N/A</v>
      </c>
      <c r="B778" t="s">
        <v>47</v>
      </c>
      <c r="C778">
        <f t="shared" si="22"/>
        <v>2039</v>
      </c>
      <c r="D778" t="str">
        <f t="shared" si="23"/>
        <v>INDBDGHFOIMP</v>
      </c>
      <c r="E778" t="str">
        <f>'NZ50-7_groups'!$A$2</f>
        <v>NZ50-BDG-7-INDBDG</v>
      </c>
      <c r="F778" t="e">
        <f>_xlfn.IFNA(VLOOKUP(D778,'Energy Share'!B:O,HLOOKUP(C778,'Energy Share'!$C$2:$O$3,2,FALSE),FALSE),VLOOKUP(LEFT(D778,LEN(D778)-2),'Energy Share'!B:O,HLOOKUP(C778,'Energy Share'!$C$2:$O$3,2,FALSE),FALSE))</f>
        <v>#N/A</v>
      </c>
    </row>
    <row r="779" spans="1:6" hidden="1" x14ac:dyDescent="0.25">
      <c r="A779" t="e">
        <f>_xlfn.IFNA(_xlfn.XLOOKUP(D779,'Energy Share'!B:B,'Energy Share'!P:P),0)*IF(_xlfn.IFNA(F779,1000)=1000,0,1)*IF(F779="x",0,1)</f>
        <v>#N/A</v>
      </c>
      <c r="B779" t="s">
        <v>47</v>
      </c>
      <c r="C779">
        <f t="shared" si="22"/>
        <v>2039</v>
      </c>
      <c r="D779" t="str">
        <f t="shared" si="23"/>
        <v>INDBDGHH2IMP</v>
      </c>
      <c r="E779" t="str">
        <f>'NZ50-7_groups'!$A$2</f>
        <v>NZ50-BDG-7-INDBDG</v>
      </c>
      <c r="F779" t="e">
        <f>_xlfn.IFNA(VLOOKUP(D779,'Energy Share'!B:O,HLOOKUP(C779,'Energy Share'!$C$2:$O$3,2,FALSE),FALSE),VLOOKUP(LEFT(D779,LEN(D779)-2),'Energy Share'!B:O,HLOOKUP(C779,'Energy Share'!$C$2:$O$3,2,FALSE),FALSE))</f>
        <v>#N/A</v>
      </c>
    </row>
    <row r="780" spans="1:6" hidden="1" x14ac:dyDescent="0.25">
      <c r="A780" t="e">
        <f>_xlfn.IFNA(_xlfn.XLOOKUP(D780,'Energy Share'!B:B,'Energy Share'!P:P),0)*IF(_xlfn.IFNA(F780,1000)=1000,0,1)*IF(F780="x",0,1)</f>
        <v>#N/A</v>
      </c>
      <c r="B780" t="s">
        <v>47</v>
      </c>
      <c r="C780">
        <f t="shared" si="22"/>
        <v>2039</v>
      </c>
      <c r="D780" t="str">
        <f t="shared" si="23"/>
        <v>INDBDGLFOIMP</v>
      </c>
      <c r="E780" t="str">
        <f>'NZ50-7_groups'!$A$2</f>
        <v>NZ50-BDG-7-INDBDG</v>
      </c>
      <c r="F780" t="e">
        <f>_xlfn.IFNA(VLOOKUP(D780,'Energy Share'!B:O,HLOOKUP(C780,'Energy Share'!$C$2:$O$3,2,FALSE),FALSE),VLOOKUP(LEFT(D780,LEN(D780)-2),'Energy Share'!B:O,HLOOKUP(C780,'Energy Share'!$C$2:$O$3,2,FALSE),FALSE))</f>
        <v>#N/A</v>
      </c>
    </row>
    <row r="781" spans="1:6" hidden="1" x14ac:dyDescent="0.25">
      <c r="A781" t="e">
        <f>_xlfn.IFNA(_xlfn.XLOOKUP(D781,'Energy Share'!B:B,'Energy Share'!P:P),0)*IF(_xlfn.IFNA(F781,1000)=1000,0,1)*IF(F781="x",0,1)</f>
        <v>#N/A</v>
      </c>
      <c r="B781" t="s">
        <v>47</v>
      </c>
      <c r="C781">
        <f t="shared" si="22"/>
        <v>2039</v>
      </c>
      <c r="D781" t="str">
        <f t="shared" si="23"/>
        <v>INDBDGNGAIMP</v>
      </c>
      <c r="E781" t="str">
        <f>'NZ50-7_groups'!$A$2</f>
        <v>NZ50-BDG-7-INDBDG</v>
      </c>
      <c r="F781" t="e">
        <f>_xlfn.IFNA(VLOOKUP(D781,'Energy Share'!B:O,HLOOKUP(C781,'Energy Share'!$C$2:$O$3,2,FALSE),FALSE),VLOOKUP(LEFT(D781,LEN(D781)-2),'Energy Share'!B:O,HLOOKUP(C781,'Energy Share'!$C$2:$O$3,2,FALSE),FALSE))</f>
        <v>#N/A</v>
      </c>
    </row>
    <row r="782" spans="1:6" hidden="1" x14ac:dyDescent="0.25">
      <c r="A782" t="e">
        <f>_xlfn.IFNA(_xlfn.XLOOKUP(D782,'Energy Share'!B:B,'Energy Share'!P:P),0)*IF(_xlfn.IFNA(F782,1000)=1000,0,1)*IF(F782="x",0,1)</f>
        <v>#N/A</v>
      </c>
      <c r="B782" t="s">
        <v>47</v>
      </c>
      <c r="C782">
        <f t="shared" si="22"/>
        <v>2039</v>
      </c>
      <c r="D782" t="str">
        <f t="shared" si="23"/>
        <v>INDBDGPCOKIMP</v>
      </c>
      <c r="E782" t="str">
        <f>'NZ50-7_groups'!$A$2</f>
        <v>NZ50-BDG-7-INDBDG</v>
      </c>
      <c r="F782" t="e">
        <f>_xlfn.IFNA(VLOOKUP(D782,'Energy Share'!B:O,HLOOKUP(C782,'Energy Share'!$C$2:$O$3,2,FALSE),FALSE),VLOOKUP(LEFT(D782,LEN(D782)-2),'Energy Share'!B:O,HLOOKUP(C782,'Energy Share'!$C$2:$O$3,2,FALSE),FALSE))</f>
        <v>#N/A</v>
      </c>
    </row>
    <row r="783" spans="1:6" hidden="1" x14ac:dyDescent="0.25">
      <c r="A783" t="e">
        <f>_xlfn.IFNA(_xlfn.XLOOKUP(D783,'Energy Share'!B:B,'Energy Share'!P:P),0)*IF(_xlfn.IFNA(F783,1000)=1000,0,1)*IF(F783="x",0,1)</f>
        <v>#N/A</v>
      </c>
      <c r="B783" t="s">
        <v>47</v>
      </c>
      <c r="C783">
        <f t="shared" si="22"/>
        <v>2039</v>
      </c>
      <c r="D783" t="str">
        <f t="shared" si="23"/>
        <v>INDBDGPROIMP</v>
      </c>
      <c r="E783" t="str">
        <f>'NZ50-7_groups'!$A$2</f>
        <v>NZ50-BDG-7-INDBDG</v>
      </c>
      <c r="F783" t="e">
        <f>_xlfn.IFNA(VLOOKUP(D783,'Energy Share'!B:O,HLOOKUP(C783,'Energy Share'!$C$2:$O$3,2,FALSE),FALSE),VLOOKUP(LEFT(D783,LEN(D783)-2),'Energy Share'!B:O,HLOOKUP(C783,'Energy Share'!$C$2:$O$3,2,FALSE),FALSE))</f>
        <v>#N/A</v>
      </c>
    </row>
    <row r="784" spans="1:6" hidden="1" x14ac:dyDescent="0.25">
      <c r="A784">
        <f>_xlfn.IFNA(_xlfn.XLOOKUP(D784,'Energy Share'!B:B,'Energy Share'!P:P),0)*IF(_xlfn.IFNA(F784,1000)=1000,0,1)*IF(F784="x",0,1)</f>
        <v>0</v>
      </c>
      <c r="B784" t="s">
        <v>47</v>
      </c>
      <c r="C784">
        <f t="shared" si="22"/>
        <v>2040</v>
      </c>
      <c r="D784" t="str">
        <f t="shared" si="23"/>
        <v>INDBDGBMAIMP</v>
      </c>
      <c r="E784" t="str">
        <f>'NZ50-7_groups'!$A$2</f>
        <v>NZ50-BDG-7-INDBDG</v>
      </c>
      <c r="F784">
        <f>_xlfn.IFNA(VLOOKUP(D784,'Energy Share'!B:O,HLOOKUP(C784,'Energy Share'!$C$2:$O$3,2,FALSE),FALSE),VLOOKUP(LEFT(D784,LEN(D784)-2),'Energy Share'!B:O,HLOOKUP(C784,'Energy Share'!$C$2:$O$3,2,FALSE),FALSE))</f>
        <v>0</v>
      </c>
    </row>
    <row r="785" spans="1:6" hidden="1" x14ac:dyDescent="0.25">
      <c r="A785">
        <f>_xlfn.IFNA(_xlfn.XLOOKUP(D785,'Energy Share'!B:B,'Energy Share'!P:P),0)*IF(_xlfn.IFNA(F785,1000)=1000,0,1)*IF(F785="x",0,1)</f>
        <v>0</v>
      </c>
      <c r="B785" t="s">
        <v>47</v>
      </c>
      <c r="C785">
        <f t="shared" si="22"/>
        <v>2040</v>
      </c>
      <c r="D785" t="str">
        <f t="shared" si="23"/>
        <v>INDBDGBMTNIMP</v>
      </c>
      <c r="E785" t="str">
        <f>'NZ50-7_groups'!$A$2</f>
        <v>NZ50-BDG-7-INDBDG</v>
      </c>
      <c r="F785">
        <f>_xlfn.IFNA(VLOOKUP(D785,'Energy Share'!B:O,HLOOKUP(C785,'Energy Share'!$C$2:$O$3,2,FALSE),FALSE),VLOOKUP(LEFT(D785,LEN(D785)-2),'Energy Share'!B:O,HLOOKUP(C785,'Energy Share'!$C$2:$O$3,2,FALSE),FALSE))</f>
        <v>0</v>
      </c>
    </row>
    <row r="786" spans="1:6" hidden="1" x14ac:dyDescent="0.25">
      <c r="A786">
        <f>_xlfn.IFNA(_xlfn.XLOOKUP(D786,'Energy Share'!B:B,'Energy Share'!P:P),0)*IF(_xlfn.IFNA(F786,1000)=1000,0,1)*IF(F786="x",0,1)</f>
        <v>0</v>
      </c>
      <c r="B786" t="s">
        <v>47</v>
      </c>
      <c r="C786">
        <f t="shared" si="22"/>
        <v>2040</v>
      </c>
      <c r="D786" t="str">
        <f t="shared" si="23"/>
        <v>INDBDGCOAIMP</v>
      </c>
      <c r="E786" t="str">
        <f>'NZ50-7_groups'!$A$2</f>
        <v>NZ50-BDG-7-INDBDG</v>
      </c>
      <c r="F786">
        <f>_xlfn.IFNA(VLOOKUP(D786,'Energy Share'!B:O,HLOOKUP(C786,'Energy Share'!$C$2:$O$3,2,FALSE),FALSE),VLOOKUP(LEFT(D786,LEN(D786)-2),'Energy Share'!B:O,HLOOKUP(C786,'Energy Share'!$C$2:$O$3,2,FALSE),FALSE))</f>
        <v>0</v>
      </c>
    </row>
    <row r="787" spans="1:6" hidden="1" x14ac:dyDescent="0.25">
      <c r="A787">
        <f>_xlfn.IFNA(_xlfn.XLOOKUP(D787,'Energy Share'!B:B,'Energy Share'!P:P),0)*IF(_xlfn.IFNA(F787,1000)=1000,0,1)*IF(F787="x",0,1)</f>
        <v>0</v>
      </c>
      <c r="B787" t="s">
        <v>47</v>
      </c>
      <c r="C787">
        <f t="shared" si="22"/>
        <v>2040</v>
      </c>
      <c r="D787" t="str">
        <f t="shared" si="23"/>
        <v>INDBDGCOKIMP</v>
      </c>
      <c r="E787" t="str">
        <f>'NZ50-7_groups'!$A$2</f>
        <v>NZ50-BDG-7-INDBDG</v>
      </c>
      <c r="F787">
        <f>_xlfn.IFNA(VLOOKUP(D787,'Energy Share'!B:O,HLOOKUP(C787,'Energy Share'!$C$2:$O$3,2,FALSE),FALSE),VLOOKUP(LEFT(D787,LEN(D787)-2),'Energy Share'!B:O,HLOOKUP(C787,'Energy Share'!$C$2:$O$3,2,FALSE),FALSE))</f>
        <v>0</v>
      </c>
    </row>
    <row r="788" spans="1:6" hidden="1" x14ac:dyDescent="0.25">
      <c r="A788">
        <f>_xlfn.IFNA(_xlfn.XLOOKUP(D788,'Energy Share'!B:B,'Energy Share'!P:P),0)*IF(_xlfn.IFNA(F788,1000)=1000,0,1)*IF(F788="x",0,1)</f>
        <v>0</v>
      </c>
      <c r="B788" t="s">
        <v>47</v>
      </c>
      <c r="C788">
        <f t="shared" si="22"/>
        <v>2040</v>
      </c>
      <c r="D788" t="str">
        <f t="shared" si="23"/>
        <v>INDBDGELCIMP16</v>
      </c>
      <c r="E788" t="str">
        <f>'NZ50-7_groups'!$A$2</f>
        <v>NZ50-BDG-7-INDBDG</v>
      </c>
      <c r="F788">
        <f>_xlfn.IFNA(VLOOKUP(D788,'Energy Share'!B:O,HLOOKUP(C788,'Energy Share'!$C$2:$O$3,2,FALSE),FALSE),VLOOKUP(LEFT(D788,LEN(D788)-2),'Energy Share'!B:O,HLOOKUP(C788,'Energy Share'!$C$2:$O$3,2,FALSE),FALSE))</f>
        <v>0</v>
      </c>
    </row>
    <row r="789" spans="1:6" hidden="1" x14ac:dyDescent="0.25">
      <c r="A789">
        <f>_xlfn.IFNA(_xlfn.XLOOKUP(D789,'Energy Share'!B:B,'Energy Share'!P:P),0)*IF(_xlfn.IFNA(F789,1000)=1000,0,1)*IF(F789="x",0,1)</f>
        <v>0</v>
      </c>
      <c r="B789" t="s">
        <v>47</v>
      </c>
      <c r="C789">
        <f t="shared" si="22"/>
        <v>2040</v>
      </c>
      <c r="D789" t="str">
        <f t="shared" si="23"/>
        <v>INDBDGELCIMP17</v>
      </c>
      <c r="E789" t="str">
        <f>'NZ50-7_groups'!$A$2</f>
        <v>NZ50-BDG-7-INDBDG</v>
      </c>
      <c r="F789">
        <f>_xlfn.IFNA(VLOOKUP(D789,'Energy Share'!B:O,HLOOKUP(C789,'Energy Share'!$C$2:$O$3,2,FALSE),FALSE),VLOOKUP(LEFT(D789,LEN(D789)-2),'Energy Share'!B:O,HLOOKUP(C789,'Energy Share'!$C$2:$O$3,2,FALSE),FALSE))</f>
        <v>0</v>
      </c>
    </row>
    <row r="790" spans="1:6" hidden="1" x14ac:dyDescent="0.25">
      <c r="A790">
        <f>_xlfn.IFNA(_xlfn.XLOOKUP(D790,'Energy Share'!B:B,'Energy Share'!P:P),0)*IF(_xlfn.IFNA(F790,1000)=1000,0,1)*IF(F790="x",0,1)</f>
        <v>0</v>
      </c>
      <c r="B790" t="s">
        <v>47</v>
      </c>
      <c r="C790">
        <f t="shared" si="22"/>
        <v>2040</v>
      </c>
      <c r="D790" t="str">
        <f t="shared" si="23"/>
        <v>INDBDGELCIMP18</v>
      </c>
      <c r="E790" t="str">
        <f>'NZ50-7_groups'!$A$2</f>
        <v>NZ50-BDG-7-INDBDG</v>
      </c>
      <c r="F790">
        <f>_xlfn.IFNA(VLOOKUP(D790,'Energy Share'!B:O,HLOOKUP(C790,'Energy Share'!$C$2:$O$3,2,FALSE),FALSE),VLOOKUP(LEFT(D790,LEN(D790)-2),'Energy Share'!B:O,HLOOKUP(C790,'Energy Share'!$C$2:$O$3,2,FALSE),FALSE))</f>
        <v>0</v>
      </c>
    </row>
    <row r="791" spans="1:6" hidden="1" x14ac:dyDescent="0.25">
      <c r="A791">
        <f>_xlfn.IFNA(_xlfn.XLOOKUP(D791,'Energy Share'!B:B,'Energy Share'!P:P),0)*IF(_xlfn.IFNA(F791,1000)=1000,0,1)*IF(F791="x",0,1)</f>
        <v>0</v>
      </c>
      <c r="B791" t="s">
        <v>47</v>
      </c>
      <c r="C791">
        <f t="shared" si="22"/>
        <v>2040</v>
      </c>
      <c r="D791" t="str">
        <f t="shared" si="23"/>
        <v>INDBDGELCIMP19</v>
      </c>
      <c r="E791" t="str">
        <f>'NZ50-7_groups'!$A$2</f>
        <v>NZ50-BDG-7-INDBDG</v>
      </c>
      <c r="F791">
        <f>_xlfn.IFNA(VLOOKUP(D791,'Energy Share'!B:O,HLOOKUP(C791,'Energy Share'!$C$2:$O$3,2,FALSE),FALSE),VLOOKUP(LEFT(D791,LEN(D791)-2),'Energy Share'!B:O,HLOOKUP(C791,'Energy Share'!$C$2:$O$3,2,FALSE),FALSE))</f>
        <v>0</v>
      </c>
    </row>
    <row r="792" spans="1:6" hidden="1" x14ac:dyDescent="0.25">
      <c r="A792">
        <f>_xlfn.IFNA(_xlfn.XLOOKUP(D792,'Energy Share'!B:B,'Energy Share'!P:P),0)*IF(_xlfn.IFNA(F792,1000)=1000,0,1)*IF(F792="x",0,1)</f>
        <v>0</v>
      </c>
      <c r="B792" t="s">
        <v>47</v>
      </c>
      <c r="C792">
        <f t="shared" si="22"/>
        <v>2040</v>
      </c>
      <c r="D792" t="str">
        <f t="shared" si="23"/>
        <v>INDBDGELCIMP20</v>
      </c>
      <c r="E792" t="str">
        <f>'NZ50-7_groups'!$A$2</f>
        <v>NZ50-BDG-7-INDBDG</v>
      </c>
      <c r="F792">
        <f>_xlfn.IFNA(VLOOKUP(D792,'Energy Share'!B:O,HLOOKUP(C792,'Energy Share'!$C$2:$O$3,2,FALSE),FALSE),VLOOKUP(LEFT(D792,LEN(D792)-2),'Energy Share'!B:O,HLOOKUP(C792,'Energy Share'!$C$2:$O$3,2,FALSE),FALSE))</f>
        <v>0</v>
      </c>
    </row>
    <row r="793" spans="1:6" hidden="1" x14ac:dyDescent="0.25">
      <c r="A793">
        <f>_xlfn.IFNA(_xlfn.XLOOKUP(D793,'Energy Share'!B:B,'Energy Share'!P:P),0)*IF(_xlfn.IFNA(F793,1000)=1000,0,1)*IF(F793="x",0,1)</f>
        <v>0</v>
      </c>
      <c r="B793" t="s">
        <v>47</v>
      </c>
      <c r="C793">
        <f t="shared" si="22"/>
        <v>2040</v>
      </c>
      <c r="D793" t="str">
        <f t="shared" si="23"/>
        <v>INDBDGELCIMP21</v>
      </c>
      <c r="E793" t="str">
        <f>'NZ50-7_groups'!$A$2</f>
        <v>NZ50-BDG-7-INDBDG</v>
      </c>
      <c r="F793">
        <f>_xlfn.IFNA(VLOOKUP(D793,'Energy Share'!B:O,HLOOKUP(C793,'Energy Share'!$C$2:$O$3,2,FALSE),FALSE),VLOOKUP(LEFT(D793,LEN(D793)-2),'Energy Share'!B:O,HLOOKUP(C793,'Energy Share'!$C$2:$O$3,2,FALSE),FALSE))</f>
        <v>0</v>
      </c>
    </row>
    <row r="794" spans="1:6" hidden="1" x14ac:dyDescent="0.25">
      <c r="A794">
        <f>_xlfn.IFNA(_xlfn.XLOOKUP(D794,'Energy Share'!B:B,'Energy Share'!P:P),0)*IF(_xlfn.IFNA(F794,1000)=1000,0,1)*IF(F794="x",0,1)</f>
        <v>0</v>
      </c>
      <c r="B794" t="s">
        <v>47</v>
      </c>
      <c r="C794">
        <f t="shared" si="22"/>
        <v>2040</v>
      </c>
      <c r="D794" t="str">
        <f t="shared" si="23"/>
        <v>INDBDGELCIMP22</v>
      </c>
      <c r="E794" t="str">
        <f>'NZ50-7_groups'!$A$2</f>
        <v>NZ50-BDG-7-INDBDG</v>
      </c>
      <c r="F794">
        <f>_xlfn.IFNA(VLOOKUP(D794,'Energy Share'!B:O,HLOOKUP(C794,'Energy Share'!$C$2:$O$3,2,FALSE),FALSE),VLOOKUP(LEFT(D794,LEN(D794)-2),'Energy Share'!B:O,HLOOKUP(C794,'Energy Share'!$C$2:$O$3,2,FALSE),FALSE))</f>
        <v>0</v>
      </c>
    </row>
    <row r="795" spans="1:6" hidden="1" x14ac:dyDescent="0.25">
      <c r="A795">
        <f>_xlfn.IFNA(_xlfn.XLOOKUP(D795,'Energy Share'!B:B,'Energy Share'!P:P),0)*IF(_xlfn.IFNA(F795,1000)=1000,0,1)*IF(F795="x",0,1)</f>
        <v>0</v>
      </c>
      <c r="B795" t="s">
        <v>47</v>
      </c>
      <c r="C795">
        <f t="shared" si="22"/>
        <v>2040</v>
      </c>
      <c r="D795" t="str">
        <f t="shared" si="23"/>
        <v>INDBDGELCIMP23</v>
      </c>
      <c r="E795" t="str">
        <f>'NZ50-7_groups'!$A$2</f>
        <v>NZ50-BDG-7-INDBDG</v>
      </c>
      <c r="F795">
        <f>_xlfn.IFNA(VLOOKUP(D795,'Energy Share'!B:O,HLOOKUP(C795,'Energy Share'!$C$2:$O$3,2,FALSE),FALSE),VLOOKUP(LEFT(D795,LEN(D795)-2),'Energy Share'!B:O,HLOOKUP(C795,'Energy Share'!$C$2:$O$3,2,FALSE),FALSE))</f>
        <v>0</v>
      </c>
    </row>
    <row r="796" spans="1:6" hidden="1" x14ac:dyDescent="0.25">
      <c r="A796">
        <f>_xlfn.IFNA(_xlfn.XLOOKUP(D796,'Energy Share'!B:B,'Energy Share'!P:P),0)*IF(_xlfn.IFNA(F796,1000)=1000,0,1)*IF(F796="x",0,1)</f>
        <v>0</v>
      </c>
      <c r="B796" t="s">
        <v>47</v>
      </c>
      <c r="C796">
        <f t="shared" si="22"/>
        <v>2040</v>
      </c>
      <c r="D796" t="str">
        <f t="shared" si="23"/>
        <v>INDBDGELCIMP24</v>
      </c>
      <c r="E796" t="str">
        <f>'NZ50-7_groups'!$A$2</f>
        <v>NZ50-BDG-7-INDBDG</v>
      </c>
      <c r="F796">
        <f>_xlfn.IFNA(VLOOKUP(D796,'Energy Share'!B:O,HLOOKUP(C796,'Energy Share'!$C$2:$O$3,2,FALSE),FALSE),VLOOKUP(LEFT(D796,LEN(D796)-2),'Energy Share'!B:O,HLOOKUP(C796,'Energy Share'!$C$2:$O$3,2,FALSE),FALSE))</f>
        <v>0</v>
      </c>
    </row>
    <row r="797" spans="1:6" hidden="1" x14ac:dyDescent="0.25">
      <c r="A797">
        <f>_xlfn.IFNA(_xlfn.XLOOKUP(D797,'Energy Share'!B:B,'Energy Share'!P:P),0)*IF(_xlfn.IFNA(F797,1000)=1000,0,1)*IF(F797="x",0,1)</f>
        <v>0</v>
      </c>
      <c r="B797" t="s">
        <v>47</v>
      </c>
      <c r="C797">
        <f t="shared" si="22"/>
        <v>2040</v>
      </c>
      <c r="D797" t="str">
        <f t="shared" si="23"/>
        <v>INDBDGELCIMP25</v>
      </c>
      <c r="E797" t="str">
        <f>'NZ50-7_groups'!$A$2</f>
        <v>NZ50-BDG-7-INDBDG</v>
      </c>
      <c r="F797">
        <f>_xlfn.IFNA(VLOOKUP(D797,'Energy Share'!B:O,HLOOKUP(C797,'Energy Share'!$C$2:$O$3,2,FALSE),FALSE),VLOOKUP(LEFT(D797,LEN(D797)-2),'Energy Share'!B:O,HLOOKUP(C797,'Energy Share'!$C$2:$O$3,2,FALSE),FALSE))</f>
        <v>0</v>
      </c>
    </row>
    <row r="798" spans="1:6" hidden="1" x14ac:dyDescent="0.25">
      <c r="A798">
        <f>_xlfn.IFNA(_xlfn.XLOOKUP(D798,'Energy Share'!B:B,'Energy Share'!P:P),0)*IF(_xlfn.IFNA(F798,1000)=1000,0,1)*IF(F798="x",0,1)</f>
        <v>0</v>
      </c>
      <c r="B798" t="s">
        <v>47</v>
      </c>
      <c r="C798">
        <f t="shared" si="22"/>
        <v>2040</v>
      </c>
      <c r="D798" t="str">
        <f t="shared" si="23"/>
        <v>INDBDGELCIMP26</v>
      </c>
      <c r="E798" t="str">
        <f>'NZ50-7_groups'!$A$2</f>
        <v>NZ50-BDG-7-INDBDG</v>
      </c>
      <c r="F798">
        <f>_xlfn.IFNA(VLOOKUP(D798,'Energy Share'!B:O,HLOOKUP(C798,'Energy Share'!$C$2:$O$3,2,FALSE),FALSE),VLOOKUP(LEFT(D798,LEN(D798)-2),'Energy Share'!B:O,HLOOKUP(C798,'Energy Share'!$C$2:$O$3,2,FALSE),FALSE))</f>
        <v>0</v>
      </c>
    </row>
    <row r="799" spans="1:6" hidden="1" x14ac:dyDescent="0.25">
      <c r="A799">
        <f>_xlfn.IFNA(_xlfn.XLOOKUP(D799,'Energy Share'!B:B,'Energy Share'!P:P),0)*IF(_xlfn.IFNA(F799,1000)=1000,0,1)*IF(F799="x",0,1)</f>
        <v>0</v>
      </c>
      <c r="B799" t="s">
        <v>47</v>
      </c>
      <c r="C799">
        <f t="shared" si="22"/>
        <v>2040</v>
      </c>
      <c r="D799" t="str">
        <f t="shared" si="23"/>
        <v>INDBDGELCIMP27</v>
      </c>
      <c r="E799" t="str">
        <f>'NZ50-7_groups'!$A$2</f>
        <v>NZ50-BDG-7-INDBDG</v>
      </c>
      <c r="F799">
        <f>_xlfn.IFNA(VLOOKUP(D799,'Energy Share'!B:O,HLOOKUP(C799,'Energy Share'!$C$2:$O$3,2,FALSE),FALSE),VLOOKUP(LEFT(D799,LEN(D799)-2),'Energy Share'!B:O,HLOOKUP(C799,'Energy Share'!$C$2:$O$3,2,FALSE),FALSE))</f>
        <v>0</v>
      </c>
    </row>
    <row r="800" spans="1:6" hidden="1" x14ac:dyDescent="0.25">
      <c r="A800">
        <f>_xlfn.IFNA(_xlfn.XLOOKUP(D800,'Energy Share'!B:B,'Energy Share'!P:P),0)*IF(_xlfn.IFNA(F800,1000)=1000,0,1)*IF(F800="x",0,1)</f>
        <v>0</v>
      </c>
      <c r="B800" t="s">
        <v>47</v>
      </c>
      <c r="C800">
        <f t="shared" si="22"/>
        <v>2040</v>
      </c>
      <c r="D800" t="str">
        <f t="shared" si="23"/>
        <v>INDBDGELCIMP28</v>
      </c>
      <c r="E800" t="str">
        <f>'NZ50-7_groups'!$A$2</f>
        <v>NZ50-BDG-7-INDBDG</v>
      </c>
      <c r="F800">
        <f>_xlfn.IFNA(VLOOKUP(D800,'Energy Share'!B:O,HLOOKUP(C800,'Energy Share'!$C$2:$O$3,2,FALSE),FALSE),VLOOKUP(LEFT(D800,LEN(D800)-2),'Energy Share'!B:O,HLOOKUP(C800,'Energy Share'!$C$2:$O$3,2,FALSE),FALSE))</f>
        <v>0</v>
      </c>
    </row>
    <row r="801" spans="1:6" hidden="1" x14ac:dyDescent="0.25">
      <c r="A801">
        <f>_xlfn.IFNA(_xlfn.XLOOKUP(D801,'Energy Share'!B:B,'Energy Share'!P:P),0)*IF(_xlfn.IFNA(F801,1000)=1000,0,1)*IF(F801="x",0,1)</f>
        <v>0</v>
      </c>
      <c r="B801" t="s">
        <v>47</v>
      </c>
      <c r="C801">
        <f t="shared" si="22"/>
        <v>2040</v>
      </c>
      <c r="D801" t="str">
        <f t="shared" si="23"/>
        <v>INDBDGELCIMP29</v>
      </c>
      <c r="E801" t="str">
        <f>'NZ50-7_groups'!$A$2</f>
        <v>NZ50-BDG-7-INDBDG</v>
      </c>
      <c r="F801">
        <f>_xlfn.IFNA(VLOOKUP(D801,'Energy Share'!B:O,HLOOKUP(C801,'Energy Share'!$C$2:$O$3,2,FALSE),FALSE),VLOOKUP(LEFT(D801,LEN(D801)-2),'Energy Share'!B:O,HLOOKUP(C801,'Energy Share'!$C$2:$O$3,2,FALSE),FALSE))</f>
        <v>0</v>
      </c>
    </row>
    <row r="802" spans="1:6" hidden="1" x14ac:dyDescent="0.25">
      <c r="A802">
        <f>_xlfn.IFNA(_xlfn.XLOOKUP(D802,'Energy Share'!B:B,'Energy Share'!P:P),0)*IF(_xlfn.IFNA(F802,1000)=1000,0,1)*IF(F802="x",0,1)</f>
        <v>0</v>
      </c>
      <c r="B802" t="s">
        <v>47</v>
      </c>
      <c r="C802">
        <f t="shared" si="22"/>
        <v>2040</v>
      </c>
      <c r="D802" t="str">
        <f t="shared" si="23"/>
        <v>INDBDGELCIMP30</v>
      </c>
      <c r="E802" t="str">
        <f>'NZ50-7_groups'!$A$2</f>
        <v>NZ50-BDG-7-INDBDG</v>
      </c>
      <c r="F802">
        <f>_xlfn.IFNA(VLOOKUP(D802,'Energy Share'!B:O,HLOOKUP(C802,'Energy Share'!$C$2:$O$3,2,FALSE),FALSE),VLOOKUP(LEFT(D802,LEN(D802)-2),'Energy Share'!B:O,HLOOKUP(C802,'Energy Share'!$C$2:$O$3,2,FALSE),FALSE))</f>
        <v>0</v>
      </c>
    </row>
    <row r="803" spans="1:6" hidden="1" x14ac:dyDescent="0.25">
      <c r="A803">
        <f>_xlfn.IFNA(_xlfn.XLOOKUP(D803,'Energy Share'!B:B,'Energy Share'!P:P),0)*IF(_xlfn.IFNA(F803,1000)=1000,0,1)*IF(F803="x",0,1)</f>
        <v>0</v>
      </c>
      <c r="B803" t="s">
        <v>47</v>
      </c>
      <c r="C803">
        <f t="shared" si="22"/>
        <v>2040</v>
      </c>
      <c r="D803" t="str">
        <f t="shared" si="23"/>
        <v>INDBDGELCIMP31</v>
      </c>
      <c r="E803" t="str">
        <f>'NZ50-7_groups'!$A$2</f>
        <v>NZ50-BDG-7-INDBDG</v>
      </c>
      <c r="F803">
        <f>_xlfn.IFNA(VLOOKUP(D803,'Energy Share'!B:O,HLOOKUP(C803,'Energy Share'!$C$2:$O$3,2,FALSE),FALSE),VLOOKUP(LEFT(D803,LEN(D803)-2),'Energy Share'!B:O,HLOOKUP(C803,'Energy Share'!$C$2:$O$3,2,FALSE),FALSE))</f>
        <v>0</v>
      </c>
    </row>
    <row r="804" spans="1:6" hidden="1" x14ac:dyDescent="0.25">
      <c r="A804">
        <f>_xlfn.IFNA(_xlfn.XLOOKUP(D804,'Energy Share'!B:B,'Energy Share'!P:P),0)*IF(_xlfn.IFNA(F804,1000)=1000,0,1)*IF(F804="x",0,1)</f>
        <v>0</v>
      </c>
      <c r="B804" t="s">
        <v>47</v>
      </c>
      <c r="C804">
        <f t="shared" si="22"/>
        <v>2040</v>
      </c>
      <c r="D804" t="str">
        <f t="shared" si="23"/>
        <v>INDBDGELCIMP32</v>
      </c>
      <c r="E804" t="str">
        <f>'NZ50-7_groups'!$A$2</f>
        <v>NZ50-BDG-7-INDBDG</v>
      </c>
      <c r="F804">
        <f>_xlfn.IFNA(VLOOKUP(D804,'Energy Share'!B:O,HLOOKUP(C804,'Energy Share'!$C$2:$O$3,2,FALSE),FALSE),VLOOKUP(LEFT(D804,LEN(D804)-2),'Energy Share'!B:O,HLOOKUP(C804,'Energy Share'!$C$2:$O$3,2,FALSE),FALSE))</f>
        <v>0</v>
      </c>
    </row>
    <row r="805" spans="1:6" hidden="1" x14ac:dyDescent="0.25">
      <c r="A805">
        <f>_xlfn.IFNA(_xlfn.XLOOKUP(D805,'Energy Share'!B:B,'Energy Share'!P:P),0)*IF(_xlfn.IFNA(F805,1000)=1000,0,1)*IF(F805="x",0,1)</f>
        <v>0</v>
      </c>
      <c r="B805" t="s">
        <v>47</v>
      </c>
      <c r="C805">
        <f t="shared" si="22"/>
        <v>2040</v>
      </c>
      <c r="D805" t="str">
        <f t="shared" si="23"/>
        <v>INDBDGELCIMP33</v>
      </c>
      <c r="E805" t="str">
        <f>'NZ50-7_groups'!$A$2</f>
        <v>NZ50-BDG-7-INDBDG</v>
      </c>
      <c r="F805">
        <f>_xlfn.IFNA(VLOOKUP(D805,'Energy Share'!B:O,HLOOKUP(C805,'Energy Share'!$C$2:$O$3,2,FALSE),FALSE),VLOOKUP(LEFT(D805,LEN(D805)-2),'Energy Share'!B:O,HLOOKUP(C805,'Energy Share'!$C$2:$O$3,2,FALSE),FALSE))</f>
        <v>0</v>
      </c>
    </row>
    <row r="806" spans="1:6" hidden="1" x14ac:dyDescent="0.25">
      <c r="A806">
        <f>_xlfn.IFNA(_xlfn.XLOOKUP(D806,'Energy Share'!B:B,'Energy Share'!P:P),0)*IF(_xlfn.IFNA(F806,1000)=1000,0,1)*IF(F806="x",0,1)</f>
        <v>0</v>
      </c>
      <c r="B806" t="s">
        <v>47</v>
      </c>
      <c r="C806">
        <f t="shared" si="22"/>
        <v>2040</v>
      </c>
      <c r="D806" t="str">
        <f t="shared" si="23"/>
        <v>INDBDGELCIMP34</v>
      </c>
      <c r="E806" t="str">
        <f>'NZ50-7_groups'!$A$2</f>
        <v>NZ50-BDG-7-INDBDG</v>
      </c>
      <c r="F806">
        <f>_xlfn.IFNA(VLOOKUP(D806,'Energy Share'!B:O,HLOOKUP(C806,'Energy Share'!$C$2:$O$3,2,FALSE),FALSE),VLOOKUP(LEFT(D806,LEN(D806)-2),'Energy Share'!B:O,HLOOKUP(C806,'Energy Share'!$C$2:$O$3,2,FALSE),FALSE))</f>
        <v>0</v>
      </c>
    </row>
    <row r="807" spans="1:6" hidden="1" x14ac:dyDescent="0.25">
      <c r="A807">
        <f>_xlfn.IFNA(_xlfn.XLOOKUP(D807,'Energy Share'!B:B,'Energy Share'!P:P),0)*IF(_xlfn.IFNA(F807,1000)=1000,0,1)*IF(F807="x",0,1)</f>
        <v>0</v>
      </c>
      <c r="B807" t="s">
        <v>47</v>
      </c>
      <c r="C807">
        <f t="shared" si="22"/>
        <v>2040</v>
      </c>
      <c r="D807" t="str">
        <f t="shared" si="23"/>
        <v>INDBDGELCIMP35</v>
      </c>
      <c r="E807" t="str">
        <f>'NZ50-7_groups'!$A$2</f>
        <v>NZ50-BDG-7-INDBDG</v>
      </c>
      <c r="F807">
        <f>_xlfn.IFNA(VLOOKUP(D807,'Energy Share'!B:O,HLOOKUP(C807,'Energy Share'!$C$2:$O$3,2,FALSE),FALSE),VLOOKUP(LEFT(D807,LEN(D807)-2),'Energy Share'!B:O,HLOOKUP(C807,'Energy Share'!$C$2:$O$3,2,FALSE),FALSE))</f>
        <v>0</v>
      </c>
    </row>
    <row r="808" spans="1:6" hidden="1" x14ac:dyDescent="0.25">
      <c r="A808">
        <f>_xlfn.IFNA(_xlfn.XLOOKUP(D808,'Energy Share'!B:B,'Energy Share'!P:P),0)*IF(_xlfn.IFNA(F808,1000)=1000,0,1)*IF(F808="x",0,1)</f>
        <v>0</v>
      </c>
      <c r="B808" t="s">
        <v>47</v>
      </c>
      <c r="C808">
        <f t="shared" si="22"/>
        <v>2040</v>
      </c>
      <c r="D808" t="str">
        <f t="shared" si="23"/>
        <v>INDBDGELCIMP36</v>
      </c>
      <c r="E808" t="str">
        <f>'NZ50-7_groups'!$A$2</f>
        <v>NZ50-BDG-7-INDBDG</v>
      </c>
      <c r="F808">
        <f>_xlfn.IFNA(VLOOKUP(D808,'Energy Share'!B:O,HLOOKUP(C808,'Energy Share'!$C$2:$O$3,2,FALSE),FALSE),VLOOKUP(LEFT(D808,LEN(D808)-2),'Energy Share'!B:O,HLOOKUP(C808,'Energy Share'!$C$2:$O$3,2,FALSE),FALSE))</f>
        <v>0</v>
      </c>
    </row>
    <row r="809" spans="1:6" hidden="1" x14ac:dyDescent="0.25">
      <c r="A809">
        <f>_xlfn.IFNA(_xlfn.XLOOKUP(D809,'Energy Share'!B:B,'Energy Share'!P:P),0)*IF(_xlfn.IFNA(F809,1000)=1000,0,1)*IF(F809="x",0,1)</f>
        <v>0</v>
      </c>
      <c r="B809" t="s">
        <v>47</v>
      </c>
      <c r="C809">
        <f t="shared" si="22"/>
        <v>2040</v>
      </c>
      <c r="D809" t="str">
        <f t="shared" si="23"/>
        <v>INDBDGELCIMP37</v>
      </c>
      <c r="E809" t="str">
        <f>'NZ50-7_groups'!$A$2</f>
        <v>NZ50-BDG-7-INDBDG</v>
      </c>
      <c r="F809">
        <f>_xlfn.IFNA(VLOOKUP(D809,'Energy Share'!B:O,HLOOKUP(C809,'Energy Share'!$C$2:$O$3,2,FALSE),FALSE),VLOOKUP(LEFT(D809,LEN(D809)-2),'Energy Share'!B:O,HLOOKUP(C809,'Energy Share'!$C$2:$O$3,2,FALSE),FALSE))</f>
        <v>0</v>
      </c>
    </row>
    <row r="810" spans="1:6" hidden="1" x14ac:dyDescent="0.25">
      <c r="A810">
        <f>_xlfn.IFNA(_xlfn.XLOOKUP(D810,'Energy Share'!B:B,'Energy Share'!P:P),0)*IF(_xlfn.IFNA(F810,1000)=1000,0,1)*IF(F810="x",0,1)</f>
        <v>0</v>
      </c>
      <c r="B810" t="s">
        <v>47</v>
      </c>
      <c r="C810">
        <f t="shared" si="22"/>
        <v>2040</v>
      </c>
      <c r="D810" t="str">
        <f t="shared" si="23"/>
        <v>INDBDGELCIMP38</v>
      </c>
      <c r="E810" t="str">
        <f>'NZ50-7_groups'!$A$2</f>
        <v>NZ50-BDG-7-INDBDG</v>
      </c>
      <c r="F810">
        <f>_xlfn.IFNA(VLOOKUP(D810,'Energy Share'!B:O,HLOOKUP(C810,'Energy Share'!$C$2:$O$3,2,FALSE),FALSE),VLOOKUP(LEFT(D810,LEN(D810)-2),'Energy Share'!B:O,HLOOKUP(C810,'Energy Share'!$C$2:$O$3,2,FALSE),FALSE))</f>
        <v>0</v>
      </c>
    </row>
    <row r="811" spans="1:6" hidden="1" x14ac:dyDescent="0.25">
      <c r="A811">
        <f>_xlfn.IFNA(_xlfn.XLOOKUP(D811,'Energy Share'!B:B,'Energy Share'!P:P),0)*IF(_xlfn.IFNA(F811,1000)=1000,0,1)*IF(F811="x",0,1)</f>
        <v>0</v>
      </c>
      <c r="B811" t="s">
        <v>47</v>
      </c>
      <c r="C811">
        <f t="shared" si="22"/>
        <v>2040</v>
      </c>
      <c r="D811" t="str">
        <f t="shared" si="23"/>
        <v>INDBDGELCIMP39</v>
      </c>
      <c r="E811" t="str">
        <f>'NZ50-7_groups'!$A$2</f>
        <v>NZ50-BDG-7-INDBDG</v>
      </c>
      <c r="F811">
        <f>_xlfn.IFNA(VLOOKUP(D811,'Energy Share'!B:O,HLOOKUP(C811,'Energy Share'!$C$2:$O$3,2,FALSE),FALSE),VLOOKUP(LEFT(D811,LEN(D811)-2),'Energy Share'!B:O,HLOOKUP(C811,'Energy Share'!$C$2:$O$3,2,FALSE),FALSE))</f>
        <v>0</v>
      </c>
    </row>
    <row r="812" spans="1:6" hidden="1" x14ac:dyDescent="0.25">
      <c r="A812">
        <f>_xlfn.IFNA(_xlfn.XLOOKUP(D812,'Energy Share'!B:B,'Energy Share'!P:P),0)*IF(_xlfn.IFNA(F812,1000)=1000,0,1)*IF(F812="x",0,1)</f>
        <v>0</v>
      </c>
      <c r="B812" t="s">
        <v>47</v>
      </c>
      <c r="C812">
        <f t="shared" si="22"/>
        <v>2040</v>
      </c>
      <c r="D812" t="str">
        <f t="shared" si="23"/>
        <v>INDBDGELCIMP40</v>
      </c>
      <c r="E812" t="str">
        <f>'NZ50-7_groups'!$A$2</f>
        <v>NZ50-BDG-7-INDBDG</v>
      </c>
      <c r="F812">
        <f>_xlfn.IFNA(VLOOKUP(D812,'Energy Share'!B:O,HLOOKUP(C812,'Energy Share'!$C$2:$O$3,2,FALSE),FALSE),VLOOKUP(LEFT(D812,LEN(D812)-2),'Energy Share'!B:O,HLOOKUP(C812,'Energy Share'!$C$2:$O$3,2,FALSE),FALSE))</f>
        <v>0</v>
      </c>
    </row>
    <row r="813" spans="1:6" hidden="1" x14ac:dyDescent="0.25">
      <c r="A813">
        <f>_xlfn.IFNA(_xlfn.XLOOKUP(D813,'Energy Share'!B:B,'Energy Share'!P:P),0)*IF(_xlfn.IFNA(F813,1000)=1000,0,1)*IF(F813="x",0,1)</f>
        <v>0</v>
      </c>
      <c r="B813" t="s">
        <v>47</v>
      </c>
      <c r="C813">
        <f t="shared" si="22"/>
        <v>2040</v>
      </c>
      <c r="D813" t="str">
        <f t="shared" si="23"/>
        <v>INDBDGELCIMP41</v>
      </c>
      <c r="E813" t="str">
        <f>'NZ50-7_groups'!$A$2</f>
        <v>NZ50-BDG-7-INDBDG</v>
      </c>
      <c r="F813">
        <f>_xlfn.IFNA(VLOOKUP(D813,'Energy Share'!B:O,HLOOKUP(C813,'Energy Share'!$C$2:$O$3,2,FALSE),FALSE),VLOOKUP(LEFT(D813,LEN(D813)-2),'Energy Share'!B:O,HLOOKUP(C813,'Energy Share'!$C$2:$O$3,2,FALSE),FALSE))</f>
        <v>0</v>
      </c>
    </row>
    <row r="814" spans="1:6" hidden="1" x14ac:dyDescent="0.25">
      <c r="A814">
        <f>_xlfn.IFNA(_xlfn.XLOOKUP(D814,'Energy Share'!B:B,'Energy Share'!P:P),0)*IF(_xlfn.IFNA(F814,1000)=1000,0,1)*IF(F814="x",0,1)</f>
        <v>0</v>
      </c>
      <c r="B814" t="s">
        <v>47</v>
      </c>
      <c r="C814">
        <f t="shared" si="22"/>
        <v>2040</v>
      </c>
      <c r="D814" t="str">
        <f t="shared" si="23"/>
        <v>INDBDGELCIMP42</v>
      </c>
      <c r="E814" t="str">
        <f>'NZ50-7_groups'!$A$2</f>
        <v>NZ50-BDG-7-INDBDG</v>
      </c>
      <c r="F814">
        <f>_xlfn.IFNA(VLOOKUP(D814,'Energy Share'!B:O,HLOOKUP(C814,'Energy Share'!$C$2:$O$3,2,FALSE),FALSE),VLOOKUP(LEFT(D814,LEN(D814)-2),'Energy Share'!B:O,HLOOKUP(C814,'Energy Share'!$C$2:$O$3,2,FALSE),FALSE))</f>
        <v>0</v>
      </c>
    </row>
    <row r="815" spans="1:6" hidden="1" x14ac:dyDescent="0.25">
      <c r="A815">
        <f>_xlfn.IFNA(_xlfn.XLOOKUP(D815,'Energy Share'!B:B,'Energy Share'!P:P),0)*IF(_xlfn.IFNA(F815,1000)=1000,0,1)*IF(F815="x",0,1)</f>
        <v>0</v>
      </c>
      <c r="B815" t="s">
        <v>47</v>
      </c>
      <c r="C815">
        <f t="shared" si="22"/>
        <v>2040</v>
      </c>
      <c r="D815" t="str">
        <f t="shared" si="23"/>
        <v>INDBDGELCIMP43</v>
      </c>
      <c r="E815" t="str">
        <f>'NZ50-7_groups'!$A$2</f>
        <v>NZ50-BDG-7-INDBDG</v>
      </c>
      <c r="F815">
        <f>_xlfn.IFNA(VLOOKUP(D815,'Energy Share'!B:O,HLOOKUP(C815,'Energy Share'!$C$2:$O$3,2,FALSE),FALSE),VLOOKUP(LEFT(D815,LEN(D815)-2),'Energy Share'!B:O,HLOOKUP(C815,'Energy Share'!$C$2:$O$3,2,FALSE),FALSE))</f>
        <v>0</v>
      </c>
    </row>
    <row r="816" spans="1:6" hidden="1" x14ac:dyDescent="0.25">
      <c r="A816">
        <f>_xlfn.IFNA(_xlfn.XLOOKUP(D816,'Energy Share'!B:B,'Energy Share'!P:P),0)*IF(_xlfn.IFNA(F816,1000)=1000,0,1)*IF(F816="x",0,1)</f>
        <v>0</v>
      </c>
      <c r="B816" t="s">
        <v>47</v>
      </c>
      <c r="C816">
        <f t="shared" si="22"/>
        <v>2040</v>
      </c>
      <c r="D816" t="str">
        <f t="shared" si="23"/>
        <v>INDBDGELCIMP44</v>
      </c>
      <c r="E816" t="str">
        <f>'NZ50-7_groups'!$A$2</f>
        <v>NZ50-BDG-7-INDBDG</v>
      </c>
      <c r="F816">
        <f>_xlfn.IFNA(VLOOKUP(D816,'Energy Share'!B:O,HLOOKUP(C816,'Energy Share'!$C$2:$O$3,2,FALSE),FALSE),VLOOKUP(LEFT(D816,LEN(D816)-2),'Energy Share'!B:O,HLOOKUP(C816,'Energy Share'!$C$2:$O$3,2,FALSE),FALSE))</f>
        <v>0</v>
      </c>
    </row>
    <row r="817" spans="1:6" hidden="1" x14ac:dyDescent="0.25">
      <c r="A817">
        <f>_xlfn.IFNA(_xlfn.XLOOKUP(D817,'Energy Share'!B:B,'Energy Share'!P:P),0)*IF(_xlfn.IFNA(F817,1000)=1000,0,1)*IF(F817="x",0,1)</f>
        <v>0</v>
      </c>
      <c r="B817" t="s">
        <v>47</v>
      </c>
      <c r="C817">
        <f t="shared" ref="C817:C880" si="24">C771+1</f>
        <v>2040</v>
      </c>
      <c r="D817" t="str">
        <f t="shared" ref="D817:D880" si="25">D771</f>
        <v>INDBDGELCIMP45</v>
      </c>
      <c r="E817" t="str">
        <f>'NZ50-7_groups'!$A$2</f>
        <v>NZ50-BDG-7-INDBDG</v>
      </c>
      <c r="F817">
        <f>_xlfn.IFNA(VLOOKUP(D817,'Energy Share'!B:O,HLOOKUP(C817,'Energy Share'!$C$2:$O$3,2,FALSE),FALSE),VLOOKUP(LEFT(D817,LEN(D817)-2),'Energy Share'!B:O,HLOOKUP(C817,'Energy Share'!$C$2:$O$3,2,FALSE),FALSE))</f>
        <v>0</v>
      </c>
    </row>
    <row r="818" spans="1:6" hidden="1" x14ac:dyDescent="0.25">
      <c r="A818">
        <f>_xlfn.IFNA(_xlfn.XLOOKUP(D818,'Energy Share'!B:B,'Energy Share'!P:P),0)*IF(_xlfn.IFNA(F818,1000)=1000,0,1)*IF(F818="x",0,1)</f>
        <v>0</v>
      </c>
      <c r="B818" t="s">
        <v>47</v>
      </c>
      <c r="C818">
        <f t="shared" si="24"/>
        <v>2040</v>
      </c>
      <c r="D818" t="str">
        <f t="shared" si="25"/>
        <v>INDBDGELCIMP46</v>
      </c>
      <c r="E818" t="str">
        <f>'NZ50-7_groups'!$A$2</f>
        <v>NZ50-BDG-7-INDBDG</v>
      </c>
      <c r="F818">
        <f>_xlfn.IFNA(VLOOKUP(D818,'Energy Share'!B:O,HLOOKUP(C818,'Energy Share'!$C$2:$O$3,2,FALSE),FALSE),VLOOKUP(LEFT(D818,LEN(D818)-2),'Energy Share'!B:O,HLOOKUP(C818,'Energy Share'!$C$2:$O$3,2,FALSE),FALSE))</f>
        <v>0</v>
      </c>
    </row>
    <row r="819" spans="1:6" hidden="1" x14ac:dyDescent="0.25">
      <c r="A819">
        <f>_xlfn.IFNA(_xlfn.XLOOKUP(D819,'Energy Share'!B:B,'Energy Share'!P:P),0)*IF(_xlfn.IFNA(F819,1000)=1000,0,1)*IF(F819="x",0,1)</f>
        <v>0</v>
      </c>
      <c r="B819" t="s">
        <v>47</v>
      </c>
      <c r="C819">
        <f t="shared" si="24"/>
        <v>2040</v>
      </c>
      <c r="D819" t="str">
        <f t="shared" si="25"/>
        <v>INDBDGELCIMP47</v>
      </c>
      <c r="E819" t="str">
        <f>'NZ50-7_groups'!$A$2</f>
        <v>NZ50-BDG-7-INDBDG</v>
      </c>
      <c r="F819">
        <f>_xlfn.IFNA(VLOOKUP(D819,'Energy Share'!B:O,HLOOKUP(C819,'Energy Share'!$C$2:$O$3,2,FALSE),FALSE),VLOOKUP(LEFT(D819,LEN(D819)-2),'Energy Share'!B:O,HLOOKUP(C819,'Energy Share'!$C$2:$O$3,2,FALSE),FALSE))</f>
        <v>0</v>
      </c>
    </row>
    <row r="820" spans="1:6" hidden="1" x14ac:dyDescent="0.25">
      <c r="A820">
        <f>_xlfn.IFNA(_xlfn.XLOOKUP(D820,'Energy Share'!B:B,'Energy Share'!P:P),0)*IF(_xlfn.IFNA(F820,1000)=1000,0,1)*IF(F820="x",0,1)</f>
        <v>0</v>
      </c>
      <c r="B820" t="s">
        <v>47</v>
      </c>
      <c r="C820">
        <f t="shared" si="24"/>
        <v>2040</v>
      </c>
      <c r="D820" t="str">
        <f t="shared" si="25"/>
        <v>INDBDGELCIMP48</v>
      </c>
      <c r="E820" t="str">
        <f>'NZ50-7_groups'!$A$2</f>
        <v>NZ50-BDG-7-INDBDG</v>
      </c>
      <c r="F820">
        <f>_xlfn.IFNA(VLOOKUP(D820,'Energy Share'!B:O,HLOOKUP(C820,'Energy Share'!$C$2:$O$3,2,FALSE),FALSE),VLOOKUP(LEFT(D820,LEN(D820)-2),'Energy Share'!B:O,HLOOKUP(C820,'Energy Share'!$C$2:$O$3,2,FALSE),FALSE))</f>
        <v>0</v>
      </c>
    </row>
    <row r="821" spans="1:6" hidden="1" x14ac:dyDescent="0.25">
      <c r="A821">
        <f>_xlfn.IFNA(_xlfn.XLOOKUP(D821,'Energy Share'!B:B,'Energy Share'!P:P),0)*IF(_xlfn.IFNA(F821,1000)=1000,0,1)*IF(F821="x",0,1)</f>
        <v>0</v>
      </c>
      <c r="B821" t="s">
        <v>47</v>
      </c>
      <c r="C821">
        <f t="shared" si="24"/>
        <v>2040</v>
      </c>
      <c r="D821" t="str">
        <f t="shared" si="25"/>
        <v>INDBDGELCIMP49</v>
      </c>
      <c r="E821" t="str">
        <f>'NZ50-7_groups'!$A$2</f>
        <v>NZ50-BDG-7-INDBDG</v>
      </c>
      <c r="F821">
        <f>_xlfn.IFNA(VLOOKUP(D821,'Energy Share'!B:O,HLOOKUP(C821,'Energy Share'!$C$2:$O$3,2,FALSE),FALSE),VLOOKUP(LEFT(D821,LEN(D821)-2),'Energy Share'!B:O,HLOOKUP(C821,'Energy Share'!$C$2:$O$3,2,FALSE),FALSE))</f>
        <v>0</v>
      </c>
    </row>
    <row r="822" spans="1:6" hidden="1" x14ac:dyDescent="0.25">
      <c r="A822">
        <f>_xlfn.IFNA(_xlfn.XLOOKUP(D822,'Energy Share'!B:B,'Energy Share'!P:P),0)*IF(_xlfn.IFNA(F822,1000)=1000,0,1)*IF(F822="x",0,1)</f>
        <v>0</v>
      </c>
      <c r="B822" t="s">
        <v>47</v>
      </c>
      <c r="C822">
        <f t="shared" si="24"/>
        <v>2040</v>
      </c>
      <c r="D822" t="str">
        <f t="shared" si="25"/>
        <v>INDBDGELCIMP50</v>
      </c>
      <c r="E822" t="str">
        <f>'NZ50-7_groups'!$A$2</f>
        <v>NZ50-BDG-7-INDBDG</v>
      </c>
      <c r="F822">
        <f>_xlfn.IFNA(VLOOKUP(D822,'Energy Share'!B:O,HLOOKUP(C822,'Energy Share'!$C$2:$O$3,2,FALSE),FALSE),VLOOKUP(LEFT(D822,LEN(D822)-2),'Energy Share'!B:O,HLOOKUP(C822,'Energy Share'!$C$2:$O$3,2,FALSE),FALSE))</f>
        <v>0</v>
      </c>
    </row>
    <row r="823" spans="1:6" hidden="1" x14ac:dyDescent="0.25">
      <c r="A823">
        <f>_xlfn.IFNA(_xlfn.XLOOKUP(D823,'Energy Share'!B:B,'Energy Share'!P:P),0)*IF(_xlfn.IFNA(F823,1000)=1000,0,1)*IF(F823="x",0,1)</f>
        <v>0</v>
      </c>
      <c r="B823" t="s">
        <v>47</v>
      </c>
      <c r="C823">
        <f t="shared" si="24"/>
        <v>2040</v>
      </c>
      <c r="D823" t="str">
        <f t="shared" si="25"/>
        <v>INDBDGETHOSIMP</v>
      </c>
      <c r="E823" t="str">
        <f>'NZ50-7_groups'!$A$2</f>
        <v>NZ50-BDG-7-INDBDG</v>
      </c>
      <c r="F823">
        <f>_xlfn.IFNA(VLOOKUP(D823,'Energy Share'!B:O,HLOOKUP(C823,'Energy Share'!$C$2:$O$3,2,FALSE),FALSE),VLOOKUP(LEFT(D823,LEN(D823)-2),'Energy Share'!B:O,HLOOKUP(C823,'Energy Share'!$C$2:$O$3,2,FALSE),FALSE))</f>
        <v>0</v>
      </c>
    </row>
    <row r="824" spans="1:6" hidden="1" x14ac:dyDescent="0.25">
      <c r="A824">
        <f>_xlfn.IFNA(_xlfn.XLOOKUP(D824,'Energy Share'!B:B,'Energy Share'!P:P),0)*IF(_xlfn.IFNA(F824,1000)=1000,0,1)*IF(F824="x",0,1)</f>
        <v>0</v>
      </c>
      <c r="B824" t="s">
        <v>47</v>
      </c>
      <c r="C824">
        <f t="shared" si="24"/>
        <v>2040</v>
      </c>
      <c r="D824" t="str">
        <f t="shared" si="25"/>
        <v>INDBDGHFOIMP</v>
      </c>
      <c r="E824" t="str">
        <f>'NZ50-7_groups'!$A$2</f>
        <v>NZ50-BDG-7-INDBDG</v>
      </c>
      <c r="F824">
        <f>_xlfn.IFNA(VLOOKUP(D824,'Energy Share'!B:O,HLOOKUP(C824,'Energy Share'!$C$2:$O$3,2,FALSE),FALSE),VLOOKUP(LEFT(D824,LEN(D824)-2),'Energy Share'!B:O,HLOOKUP(C824,'Energy Share'!$C$2:$O$3,2,FALSE),FALSE))</f>
        <v>0</v>
      </c>
    </row>
    <row r="825" spans="1:6" hidden="1" x14ac:dyDescent="0.25">
      <c r="A825">
        <f>_xlfn.IFNA(_xlfn.XLOOKUP(D825,'Energy Share'!B:B,'Energy Share'!P:P),0)*IF(_xlfn.IFNA(F825,1000)=1000,0,1)*IF(F825="x",0,1)</f>
        <v>0</v>
      </c>
      <c r="B825" t="s">
        <v>47</v>
      </c>
      <c r="C825">
        <f t="shared" si="24"/>
        <v>2040</v>
      </c>
      <c r="D825" t="str">
        <f t="shared" si="25"/>
        <v>INDBDGHH2IMP</v>
      </c>
      <c r="E825" t="str">
        <f>'NZ50-7_groups'!$A$2</f>
        <v>NZ50-BDG-7-INDBDG</v>
      </c>
      <c r="F825">
        <f>_xlfn.IFNA(VLOOKUP(D825,'Energy Share'!B:O,HLOOKUP(C825,'Energy Share'!$C$2:$O$3,2,FALSE),FALSE),VLOOKUP(LEFT(D825,LEN(D825)-2),'Energy Share'!B:O,HLOOKUP(C825,'Energy Share'!$C$2:$O$3,2,FALSE),FALSE))</f>
        <v>0</v>
      </c>
    </row>
    <row r="826" spans="1:6" hidden="1" x14ac:dyDescent="0.25">
      <c r="A826">
        <f>_xlfn.IFNA(_xlfn.XLOOKUP(D826,'Energy Share'!B:B,'Energy Share'!P:P),0)*IF(_xlfn.IFNA(F826,1000)=1000,0,1)*IF(F826="x",0,1)</f>
        <v>0</v>
      </c>
      <c r="B826" t="s">
        <v>47</v>
      </c>
      <c r="C826">
        <f t="shared" si="24"/>
        <v>2040</v>
      </c>
      <c r="D826" t="str">
        <f t="shared" si="25"/>
        <v>INDBDGLFOIMP</v>
      </c>
      <c r="E826" t="str">
        <f>'NZ50-7_groups'!$A$2</f>
        <v>NZ50-BDG-7-INDBDG</v>
      </c>
      <c r="F826">
        <f>_xlfn.IFNA(VLOOKUP(D826,'Energy Share'!B:O,HLOOKUP(C826,'Energy Share'!$C$2:$O$3,2,FALSE),FALSE),VLOOKUP(LEFT(D826,LEN(D826)-2),'Energy Share'!B:O,HLOOKUP(C826,'Energy Share'!$C$2:$O$3,2,FALSE),FALSE))</f>
        <v>0</v>
      </c>
    </row>
    <row r="827" spans="1:6" x14ac:dyDescent="0.25">
      <c r="A827">
        <f>_xlfn.IFNA(_xlfn.XLOOKUP(D827,'Energy Share'!B:B,'Energy Share'!P:P),0)*IF(_xlfn.IFNA(F827,1000)=1000,0,1)*IF(F827="x",0,1)</f>
        <v>1</v>
      </c>
      <c r="B827" t="s">
        <v>47</v>
      </c>
      <c r="C827">
        <f t="shared" si="24"/>
        <v>2040</v>
      </c>
      <c r="D827" t="str">
        <f t="shared" si="25"/>
        <v>INDBDGNGAIMP</v>
      </c>
      <c r="E827" t="str">
        <f>'NZ50-7_groups'!$A$2</f>
        <v>NZ50-BDG-7-INDBDG</v>
      </c>
      <c r="F827">
        <f>_xlfn.IFNA(VLOOKUP(D827,'Energy Share'!B:O,HLOOKUP(C827,'Energy Share'!$C$2:$O$3,2,FALSE),FALSE),VLOOKUP(LEFT(D827,LEN(D827)-2),'Energy Share'!B:O,HLOOKUP(C827,'Energy Share'!$C$2:$O$3,2,FALSE),FALSE))</f>
        <v>0.48760912383728466</v>
      </c>
    </row>
    <row r="828" spans="1:6" hidden="1" x14ac:dyDescent="0.25">
      <c r="A828">
        <f>_xlfn.IFNA(_xlfn.XLOOKUP(D828,'Energy Share'!B:B,'Energy Share'!P:P),0)*IF(_xlfn.IFNA(F828,1000)=1000,0,1)*IF(F828="x",0,1)</f>
        <v>0</v>
      </c>
      <c r="B828" t="s">
        <v>47</v>
      </c>
      <c r="C828">
        <f t="shared" si="24"/>
        <v>2040</v>
      </c>
      <c r="D828" t="str">
        <f t="shared" si="25"/>
        <v>INDBDGPCOKIMP</v>
      </c>
      <c r="E828" t="str">
        <f>'NZ50-7_groups'!$A$2</f>
        <v>NZ50-BDG-7-INDBDG</v>
      </c>
      <c r="F828">
        <f>_xlfn.IFNA(VLOOKUP(D828,'Energy Share'!B:O,HLOOKUP(C828,'Energy Share'!$C$2:$O$3,2,FALSE),FALSE),VLOOKUP(LEFT(D828,LEN(D828)-2),'Energy Share'!B:O,HLOOKUP(C828,'Energy Share'!$C$2:$O$3,2,FALSE),FALSE))</f>
        <v>0</v>
      </c>
    </row>
    <row r="829" spans="1:6" hidden="1" x14ac:dyDescent="0.25">
      <c r="A829">
        <f>_xlfn.IFNA(_xlfn.XLOOKUP(D829,'Energy Share'!B:B,'Energy Share'!P:P),0)*IF(_xlfn.IFNA(F829,1000)=1000,0,1)*IF(F829="x",0,1)</f>
        <v>0</v>
      </c>
      <c r="B829" t="s">
        <v>47</v>
      </c>
      <c r="C829">
        <f t="shared" si="24"/>
        <v>2040</v>
      </c>
      <c r="D829" t="str">
        <f t="shared" si="25"/>
        <v>INDBDGPROIMP</v>
      </c>
      <c r="E829" t="str">
        <f>'NZ50-7_groups'!$A$2</f>
        <v>NZ50-BDG-7-INDBDG</v>
      </c>
      <c r="F829">
        <f>_xlfn.IFNA(VLOOKUP(D829,'Energy Share'!B:O,HLOOKUP(C829,'Energy Share'!$C$2:$O$3,2,FALSE),FALSE),VLOOKUP(LEFT(D829,LEN(D829)-2),'Energy Share'!B:O,HLOOKUP(C829,'Energy Share'!$C$2:$O$3,2,FALSE),FALSE))</f>
        <v>0</v>
      </c>
    </row>
    <row r="830" spans="1:6" hidden="1" x14ac:dyDescent="0.25">
      <c r="A830" t="e">
        <f>_xlfn.IFNA(_xlfn.XLOOKUP(D830,'Energy Share'!B:B,'Energy Share'!P:P),0)*IF(_xlfn.IFNA(F830,1000)=1000,0,1)*IF(F830="x",0,1)</f>
        <v>#N/A</v>
      </c>
      <c r="B830" t="s">
        <v>47</v>
      </c>
      <c r="C830">
        <f t="shared" si="24"/>
        <v>2041</v>
      </c>
      <c r="D830" t="str">
        <f t="shared" si="25"/>
        <v>INDBDGBMAIMP</v>
      </c>
      <c r="E830" t="str">
        <f>'NZ50-7_groups'!$A$2</f>
        <v>NZ50-BDG-7-INDBDG</v>
      </c>
      <c r="F830" t="e">
        <f>_xlfn.IFNA(VLOOKUP(D830,'Energy Share'!B:O,HLOOKUP(C830,'Energy Share'!$C$2:$O$3,2,FALSE),FALSE),VLOOKUP(LEFT(D830,LEN(D830)-2),'Energy Share'!B:O,HLOOKUP(C830,'Energy Share'!$C$2:$O$3,2,FALSE),FALSE))</f>
        <v>#N/A</v>
      </c>
    </row>
    <row r="831" spans="1:6" hidden="1" x14ac:dyDescent="0.25">
      <c r="A831" t="e">
        <f>_xlfn.IFNA(_xlfn.XLOOKUP(D831,'Energy Share'!B:B,'Energy Share'!P:P),0)*IF(_xlfn.IFNA(F831,1000)=1000,0,1)*IF(F831="x",0,1)</f>
        <v>#N/A</v>
      </c>
      <c r="B831" t="s">
        <v>47</v>
      </c>
      <c r="C831">
        <f t="shared" si="24"/>
        <v>2041</v>
      </c>
      <c r="D831" t="str">
        <f t="shared" si="25"/>
        <v>INDBDGBMTNIMP</v>
      </c>
      <c r="E831" t="str">
        <f>'NZ50-7_groups'!$A$2</f>
        <v>NZ50-BDG-7-INDBDG</v>
      </c>
      <c r="F831" t="e">
        <f>_xlfn.IFNA(VLOOKUP(D831,'Energy Share'!B:O,HLOOKUP(C831,'Energy Share'!$C$2:$O$3,2,FALSE),FALSE),VLOOKUP(LEFT(D831,LEN(D831)-2),'Energy Share'!B:O,HLOOKUP(C831,'Energy Share'!$C$2:$O$3,2,FALSE),FALSE))</f>
        <v>#N/A</v>
      </c>
    </row>
    <row r="832" spans="1:6" hidden="1" x14ac:dyDescent="0.25">
      <c r="A832" t="e">
        <f>_xlfn.IFNA(_xlfn.XLOOKUP(D832,'Energy Share'!B:B,'Energy Share'!P:P),0)*IF(_xlfn.IFNA(F832,1000)=1000,0,1)*IF(F832="x",0,1)</f>
        <v>#N/A</v>
      </c>
      <c r="B832" t="s">
        <v>47</v>
      </c>
      <c r="C832">
        <f t="shared" si="24"/>
        <v>2041</v>
      </c>
      <c r="D832" t="str">
        <f t="shared" si="25"/>
        <v>INDBDGCOAIMP</v>
      </c>
      <c r="E832" t="str">
        <f>'NZ50-7_groups'!$A$2</f>
        <v>NZ50-BDG-7-INDBDG</v>
      </c>
      <c r="F832" t="e">
        <f>_xlfn.IFNA(VLOOKUP(D832,'Energy Share'!B:O,HLOOKUP(C832,'Energy Share'!$C$2:$O$3,2,FALSE),FALSE),VLOOKUP(LEFT(D832,LEN(D832)-2),'Energy Share'!B:O,HLOOKUP(C832,'Energy Share'!$C$2:$O$3,2,FALSE),FALSE))</f>
        <v>#N/A</v>
      </c>
    </row>
    <row r="833" spans="1:6" hidden="1" x14ac:dyDescent="0.25">
      <c r="A833" t="e">
        <f>_xlfn.IFNA(_xlfn.XLOOKUP(D833,'Energy Share'!B:B,'Energy Share'!P:P),0)*IF(_xlfn.IFNA(F833,1000)=1000,0,1)*IF(F833="x",0,1)</f>
        <v>#N/A</v>
      </c>
      <c r="B833" t="s">
        <v>47</v>
      </c>
      <c r="C833">
        <f t="shared" si="24"/>
        <v>2041</v>
      </c>
      <c r="D833" t="str">
        <f t="shared" si="25"/>
        <v>INDBDGCOKIMP</v>
      </c>
      <c r="E833" t="str">
        <f>'NZ50-7_groups'!$A$2</f>
        <v>NZ50-BDG-7-INDBDG</v>
      </c>
      <c r="F833" t="e">
        <f>_xlfn.IFNA(VLOOKUP(D833,'Energy Share'!B:O,HLOOKUP(C833,'Energy Share'!$C$2:$O$3,2,FALSE),FALSE),VLOOKUP(LEFT(D833,LEN(D833)-2),'Energy Share'!B:O,HLOOKUP(C833,'Energy Share'!$C$2:$O$3,2,FALSE),FALSE))</f>
        <v>#N/A</v>
      </c>
    </row>
    <row r="834" spans="1:6" hidden="1" x14ac:dyDescent="0.25">
      <c r="A834" t="e">
        <f>_xlfn.IFNA(_xlfn.XLOOKUP(D834,'Energy Share'!B:B,'Energy Share'!P:P),0)*IF(_xlfn.IFNA(F834,1000)=1000,0,1)*IF(F834="x",0,1)</f>
        <v>#N/A</v>
      </c>
      <c r="B834" t="s">
        <v>47</v>
      </c>
      <c r="C834">
        <f t="shared" si="24"/>
        <v>2041</v>
      </c>
      <c r="D834" t="str">
        <f t="shared" si="25"/>
        <v>INDBDGELCIMP16</v>
      </c>
      <c r="E834" t="str">
        <f>'NZ50-7_groups'!$A$2</f>
        <v>NZ50-BDG-7-INDBDG</v>
      </c>
      <c r="F834" t="e">
        <f>_xlfn.IFNA(VLOOKUP(D834,'Energy Share'!B:O,HLOOKUP(C834,'Energy Share'!$C$2:$O$3,2,FALSE),FALSE),VLOOKUP(LEFT(D834,LEN(D834)-2),'Energy Share'!B:O,HLOOKUP(C834,'Energy Share'!$C$2:$O$3,2,FALSE),FALSE))</f>
        <v>#N/A</v>
      </c>
    </row>
    <row r="835" spans="1:6" hidden="1" x14ac:dyDescent="0.25">
      <c r="A835" t="e">
        <f>_xlfn.IFNA(_xlfn.XLOOKUP(D835,'Energy Share'!B:B,'Energy Share'!P:P),0)*IF(_xlfn.IFNA(F835,1000)=1000,0,1)*IF(F835="x",0,1)</f>
        <v>#N/A</v>
      </c>
      <c r="B835" t="s">
        <v>47</v>
      </c>
      <c r="C835">
        <f t="shared" si="24"/>
        <v>2041</v>
      </c>
      <c r="D835" t="str">
        <f t="shared" si="25"/>
        <v>INDBDGELCIMP17</v>
      </c>
      <c r="E835" t="str">
        <f>'NZ50-7_groups'!$A$2</f>
        <v>NZ50-BDG-7-INDBDG</v>
      </c>
      <c r="F835" t="e">
        <f>_xlfn.IFNA(VLOOKUP(D835,'Energy Share'!B:O,HLOOKUP(C835,'Energy Share'!$C$2:$O$3,2,FALSE),FALSE),VLOOKUP(LEFT(D835,LEN(D835)-2),'Energy Share'!B:O,HLOOKUP(C835,'Energy Share'!$C$2:$O$3,2,FALSE),FALSE))</f>
        <v>#N/A</v>
      </c>
    </row>
    <row r="836" spans="1:6" hidden="1" x14ac:dyDescent="0.25">
      <c r="A836" t="e">
        <f>_xlfn.IFNA(_xlfn.XLOOKUP(D836,'Energy Share'!B:B,'Energy Share'!P:P),0)*IF(_xlfn.IFNA(F836,1000)=1000,0,1)*IF(F836="x",0,1)</f>
        <v>#N/A</v>
      </c>
      <c r="B836" t="s">
        <v>47</v>
      </c>
      <c r="C836">
        <f t="shared" si="24"/>
        <v>2041</v>
      </c>
      <c r="D836" t="str">
        <f t="shared" si="25"/>
        <v>INDBDGELCIMP18</v>
      </c>
      <c r="E836" t="str">
        <f>'NZ50-7_groups'!$A$2</f>
        <v>NZ50-BDG-7-INDBDG</v>
      </c>
      <c r="F836" t="e">
        <f>_xlfn.IFNA(VLOOKUP(D836,'Energy Share'!B:O,HLOOKUP(C836,'Energy Share'!$C$2:$O$3,2,FALSE),FALSE),VLOOKUP(LEFT(D836,LEN(D836)-2),'Energy Share'!B:O,HLOOKUP(C836,'Energy Share'!$C$2:$O$3,2,FALSE),FALSE))</f>
        <v>#N/A</v>
      </c>
    </row>
    <row r="837" spans="1:6" hidden="1" x14ac:dyDescent="0.25">
      <c r="A837" t="e">
        <f>_xlfn.IFNA(_xlfn.XLOOKUP(D837,'Energy Share'!B:B,'Energy Share'!P:P),0)*IF(_xlfn.IFNA(F837,1000)=1000,0,1)*IF(F837="x",0,1)</f>
        <v>#N/A</v>
      </c>
      <c r="B837" t="s">
        <v>47</v>
      </c>
      <c r="C837">
        <f t="shared" si="24"/>
        <v>2041</v>
      </c>
      <c r="D837" t="str">
        <f t="shared" si="25"/>
        <v>INDBDGELCIMP19</v>
      </c>
      <c r="E837" t="str">
        <f>'NZ50-7_groups'!$A$2</f>
        <v>NZ50-BDG-7-INDBDG</v>
      </c>
      <c r="F837" t="e">
        <f>_xlfn.IFNA(VLOOKUP(D837,'Energy Share'!B:O,HLOOKUP(C837,'Energy Share'!$C$2:$O$3,2,FALSE),FALSE),VLOOKUP(LEFT(D837,LEN(D837)-2),'Energy Share'!B:O,HLOOKUP(C837,'Energy Share'!$C$2:$O$3,2,FALSE),FALSE))</f>
        <v>#N/A</v>
      </c>
    </row>
    <row r="838" spans="1:6" hidden="1" x14ac:dyDescent="0.25">
      <c r="A838" t="e">
        <f>_xlfn.IFNA(_xlfn.XLOOKUP(D838,'Energy Share'!B:B,'Energy Share'!P:P),0)*IF(_xlfn.IFNA(F838,1000)=1000,0,1)*IF(F838="x",0,1)</f>
        <v>#N/A</v>
      </c>
      <c r="B838" t="s">
        <v>47</v>
      </c>
      <c r="C838">
        <f t="shared" si="24"/>
        <v>2041</v>
      </c>
      <c r="D838" t="str">
        <f t="shared" si="25"/>
        <v>INDBDGELCIMP20</v>
      </c>
      <c r="E838" t="str">
        <f>'NZ50-7_groups'!$A$2</f>
        <v>NZ50-BDG-7-INDBDG</v>
      </c>
      <c r="F838" t="e">
        <f>_xlfn.IFNA(VLOOKUP(D838,'Energy Share'!B:O,HLOOKUP(C838,'Energy Share'!$C$2:$O$3,2,FALSE),FALSE),VLOOKUP(LEFT(D838,LEN(D838)-2),'Energy Share'!B:O,HLOOKUP(C838,'Energy Share'!$C$2:$O$3,2,FALSE),FALSE))</f>
        <v>#N/A</v>
      </c>
    </row>
    <row r="839" spans="1:6" hidden="1" x14ac:dyDescent="0.25">
      <c r="A839" t="e">
        <f>_xlfn.IFNA(_xlfn.XLOOKUP(D839,'Energy Share'!B:B,'Energy Share'!P:P),0)*IF(_xlfn.IFNA(F839,1000)=1000,0,1)*IF(F839="x",0,1)</f>
        <v>#N/A</v>
      </c>
      <c r="B839" t="s">
        <v>47</v>
      </c>
      <c r="C839">
        <f t="shared" si="24"/>
        <v>2041</v>
      </c>
      <c r="D839" t="str">
        <f t="shared" si="25"/>
        <v>INDBDGELCIMP21</v>
      </c>
      <c r="E839" t="str">
        <f>'NZ50-7_groups'!$A$2</f>
        <v>NZ50-BDG-7-INDBDG</v>
      </c>
      <c r="F839" t="e">
        <f>_xlfn.IFNA(VLOOKUP(D839,'Energy Share'!B:O,HLOOKUP(C839,'Energy Share'!$C$2:$O$3,2,FALSE),FALSE),VLOOKUP(LEFT(D839,LEN(D839)-2),'Energy Share'!B:O,HLOOKUP(C839,'Energy Share'!$C$2:$O$3,2,FALSE),FALSE))</f>
        <v>#N/A</v>
      </c>
    </row>
    <row r="840" spans="1:6" hidden="1" x14ac:dyDescent="0.25">
      <c r="A840" t="e">
        <f>_xlfn.IFNA(_xlfn.XLOOKUP(D840,'Energy Share'!B:B,'Energy Share'!P:P),0)*IF(_xlfn.IFNA(F840,1000)=1000,0,1)*IF(F840="x",0,1)</f>
        <v>#N/A</v>
      </c>
      <c r="B840" t="s">
        <v>47</v>
      </c>
      <c r="C840">
        <f t="shared" si="24"/>
        <v>2041</v>
      </c>
      <c r="D840" t="str">
        <f t="shared" si="25"/>
        <v>INDBDGELCIMP22</v>
      </c>
      <c r="E840" t="str">
        <f>'NZ50-7_groups'!$A$2</f>
        <v>NZ50-BDG-7-INDBDG</v>
      </c>
      <c r="F840" t="e">
        <f>_xlfn.IFNA(VLOOKUP(D840,'Energy Share'!B:O,HLOOKUP(C840,'Energy Share'!$C$2:$O$3,2,FALSE),FALSE),VLOOKUP(LEFT(D840,LEN(D840)-2),'Energy Share'!B:O,HLOOKUP(C840,'Energy Share'!$C$2:$O$3,2,FALSE),FALSE))</f>
        <v>#N/A</v>
      </c>
    </row>
    <row r="841" spans="1:6" hidden="1" x14ac:dyDescent="0.25">
      <c r="A841" t="e">
        <f>_xlfn.IFNA(_xlfn.XLOOKUP(D841,'Energy Share'!B:B,'Energy Share'!P:P),0)*IF(_xlfn.IFNA(F841,1000)=1000,0,1)*IF(F841="x",0,1)</f>
        <v>#N/A</v>
      </c>
      <c r="B841" t="s">
        <v>47</v>
      </c>
      <c r="C841">
        <f t="shared" si="24"/>
        <v>2041</v>
      </c>
      <c r="D841" t="str">
        <f t="shared" si="25"/>
        <v>INDBDGELCIMP23</v>
      </c>
      <c r="E841" t="str">
        <f>'NZ50-7_groups'!$A$2</f>
        <v>NZ50-BDG-7-INDBDG</v>
      </c>
      <c r="F841" t="e">
        <f>_xlfn.IFNA(VLOOKUP(D841,'Energy Share'!B:O,HLOOKUP(C841,'Energy Share'!$C$2:$O$3,2,FALSE),FALSE),VLOOKUP(LEFT(D841,LEN(D841)-2),'Energy Share'!B:O,HLOOKUP(C841,'Energy Share'!$C$2:$O$3,2,FALSE),FALSE))</f>
        <v>#N/A</v>
      </c>
    </row>
    <row r="842" spans="1:6" hidden="1" x14ac:dyDescent="0.25">
      <c r="A842" t="e">
        <f>_xlfn.IFNA(_xlfn.XLOOKUP(D842,'Energy Share'!B:B,'Energy Share'!P:P),0)*IF(_xlfn.IFNA(F842,1000)=1000,0,1)*IF(F842="x",0,1)</f>
        <v>#N/A</v>
      </c>
      <c r="B842" t="s">
        <v>47</v>
      </c>
      <c r="C842">
        <f t="shared" si="24"/>
        <v>2041</v>
      </c>
      <c r="D842" t="str">
        <f t="shared" si="25"/>
        <v>INDBDGELCIMP24</v>
      </c>
      <c r="E842" t="str">
        <f>'NZ50-7_groups'!$A$2</f>
        <v>NZ50-BDG-7-INDBDG</v>
      </c>
      <c r="F842" t="e">
        <f>_xlfn.IFNA(VLOOKUP(D842,'Energy Share'!B:O,HLOOKUP(C842,'Energy Share'!$C$2:$O$3,2,FALSE),FALSE),VLOOKUP(LEFT(D842,LEN(D842)-2),'Energy Share'!B:O,HLOOKUP(C842,'Energy Share'!$C$2:$O$3,2,FALSE),FALSE))</f>
        <v>#N/A</v>
      </c>
    </row>
    <row r="843" spans="1:6" hidden="1" x14ac:dyDescent="0.25">
      <c r="A843" t="e">
        <f>_xlfn.IFNA(_xlfn.XLOOKUP(D843,'Energy Share'!B:B,'Energy Share'!P:P),0)*IF(_xlfn.IFNA(F843,1000)=1000,0,1)*IF(F843="x",0,1)</f>
        <v>#N/A</v>
      </c>
      <c r="B843" t="s">
        <v>47</v>
      </c>
      <c r="C843">
        <f t="shared" si="24"/>
        <v>2041</v>
      </c>
      <c r="D843" t="str">
        <f t="shared" si="25"/>
        <v>INDBDGELCIMP25</v>
      </c>
      <c r="E843" t="str">
        <f>'NZ50-7_groups'!$A$2</f>
        <v>NZ50-BDG-7-INDBDG</v>
      </c>
      <c r="F843" t="e">
        <f>_xlfn.IFNA(VLOOKUP(D843,'Energy Share'!B:O,HLOOKUP(C843,'Energy Share'!$C$2:$O$3,2,FALSE),FALSE),VLOOKUP(LEFT(D843,LEN(D843)-2),'Energy Share'!B:O,HLOOKUP(C843,'Energy Share'!$C$2:$O$3,2,FALSE),FALSE))</f>
        <v>#N/A</v>
      </c>
    </row>
    <row r="844" spans="1:6" hidden="1" x14ac:dyDescent="0.25">
      <c r="A844" t="e">
        <f>_xlfn.IFNA(_xlfn.XLOOKUP(D844,'Energy Share'!B:B,'Energy Share'!P:P),0)*IF(_xlfn.IFNA(F844,1000)=1000,0,1)*IF(F844="x",0,1)</f>
        <v>#N/A</v>
      </c>
      <c r="B844" t="s">
        <v>47</v>
      </c>
      <c r="C844">
        <f t="shared" si="24"/>
        <v>2041</v>
      </c>
      <c r="D844" t="str">
        <f t="shared" si="25"/>
        <v>INDBDGELCIMP26</v>
      </c>
      <c r="E844" t="str">
        <f>'NZ50-7_groups'!$A$2</f>
        <v>NZ50-BDG-7-INDBDG</v>
      </c>
      <c r="F844" t="e">
        <f>_xlfn.IFNA(VLOOKUP(D844,'Energy Share'!B:O,HLOOKUP(C844,'Energy Share'!$C$2:$O$3,2,FALSE),FALSE),VLOOKUP(LEFT(D844,LEN(D844)-2),'Energy Share'!B:O,HLOOKUP(C844,'Energy Share'!$C$2:$O$3,2,FALSE),FALSE))</f>
        <v>#N/A</v>
      </c>
    </row>
    <row r="845" spans="1:6" hidden="1" x14ac:dyDescent="0.25">
      <c r="A845" t="e">
        <f>_xlfn.IFNA(_xlfn.XLOOKUP(D845,'Energy Share'!B:B,'Energy Share'!P:P),0)*IF(_xlfn.IFNA(F845,1000)=1000,0,1)*IF(F845="x",0,1)</f>
        <v>#N/A</v>
      </c>
      <c r="B845" t="s">
        <v>47</v>
      </c>
      <c r="C845">
        <f t="shared" si="24"/>
        <v>2041</v>
      </c>
      <c r="D845" t="str">
        <f t="shared" si="25"/>
        <v>INDBDGELCIMP27</v>
      </c>
      <c r="E845" t="str">
        <f>'NZ50-7_groups'!$A$2</f>
        <v>NZ50-BDG-7-INDBDG</v>
      </c>
      <c r="F845" t="e">
        <f>_xlfn.IFNA(VLOOKUP(D845,'Energy Share'!B:O,HLOOKUP(C845,'Energy Share'!$C$2:$O$3,2,FALSE),FALSE),VLOOKUP(LEFT(D845,LEN(D845)-2),'Energy Share'!B:O,HLOOKUP(C845,'Energy Share'!$C$2:$O$3,2,FALSE),FALSE))</f>
        <v>#N/A</v>
      </c>
    </row>
    <row r="846" spans="1:6" hidden="1" x14ac:dyDescent="0.25">
      <c r="A846" t="e">
        <f>_xlfn.IFNA(_xlfn.XLOOKUP(D846,'Energy Share'!B:B,'Energy Share'!P:P),0)*IF(_xlfn.IFNA(F846,1000)=1000,0,1)*IF(F846="x",0,1)</f>
        <v>#N/A</v>
      </c>
      <c r="B846" t="s">
        <v>47</v>
      </c>
      <c r="C846">
        <f t="shared" si="24"/>
        <v>2041</v>
      </c>
      <c r="D846" t="str">
        <f t="shared" si="25"/>
        <v>INDBDGELCIMP28</v>
      </c>
      <c r="E846" t="str">
        <f>'NZ50-7_groups'!$A$2</f>
        <v>NZ50-BDG-7-INDBDG</v>
      </c>
      <c r="F846" t="e">
        <f>_xlfn.IFNA(VLOOKUP(D846,'Energy Share'!B:O,HLOOKUP(C846,'Energy Share'!$C$2:$O$3,2,FALSE),FALSE),VLOOKUP(LEFT(D846,LEN(D846)-2),'Energy Share'!B:O,HLOOKUP(C846,'Energy Share'!$C$2:$O$3,2,FALSE),FALSE))</f>
        <v>#N/A</v>
      </c>
    </row>
    <row r="847" spans="1:6" hidden="1" x14ac:dyDescent="0.25">
      <c r="A847" t="e">
        <f>_xlfn.IFNA(_xlfn.XLOOKUP(D847,'Energy Share'!B:B,'Energy Share'!P:P),0)*IF(_xlfn.IFNA(F847,1000)=1000,0,1)*IF(F847="x",0,1)</f>
        <v>#N/A</v>
      </c>
      <c r="B847" t="s">
        <v>47</v>
      </c>
      <c r="C847">
        <f t="shared" si="24"/>
        <v>2041</v>
      </c>
      <c r="D847" t="str">
        <f t="shared" si="25"/>
        <v>INDBDGELCIMP29</v>
      </c>
      <c r="E847" t="str">
        <f>'NZ50-7_groups'!$A$2</f>
        <v>NZ50-BDG-7-INDBDG</v>
      </c>
      <c r="F847" t="e">
        <f>_xlfn.IFNA(VLOOKUP(D847,'Energy Share'!B:O,HLOOKUP(C847,'Energy Share'!$C$2:$O$3,2,FALSE),FALSE),VLOOKUP(LEFT(D847,LEN(D847)-2),'Energy Share'!B:O,HLOOKUP(C847,'Energy Share'!$C$2:$O$3,2,FALSE),FALSE))</f>
        <v>#N/A</v>
      </c>
    </row>
    <row r="848" spans="1:6" hidden="1" x14ac:dyDescent="0.25">
      <c r="A848" t="e">
        <f>_xlfn.IFNA(_xlfn.XLOOKUP(D848,'Energy Share'!B:B,'Energy Share'!P:P),0)*IF(_xlfn.IFNA(F848,1000)=1000,0,1)*IF(F848="x",0,1)</f>
        <v>#N/A</v>
      </c>
      <c r="B848" t="s">
        <v>47</v>
      </c>
      <c r="C848">
        <f t="shared" si="24"/>
        <v>2041</v>
      </c>
      <c r="D848" t="str">
        <f t="shared" si="25"/>
        <v>INDBDGELCIMP30</v>
      </c>
      <c r="E848" t="str">
        <f>'NZ50-7_groups'!$A$2</f>
        <v>NZ50-BDG-7-INDBDG</v>
      </c>
      <c r="F848" t="e">
        <f>_xlfn.IFNA(VLOOKUP(D848,'Energy Share'!B:O,HLOOKUP(C848,'Energy Share'!$C$2:$O$3,2,FALSE),FALSE),VLOOKUP(LEFT(D848,LEN(D848)-2),'Energy Share'!B:O,HLOOKUP(C848,'Energy Share'!$C$2:$O$3,2,FALSE),FALSE))</f>
        <v>#N/A</v>
      </c>
    </row>
    <row r="849" spans="1:6" hidden="1" x14ac:dyDescent="0.25">
      <c r="A849" t="e">
        <f>_xlfn.IFNA(_xlfn.XLOOKUP(D849,'Energy Share'!B:B,'Energy Share'!P:P),0)*IF(_xlfn.IFNA(F849,1000)=1000,0,1)*IF(F849="x",0,1)</f>
        <v>#N/A</v>
      </c>
      <c r="B849" t="s">
        <v>47</v>
      </c>
      <c r="C849">
        <f t="shared" si="24"/>
        <v>2041</v>
      </c>
      <c r="D849" t="str">
        <f t="shared" si="25"/>
        <v>INDBDGELCIMP31</v>
      </c>
      <c r="E849" t="str">
        <f>'NZ50-7_groups'!$A$2</f>
        <v>NZ50-BDG-7-INDBDG</v>
      </c>
      <c r="F849" t="e">
        <f>_xlfn.IFNA(VLOOKUP(D849,'Energy Share'!B:O,HLOOKUP(C849,'Energy Share'!$C$2:$O$3,2,FALSE),FALSE),VLOOKUP(LEFT(D849,LEN(D849)-2),'Energy Share'!B:O,HLOOKUP(C849,'Energy Share'!$C$2:$O$3,2,FALSE),FALSE))</f>
        <v>#N/A</v>
      </c>
    </row>
    <row r="850" spans="1:6" hidden="1" x14ac:dyDescent="0.25">
      <c r="A850" t="e">
        <f>_xlfn.IFNA(_xlfn.XLOOKUP(D850,'Energy Share'!B:B,'Energy Share'!P:P),0)*IF(_xlfn.IFNA(F850,1000)=1000,0,1)*IF(F850="x",0,1)</f>
        <v>#N/A</v>
      </c>
      <c r="B850" t="s">
        <v>47</v>
      </c>
      <c r="C850">
        <f t="shared" si="24"/>
        <v>2041</v>
      </c>
      <c r="D850" t="str">
        <f t="shared" si="25"/>
        <v>INDBDGELCIMP32</v>
      </c>
      <c r="E850" t="str">
        <f>'NZ50-7_groups'!$A$2</f>
        <v>NZ50-BDG-7-INDBDG</v>
      </c>
      <c r="F850" t="e">
        <f>_xlfn.IFNA(VLOOKUP(D850,'Energy Share'!B:O,HLOOKUP(C850,'Energy Share'!$C$2:$O$3,2,FALSE),FALSE),VLOOKUP(LEFT(D850,LEN(D850)-2),'Energy Share'!B:O,HLOOKUP(C850,'Energy Share'!$C$2:$O$3,2,FALSE),FALSE))</f>
        <v>#N/A</v>
      </c>
    </row>
    <row r="851" spans="1:6" hidden="1" x14ac:dyDescent="0.25">
      <c r="A851" t="e">
        <f>_xlfn.IFNA(_xlfn.XLOOKUP(D851,'Energy Share'!B:B,'Energy Share'!P:P),0)*IF(_xlfn.IFNA(F851,1000)=1000,0,1)*IF(F851="x",0,1)</f>
        <v>#N/A</v>
      </c>
      <c r="B851" t="s">
        <v>47</v>
      </c>
      <c r="C851">
        <f t="shared" si="24"/>
        <v>2041</v>
      </c>
      <c r="D851" t="str">
        <f t="shared" si="25"/>
        <v>INDBDGELCIMP33</v>
      </c>
      <c r="E851" t="str">
        <f>'NZ50-7_groups'!$A$2</f>
        <v>NZ50-BDG-7-INDBDG</v>
      </c>
      <c r="F851" t="e">
        <f>_xlfn.IFNA(VLOOKUP(D851,'Energy Share'!B:O,HLOOKUP(C851,'Energy Share'!$C$2:$O$3,2,FALSE),FALSE),VLOOKUP(LEFT(D851,LEN(D851)-2),'Energy Share'!B:O,HLOOKUP(C851,'Energy Share'!$C$2:$O$3,2,FALSE),FALSE))</f>
        <v>#N/A</v>
      </c>
    </row>
    <row r="852" spans="1:6" hidden="1" x14ac:dyDescent="0.25">
      <c r="A852" t="e">
        <f>_xlfn.IFNA(_xlfn.XLOOKUP(D852,'Energy Share'!B:B,'Energy Share'!P:P),0)*IF(_xlfn.IFNA(F852,1000)=1000,0,1)*IF(F852="x",0,1)</f>
        <v>#N/A</v>
      </c>
      <c r="B852" t="s">
        <v>47</v>
      </c>
      <c r="C852">
        <f t="shared" si="24"/>
        <v>2041</v>
      </c>
      <c r="D852" t="str">
        <f t="shared" si="25"/>
        <v>INDBDGELCIMP34</v>
      </c>
      <c r="E852" t="str">
        <f>'NZ50-7_groups'!$A$2</f>
        <v>NZ50-BDG-7-INDBDG</v>
      </c>
      <c r="F852" t="e">
        <f>_xlfn.IFNA(VLOOKUP(D852,'Energy Share'!B:O,HLOOKUP(C852,'Energy Share'!$C$2:$O$3,2,FALSE),FALSE),VLOOKUP(LEFT(D852,LEN(D852)-2),'Energy Share'!B:O,HLOOKUP(C852,'Energy Share'!$C$2:$O$3,2,FALSE),FALSE))</f>
        <v>#N/A</v>
      </c>
    </row>
    <row r="853" spans="1:6" hidden="1" x14ac:dyDescent="0.25">
      <c r="A853" t="e">
        <f>_xlfn.IFNA(_xlfn.XLOOKUP(D853,'Energy Share'!B:B,'Energy Share'!P:P),0)*IF(_xlfn.IFNA(F853,1000)=1000,0,1)*IF(F853="x",0,1)</f>
        <v>#N/A</v>
      </c>
      <c r="B853" t="s">
        <v>47</v>
      </c>
      <c r="C853">
        <f t="shared" si="24"/>
        <v>2041</v>
      </c>
      <c r="D853" t="str">
        <f t="shared" si="25"/>
        <v>INDBDGELCIMP35</v>
      </c>
      <c r="E853" t="str">
        <f>'NZ50-7_groups'!$A$2</f>
        <v>NZ50-BDG-7-INDBDG</v>
      </c>
      <c r="F853" t="e">
        <f>_xlfn.IFNA(VLOOKUP(D853,'Energy Share'!B:O,HLOOKUP(C853,'Energy Share'!$C$2:$O$3,2,FALSE),FALSE),VLOOKUP(LEFT(D853,LEN(D853)-2),'Energy Share'!B:O,HLOOKUP(C853,'Energy Share'!$C$2:$O$3,2,FALSE),FALSE))</f>
        <v>#N/A</v>
      </c>
    </row>
    <row r="854" spans="1:6" hidden="1" x14ac:dyDescent="0.25">
      <c r="A854" t="e">
        <f>_xlfn.IFNA(_xlfn.XLOOKUP(D854,'Energy Share'!B:B,'Energy Share'!P:P),0)*IF(_xlfn.IFNA(F854,1000)=1000,0,1)*IF(F854="x",0,1)</f>
        <v>#N/A</v>
      </c>
      <c r="B854" t="s">
        <v>47</v>
      </c>
      <c r="C854">
        <f t="shared" si="24"/>
        <v>2041</v>
      </c>
      <c r="D854" t="str">
        <f t="shared" si="25"/>
        <v>INDBDGELCIMP36</v>
      </c>
      <c r="E854" t="str">
        <f>'NZ50-7_groups'!$A$2</f>
        <v>NZ50-BDG-7-INDBDG</v>
      </c>
      <c r="F854" t="e">
        <f>_xlfn.IFNA(VLOOKUP(D854,'Energy Share'!B:O,HLOOKUP(C854,'Energy Share'!$C$2:$O$3,2,FALSE),FALSE),VLOOKUP(LEFT(D854,LEN(D854)-2),'Energy Share'!B:O,HLOOKUP(C854,'Energy Share'!$C$2:$O$3,2,FALSE),FALSE))</f>
        <v>#N/A</v>
      </c>
    </row>
    <row r="855" spans="1:6" hidden="1" x14ac:dyDescent="0.25">
      <c r="A855" t="e">
        <f>_xlfn.IFNA(_xlfn.XLOOKUP(D855,'Energy Share'!B:B,'Energy Share'!P:P),0)*IF(_xlfn.IFNA(F855,1000)=1000,0,1)*IF(F855="x",0,1)</f>
        <v>#N/A</v>
      </c>
      <c r="B855" t="s">
        <v>47</v>
      </c>
      <c r="C855">
        <f t="shared" si="24"/>
        <v>2041</v>
      </c>
      <c r="D855" t="str">
        <f t="shared" si="25"/>
        <v>INDBDGELCIMP37</v>
      </c>
      <c r="E855" t="str">
        <f>'NZ50-7_groups'!$A$2</f>
        <v>NZ50-BDG-7-INDBDG</v>
      </c>
      <c r="F855" t="e">
        <f>_xlfn.IFNA(VLOOKUP(D855,'Energy Share'!B:O,HLOOKUP(C855,'Energy Share'!$C$2:$O$3,2,FALSE),FALSE),VLOOKUP(LEFT(D855,LEN(D855)-2),'Energy Share'!B:O,HLOOKUP(C855,'Energy Share'!$C$2:$O$3,2,FALSE),FALSE))</f>
        <v>#N/A</v>
      </c>
    </row>
    <row r="856" spans="1:6" hidden="1" x14ac:dyDescent="0.25">
      <c r="A856" t="e">
        <f>_xlfn.IFNA(_xlfn.XLOOKUP(D856,'Energy Share'!B:B,'Energy Share'!P:P),0)*IF(_xlfn.IFNA(F856,1000)=1000,0,1)*IF(F856="x",0,1)</f>
        <v>#N/A</v>
      </c>
      <c r="B856" t="s">
        <v>47</v>
      </c>
      <c r="C856">
        <f t="shared" si="24"/>
        <v>2041</v>
      </c>
      <c r="D856" t="str">
        <f t="shared" si="25"/>
        <v>INDBDGELCIMP38</v>
      </c>
      <c r="E856" t="str">
        <f>'NZ50-7_groups'!$A$2</f>
        <v>NZ50-BDG-7-INDBDG</v>
      </c>
      <c r="F856" t="e">
        <f>_xlfn.IFNA(VLOOKUP(D856,'Energy Share'!B:O,HLOOKUP(C856,'Energy Share'!$C$2:$O$3,2,FALSE),FALSE),VLOOKUP(LEFT(D856,LEN(D856)-2),'Energy Share'!B:O,HLOOKUP(C856,'Energy Share'!$C$2:$O$3,2,FALSE),FALSE))</f>
        <v>#N/A</v>
      </c>
    </row>
    <row r="857" spans="1:6" hidden="1" x14ac:dyDescent="0.25">
      <c r="A857" t="e">
        <f>_xlfn.IFNA(_xlfn.XLOOKUP(D857,'Energy Share'!B:B,'Energy Share'!P:P),0)*IF(_xlfn.IFNA(F857,1000)=1000,0,1)*IF(F857="x",0,1)</f>
        <v>#N/A</v>
      </c>
      <c r="B857" t="s">
        <v>47</v>
      </c>
      <c r="C857">
        <f t="shared" si="24"/>
        <v>2041</v>
      </c>
      <c r="D857" t="str">
        <f t="shared" si="25"/>
        <v>INDBDGELCIMP39</v>
      </c>
      <c r="E857" t="str">
        <f>'NZ50-7_groups'!$A$2</f>
        <v>NZ50-BDG-7-INDBDG</v>
      </c>
      <c r="F857" t="e">
        <f>_xlfn.IFNA(VLOOKUP(D857,'Energy Share'!B:O,HLOOKUP(C857,'Energy Share'!$C$2:$O$3,2,FALSE),FALSE),VLOOKUP(LEFT(D857,LEN(D857)-2),'Energy Share'!B:O,HLOOKUP(C857,'Energy Share'!$C$2:$O$3,2,FALSE),FALSE))</f>
        <v>#N/A</v>
      </c>
    </row>
    <row r="858" spans="1:6" hidden="1" x14ac:dyDescent="0.25">
      <c r="A858" t="e">
        <f>_xlfn.IFNA(_xlfn.XLOOKUP(D858,'Energy Share'!B:B,'Energy Share'!P:P),0)*IF(_xlfn.IFNA(F858,1000)=1000,0,1)*IF(F858="x",0,1)</f>
        <v>#N/A</v>
      </c>
      <c r="B858" t="s">
        <v>47</v>
      </c>
      <c r="C858">
        <f t="shared" si="24"/>
        <v>2041</v>
      </c>
      <c r="D858" t="str">
        <f t="shared" si="25"/>
        <v>INDBDGELCIMP40</v>
      </c>
      <c r="E858" t="str">
        <f>'NZ50-7_groups'!$A$2</f>
        <v>NZ50-BDG-7-INDBDG</v>
      </c>
      <c r="F858" t="e">
        <f>_xlfn.IFNA(VLOOKUP(D858,'Energy Share'!B:O,HLOOKUP(C858,'Energy Share'!$C$2:$O$3,2,FALSE),FALSE),VLOOKUP(LEFT(D858,LEN(D858)-2),'Energy Share'!B:O,HLOOKUP(C858,'Energy Share'!$C$2:$O$3,2,FALSE),FALSE))</f>
        <v>#N/A</v>
      </c>
    </row>
    <row r="859" spans="1:6" hidden="1" x14ac:dyDescent="0.25">
      <c r="A859" t="e">
        <f>_xlfn.IFNA(_xlfn.XLOOKUP(D859,'Energy Share'!B:B,'Energy Share'!P:P),0)*IF(_xlfn.IFNA(F859,1000)=1000,0,1)*IF(F859="x",0,1)</f>
        <v>#N/A</v>
      </c>
      <c r="B859" t="s">
        <v>47</v>
      </c>
      <c r="C859">
        <f t="shared" si="24"/>
        <v>2041</v>
      </c>
      <c r="D859" t="str">
        <f t="shared" si="25"/>
        <v>INDBDGELCIMP41</v>
      </c>
      <c r="E859" t="str">
        <f>'NZ50-7_groups'!$A$2</f>
        <v>NZ50-BDG-7-INDBDG</v>
      </c>
      <c r="F859" t="e">
        <f>_xlfn.IFNA(VLOOKUP(D859,'Energy Share'!B:O,HLOOKUP(C859,'Energy Share'!$C$2:$O$3,2,FALSE),FALSE),VLOOKUP(LEFT(D859,LEN(D859)-2),'Energy Share'!B:O,HLOOKUP(C859,'Energy Share'!$C$2:$O$3,2,FALSE),FALSE))</f>
        <v>#N/A</v>
      </c>
    </row>
    <row r="860" spans="1:6" hidden="1" x14ac:dyDescent="0.25">
      <c r="A860" t="e">
        <f>_xlfn.IFNA(_xlfn.XLOOKUP(D860,'Energy Share'!B:B,'Energy Share'!P:P),0)*IF(_xlfn.IFNA(F860,1000)=1000,0,1)*IF(F860="x",0,1)</f>
        <v>#N/A</v>
      </c>
      <c r="B860" t="s">
        <v>47</v>
      </c>
      <c r="C860">
        <f t="shared" si="24"/>
        <v>2041</v>
      </c>
      <c r="D860" t="str">
        <f t="shared" si="25"/>
        <v>INDBDGELCIMP42</v>
      </c>
      <c r="E860" t="str">
        <f>'NZ50-7_groups'!$A$2</f>
        <v>NZ50-BDG-7-INDBDG</v>
      </c>
      <c r="F860" t="e">
        <f>_xlfn.IFNA(VLOOKUP(D860,'Energy Share'!B:O,HLOOKUP(C860,'Energy Share'!$C$2:$O$3,2,FALSE),FALSE),VLOOKUP(LEFT(D860,LEN(D860)-2),'Energy Share'!B:O,HLOOKUP(C860,'Energy Share'!$C$2:$O$3,2,FALSE),FALSE))</f>
        <v>#N/A</v>
      </c>
    </row>
    <row r="861" spans="1:6" hidden="1" x14ac:dyDescent="0.25">
      <c r="A861" t="e">
        <f>_xlfn.IFNA(_xlfn.XLOOKUP(D861,'Energy Share'!B:B,'Energy Share'!P:P),0)*IF(_xlfn.IFNA(F861,1000)=1000,0,1)*IF(F861="x",0,1)</f>
        <v>#N/A</v>
      </c>
      <c r="B861" t="s">
        <v>47</v>
      </c>
      <c r="C861">
        <f t="shared" si="24"/>
        <v>2041</v>
      </c>
      <c r="D861" t="str">
        <f t="shared" si="25"/>
        <v>INDBDGELCIMP43</v>
      </c>
      <c r="E861" t="str">
        <f>'NZ50-7_groups'!$A$2</f>
        <v>NZ50-BDG-7-INDBDG</v>
      </c>
      <c r="F861" t="e">
        <f>_xlfn.IFNA(VLOOKUP(D861,'Energy Share'!B:O,HLOOKUP(C861,'Energy Share'!$C$2:$O$3,2,FALSE),FALSE),VLOOKUP(LEFT(D861,LEN(D861)-2),'Energy Share'!B:O,HLOOKUP(C861,'Energy Share'!$C$2:$O$3,2,FALSE),FALSE))</f>
        <v>#N/A</v>
      </c>
    </row>
    <row r="862" spans="1:6" hidden="1" x14ac:dyDescent="0.25">
      <c r="A862" t="e">
        <f>_xlfn.IFNA(_xlfn.XLOOKUP(D862,'Energy Share'!B:B,'Energy Share'!P:P),0)*IF(_xlfn.IFNA(F862,1000)=1000,0,1)*IF(F862="x",0,1)</f>
        <v>#N/A</v>
      </c>
      <c r="B862" t="s">
        <v>47</v>
      </c>
      <c r="C862">
        <f t="shared" si="24"/>
        <v>2041</v>
      </c>
      <c r="D862" t="str">
        <f t="shared" si="25"/>
        <v>INDBDGELCIMP44</v>
      </c>
      <c r="E862" t="str">
        <f>'NZ50-7_groups'!$A$2</f>
        <v>NZ50-BDG-7-INDBDG</v>
      </c>
      <c r="F862" t="e">
        <f>_xlfn.IFNA(VLOOKUP(D862,'Energy Share'!B:O,HLOOKUP(C862,'Energy Share'!$C$2:$O$3,2,FALSE),FALSE),VLOOKUP(LEFT(D862,LEN(D862)-2),'Energy Share'!B:O,HLOOKUP(C862,'Energy Share'!$C$2:$O$3,2,FALSE),FALSE))</f>
        <v>#N/A</v>
      </c>
    </row>
    <row r="863" spans="1:6" hidden="1" x14ac:dyDescent="0.25">
      <c r="A863" t="e">
        <f>_xlfn.IFNA(_xlfn.XLOOKUP(D863,'Energy Share'!B:B,'Energy Share'!P:P),0)*IF(_xlfn.IFNA(F863,1000)=1000,0,1)*IF(F863="x",0,1)</f>
        <v>#N/A</v>
      </c>
      <c r="B863" t="s">
        <v>47</v>
      </c>
      <c r="C863">
        <f t="shared" si="24"/>
        <v>2041</v>
      </c>
      <c r="D863" t="str">
        <f t="shared" si="25"/>
        <v>INDBDGELCIMP45</v>
      </c>
      <c r="E863" t="str">
        <f>'NZ50-7_groups'!$A$2</f>
        <v>NZ50-BDG-7-INDBDG</v>
      </c>
      <c r="F863" t="e">
        <f>_xlfn.IFNA(VLOOKUP(D863,'Energy Share'!B:O,HLOOKUP(C863,'Energy Share'!$C$2:$O$3,2,FALSE),FALSE),VLOOKUP(LEFT(D863,LEN(D863)-2),'Energy Share'!B:O,HLOOKUP(C863,'Energy Share'!$C$2:$O$3,2,FALSE),FALSE))</f>
        <v>#N/A</v>
      </c>
    </row>
    <row r="864" spans="1:6" hidden="1" x14ac:dyDescent="0.25">
      <c r="A864" t="e">
        <f>_xlfn.IFNA(_xlfn.XLOOKUP(D864,'Energy Share'!B:B,'Energy Share'!P:P),0)*IF(_xlfn.IFNA(F864,1000)=1000,0,1)*IF(F864="x",0,1)</f>
        <v>#N/A</v>
      </c>
      <c r="B864" t="s">
        <v>47</v>
      </c>
      <c r="C864">
        <f t="shared" si="24"/>
        <v>2041</v>
      </c>
      <c r="D864" t="str">
        <f t="shared" si="25"/>
        <v>INDBDGELCIMP46</v>
      </c>
      <c r="E864" t="str">
        <f>'NZ50-7_groups'!$A$2</f>
        <v>NZ50-BDG-7-INDBDG</v>
      </c>
      <c r="F864" t="e">
        <f>_xlfn.IFNA(VLOOKUP(D864,'Energy Share'!B:O,HLOOKUP(C864,'Energy Share'!$C$2:$O$3,2,FALSE),FALSE),VLOOKUP(LEFT(D864,LEN(D864)-2),'Energy Share'!B:O,HLOOKUP(C864,'Energy Share'!$C$2:$O$3,2,FALSE),FALSE))</f>
        <v>#N/A</v>
      </c>
    </row>
    <row r="865" spans="1:6" hidden="1" x14ac:dyDescent="0.25">
      <c r="A865" t="e">
        <f>_xlfn.IFNA(_xlfn.XLOOKUP(D865,'Energy Share'!B:B,'Energy Share'!P:P),0)*IF(_xlfn.IFNA(F865,1000)=1000,0,1)*IF(F865="x",0,1)</f>
        <v>#N/A</v>
      </c>
      <c r="B865" t="s">
        <v>47</v>
      </c>
      <c r="C865">
        <f t="shared" si="24"/>
        <v>2041</v>
      </c>
      <c r="D865" t="str">
        <f t="shared" si="25"/>
        <v>INDBDGELCIMP47</v>
      </c>
      <c r="E865" t="str">
        <f>'NZ50-7_groups'!$A$2</f>
        <v>NZ50-BDG-7-INDBDG</v>
      </c>
      <c r="F865" t="e">
        <f>_xlfn.IFNA(VLOOKUP(D865,'Energy Share'!B:O,HLOOKUP(C865,'Energy Share'!$C$2:$O$3,2,FALSE),FALSE),VLOOKUP(LEFT(D865,LEN(D865)-2),'Energy Share'!B:O,HLOOKUP(C865,'Energy Share'!$C$2:$O$3,2,FALSE),FALSE))</f>
        <v>#N/A</v>
      </c>
    </row>
    <row r="866" spans="1:6" hidden="1" x14ac:dyDescent="0.25">
      <c r="A866" t="e">
        <f>_xlfn.IFNA(_xlfn.XLOOKUP(D866,'Energy Share'!B:B,'Energy Share'!P:P),0)*IF(_xlfn.IFNA(F866,1000)=1000,0,1)*IF(F866="x",0,1)</f>
        <v>#N/A</v>
      </c>
      <c r="B866" t="s">
        <v>47</v>
      </c>
      <c r="C866">
        <f t="shared" si="24"/>
        <v>2041</v>
      </c>
      <c r="D866" t="str">
        <f t="shared" si="25"/>
        <v>INDBDGELCIMP48</v>
      </c>
      <c r="E866" t="str">
        <f>'NZ50-7_groups'!$A$2</f>
        <v>NZ50-BDG-7-INDBDG</v>
      </c>
      <c r="F866" t="e">
        <f>_xlfn.IFNA(VLOOKUP(D866,'Energy Share'!B:O,HLOOKUP(C866,'Energy Share'!$C$2:$O$3,2,FALSE),FALSE),VLOOKUP(LEFT(D866,LEN(D866)-2),'Energy Share'!B:O,HLOOKUP(C866,'Energy Share'!$C$2:$O$3,2,FALSE),FALSE))</f>
        <v>#N/A</v>
      </c>
    </row>
    <row r="867" spans="1:6" hidden="1" x14ac:dyDescent="0.25">
      <c r="A867" t="e">
        <f>_xlfn.IFNA(_xlfn.XLOOKUP(D867,'Energy Share'!B:B,'Energy Share'!P:P),0)*IF(_xlfn.IFNA(F867,1000)=1000,0,1)*IF(F867="x",0,1)</f>
        <v>#N/A</v>
      </c>
      <c r="B867" t="s">
        <v>47</v>
      </c>
      <c r="C867">
        <f t="shared" si="24"/>
        <v>2041</v>
      </c>
      <c r="D867" t="str">
        <f t="shared" si="25"/>
        <v>INDBDGELCIMP49</v>
      </c>
      <c r="E867" t="str">
        <f>'NZ50-7_groups'!$A$2</f>
        <v>NZ50-BDG-7-INDBDG</v>
      </c>
      <c r="F867" t="e">
        <f>_xlfn.IFNA(VLOOKUP(D867,'Energy Share'!B:O,HLOOKUP(C867,'Energy Share'!$C$2:$O$3,2,FALSE),FALSE),VLOOKUP(LEFT(D867,LEN(D867)-2),'Energy Share'!B:O,HLOOKUP(C867,'Energy Share'!$C$2:$O$3,2,FALSE),FALSE))</f>
        <v>#N/A</v>
      </c>
    </row>
    <row r="868" spans="1:6" hidden="1" x14ac:dyDescent="0.25">
      <c r="A868" t="e">
        <f>_xlfn.IFNA(_xlfn.XLOOKUP(D868,'Energy Share'!B:B,'Energy Share'!P:P),0)*IF(_xlfn.IFNA(F868,1000)=1000,0,1)*IF(F868="x",0,1)</f>
        <v>#N/A</v>
      </c>
      <c r="B868" t="s">
        <v>47</v>
      </c>
      <c r="C868">
        <f t="shared" si="24"/>
        <v>2041</v>
      </c>
      <c r="D868" t="str">
        <f t="shared" si="25"/>
        <v>INDBDGELCIMP50</v>
      </c>
      <c r="E868" t="str">
        <f>'NZ50-7_groups'!$A$2</f>
        <v>NZ50-BDG-7-INDBDG</v>
      </c>
      <c r="F868" t="e">
        <f>_xlfn.IFNA(VLOOKUP(D868,'Energy Share'!B:O,HLOOKUP(C868,'Energy Share'!$C$2:$O$3,2,FALSE),FALSE),VLOOKUP(LEFT(D868,LEN(D868)-2),'Energy Share'!B:O,HLOOKUP(C868,'Energy Share'!$C$2:$O$3,2,FALSE),FALSE))</f>
        <v>#N/A</v>
      </c>
    </row>
    <row r="869" spans="1:6" hidden="1" x14ac:dyDescent="0.25">
      <c r="A869" t="e">
        <f>_xlfn.IFNA(_xlfn.XLOOKUP(D869,'Energy Share'!B:B,'Energy Share'!P:P),0)*IF(_xlfn.IFNA(F869,1000)=1000,0,1)*IF(F869="x",0,1)</f>
        <v>#N/A</v>
      </c>
      <c r="B869" t="s">
        <v>47</v>
      </c>
      <c r="C869">
        <f t="shared" si="24"/>
        <v>2041</v>
      </c>
      <c r="D869" t="str">
        <f t="shared" si="25"/>
        <v>INDBDGETHOSIMP</v>
      </c>
      <c r="E869" t="str">
        <f>'NZ50-7_groups'!$A$2</f>
        <v>NZ50-BDG-7-INDBDG</v>
      </c>
      <c r="F869" t="e">
        <f>_xlfn.IFNA(VLOOKUP(D869,'Energy Share'!B:O,HLOOKUP(C869,'Energy Share'!$C$2:$O$3,2,FALSE),FALSE),VLOOKUP(LEFT(D869,LEN(D869)-2),'Energy Share'!B:O,HLOOKUP(C869,'Energy Share'!$C$2:$O$3,2,FALSE),FALSE))</f>
        <v>#N/A</v>
      </c>
    </row>
    <row r="870" spans="1:6" hidden="1" x14ac:dyDescent="0.25">
      <c r="A870" t="e">
        <f>_xlfn.IFNA(_xlfn.XLOOKUP(D870,'Energy Share'!B:B,'Energy Share'!P:P),0)*IF(_xlfn.IFNA(F870,1000)=1000,0,1)*IF(F870="x",0,1)</f>
        <v>#N/A</v>
      </c>
      <c r="B870" t="s">
        <v>47</v>
      </c>
      <c r="C870">
        <f t="shared" si="24"/>
        <v>2041</v>
      </c>
      <c r="D870" t="str">
        <f t="shared" si="25"/>
        <v>INDBDGHFOIMP</v>
      </c>
      <c r="E870" t="str">
        <f>'NZ50-7_groups'!$A$2</f>
        <v>NZ50-BDG-7-INDBDG</v>
      </c>
      <c r="F870" t="e">
        <f>_xlfn.IFNA(VLOOKUP(D870,'Energy Share'!B:O,HLOOKUP(C870,'Energy Share'!$C$2:$O$3,2,FALSE),FALSE),VLOOKUP(LEFT(D870,LEN(D870)-2),'Energy Share'!B:O,HLOOKUP(C870,'Energy Share'!$C$2:$O$3,2,FALSE),FALSE))</f>
        <v>#N/A</v>
      </c>
    </row>
    <row r="871" spans="1:6" hidden="1" x14ac:dyDescent="0.25">
      <c r="A871" t="e">
        <f>_xlfn.IFNA(_xlfn.XLOOKUP(D871,'Energy Share'!B:B,'Energy Share'!P:P),0)*IF(_xlfn.IFNA(F871,1000)=1000,0,1)*IF(F871="x",0,1)</f>
        <v>#N/A</v>
      </c>
      <c r="B871" t="s">
        <v>47</v>
      </c>
      <c r="C871">
        <f t="shared" si="24"/>
        <v>2041</v>
      </c>
      <c r="D871" t="str">
        <f t="shared" si="25"/>
        <v>INDBDGHH2IMP</v>
      </c>
      <c r="E871" t="str">
        <f>'NZ50-7_groups'!$A$2</f>
        <v>NZ50-BDG-7-INDBDG</v>
      </c>
      <c r="F871" t="e">
        <f>_xlfn.IFNA(VLOOKUP(D871,'Energy Share'!B:O,HLOOKUP(C871,'Energy Share'!$C$2:$O$3,2,FALSE),FALSE),VLOOKUP(LEFT(D871,LEN(D871)-2),'Energy Share'!B:O,HLOOKUP(C871,'Energy Share'!$C$2:$O$3,2,FALSE),FALSE))</f>
        <v>#N/A</v>
      </c>
    </row>
    <row r="872" spans="1:6" hidden="1" x14ac:dyDescent="0.25">
      <c r="A872" t="e">
        <f>_xlfn.IFNA(_xlfn.XLOOKUP(D872,'Energy Share'!B:B,'Energy Share'!P:P),0)*IF(_xlfn.IFNA(F872,1000)=1000,0,1)*IF(F872="x",0,1)</f>
        <v>#N/A</v>
      </c>
      <c r="B872" t="s">
        <v>47</v>
      </c>
      <c r="C872">
        <f t="shared" si="24"/>
        <v>2041</v>
      </c>
      <c r="D872" t="str">
        <f t="shared" si="25"/>
        <v>INDBDGLFOIMP</v>
      </c>
      <c r="E872" t="str">
        <f>'NZ50-7_groups'!$A$2</f>
        <v>NZ50-BDG-7-INDBDG</v>
      </c>
      <c r="F872" t="e">
        <f>_xlfn.IFNA(VLOOKUP(D872,'Energy Share'!B:O,HLOOKUP(C872,'Energy Share'!$C$2:$O$3,2,FALSE),FALSE),VLOOKUP(LEFT(D872,LEN(D872)-2),'Energy Share'!B:O,HLOOKUP(C872,'Energy Share'!$C$2:$O$3,2,FALSE),FALSE))</f>
        <v>#N/A</v>
      </c>
    </row>
    <row r="873" spans="1:6" hidden="1" x14ac:dyDescent="0.25">
      <c r="A873" t="e">
        <f>_xlfn.IFNA(_xlfn.XLOOKUP(D873,'Energy Share'!B:B,'Energy Share'!P:P),0)*IF(_xlfn.IFNA(F873,1000)=1000,0,1)*IF(F873="x",0,1)</f>
        <v>#N/A</v>
      </c>
      <c r="B873" t="s">
        <v>47</v>
      </c>
      <c r="C873">
        <f t="shared" si="24"/>
        <v>2041</v>
      </c>
      <c r="D873" t="str">
        <f t="shared" si="25"/>
        <v>INDBDGNGAIMP</v>
      </c>
      <c r="E873" t="str">
        <f>'NZ50-7_groups'!$A$2</f>
        <v>NZ50-BDG-7-INDBDG</v>
      </c>
      <c r="F873" t="e">
        <f>_xlfn.IFNA(VLOOKUP(D873,'Energy Share'!B:O,HLOOKUP(C873,'Energy Share'!$C$2:$O$3,2,FALSE),FALSE),VLOOKUP(LEFT(D873,LEN(D873)-2),'Energy Share'!B:O,HLOOKUP(C873,'Energy Share'!$C$2:$O$3,2,FALSE),FALSE))</f>
        <v>#N/A</v>
      </c>
    </row>
    <row r="874" spans="1:6" hidden="1" x14ac:dyDescent="0.25">
      <c r="A874" t="e">
        <f>_xlfn.IFNA(_xlfn.XLOOKUP(D874,'Energy Share'!B:B,'Energy Share'!P:P),0)*IF(_xlfn.IFNA(F874,1000)=1000,0,1)*IF(F874="x",0,1)</f>
        <v>#N/A</v>
      </c>
      <c r="B874" t="s">
        <v>47</v>
      </c>
      <c r="C874">
        <f t="shared" si="24"/>
        <v>2041</v>
      </c>
      <c r="D874" t="str">
        <f t="shared" si="25"/>
        <v>INDBDGPCOKIMP</v>
      </c>
      <c r="E874" t="str">
        <f>'NZ50-7_groups'!$A$2</f>
        <v>NZ50-BDG-7-INDBDG</v>
      </c>
      <c r="F874" t="e">
        <f>_xlfn.IFNA(VLOOKUP(D874,'Energy Share'!B:O,HLOOKUP(C874,'Energy Share'!$C$2:$O$3,2,FALSE),FALSE),VLOOKUP(LEFT(D874,LEN(D874)-2),'Energy Share'!B:O,HLOOKUP(C874,'Energy Share'!$C$2:$O$3,2,FALSE),FALSE))</f>
        <v>#N/A</v>
      </c>
    </row>
    <row r="875" spans="1:6" hidden="1" x14ac:dyDescent="0.25">
      <c r="A875" t="e">
        <f>_xlfn.IFNA(_xlfn.XLOOKUP(D875,'Energy Share'!B:B,'Energy Share'!P:P),0)*IF(_xlfn.IFNA(F875,1000)=1000,0,1)*IF(F875="x",0,1)</f>
        <v>#N/A</v>
      </c>
      <c r="B875" t="s">
        <v>47</v>
      </c>
      <c r="C875">
        <f t="shared" si="24"/>
        <v>2041</v>
      </c>
      <c r="D875" t="str">
        <f t="shared" si="25"/>
        <v>INDBDGPROIMP</v>
      </c>
      <c r="E875" t="str">
        <f>'NZ50-7_groups'!$A$2</f>
        <v>NZ50-BDG-7-INDBDG</v>
      </c>
      <c r="F875" t="e">
        <f>_xlfn.IFNA(VLOOKUP(D875,'Energy Share'!B:O,HLOOKUP(C875,'Energy Share'!$C$2:$O$3,2,FALSE),FALSE),VLOOKUP(LEFT(D875,LEN(D875)-2),'Energy Share'!B:O,HLOOKUP(C875,'Energy Share'!$C$2:$O$3,2,FALSE),FALSE))</f>
        <v>#N/A</v>
      </c>
    </row>
    <row r="876" spans="1:6" hidden="1" x14ac:dyDescent="0.25">
      <c r="A876" t="e">
        <f>_xlfn.IFNA(_xlfn.XLOOKUP(D876,'Energy Share'!B:B,'Energy Share'!P:P),0)*IF(_xlfn.IFNA(F876,1000)=1000,0,1)*IF(F876="x",0,1)</f>
        <v>#N/A</v>
      </c>
      <c r="B876" t="s">
        <v>47</v>
      </c>
      <c r="C876">
        <f t="shared" si="24"/>
        <v>2042</v>
      </c>
      <c r="D876" t="str">
        <f t="shared" si="25"/>
        <v>INDBDGBMAIMP</v>
      </c>
      <c r="E876" t="str">
        <f>'NZ50-7_groups'!$A$2</f>
        <v>NZ50-BDG-7-INDBDG</v>
      </c>
      <c r="F876" t="e">
        <f>_xlfn.IFNA(VLOOKUP(D876,'Energy Share'!B:O,HLOOKUP(C876,'Energy Share'!$C$2:$O$3,2,FALSE),FALSE),VLOOKUP(LEFT(D876,LEN(D876)-2),'Energy Share'!B:O,HLOOKUP(C876,'Energy Share'!$C$2:$O$3,2,FALSE),FALSE))</f>
        <v>#N/A</v>
      </c>
    </row>
    <row r="877" spans="1:6" hidden="1" x14ac:dyDescent="0.25">
      <c r="A877" t="e">
        <f>_xlfn.IFNA(_xlfn.XLOOKUP(D877,'Energy Share'!B:B,'Energy Share'!P:P),0)*IF(_xlfn.IFNA(F877,1000)=1000,0,1)*IF(F877="x",0,1)</f>
        <v>#N/A</v>
      </c>
      <c r="B877" t="s">
        <v>47</v>
      </c>
      <c r="C877">
        <f t="shared" si="24"/>
        <v>2042</v>
      </c>
      <c r="D877" t="str">
        <f t="shared" si="25"/>
        <v>INDBDGBMTNIMP</v>
      </c>
      <c r="E877" t="str">
        <f>'NZ50-7_groups'!$A$2</f>
        <v>NZ50-BDG-7-INDBDG</v>
      </c>
      <c r="F877" t="e">
        <f>_xlfn.IFNA(VLOOKUP(D877,'Energy Share'!B:O,HLOOKUP(C877,'Energy Share'!$C$2:$O$3,2,FALSE),FALSE),VLOOKUP(LEFT(D877,LEN(D877)-2),'Energy Share'!B:O,HLOOKUP(C877,'Energy Share'!$C$2:$O$3,2,FALSE),FALSE))</f>
        <v>#N/A</v>
      </c>
    </row>
    <row r="878" spans="1:6" hidden="1" x14ac:dyDescent="0.25">
      <c r="A878" t="e">
        <f>_xlfn.IFNA(_xlfn.XLOOKUP(D878,'Energy Share'!B:B,'Energy Share'!P:P),0)*IF(_xlfn.IFNA(F878,1000)=1000,0,1)*IF(F878="x",0,1)</f>
        <v>#N/A</v>
      </c>
      <c r="B878" t="s">
        <v>47</v>
      </c>
      <c r="C878">
        <f t="shared" si="24"/>
        <v>2042</v>
      </c>
      <c r="D878" t="str">
        <f t="shared" si="25"/>
        <v>INDBDGCOAIMP</v>
      </c>
      <c r="E878" t="str">
        <f>'NZ50-7_groups'!$A$2</f>
        <v>NZ50-BDG-7-INDBDG</v>
      </c>
      <c r="F878" t="e">
        <f>_xlfn.IFNA(VLOOKUP(D878,'Energy Share'!B:O,HLOOKUP(C878,'Energy Share'!$C$2:$O$3,2,FALSE),FALSE),VLOOKUP(LEFT(D878,LEN(D878)-2),'Energy Share'!B:O,HLOOKUP(C878,'Energy Share'!$C$2:$O$3,2,FALSE),FALSE))</f>
        <v>#N/A</v>
      </c>
    </row>
    <row r="879" spans="1:6" hidden="1" x14ac:dyDescent="0.25">
      <c r="A879" t="e">
        <f>_xlfn.IFNA(_xlfn.XLOOKUP(D879,'Energy Share'!B:B,'Energy Share'!P:P),0)*IF(_xlfn.IFNA(F879,1000)=1000,0,1)*IF(F879="x",0,1)</f>
        <v>#N/A</v>
      </c>
      <c r="B879" t="s">
        <v>47</v>
      </c>
      <c r="C879">
        <f t="shared" si="24"/>
        <v>2042</v>
      </c>
      <c r="D879" t="str">
        <f t="shared" si="25"/>
        <v>INDBDGCOKIMP</v>
      </c>
      <c r="E879" t="str">
        <f>'NZ50-7_groups'!$A$2</f>
        <v>NZ50-BDG-7-INDBDG</v>
      </c>
      <c r="F879" t="e">
        <f>_xlfn.IFNA(VLOOKUP(D879,'Energy Share'!B:O,HLOOKUP(C879,'Energy Share'!$C$2:$O$3,2,FALSE),FALSE),VLOOKUP(LEFT(D879,LEN(D879)-2),'Energy Share'!B:O,HLOOKUP(C879,'Energy Share'!$C$2:$O$3,2,FALSE),FALSE))</f>
        <v>#N/A</v>
      </c>
    </row>
    <row r="880" spans="1:6" hidden="1" x14ac:dyDescent="0.25">
      <c r="A880" t="e">
        <f>_xlfn.IFNA(_xlfn.XLOOKUP(D880,'Energy Share'!B:B,'Energy Share'!P:P),0)*IF(_xlfn.IFNA(F880,1000)=1000,0,1)*IF(F880="x",0,1)</f>
        <v>#N/A</v>
      </c>
      <c r="B880" t="s">
        <v>47</v>
      </c>
      <c r="C880">
        <f t="shared" si="24"/>
        <v>2042</v>
      </c>
      <c r="D880" t="str">
        <f t="shared" si="25"/>
        <v>INDBDGELCIMP16</v>
      </c>
      <c r="E880" t="str">
        <f>'NZ50-7_groups'!$A$2</f>
        <v>NZ50-BDG-7-INDBDG</v>
      </c>
      <c r="F880" t="e">
        <f>_xlfn.IFNA(VLOOKUP(D880,'Energy Share'!B:O,HLOOKUP(C880,'Energy Share'!$C$2:$O$3,2,FALSE),FALSE),VLOOKUP(LEFT(D880,LEN(D880)-2),'Energy Share'!B:O,HLOOKUP(C880,'Energy Share'!$C$2:$O$3,2,FALSE),FALSE))</f>
        <v>#N/A</v>
      </c>
    </row>
    <row r="881" spans="1:6" hidden="1" x14ac:dyDescent="0.25">
      <c r="A881" t="e">
        <f>_xlfn.IFNA(_xlfn.XLOOKUP(D881,'Energy Share'!B:B,'Energy Share'!P:P),0)*IF(_xlfn.IFNA(F881,1000)=1000,0,1)*IF(F881="x",0,1)</f>
        <v>#N/A</v>
      </c>
      <c r="B881" t="s">
        <v>47</v>
      </c>
      <c r="C881">
        <f t="shared" ref="C881:C944" si="26">C835+1</f>
        <v>2042</v>
      </c>
      <c r="D881" t="str">
        <f t="shared" ref="D881:D944" si="27">D835</f>
        <v>INDBDGELCIMP17</v>
      </c>
      <c r="E881" t="str">
        <f>'NZ50-7_groups'!$A$2</f>
        <v>NZ50-BDG-7-INDBDG</v>
      </c>
      <c r="F881" t="e">
        <f>_xlfn.IFNA(VLOOKUP(D881,'Energy Share'!B:O,HLOOKUP(C881,'Energy Share'!$C$2:$O$3,2,FALSE),FALSE),VLOOKUP(LEFT(D881,LEN(D881)-2),'Energy Share'!B:O,HLOOKUP(C881,'Energy Share'!$C$2:$O$3,2,FALSE),FALSE))</f>
        <v>#N/A</v>
      </c>
    </row>
    <row r="882" spans="1:6" hidden="1" x14ac:dyDescent="0.25">
      <c r="A882" t="e">
        <f>_xlfn.IFNA(_xlfn.XLOOKUP(D882,'Energy Share'!B:B,'Energy Share'!P:P),0)*IF(_xlfn.IFNA(F882,1000)=1000,0,1)*IF(F882="x",0,1)</f>
        <v>#N/A</v>
      </c>
      <c r="B882" t="s">
        <v>47</v>
      </c>
      <c r="C882">
        <f t="shared" si="26"/>
        <v>2042</v>
      </c>
      <c r="D882" t="str">
        <f t="shared" si="27"/>
        <v>INDBDGELCIMP18</v>
      </c>
      <c r="E882" t="str">
        <f>'NZ50-7_groups'!$A$2</f>
        <v>NZ50-BDG-7-INDBDG</v>
      </c>
      <c r="F882" t="e">
        <f>_xlfn.IFNA(VLOOKUP(D882,'Energy Share'!B:O,HLOOKUP(C882,'Energy Share'!$C$2:$O$3,2,FALSE),FALSE),VLOOKUP(LEFT(D882,LEN(D882)-2),'Energy Share'!B:O,HLOOKUP(C882,'Energy Share'!$C$2:$O$3,2,FALSE),FALSE))</f>
        <v>#N/A</v>
      </c>
    </row>
    <row r="883" spans="1:6" hidden="1" x14ac:dyDescent="0.25">
      <c r="A883" t="e">
        <f>_xlfn.IFNA(_xlfn.XLOOKUP(D883,'Energy Share'!B:B,'Energy Share'!P:P),0)*IF(_xlfn.IFNA(F883,1000)=1000,0,1)*IF(F883="x",0,1)</f>
        <v>#N/A</v>
      </c>
      <c r="B883" t="s">
        <v>47</v>
      </c>
      <c r="C883">
        <f t="shared" si="26"/>
        <v>2042</v>
      </c>
      <c r="D883" t="str">
        <f t="shared" si="27"/>
        <v>INDBDGELCIMP19</v>
      </c>
      <c r="E883" t="str">
        <f>'NZ50-7_groups'!$A$2</f>
        <v>NZ50-BDG-7-INDBDG</v>
      </c>
      <c r="F883" t="e">
        <f>_xlfn.IFNA(VLOOKUP(D883,'Energy Share'!B:O,HLOOKUP(C883,'Energy Share'!$C$2:$O$3,2,FALSE),FALSE),VLOOKUP(LEFT(D883,LEN(D883)-2),'Energy Share'!B:O,HLOOKUP(C883,'Energy Share'!$C$2:$O$3,2,FALSE),FALSE))</f>
        <v>#N/A</v>
      </c>
    </row>
    <row r="884" spans="1:6" hidden="1" x14ac:dyDescent="0.25">
      <c r="A884" t="e">
        <f>_xlfn.IFNA(_xlfn.XLOOKUP(D884,'Energy Share'!B:B,'Energy Share'!P:P),0)*IF(_xlfn.IFNA(F884,1000)=1000,0,1)*IF(F884="x",0,1)</f>
        <v>#N/A</v>
      </c>
      <c r="B884" t="s">
        <v>47</v>
      </c>
      <c r="C884">
        <f t="shared" si="26"/>
        <v>2042</v>
      </c>
      <c r="D884" t="str">
        <f t="shared" si="27"/>
        <v>INDBDGELCIMP20</v>
      </c>
      <c r="E884" t="str">
        <f>'NZ50-7_groups'!$A$2</f>
        <v>NZ50-BDG-7-INDBDG</v>
      </c>
      <c r="F884" t="e">
        <f>_xlfn.IFNA(VLOOKUP(D884,'Energy Share'!B:O,HLOOKUP(C884,'Energy Share'!$C$2:$O$3,2,FALSE),FALSE),VLOOKUP(LEFT(D884,LEN(D884)-2),'Energy Share'!B:O,HLOOKUP(C884,'Energy Share'!$C$2:$O$3,2,FALSE),FALSE))</f>
        <v>#N/A</v>
      </c>
    </row>
    <row r="885" spans="1:6" hidden="1" x14ac:dyDescent="0.25">
      <c r="A885" t="e">
        <f>_xlfn.IFNA(_xlfn.XLOOKUP(D885,'Energy Share'!B:B,'Energy Share'!P:P),0)*IF(_xlfn.IFNA(F885,1000)=1000,0,1)*IF(F885="x",0,1)</f>
        <v>#N/A</v>
      </c>
      <c r="B885" t="s">
        <v>47</v>
      </c>
      <c r="C885">
        <f t="shared" si="26"/>
        <v>2042</v>
      </c>
      <c r="D885" t="str">
        <f t="shared" si="27"/>
        <v>INDBDGELCIMP21</v>
      </c>
      <c r="E885" t="str">
        <f>'NZ50-7_groups'!$A$2</f>
        <v>NZ50-BDG-7-INDBDG</v>
      </c>
      <c r="F885" t="e">
        <f>_xlfn.IFNA(VLOOKUP(D885,'Energy Share'!B:O,HLOOKUP(C885,'Energy Share'!$C$2:$O$3,2,FALSE),FALSE),VLOOKUP(LEFT(D885,LEN(D885)-2),'Energy Share'!B:O,HLOOKUP(C885,'Energy Share'!$C$2:$O$3,2,FALSE),FALSE))</f>
        <v>#N/A</v>
      </c>
    </row>
    <row r="886" spans="1:6" hidden="1" x14ac:dyDescent="0.25">
      <c r="A886" t="e">
        <f>_xlfn.IFNA(_xlfn.XLOOKUP(D886,'Energy Share'!B:B,'Energy Share'!P:P),0)*IF(_xlfn.IFNA(F886,1000)=1000,0,1)*IF(F886="x",0,1)</f>
        <v>#N/A</v>
      </c>
      <c r="B886" t="s">
        <v>47</v>
      </c>
      <c r="C886">
        <f t="shared" si="26"/>
        <v>2042</v>
      </c>
      <c r="D886" t="str">
        <f t="shared" si="27"/>
        <v>INDBDGELCIMP22</v>
      </c>
      <c r="E886" t="str">
        <f>'NZ50-7_groups'!$A$2</f>
        <v>NZ50-BDG-7-INDBDG</v>
      </c>
      <c r="F886" t="e">
        <f>_xlfn.IFNA(VLOOKUP(D886,'Energy Share'!B:O,HLOOKUP(C886,'Energy Share'!$C$2:$O$3,2,FALSE),FALSE),VLOOKUP(LEFT(D886,LEN(D886)-2),'Energy Share'!B:O,HLOOKUP(C886,'Energy Share'!$C$2:$O$3,2,FALSE),FALSE))</f>
        <v>#N/A</v>
      </c>
    </row>
    <row r="887" spans="1:6" hidden="1" x14ac:dyDescent="0.25">
      <c r="A887" t="e">
        <f>_xlfn.IFNA(_xlfn.XLOOKUP(D887,'Energy Share'!B:B,'Energy Share'!P:P),0)*IF(_xlfn.IFNA(F887,1000)=1000,0,1)*IF(F887="x",0,1)</f>
        <v>#N/A</v>
      </c>
      <c r="B887" t="s">
        <v>47</v>
      </c>
      <c r="C887">
        <f t="shared" si="26"/>
        <v>2042</v>
      </c>
      <c r="D887" t="str">
        <f t="shared" si="27"/>
        <v>INDBDGELCIMP23</v>
      </c>
      <c r="E887" t="str">
        <f>'NZ50-7_groups'!$A$2</f>
        <v>NZ50-BDG-7-INDBDG</v>
      </c>
      <c r="F887" t="e">
        <f>_xlfn.IFNA(VLOOKUP(D887,'Energy Share'!B:O,HLOOKUP(C887,'Energy Share'!$C$2:$O$3,2,FALSE),FALSE),VLOOKUP(LEFT(D887,LEN(D887)-2),'Energy Share'!B:O,HLOOKUP(C887,'Energy Share'!$C$2:$O$3,2,FALSE),FALSE))</f>
        <v>#N/A</v>
      </c>
    </row>
    <row r="888" spans="1:6" hidden="1" x14ac:dyDescent="0.25">
      <c r="A888" t="e">
        <f>_xlfn.IFNA(_xlfn.XLOOKUP(D888,'Energy Share'!B:B,'Energy Share'!P:P),0)*IF(_xlfn.IFNA(F888,1000)=1000,0,1)*IF(F888="x",0,1)</f>
        <v>#N/A</v>
      </c>
      <c r="B888" t="s">
        <v>47</v>
      </c>
      <c r="C888">
        <f t="shared" si="26"/>
        <v>2042</v>
      </c>
      <c r="D888" t="str">
        <f t="shared" si="27"/>
        <v>INDBDGELCIMP24</v>
      </c>
      <c r="E888" t="str">
        <f>'NZ50-7_groups'!$A$2</f>
        <v>NZ50-BDG-7-INDBDG</v>
      </c>
      <c r="F888" t="e">
        <f>_xlfn.IFNA(VLOOKUP(D888,'Energy Share'!B:O,HLOOKUP(C888,'Energy Share'!$C$2:$O$3,2,FALSE),FALSE),VLOOKUP(LEFT(D888,LEN(D888)-2),'Energy Share'!B:O,HLOOKUP(C888,'Energy Share'!$C$2:$O$3,2,FALSE),FALSE))</f>
        <v>#N/A</v>
      </c>
    </row>
    <row r="889" spans="1:6" hidden="1" x14ac:dyDescent="0.25">
      <c r="A889" t="e">
        <f>_xlfn.IFNA(_xlfn.XLOOKUP(D889,'Energy Share'!B:B,'Energy Share'!P:P),0)*IF(_xlfn.IFNA(F889,1000)=1000,0,1)*IF(F889="x",0,1)</f>
        <v>#N/A</v>
      </c>
      <c r="B889" t="s">
        <v>47</v>
      </c>
      <c r="C889">
        <f t="shared" si="26"/>
        <v>2042</v>
      </c>
      <c r="D889" t="str">
        <f t="shared" si="27"/>
        <v>INDBDGELCIMP25</v>
      </c>
      <c r="E889" t="str">
        <f>'NZ50-7_groups'!$A$2</f>
        <v>NZ50-BDG-7-INDBDG</v>
      </c>
      <c r="F889" t="e">
        <f>_xlfn.IFNA(VLOOKUP(D889,'Energy Share'!B:O,HLOOKUP(C889,'Energy Share'!$C$2:$O$3,2,FALSE),FALSE),VLOOKUP(LEFT(D889,LEN(D889)-2),'Energy Share'!B:O,HLOOKUP(C889,'Energy Share'!$C$2:$O$3,2,FALSE),FALSE))</f>
        <v>#N/A</v>
      </c>
    </row>
    <row r="890" spans="1:6" hidden="1" x14ac:dyDescent="0.25">
      <c r="A890" t="e">
        <f>_xlfn.IFNA(_xlfn.XLOOKUP(D890,'Energy Share'!B:B,'Energy Share'!P:P),0)*IF(_xlfn.IFNA(F890,1000)=1000,0,1)*IF(F890="x",0,1)</f>
        <v>#N/A</v>
      </c>
      <c r="B890" t="s">
        <v>47</v>
      </c>
      <c r="C890">
        <f t="shared" si="26"/>
        <v>2042</v>
      </c>
      <c r="D890" t="str">
        <f t="shared" si="27"/>
        <v>INDBDGELCIMP26</v>
      </c>
      <c r="E890" t="str">
        <f>'NZ50-7_groups'!$A$2</f>
        <v>NZ50-BDG-7-INDBDG</v>
      </c>
      <c r="F890" t="e">
        <f>_xlfn.IFNA(VLOOKUP(D890,'Energy Share'!B:O,HLOOKUP(C890,'Energy Share'!$C$2:$O$3,2,FALSE),FALSE),VLOOKUP(LEFT(D890,LEN(D890)-2),'Energy Share'!B:O,HLOOKUP(C890,'Energy Share'!$C$2:$O$3,2,FALSE),FALSE))</f>
        <v>#N/A</v>
      </c>
    </row>
    <row r="891" spans="1:6" hidden="1" x14ac:dyDescent="0.25">
      <c r="A891" t="e">
        <f>_xlfn.IFNA(_xlfn.XLOOKUP(D891,'Energy Share'!B:B,'Energy Share'!P:P),0)*IF(_xlfn.IFNA(F891,1000)=1000,0,1)*IF(F891="x",0,1)</f>
        <v>#N/A</v>
      </c>
      <c r="B891" t="s">
        <v>47</v>
      </c>
      <c r="C891">
        <f t="shared" si="26"/>
        <v>2042</v>
      </c>
      <c r="D891" t="str">
        <f t="shared" si="27"/>
        <v>INDBDGELCIMP27</v>
      </c>
      <c r="E891" t="str">
        <f>'NZ50-7_groups'!$A$2</f>
        <v>NZ50-BDG-7-INDBDG</v>
      </c>
      <c r="F891" t="e">
        <f>_xlfn.IFNA(VLOOKUP(D891,'Energy Share'!B:O,HLOOKUP(C891,'Energy Share'!$C$2:$O$3,2,FALSE),FALSE),VLOOKUP(LEFT(D891,LEN(D891)-2),'Energy Share'!B:O,HLOOKUP(C891,'Energy Share'!$C$2:$O$3,2,FALSE),FALSE))</f>
        <v>#N/A</v>
      </c>
    </row>
    <row r="892" spans="1:6" hidden="1" x14ac:dyDescent="0.25">
      <c r="A892" t="e">
        <f>_xlfn.IFNA(_xlfn.XLOOKUP(D892,'Energy Share'!B:B,'Energy Share'!P:P),0)*IF(_xlfn.IFNA(F892,1000)=1000,0,1)*IF(F892="x",0,1)</f>
        <v>#N/A</v>
      </c>
      <c r="B892" t="s">
        <v>47</v>
      </c>
      <c r="C892">
        <f t="shared" si="26"/>
        <v>2042</v>
      </c>
      <c r="D892" t="str">
        <f t="shared" si="27"/>
        <v>INDBDGELCIMP28</v>
      </c>
      <c r="E892" t="str">
        <f>'NZ50-7_groups'!$A$2</f>
        <v>NZ50-BDG-7-INDBDG</v>
      </c>
      <c r="F892" t="e">
        <f>_xlfn.IFNA(VLOOKUP(D892,'Energy Share'!B:O,HLOOKUP(C892,'Energy Share'!$C$2:$O$3,2,FALSE),FALSE),VLOOKUP(LEFT(D892,LEN(D892)-2),'Energy Share'!B:O,HLOOKUP(C892,'Energy Share'!$C$2:$O$3,2,FALSE),FALSE))</f>
        <v>#N/A</v>
      </c>
    </row>
    <row r="893" spans="1:6" hidden="1" x14ac:dyDescent="0.25">
      <c r="A893" t="e">
        <f>_xlfn.IFNA(_xlfn.XLOOKUP(D893,'Energy Share'!B:B,'Energy Share'!P:P),0)*IF(_xlfn.IFNA(F893,1000)=1000,0,1)*IF(F893="x",0,1)</f>
        <v>#N/A</v>
      </c>
      <c r="B893" t="s">
        <v>47</v>
      </c>
      <c r="C893">
        <f t="shared" si="26"/>
        <v>2042</v>
      </c>
      <c r="D893" t="str">
        <f t="shared" si="27"/>
        <v>INDBDGELCIMP29</v>
      </c>
      <c r="E893" t="str">
        <f>'NZ50-7_groups'!$A$2</f>
        <v>NZ50-BDG-7-INDBDG</v>
      </c>
      <c r="F893" t="e">
        <f>_xlfn.IFNA(VLOOKUP(D893,'Energy Share'!B:O,HLOOKUP(C893,'Energy Share'!$C$2:$O$3,2,FALSE),FALSE),VLOOKUP(LEFT(D893,LEN(D893)-2),'Energy Share'!B:O,HLOOKUP(C893,'Energy Share'!$C$2:$O$3,2,FALSE),FALSE))</f>
        <v>#N/A</v>
      </c>
    </row>
    <row r="894" spans="1:6" hidden="1" x14ac:dyDescent="0.25">
      <c r="A894" t="e">
        <f>_xlfn.IFNA(_xlfn.XLOOKUP(D894,'Energy Share'!B:B,'Energy Share'!P:P),0)*IF(_xlfn.IFNA(F894,1000)=1000,0,1)*IF(F894="x",0,1)</f>
        <v>#N/A</v>
      </c>
      <c r="B894" t="s">
        <v>47</v>
      </c>
      <c r="C894">
        <f t="shared" si="26"/>
        <v>2042</v>
      </c>
      <c r="D894" t="str">
        <f t="shared" si="27"/>
        <v>INDBDGELCIMP30</v>
      </c>
      <c r="E894" t="str">
        <f>'NZ50-7_groups'!$A$2</f>
        <v>NZ50-BDG-7-INDBDG</v>
      </c>
      <c r="F894" t="e">
        <f>_xlfn.IFNA(VLOOKUP(D894,'Energy Share'!B:O,HLOOKUP(C894,'Energy Share'!$C$2:$O$3,2,FALSE),FALSE),VLOOKUP(LEFT(D894,LEN(D894)-2),'Energy Share'!B:O,HLOOKUP(C894,'Energy Share'!$C$2:$O$3,2,FALSE),FALSE))</f>
        <v>#N/A</v>
      </c>
    </row>
    <row r="895" spans="1:6" hidden="1" x14ac:dyDescent="0.25">
      <c r="A895" t="e">
        <f>_xlfn.IFNA(_xlfn.XLOOKUP(D895,'Energy Share'!B:B,'Energy Share'!P:P),0)*IF(_xlfn.IFNA(F895,1000)=1000,0,1)*IF(F895="x",0,1)</f>
        <v>#N/A</v>
      </c>
      <c r="B895" t="s">
        <v>47</v>
      </c>
      <c r="C895">
        <f t="shared" si="26"/>
        <v>2042</v>
      </c>
      <c r="D895" t="str">
        <f t="shared" si="27"/>
        <v>INDBDGELCIMP31</v>
      </c>
      <c r="E895" t="str">
        <f>'NZ50-7_groups'!$A$2</f>
        <v>NZ50-BDG-7-INDBDG</v>
      </c>
      <c r="F895" t="e">
        <f>_xlfn.IFNA(VLOOKUP(D895,'Energy Share'!B:O,HLOOKUP(C895,'Energy Share'!$C$2:$O$3,2,FALSE),FALSE),VLOOKUP(LEFT(D895,LEN(D895)-2),'Energy Share'!B:O,HLOOKUP(C895,'Energy Share'!$C$2:$O$3,2,FALSE),FALSE))</f>
        <v>#N/A</v>
      </c>
    </row>
    <row r="896" spans="1:6" hidden="1" x14ac:dyDescent="0.25">
      <c r="A896" t="e">
        <f>_xlfn.IFNA(_xlfn.XLOOKUP(D896,'Energy Share'!B:B,'Energy Share'!P:P),0)*IF(_xlfn.IFNA(F896,1000)=1000,0,1)*IF(F896="x",0,1)</f>
        <v>#N/A</v>
      </c>
      <c r="B896" t="s">
        <v>47</v>
      </c>
      <c r="C896">
        <f t="shared" si="26"/>
        <v>2042</v>
      </c>
      <c r="D896" t="str">
        <f t="shared" si="27"/>
        <v>INDBDGELCIMP32</v>
      </c>
      <c r="E896" t="str">
        <f>'NZ50-7_groups'!$A$2</f>
        <v>NZ50-BDG-7-INDBDG</v>
      </c>
      <c r="F896" t="e">
        <f>_xlfn.IFNA(VLOOKUP(D896,'Energy Share'!B:O,HLOOKUP(C896,'Energy Share'!$C$2:$O$3,2,FALSE),FALSE),VLOOKUP(LEFT(D896,LEN(D896)-2),'Energy Share'!B:O,HLOOKUP(C896,'Energy Share'!$C$2:$O$3,2,FALSE),FALSE))</f>
        <v>#N/A</v>
      </c>
    </row>
    <row r="897" spans="1:6" hidden="1" x14ac:dyDescent="0.25">
      <c r="A897" t="e">
        <f>_xlfn.IFNA(_xlfn.XLOOKUP(D897,'Energy Share'!B:B,'Energy Share'!P:P),0)*IF(_xlfn.IFNA(F897,1000)=1000,0,1)*IF(F897="x",0,1)</f>
        <v>#N/A</v>
      </c>
      <c r="B897" t="s">
        <v>47</v>
      </c>
      <c r="C897">
        <f t="shared" si="26"/>
        <v>2042</v>
      </c>
      <c r="D897" t="str">
        <f t="shared" si="27"/>
        <v>INDBDGELCIMP33</v>
      </c>
      <c r="E897" t="str">
        <f>'NZ50-7_groups'!$A$2</f>
        <v>NZ50-BDG-7-INDBDG</v>
      </c>
      <c r="F897" t="e">
        <f>_xlfn.IFNA(VLOOKUP(D897,'Energy Share'!B:O,HLOOKUP(C897,'Energy Share'!$C$2:$O$3,2,FALSE),FALSE),VLOOKUP(LEFT(D897,LEN(D897)-2),'Energy Share'!B:O,HLOOKUP(C897,'Energy Share'!$C$2:$O$3,2,FALSE),FALSE))</f>
        <v>#N/A</v>
      </c>
    </row>
    <row r="898" spans="1:6" hidden="1" x14ac:dyDescent="0.25">
      <c r="A898" t="e">
        <f>_xlfn.IFNA(_xlfn.XLOOKUP(D898,'Energy Share'!B:B,'Energy Share'!P:P),0)*IF(_xlfn.IFNA(F898,1000)=1000,0,1)*IF(F898="x",0,1)</f>
        <v>#N/A</v>
      </c>
      <c r="B898" t="s">
        <v>47</v>
      </c>
      <c r="C898">
        <f t="shared" si="26"/>
        <v>2042</v>
      </c>
      <c r="D898" t="str">
        <f t="shared" si="27"/>
        <v>INDBDGELCIMP34</v>
      </c>
      <c r="E898" t="str">
        <f>'NZ50-7_groups'!$A$2</f>
        <v>NZ50-BDG-7-INDBDG</v>
      </c>
      <c r="F898" t="e">
        <f>_xlfn.IFNA(VLOOKUP(D898,'Energy Share'!B:O,HLOOKUP(C898,'Energy Share'!$C$2:$O$3,2,FALSE),FALSE),VLOOKUP(LEFT(D898,LEN(D898)-2),'Energy Share'!B:O,HLOOKUP(C898,'Energy Share'!$C$2:$O$3,2,FALSE),FALSE))</f>
        <v>#N/A</v>
      </c>
    </row>
    <row r="899" spans="1:6" hidden="1" x14ac:dyDescent="0.25">
      <c r="A899" t="e">
        <f>_xlfn.IFNA(_xlfn.XLOOKUP(D899,'Energy Share'!B:B,'Energy Share'!P:P),0)*IF(_xlfn.IFNA(F899,1000)=1000,0,1)*IF(F899="x",0,1)</f>
        <v>#N/A</v>
      </c>
      <c r="B899" t="s">
        <v>47</v>
      </c>
      <c r="C899">
        <f t="shared" si="26"/>
        <v>2042</v>
      </c>
      <c r="D899" t="str">
        <f t="shared" si="27"/>
        <v>INDBDGELCIMP35</v>
      </c>
      <c r="E899" t="str">
        <f>'NZ50-7_groups'!$A$2</f>
        <v>NZ50-BDG-7-INDBDG</v>
      </c>
      <c r="F899" t="e">
        <f>_xlfn.IFNA(VLOOKUP(D899,'Energy Share'!B:O,HLOOKUP(C899,'Energy Share'!$C$2:$O$3,2,FALSE),FALSE),VLOOKUP(LEFT(D899,LEN(D899)-2),'Energy Share'!B:O,HLOOKUP(C899,'Energy Share'!$C$2:$O$3,2,FALSE),FALSE))</f>
        <v>#N/A</v>
      </c>
    </row>
    <row r="900" spans="1:6" hidden="1" x14ac:dyDescent="0.25">
      <c r="A900" t="e">
        <f>_xlfn.IFNA(_xlfn.XLOOKUP(D900,'Energy Share'!B:B,'Energy Share'!P:P),0)*IF(_xlfn.IFNA(F900,1000)=1000,0,1)*IF(F900="x",0,1)</f>
        <v>#N/A</v>
      </c>
      <c r="B900" t="s">
        <v>47</v>
      </c>
      <c r="C900">
        <f t="shared" si="26"/>
        <v>2042</v>
      </c>
      <c r="D900" t="str">
        <f t="shared" si="27"/>
        <v>INDBDGELCIMP36</v>
      </c>
      <c r="E900" t="str">
        <f>'NZ50-7_groups'!$A$2</f>
        <v>NZ50-BDG-7-INDBDG</v>
      </c>
      <c r="F900" t="e">
        <f>_xlfn.IFNA(VLOOKUP(D900,'Energy Share'!B:O,HLOOKUP(C900,'Energy Share'!$C$2:$O$3,2,FALSE),FALSE),VLOOKUP(LEFT(D900,LEN(D900)-2),'Energy Share'!B:O,HLOOKUP(C900,'Energy Share'!$C$2:$O$3,2,FALSE),FALSE))</f>
        <v>#N/A</v>
      </c>
    </row>
    <row r="901" spans="1:6" hidden="1" x14ac:dyDescent="0.25">
      <c r="A901" t="e">
        <f>_xlfn.IFNA(_xlfn.XLOOKUP(D901,'Energy Share'!B:B,'Energy Share'!P:P),0)*IF(_xlfn.IFNA(F901,1000)=1000,0,1)*IF(F901="x",0,1)</f>
        <v>#N/A</v>
      </c>
      <c r="B901" t="s">
        <v>47</v>
      </c>
      <c r="C901">
        <f t="shared" si="26"/>
        <v>2042</v>
      </c>
      <c r="D901" t="str">
        <f t="shared" si="27"/>
        <v>INDBDGELCIMP37</v>
      </c>
      <c r="E901" t="str">
        <f>'NZ50-7_groups'!$A$2</f>
        <v>NZ50-BDG-7-INDBDG</v>
      </c>
      <c r="F901" t="e">
        <f>_xlfn.IFNA(VLOOKUP(D901,'Energy Share'!B:O,HLOOKUP(C901,'Energy Share'!$C$2:$O$3,2,FALSE),FALSE),VLOOKUP(LEFT(D901,LEN(D901)-2),'Energy Share'!B:O,HLOOKUP(C901,'Energy Share'!$C$2:$O$3,2,FALSE),FALSE))</f>
        <v>#N/A</v>
      </c>
    </row>
    <row r="902" spans="1:6" hidden="1" x14ac:dyDescent="0.25">
      <c r="A902" t="e">
        <f>_xlfn.IFNA(_xlfn.XLOOKUP(D902,'Energy Share'!B:B,'Energy Share'!P:P),0)*IF(_xlfn.IFNA(F902,1000)=1000,0,1)*IF(F902="x",0,1)</f>
        <v>#N/A</v>
      </c>
      <c r="B902" t="s">
        <v>47</v>
      </c>
      <c r="C902">
        <f t="shared" si="26"/>
        <v>2042</v>
      </c>
      <c r="D902" t="str">
        <f t="shared" si="27"/>
        <v>INDBDGELCIMP38</v>
      </c>
      <c r="E902" t="str">
        <f>'NZ50-7_groups'!$A$2</f>
        <v>NZ50-BDG-7-INDBDG</v>
      </c>
      <c r="F902" t="e">
        <f>_xlfn.IFNA(VLOOKUP(D902,'Energy Share'!B:O,HLOOKUP(C902,'Energy Share'!$C$2:$O$3,2,FALSE),FALSE),VLOOKUP(LEFT(D902,LEN(D902)-2),'Energy Share'!B:O,HLOOKUP(C902,'Energy Share'!$C$2:$O$3,2,FALSE),FALSE))</f>
        <v>#N/A</v>
      </c>
    </row>
    <row r="903" spans="1:6" hidden="1" x14ac:dyDescent="0.25">
      <c r="A903" t="e">
        <f>_xlfn.IFNA(_xlfn.XLOOKUP(D903,'Energy Share'!B:B,'Energy Share'!P:P),0)*IF(_xlfn.IFNA(F903,1000)=1000,0,1)*IF(F903="x",0,1)</f>
        <v>#N/A</v>
      </c>
      <c r="B903" t="s">
        <v>47</v>
      </c>
      <c r="C903">
        <f t="shared" si="26"/>
        <v>2042</v>
      </c>
      <c r="D903" t="str">
        <f t="shared" si="27"/>
        <v>INDBDGELCIMP39</v>
      </c>
      <c r="E903" t="str">
        <f>'NZ50-7_groups'!$A$2</f>
        <v>NZ50-BDG-7-INDBDG</v>
      </c>
      <c r="F903" t="e">
        <f>_xlfn.IFNA(VLOOKUP(D903,'Energy Share'!B:O,HLOOKUP(C903,'Energy Share'!$C$2:$O$3,2,FALSE),FALSE),VLOOKUP(LEFT(D903,LEN(D903)-2),'Energy Share'!B:O,HLOOKUP(C903,'Energy Share'!$C$2:$O$3,2,FALSE),FALSE))</f>
        <v>#N/A</v>
      </c>
    </row>
    <row r="904" spans="1:6" hidden="1" x14ac:dyDescent="0.25">
      <c r="A904" t="e">
        <f>_xlfn.IFNA(_xlfn.XLOOKUP(D904,'Energy Share'!B:B,'Energy Share'!P:P),0)*IF(_xlfn.IFNA(F904,1000)=1000,0,1)*IF(F904="x",0,1)</f>
        <v>#N/A</v>
      </c>
      <c r="B904" t="s">
        <v>47</v>
      </c>
      <c r="C904">
        <f t="shared" si="26"/>
        <v>2042</v>
      </c>
      <c r="D904" t="str">
        <f t="shared" si="27"/>
        <v>INDBDGELCIMP40</v>
      </c>
      <c r="E904" t="str">
        <f>'NZ50-7_groups'!$A$2</f>
        <v>NZ50-BDG-7-INDBDG</v>
      </c>
      <c r="F904" t="e">
        <f>_xlfn.IFNA(VLOOKUP(D904,'Energy Share'!B:O,HLOOKUP(C904,'Energy Share'!$C$2:$O$3,2,FALSE),FALSE),VLOOKUP(LEFT(D904,LEN(D904)-2),'Energy Share'!B:O,HLOOKUP(C904,'Energy Share'!$C$2:$O$3,2,FALSE),FALSE))</f>
        <v>#N/A</v>
      </c>
    </row>
    <row r="905" spans="1:6" hidden="1" x14ac:dyDescent="0.25">
      <c r="A905" t="e">
        <f>_xlfn.IFNA(_xlfn.XLOOKUP(D905,'Energy Share'!B:B,'Energy Share'!P:P),0)*IF(_xlfn.IFNA(F905,1000)=1000,0,1)*IF(F905="x",0,1)</f>
        <v>#N/A</v>
      </c>
      <c r="B905" t="s">
        <v>47</v>
      </c>
      <c r="C905">
        <f t="shared" si="26"/>
        <v>2042</v>
      </c>
      <c r="D905" t="str">
        <f t="shared" si="27"/>
        <v>INDBDGELCIMP41</v>
      </c>
      <c r="E905" t="str">
        <f>'NZ50-7_groups'!$A$2</f>
        <v>NZ50-BDG-7-INDBDG</v>
      </c>
      <c r="F905" t="e">
        <f>_xlfn.IFNA(VLOOKUP(D905,'Energy Share'!B:O,HLOOKUP(C905,'Energy Share'!$C$2:$O$3,2,FALSE),FALSE),VLOOKUP(LEFT(D905,LEN(D905)-2),'Energy Share'!B:O,HLOOKUP(C905,'Energy Share'!$C$2:$O$3,2,FALSE),FALSE))</f>
        <v>#N/A</v>
      </c>
    </row>
    <row r="906" spans="1:6" hidden="1" x14ac:dyDescent="0.25">
      <c r="A906" t="e">
        <f>_xlfn.IFNA(_xlfn.XLOOKUP(D906,'Energy Share'!B:B,'Energy Share'!P:P),0)*IF(_xlfn.IFNA(F906,1000)=1000,0,1)*IF(F906="x",0,1)</f>
        <v>#N/A</v>
      </c>
      <c r="B906" t="s">
        <v>47</v>
      </c>
      <c r="C906">
        <f t="shared" si="26"/>
        <v>2042</v>
      </c>
      <c r="D906" t="str">
        <f t="shared" si="27"/>
        <v>INDBDGELCIMP42</v>
      </c>
      <c r="E906" t="str">
        <f>'NZ50-7_groups'!$A$2</f>
        <v>NZ50-BDG-7-INDBDG</v>
      </c>
      <c r="F906" t="e">
        <f>_xlfn.IFNA(VLOOKUP(D906,'Energy Share'!B:O,HLOOKUP(C906,'Energy Share'!$C$2:$O$3,2,FALSE),FALSE),VLOOKUP(LEFT(D906,LEN(D906)-2),'Energy Share'!B:O,HLOOKUP(C906,'Energy Share'!$C$2:$O$3,2,FALSE),FALSE))</f>
        <v>#N/A</v>
      </c>
    </row>
    <row r="907" spans="1:6" hidden="1" x14ac:dyDescent="0.25">
      <c r="A907" t="e">
        <f>_xlfn.IFNA(_xlfn.XLOOKUP(D907,'Energy Share'!B:B,'Energy Share'!P:P),0)*IF(_xlfn.IFNA(F907,1000)=1000,0,1)*IF(F907="x",0,1)</f>
        <v>#N/A</v>
      </c>
      <c r="B907" t="s">
        <v>47</v>
      </c>
      <c r="C907">
        <f t="shared" si="26"/>
        <v>2042</v>
      </c>
      <c r="D907" t="str">
        <f t="shared" si="27"/>
        <v>INDBDGELCIMP43</v>
      </c>
      <c r="E907" t="str">
        <f>'NZ50-7_groups'!$A$2</f>
        <v>NZ50-BDG-7-INDBDG</v>
      </c>
      <c r="F907" t="e">
        <f>_xlfn.IFNA(VLOOKUP(D907,'Energy Share'!B:O,HLOOKUP(C907,'Energy Share'!$C$2:$O$3,2,FALSE),FALSE),VLOOKUP(LEFT(D907,LEN(D907)-2),'Energy Share'!B:O,HLOOKUP(C907,'Energy Share'!$C$2:$O$3,2,FALSE),FALSE))</f>
        <v>#N/A</v>
      </c>
    </row>
    <row r="908" spans="1:6" hidden="1" x14ac:dyDescent="0.25">
      <c r="A908" t="e">
        <f>_xlfn.IFNA(_xlfn.XLOOKUP(D908,'Energy Share'!B:B,'Energy Share'!P:P),0)*IF(_xlfn.IFNA(F908,1000)=1000,0,1)*IF(F908="x",0,1)</f>
        <v>#N/A</v>
      </c>
      <c r="B908" t="s">
        <v>47</v>
      </c>
      <c r="C908">
        <f t="shared" si="26"/>
        <v>2042</v>
      </c>
      <c r="D908" t="str">
        <f t="shared" si="27"/>
        <v>INDBDGELCIMP44</v>
      </c>
      <c r="E908" t="str">
        <f>'NZ50-7_groups'!$A$2</f>
        <v>NZ50-BDG-7-INDBDG</v>
      </c>
      <c r="F908" t="e">
        <f>_xlfn.IFNA(VLOOKUP(D908,'Energy Share'!B:O,HLOOKUP(C908,'Energy Share'!$C$2:$O$3,2,FALSE),FALSE),VLOOKUP(LEFT(D908,LEN(D908)-2),'Energy Share'!B:O,HLOOKUP(C908,'Energy Share'!$C$2:$O$3,2,FALSE),FALSE))</f>
        <v>#N/A</v>
      </c>
    </row>
    <row r="909" spans="1:6" hidden="1" x14ac:dyDescent="0.25">
      <c r="A909" t="e">
        <f>_xlfn.IFNA(_xlfn.XLOOKUP(D909,'Energy Share'!B:B,'Energy Share'!P:P),0)*IF(_xlfn.IFNA(F909,1000)=1000,0,1)*IF(F909="x",0,1)</f>
        <v>#N/A</v>
      </c>
      <c r="B909" t="s">
        <v>47</v>
      </c>
      <c r="C909">
        <f t="shared" si="26"/>
        <v>2042</v>
      </c>
      <c r="D909" t="str">
        <f t="shared" si="27"/>
        <v>INDBDGELCIMP45</v>
      </c>
      <c r="E909" t="str">
        <f>'NZ50-7_groups'!$A$2</f>
        <v>NZ50-BDG-7-INDBDG</v>
      </c>
      <c r="F909" t="e">
        <f>_xlfn.IFNA(VLOOKUP(D909,'Energy Share'!B:O,HLOOKUP(C909,'Energy Share'!$C$2:$O$3,2,FALSE),FALSE),VLOOKUP(LEFT(D909,LEN(D909)-2),'Energy Share'!B:O,HLOOKUP(C909,'Energy Share'!$C$2:$O$3,2,FALSE),FALSE))</f>
        <v>#N/A</v>
      </c>
    </row>
    <row r="910" spans="1:6" hidden="1" x14ac:dyDescent="0.25">
      <c r="A910" t="e">
        <f>_xlfn.IFNA(_xlfn.XLOOKUP(D910,'Energy Share'!B:B,'Energy Share'!P:P),0)*IF(_xlfn.IFNA(F910,1000)=1000,0,1)*IF(F910="x",0,1)</f>
        <v>#N/A</v>
      </c>
      <c r="B910" t="s">
        <v>47</v>
      </c>
      <c r="C910">
        <f t="shared" si="26"/>
        <v>2042</v>
      </c>
      <c r="D910" t="str">
        <f t="shared" si="27"/>
        <v>INDBDGELCIMP46</v>
      </c>
      <c r="E910" t="str">
        <f>'NZ50-7_groups'!$A$2</f>
        <v>NZ50-BDG-7-INDBDG</v>
      </c>
      <c r="F910" t="e">
        <f>_xlfn.IFNA(VLOOKUP(D910,'Energy Share'!B:O,HLOOKUP(C910,'Energy Share'!$C$2:$O$3,2,FALSE),FALSE),VLOOKUP(LEFT(D910,LEN(D910)-2),'Energy Share'!B:O,HLOOKUP(C910,'Energy Share'!$C$2:$O$3,2,FALSE),FALSE))</f>
        <v>#N/A</v>
      </c>
    </row>
    <row r="911" spans="1:6" hidden="1" x14ac:dyDescent="0.25">
      <c r="A911" t="e">
        <f>_xlfn.IFNA(_xlfn.XLOOKUP(D911,'Energy Share'!B:B,'Energy Share'!P:P),0)*IF(_xlfn.IFNA(F911,1000)=1000,0,1)*IF(F911="x",0,1)</f>
        <v>#N/A</v>
      </c>
      <c r="B911" t="s">
        <v>47</v>
      </c>
      <c r="C911">
        <f t="shared" si="26"/>
        <v>2042</v>
      </c>
      <c r="D911" t="str">
        <f t="shared" si="27"/>
        <v>INDBDGELCIMP47</v>
      </c>
      <c r="E911" t="str">
        <f>'NZ50-7_groups'!$A$2</f>
        <v>NZ50-BDG-7-INDBDG</v>
      </c>
      <c r="F911" t="e">
        <f>_xlfn.IFNA(VLOOKUP(D911,'Energy Share'!B:O,HLOOKUP(C911,'Energy Share'!$C$2:$O$3,2,FALSE),FALSE),VLOOKUP(LEFT(D911,LEN(D911)-2),'Energy Share'!B:O,HLOOKUP(C911,'Energy Share'!$C$2:$O$3,2,FALSE),FALSE))</f>
        <v>#N/A</v>
      </c>
    </row>
    <row r="912" spans="1:6" hidden="1" x14ac:dyDescent="0.25">
      <c r="A912" t="e">
        <f>_xlfn.IFNA(_xlfn.XLOOKUP(D912,'Energy Share'!B:B,'Energy Share'!P:P),0)*IF(_xlfn.IFNA(F912,1000)=1000,0,1)*IF(F912="x",0,1)</f>
        <v>#N/A</v>
      </c>
      <c r="B912" t="s">
        <v>47</v>
      </c>
      <c r="C912">
        <f t="shared" si="26"/>
        <v>2042</v>
      </c>
      <c r="D912" t="str">
        <f t="shared" si="27"/>
        <v>INDBDGELCIMP48</v>
      </c>
      <c r="E912" t="str">
        <f>'NZ50-7_groups'!$A$2</f>
        <v>NZ50-BDG-7-INDBDG</v>
      </c>
      <c r="F912" t="e">
        <f>_xlfn.IFNA(VLOOKUP(D912,'Energy Share'!B:O,HLOOKUP(C912,'Energy Share'!$C$2:$O$3,2,FALSE),FALSE),VLOOKUP(LEFT(D912,LEN(D912)-2),'Energy Share'!B:O,HLOOKUP(C912,'Energy Share'!$C$2:$O$3,2,FALSE),FALSE))</f>
        <v>#N/A</v>
      </c>
    </row>
    <row r="913" spans="1:6" hidden="1" x14ac:dyDescent="0.25">
      <c r="A913" t="e">
        <f>_xlfn.IFNA(_xlfn.XLOOKUP(D913,'Energy Share'!B:B,'Energy Share'!P:P),0)*IF(_xlfn.IFNA(F913,1000)=1000,0,1)*IF(F913="x",0,1)</f>
        <v>#N/A</v>
      </c>
      <c r="B913" t="s">
        <v>47</v>
      </c>
      <c r="C913">
        <f t="shared" si="26"/>
        <v>2042</v>
      </c>
      <c r="D913" t="str">
        <f t="shared" si="27"/>
        <v>INDBDGELCIMP49</v>
      </c>
      <c r="E913" t="str">
        <f>'NZ50-7_groups'!$A$2</f>
        <v>NZ50-BDG-7-INDBDG</v>
      </c>
      <c r="F913" t="e">
        <f>_xlfn.IFNA(VLOOKUP(D913,'Energy Share'!B:O,HLOOKUP(C913,'Energy Share'!$C$2:$O$3,2,FALSE),FALSE),VLOOKUP(LEFT(D913,LEN(D913)-2),'Energy Share'!B:O,HLOOKUP(C913,'Energy Share'!$C$2:$O$3,2,FALSE),FALSE))</f>
        <v>#N/A</v>
      </c>
    </row>
    <row r="914" spans="1:6" hidden="1" x14ac:dyDescent="0.25">
      <c r="A914" t="e">
        <f>_xlfn.IFNA(_xlfn.XLOOKUP(D914,'Energy Share'!B:B,'Energy Share'!P:P),0)*IF(_xlfn.IFNA(F914,1000)=1000,0,1)*IF(F914="x",0,1)</f>
        <v>#N/A</v>
      </c>
      <c r="B914" t="s">
        <v>47</v>
      </c>
      <c r="C914">
        <f t="shared" si="26"/>
        <v>2042</v>
      </c>
      <c r="D914" t="str">
        <f t="shared" si="27"/>
        <v>INDBDGELCIMP50</v>
      </c>
      <c r="E914" t="str">
        <f>'NZ50-7_groups'!$A$2</f>
        <v>NZ50-BDG-7-INDBDG</v>
      </c>
      <c r="F914" t="e">
        <f>_xlfn.IFNA(VLOOKUP(D914,'Energy Share'!B:O,HLOOKUP(C914,'Energy Share'!$C$2:$O$3,2,FALSE),FALSE),VLOOKUP(LEFT(D914,LEN(D914)-2),'Energy Share'!B:O,HLOOKUP(C914,'Energy Share'!$C$2:$O$3,2,FALSE),FALSE))</f>
        <v>#N/A</v>
      </c>
    </row>
    <row r="915" spans="1:6" hidden="1" x14ac:dyDescent="0.25">
      <c r="A915" t="e">
        <f>_xlfn.IFNA(_xlfn.XLOOKUP(D915,'Energy Share'!B:B,'Energy Share'!P:P),0)*IF(_xlfn.IFNA(F915,1000)=1000,0,1)*IF(F915="x",0,1)</f>
        <v>#N/A</v>
      </c>
      <c r="B915" t="s">
        <v>47</v>
      </c>
      <c r="C915">
        <f t="shared" si="26"/>
        <v>2042</v>
      </c>
      <c r="D915" t="str">
        <f t="shared" si="27"/>
        <v>INDBDGETHOSIMP</v>
      </c>
      <c r="E915" t="str">
        <f>'NZ50-7_groups'!$A$2</f>
        <v>NZ50-BDG-7-INDBDG</v>
      </c>
      <c r="F915" t="e">
        <f>_xlfn.IFNA(VLOOKUP(D915,'Energy Share'!B:O,HLOOKUP(C915,'Energy Share'!$C$2:$O$3,2,FALSE),FALSE),VLOOKUP(LEFT(D915,LEN(D915)-2),'Energy Share'!B:O,HLOOKUP(C915,'Energy Share'!$C$2:$O$3,2,FALSE),FALSE))</f>
        <v>#N/A</v>
      </c>
    </row>
    <row r="916" spans="1:6" hidden="1" x14ac:dyDescent="0.25">
      <c r="A916" t="e">
        <f>_xlfn.IFNA(_xlfn.XLOOKUP(D916,'Energy Share'!B:B,'Energy Share'!P:P),0)*IF(_xlfn.IFNA(F916,1000)=1000,0,1)*IF(F916="x",0,1)</f>
        <v>#N/A</v>
      </c>
      <c r="B916" t="s">
        <v>47</v>
      </c>
      <c r="C916">
        <f t="shared" si="26"/>
        <v>2042</v>
      </c>
      <c r="D916" t="str">
        <f t="shared" si="27"/>
        <v>INDBDGHFOIMP</v>
      </c>
      <c r="E916" t="str">
        <f>'NZ50-7_groups'!$A$2</f>
        <v>NZ50-BDG-7-INDBDG</v>
      </c>
      <c r="F916" t="e">
        <f>_xlfn.IFNA(VLOOKUP(D916,'Energy Share'!B:O,HLOOKUP(C916,'Energy Share'!$C$2:$O$3,2,FALSE),FALSE),VLOOKUP(LEFT(D916,LEN(D916)-2),'Energy Share'!B:O,HLOOKUP(C916,'Energy Share'!$C$2:$O$3,2,FALSE),FALSE))</f>
        <v>#N/A</v>
      </c>
    </row>
    <row r="917" spans="1:6" hidden="1" x14ac:dyDescent="0.25">
      <c r="A917" t="e">
        <f>_xlfn.IFNA(_xlfn.XLOOKUP(D917,'Energy Share'!B:B,'Energy Share'!P:P),0)*IF(_xlfn.IFNA(F917,1000)=1000,0,1)*IF(F917="x",0,1)</f>
        <v>#N/A</v>
      </c>
      <c r="B917" t="s">
        <v>47</v>
      </c>
      <c r="C917">
        <f t="shared" si="26"/>
        <v>2042</v>
      </c>
      <c r="D917" t="str">
        <f t="shared" si="27"/>
        <v>INDBDGHH2IMP</v>
      </c>
      <c r="E917" t="str">
        <f>'NZ50-7_groups'!$A$2</f>
        <v>NZ50-BDG-7-INDBDG</v>
      </c>
      <c r="F917" t="e">
        <f>_xlfn.IFNA(VLOOKUP(D917,'Energy Share'!B:O,HLOOKUP(C917,'Energy Share'!$C$2:$O$3,2,FALSE),FALSE),VLOOKUP(LEFT(D917,LEN(D917)-2),'Energy Share'!B:O,HLOOKUP(C917,'Energy Share'!$C$2:$O$3,2,FALSE),FALSE))</f>
        <v>#N/A</v>
      </c>
    </row>
    <row r="918" spans="1:6" hidden="1" x14ac:dyDescent="0.25">
      <c r="A918" t="e">
        <f>_xlfn.IFNA(_xlfn.XLOOKUP(D918,'Energy Share'!B:B,'Energy Share'!P:P),0)*IF(_xlfn.IFNA(F918,1000)=1000,0,1)*IF(F918="x",0,1)</f>
        <v>#N/A</v>
      </c>
      <c r="B918" t="s">
        <v>47</v>
      </c>
      <c r="C918">
        <f t="shared" si="26"/>
        <v>2042</v>
      </c>
      <c r="D918" t="str">
        <f t="shared" si="27"/>
        <v>INDBDGLFOIMP</v>
      </c>
      <c r="E918" t="str">
        <f>'NZ50-7_groups'!$A$2</f>
        <v>NZ50-BDG-7-INDBDG</v>
      </c>
      <c r="F918" t="e">
        <f>_xlfn.IFNA(VLOOKUP(D918,'Energy Share'!B:O,HLOOKUP(C918,'Energy Share'!$C$2:$O$3,2,FALSE),FALSE),VLOOKUP(LEFT(D918,LEN(D918)-2),'Energy Share'!B:O,HLOOKUP(C918,'Energy Share'!$C$2:$O$3,2,FALSE),FALSE))</f>
        <v>#N/A</v>
      </c>
    </row>
    <row r="919" spans="1:6" hidden="1" x14ac:dyDescent="0.25">
      <c r="A919" t="e">
        <f>_xlfn.IFNA(_xlfn.XLOOKUP(D919,'Energy Share'!B:B,'Energy Share'!P:P),0)*IF(_xlfn.IFNA(F919,1000)=1000,0,1)*IF(F919="x",0,1)</f>
        <v>#N/A</v>
      </c>
      <c r="B919" t="s">
        <v>47</v>
      </c>
      <c r="C919">
        <f t="shared" si="26"/>
        <v>2042</v>
      </c>
      <c r="D919" t="str">
        <f t="shared" si="27"/>
        <v>INDBDGNGAIMP</v>
      </c>
      <c r="E919" t="str">
        <f>'NZ50-7_groups'!$A$2</f>
        <v>NZ50-BDG-7-INDBDG</v>
      </c>
      <c r="F919" t="e">
        <f>_xlfn.IFNA(VLOOKUP(D919,'Energy Share'!B:O,HLOOKUP(C919,'Energy Share'!$C$2:$O$3,2,FALSE),FALSE),VLOOKUP(LEFT(D919,LEN(D919)-2),'Energy Share'!B:O,HLOOKUP(C919,'Energy Share'!$C$2:$O$3,2,FALSE),FALSE))</f>
        <v>#N/A</v>
      </c>
    </row>
    <row r="920" spans="1:6" hidden="1" x14ac:dyDescent="0.25">
      <c r="A920" t="e">
        <f>_xlfn.IFNA(_xlfn.XLOOKUP(D920,'Energy Share'!B:B,'Energy Share'!P:P),0)*IF(_xlfn.IFNA(F920,1000)=1000,0,1)*IF(F920="x",0,1)</f>
        <v>#N/A</v>
      </c>
      <c r="B920" t="s">
        <v>47</v>
      </c>
      <c r="C920">
        <f t="shared" si="26"/>
        <v>2042</v>
      </c>
      <c r="D920" t="str">
        <f t="shared" si="27"/>
        <v>INDBDGPCOKIMP</v>
      </c>
      <c r="E920" t="str">
        <f>'NZ50-7_groups'!$A$2</f>
        <v>NZ50-BDG-7-INDBDG</v>
      </c>
      <c r="F920" t="e">
        <f>_xlfn.IFNA(VLOOKUP(D920,'Energy Share'!B:O,HLOOKUP(C920,'Energy Share'!$C$2:$O$3,2,FALSE),FALSE),VLOOKUP(LEFT(D920,LEN(D920)-2),'Energy Share'!B:O,HLOOKUP(C920,'Energy Share'!$C$2:$O$3,2,FALSE),FALSE))</f>
        <v>#N/A</v>
      </c>
    </row>
    <row r="921" spans="1:6" hidden="1" x14ac:dyDescent="0.25">
      <c r="A921" t="e">
        <f>_xlfn.IFNA(_xlfn.XLOOKUP(D921,'Energy Share'!B:B,'Energy Share'!P:P),0)*IF(_xlfn.IFNA(F921,1000)=1000,0,1)*IF(F921="x",0,1)</f>
        <v>#N/A</v>
      </c>
      <c r="B921" t="s">
        <v>47</v>
      </c>
      <c r="C921">
        <f t="shared" si="26"/>
        <v>2042</v>
      </c>
      <c r="D921" t="str">
        <f t="shared" si="27"/>
        <v>INDBDGPROIMP</v>
      </c>
      <c r="E921" t="str">
        <f>'NZ50-7_groups'!$A$2</f>
        <v>NZ50-BDG-7-INDBDG</v>
      </c>
      <c r="F921" t="e">
        <f>_xlfn.IFNA(VLOOKUP(D921,'Energy Share'!B:O,HLOOKUP(C921,'Energy Share'!$C$2:$O$3,2,FALSE),FALSE),VLOOKUP(LEFT(D921,LEN(D921)-2),'Energy Share'!B:O,HLOOKUP(C921,'Energy Share'!$C$2:$O$3,2,FALSE),FALSE))</f>
        <v>#N/A</v>
      </c>
    </row>
    <row r="922" spans="1:6" hidden="1" x14ac:dyDescent="0.25">
      <c r="A922" t="e">
        <f>_xlfn.IFNA(_xlfn.XLOOKUP(D922,'Energy Share'!B:B,'Energy Share'!P:P),0)*IF(_xlfn.IFNA(F922,1000)=1000,0,1)*IF(F922="x",0,1)</f>
        <v>#N/A</v>
      </c>
      <c r="B922" t="s">
        <v>47</v>
      </c>
      <c r="C922">
        <f t="shared" si="26"/>
        <v>2043</v>
      </c>
      <c r="D922" t="str">
        <f t="shared" si="27"/>
        <v>INDBDGBMAIMP</v>
      </c>
      <c r="E922" t="str">
        <f>'NZ50-7_groups'!$A$2</f>
        <v>NZ50-BDG-7-INDBDG</v>
      </c>
      <c r="F922" t="e">
        <f>_xlfn.IFNA(VLOOKUP(D922,'Energy Share'!B:O,HLOOKUP(C922,'Energy Share'!$C$2:$O$3,2,FALSE),FALSE),VLOOKUP(LEFT(D922,LEN(D922)-2),'Energy Share'!B:O,HLOOKUP(C922,'Energy Share'!$C$2:$O$3,2,FALSE),FALSE))</f>
        <v>#N/A</v>
      </c>
    </row>
    <row r="923" spans="1:6" hidden="1" x14ac:dyDescent="0.25">
      <c r="A923" t="e">
        <f>_xlfn.IFNA(_xlfn.XLOOKUP(D923,'Energy Share'!B:B,'Energy Share'!P:P),0)*IF(_xlfn.IFNA(F923,1000)=1000,0,1)*IF(F923="x",0,1)</f>
        <v>#N/A</v>
      </c>
      <c r="B923" t="s">
        <v>47</v>
      </c>
      <c r="C923">
        <f t="shared" si="26"/>
        <v>2043</v>
      </c>
      <c r="D923" t="str">
        <f t="shared" si="27"/>
        <v>INDBDGBMTNIMP</v>
      </c>
      <c r="E923" t="str">
        <f>'NZ50-7_groups'!$A$2</f>
        <v>NZ50-BDG-7-INDBDG</v>
      </c>
      <c r="F923" t="e">
        <f>_xlfn.IFNA(VLOOKUP(D923,'Energy Share'!B:O,HLOOKUP(C923,'Energy Share'!$C$2:$O$3,2,FALSE),FALSE),VLOOKUP(LEFT(D923,LEN(D923)-2),'Energy Share'!B:O,HLOOKUP(C923,'Energy Share'!$C$2:$O$3,2,FALSE),FALSE))</f>
        <v>#N/A</v>
      </c>
    </row>
    <row r="924" spans="1:6" hidden="1" x14ac:dyDescent="0.25">
      <c r="A924" t="e">
        <f>_xlfn.IFNA(_xlfn.XLOOKUP(D924,'Energy Share'!B:B,'Energy Share'!P:P),0)*IF(_xlfn.IFNA(F924,1000)=1000,0,1)*IF(F924="x",0,1)</f>
        <v>#N/A</v>
      </c>
      <c r="B924" t="s">
        <v>47</v>
      </c>
      <c r="C924">
        <f t="shared" si="26"/>
        <v>2043</v>
      </c>
      <c r="D924" t="str">
        <f t="shared" si="27"/>
        <v>INDBDGCOAIMP</v>
      </c>
      <c r="E924" t="str">
        <f>'NZ50-7_groups'!$A$2</f>
        <v>NZ50-BDG-7-INDBDG</v>
      </c>
      <c r="F924" t="e">
        <f>_xlfn.IFNA(VLOOKUP(D924,'Energy Share'!B:O,HLOOKUP(C924,'Energy Share'!$C$2:$O$3,2,FALSE),FALSE),VLOOKUP(LEFT(D924,LEN(D924)-2),'Energy Share'!B:O,HLOOKUP(C924,'Energy Share'!$C$2:$O$3,2,FALSE),FALSE))</f>
        <v>#N/A</v>
      </c>
    </row>
    <row r="925" spans="1:6" hidden="1" x14ac:dyDescent="0.25">
      <c r="A925" t="e">
        <f>_xlfn.IFNA(_xlfn.XLOOKUP(D925,'Energy Share'!B:B,'Energy Share'!P:P),0)*IF(_xlfn.IFNA(F925,1000)=1000,0,1)*IF(F925="x",0,1)</f>
        <v>#N/A</v>
      </c>
      <c r="B925" t="s">
        <v>47</v>
      </c>
      <c r="C925">
        <f t="shared" si="26"/>
        <v>2043</v>
      </c>
      <c r="D925" t="str">
        <f t="shared" si="27"/>
        <v>INDBDGCOKIMP</v>
      </c>
      <c r="E925" t="str">
        <f>'NZ50-7_groups'!$A$2</f>
        <v>NZ50-BDG-7-INDBDG</v>
      </c>
      <c r="F925" t="e">
        <f>_xlfn.IFNA(VLOOKUP(D925,'Energy Share'!B:O,HLOOKUP(C925,'Energy Share'!$C$2:$O$3,2,FALSE),FALSE),VLOOKUP(LEFT(D925,LEN(D925)-2),'Energy Share'!B:O,HLOOKUP(C925,'Energy Share'!$C$2:$O$3,2,FALSE),FALSE))</f>
        <v>#N/A</v>
      </c>
    </row>
    <row r="926" spans="1:6" hidden="1" x14ac:dyDescent="0.25">
      <c r="A926" t="e">
        <f>_xlfn.IFNA(_xlfn.XLOOKUP(D926,'Energy Share'!B:B,'Energy Share'!P:P),0)*IF(_xlfn.IFNA(F926,1000)=1000,0,1)*IF(F926="x",0,1)</f>
        <v>#N/A</v>
      </c>
      <c r="B926" t="s">
        <v>47</v>
      </c>
      <c r="C926">
        <f t="shared" si="26"/>
        <v>2043</v>
      </c>
      <c r="D926" t="str">
        <f t="shared" si="27"/>
        <v>INDBDGELCIMP16</v>
      </c>
      <c r="E926" t="str">
        <f>'NZ50-7_groups'!$A$2</f>
        <v>NZ50-BDG-7-INDBDG</v>
      </c>
      <c r="F926" t="e">
        <f>_xlfn.IFNA(VLOOKUP(D926,'Energy Share'!B:O,HLOOKUP(C926,'Energy Share'!$C$2:$O$3,2,FALSE),FALSE),VLOOKUP(LEFT(D926,LEN(D926)-2),'Energy Share'!B:O,HLOOKUP(C926,'Energy Share'!$C$2:$O$3,2,FALSE),FALSE))</f>
        <v>#N/A</v>
      </c>
    </row>
    <row r="927" spans="1:6" hidden="1" x14ac:dyDescent="0.25">
      <c r="A927" t="e">
        <f>_xlfn.IFNA(_xlfn.XLOOKUP(D927,'Energy Share'!B:B,'Energy Share'!P:P),0)*IF(_xlfn.IFNA(F927,1000)=1000,0,1)*IF(F927="x",0,1)</f>
        <v>#N/A</v>
      </c>
      <c r="B927" t="s">
        <v>47</v>
      </c>
      <c r="C927">
        <f t="shared" si="26"/>
        <v>2043</v>
      </c>
      <c r="D927" t="str">
        <f t="shared" si="27"/>
        <v>INDBDGELCIMP17</v>
      </c>
      <c r="E927" t="str">
        <f>'NZ50-7_groups'!$A$2</f>
        <v>NZ50-BDG-7-INDBDG</v>
      </c>
      <c r="F927" t="e">
        <f>_xlfn.IFNA(VLOOKUP(D927,'Energy Share'!B:O,HLOOKUP(C927,'Energy Share'!$C$2:$O$3,2,FALSE),FALSE),VLOOKUP(LEFT(D927,LEN(D927)-2),'Energy Share'!B:O,HLOOKUP(C927,'Energy Share'!$C$2:$O$3,2,FALSE),FALSE))</f>
        <v>#N/A</v>
      </c>
    </row>
    <row r="928" spans="1:6" hidden="1" x14ac:dyDescent="0.25">
      <c r="A928" t="e">
        <f>_xlfn.IFNA(_xlfn.XLOOKUP(D928,'Energy Share'!B:B,'Energy Share'!P:P),0)*IF(_xlfn.IFNA(F928,1000)=1000,0,1)*IF(F928="x",0,1)</f>
        <v>#N/A</v>
      </c>
      <c r="B928" t="s">
        <v>47</v>
      </c>
      <c r="C928">
        <f t="shared" si="26"/>
        <v>2043</v>
      </c>
      <c r="D928" t="str">
        <f t="shared" si="27"/>
        <v>INDBDGELCIMP18</v>
      </c>
      <c r="E928" t="str">
        <f>'NZ50-7_groups'!$A$2</f>
        <v>NZ50-BDG-7-INDBDG</v>
      </c>
      <c r="F928" t="e">
        <f>_xlfn.IFNA(VLOOKUP(D928,'Energy Share'!B:O,HLOOKUP(C928,'Energy Share'!$C$2:$O$3,2,FALSE),FALSE),VLOOKUP(LEFT(D928,LEN(D928)-2),'Energy Share'!B:O,HLOOKUP(C928,'Energy Share'!$C$2:$O$3,2,FALSE),FALSE))</f>
        <v>#N/A</v>
      </c>
    </row>
    <row r="929" spans="1:6" hidden="1" x14ac:dyDescent="0.25">
      <c r="A929" t="e">
        <f>_xlfn.IFNA(_xlfn.XLOOKUP(D929,'Energy Share'!B:B,'Energy Share'!P:P),0)*IF(_xlfn.IFNA(F929,1000)=1000,0,1)*IF(F929="x",0,1)</f>
        <v>#N/A</v>
      </c>
      <c r="B929" t="s">
        <v>47</v>
      </c>
      <c r="C929">
        <f t="shared" si="26"/>
        <v>2043</v>
      </c>
      <c r="D929" t="str">
        <f t="shared" si="27"/>
        <v>INDBDGELCIMP19</v>
      </c>
      <c r="E929" t="str">
        <f>'NZ50-7_groups'!$A$2</f>
        <v>NZ50-BDG-7-INDBDG</v>
      </c>
      <c r="F929" t="e">
        <f>_xlfn.IFNA(VLOOKUP(D929,'Energy Share'!B:O,HLOOKUP(C929,'Energy Share'!$C$2:$O$3,2,FALSE),FALSE),VLOOKUP(LEFT(D929,LEN(D929)-2),'Energy Share'!B:O,HLOOKUP(C929,'Energy Share'!$C$2:$O$3,2,FALSE),FALSE))</f>
        <v>#N/A</v>
      </c>
    </row>
    <row r="930" spans="1:6" hidden="1" x14ac:dyDescent="0.25">
      <c r="A930" t="e">
        <f>_xlfn.IFNA(_xlfn.XLOOKUP(D930,'Energy Share'!B:B,'Energy Share'!P:P),0)*IF(_xlfn.IFNA(F930,1000)=1000,0,1)*IF(F930="x",0,1)</f>
        <v>#N/A</v>
      </c>
      <c r="B930" t="s">
        <v>47</v>
      </c>
      <c r="C930">
        <f t="shared" si="26"/>
        <v>2043</v>
      </c>
      <c r="D930" t="str">
        <f t="shared" si="27"/>
        <v>INDBDGELCIMP20</v>
      </c>
      <c r="E930" t="str">
        <f>'NZ50-7_groups'!$A$2</f>
        <v>NZ50-BDG-7-INDBDG</v>
      </c>
      <c r="F930" t="e">
        <f>_xlfn.IFNA(VLOOKUP(D930,'Energy Share'!B:O,HLOOKUP(C930,'Energy Share'!$C$2:$O$3,2,FALSE),FALSE),VLOOKUP(LEFT(D930,LEN(D930)-2),'Energy Share'!B:O,HLOOKUP(C930,'Energy Share'!$C$2:$O$3,2,FALSE),FALSE))</f>
        <v>#N/A</v>
      </c>
    </row>
    <row r="931" spans="1:6" hidden="1" x14ac:dyDescent="0.25">
      <c r="A931" t="e">
        <f>_xlfn.IFNA(_xlfn.XLOOKUP(D931,'Energy Share'!B:B,'Energy Share'!P:P),0)*IF(_xlfn.IFNA(F931,1000)=1000,0,1)*IF(F931="x",0,1)</f>
        <v>#N/A</v>
      </c>
      <c r="B931" t="s">
        <v>47</v>
      </c>
      <c r="C931">
        <f t="shared" si="26"/>
        <v>2043</v>
      </c>
      <c r="D931" t="str">
        <f t="shared" si="27"/>
        <v>INDBDGELCIMP21</v>
      </c>
      <c r="E931" t="str">
        <f>'NZ50-7_groups'!$A$2</f>
        <v>NZ50-BDG-7-INDBDG</v>
      </c>
      <c r="F931" t="e">
        <f>_xlfn.IFNA(VLOOKUP(D931,'Energy Share'!B:O,HLOOKUP(C931,'Energy Share'!$C$2:$O$3,2,FALSE),FALSE),VLOOKUP(LEFT(D931,LEN(D931)-2),'Energy Share'!B:O,HLOOKUP(C931,'Energy Share'!$C$2:$O$3,2,FALSE),FALSE))</f>
        <v>#N/A</v>
      </c>
    </row>
    <row r="932" spans="1:6" hidden="1" x14ac:dyDescent="0.25">
      <c r="A932" t="e">
        <f>_xlfn.IFNA(_xlfn.XLOOKUP(D932,'Energy Share'!B:B,'Energy Share'!P:P),0)*IF(_xlfn.IFNA(F932,1000)=1000,0,1)*IF(F932="x",0,1)</f>
        <v>#N/A</v>
      </c>
      <c r="B932" t="s">
        <v>47</v>
      </c>
      <c r="C932">
        <f t="shared" si="26"/>
        <v>2043</v>
      </c>
      <c r="D932" t="str">
        <f t="shared" si="27"/>
        <v>INDBDGELCIMP22</v>
      </c>
      <c r="E932" t="str">
        <f>'NZ50-7_groups'!$A$2</f>
        <v>NZ50-BDG-7-INDBDG</v>
      </c>
      <c r="F932" t="e">
        <f>_xlfn.IFNA(VLOOKUP(D932,'Energy Share'!B:O,HLOOKUP(C932,'Energy Share'!$C$2:$O$3,2,FALSE),FALSE),VLOOKUP(LEFT(D932,LEN(D932)-2),'Energy Share'!B:O,HLOOKUP(C932,'Energy Share'!$C$2:$O$3,2,FALSE),FALSE))</f>
        <v>#N/A</v>
      </c>
    </row>
    <row r="933" spans="1:6" hidden="1" x14ac:dyDescent="0.25">
      <c r="A933" t="e">
        <f>_xlfn.IFNA(_xlfn.XLOOKUP(D933,'Energy Share'!B:B,'Energy Share'!P:P),0)*IF(_xlfn.IFNA(F933,1000)=1000,0,1)*IF(F933="x",0,1)</f>
        <v>#N/A</v>
      </c>
      <c r="B933" t="s">
        <v>47</v>
      </c>
      <c r="C933">
        <f t="shared" si="26"/>
        <v>2043</v>
      </c>
      <c r="D933" t="str">
        <f t="shared" si="27"/>
        <v>INDBDGELCIMP23</v>
      </c>
      <c r="E933" t="str">
        <f>'NZ50-7_groups'!$A$2</f>
        <v>NZ50-BDG-7-INDBDG</v>
      </c>
      <c r="F933" t="e">
        <f>_xlfn.IFNA(VLOOKUP(D933,'Energy Share'!B:O,HLOOKUP(C933,'Energy Share'!$C$2:$O$3,2,FALSE),FALSE),VLOOKUP(LEFT(D933,LEN(D933)-2),'Energy Share'!B:O,HLOOKUP(C933,'Energy Share'!$C$2:$O$3,2,FALSE),FALSE))</f>
        <v>#N/A</v>
      </c>
    </row>
    <row r="934" spans="1:6" hidden="1" x14ac:dyDescent="0.25">
      <c r="A934" t="e">
        <f>_xlfn.IFNA(_xlfn.XLOOKUP(D934,'Energy Share'!B:B,'Energy Share'!P:P),0)*IF(_xlfn.IFNA(F934,1000)=1000,0,1)*IF(F934="x",0,1)</f>
        <v>#N/A</v>
      </c>
      <c r="B934" t="s">
        <v>47</v>
      </c>
      <c r="C934">
        <f t="shared" si="26"/>
        <v>2043</v>
      </c>
      <c r="D934" t="str">
        <f t="shared" si="27"/>
        <v>INDBDGELCIMP24</v>
      </c>
      <c r="E934" t="str">
        <f>'NZ50-7_groups'!$A$2</f>
        <v>NZ50-BDG-7-INDBDG</v>
      </c>
      <c r="F934" t="e">
        <f>_xlfn.IFNA(VLOOKUP(D934,'Energy Share'!B:O,HLOOKUP(C934,'Energy Share'!$C$2:$O$3,2,FALSE),FALSE),VLOOKUP(LEFT(D934,LEN(D934)-2),'Energy Share'!B:O,HLOOKUP(C934,'Energy Share'!$C$2:$O$3,2,FALSE),FALSE))</f>
        <v>#N/A</v>
      </c>
    </row>
    <row r="935" spans="1:6" hidden="1" x14ac:dyDescent="0.25">
      <c r="A935" t="e">
        <f>_xlfn.IFNA(_xlfn.XLOOKUP(D935,'Energy Share'!B:B,'Energy Share'!P:P),0)*IF(_xlfn.IFNA(F935,1000)=1000,0,1)*IF(F935="x",0,1)</f>
        <v>#N/A</v>
      </c>
      <c r="B935" t="s">
        <v>47</v>
      </c>
      <c r="C935">
        <f t="shared" si="26"/>
        <v>2043</v>
      </c>
      <c r="D935" t="str">
        <f t="shared" si="27"/>
        <v>INDBDGELCIMP25</v>
      </c>
      <c r="E935" t="str">
        <f>'NZ50-7_groups'!$A$2</f>
        <v>NZ50-BDG-7-INDBDG</v>
      </c>
      <c r="F935" t="e">
        <f>_xlfn.IFNA(VLOOKUP(D935,'Energy Share'!B:O,HLOOKUP(C935,'Energy Share'!$C$2:$O$3,2,FALSE),FALSE),VLOOKUP(LEFT(D935,LEN(D935)-2),'Energy Share'!B:O,HLOOKUP(C935,'Energy Share'!$C$2:$O$3,2,FALSE),FALSE))</f>
        <v>#N/A</v>
      </c>
    </row>
    <row r="936" spans="1:6" hidden="1" x14ac:dyDescent="0.25">
      <c r="A936" t="e">
        <f>_xlfn.IFNA(_xlfn.XLOOKUP(D936,'Energy Share'!B:B,'Energy Share'!P:P),0)*IF(_xlfn.IFNA(F936,1000)=1000,0,1)*IF(F936="x",0,1)</f>
        <v>#N/A</v>
      </c>
      <c r="B936" t="s">
        <v>47</v>
      </c>
      <c r="C936">
        <f t="shared" si="26"/>
        <v>2043</v>
      </c>
      <c r="D936" t="str">
        <f t="shared" si="27"/>
        <v>INDBDGELCIMP26</v>
      </c>
      <c r="E936" t="str">
        <f>'NZ50-7_groups'!$A$2</f>
        <v>NZ50-BDG-7-INDBDG</v>
      </c>
      <c r="F936" t="e">
        <f>_xlfn.IFNA(VLOOKUP(D936,'Energy Share'!B:O,HLOOKUP(C936,'Energy Share'!$C$2:$O$3,2,FALSE),FALSE),VLOOKUP(LEFT(D936,LEN(D936)-2),'Energy Share'!B:O,HLOOKUP(C936,'Energy Share'!$C$2:$O$3,2,FALSE),FALSE))</f>
        <v>#N/A</v>
      </c>
    </row>
    <row r="937" spans="1:6" hidden="1" x14ac:dyDescent="0.25">
      <c r="A937" t="e">
        <f>_xlfn.IFNA(_xlfn.XLOOKUP(D937,'Energy Share'!B:B,'Energy Share'!P:P),0)*IF(_xlfn.IFNA(F937,1000)=1000,0,1)*IF(F937="x",0,1)</f>
        <v>#N/A</v>
      </c>
      <c r="B937" t="s">
        <v>47</v>
      </c>
      <c r="C937">
        <f t="shared" si="26"/>
        <v>2043</v>
      </c>
      <c r="D937" t="str">
        <f t="shared" si="27"/>
        <v>INDBDGELCIMP27</v>
      </c>
      <c r="E937" t="str">
        <f>'NZ50-7_groups'!$A$2</f>
        <v>NZ50-BDG-7-INDBDG</v>
      </c>
      <c r="F937" t="e">
        <f>_xlfn.IFNA(VLOOKUP(D937,'Energy Share'!B:O,HLOOKUP(C937,'Energy Share'!$C$2:$O$3,2,FALSE),FALSE),VLOOKUP(LEFT(D937,LEN(D937)-2),'Energy Share'!B:O,HLOOKUP(C937,'Energy Share'!$C$2:$O$3,2,FALSE),FALSE))</f>
        <v>#N/A</v>
      </c>
    </row>
    <row r="938" spans="1:6" hidden="1" x14ac:dyDescent="0.25">
      <c r="A938" t="e">
        <f>_xlfn.IFNA(_xlfn.XLOOKUP(D938,'Energy Share'!B:B,'Energy Share'!P:P),0)*IF(_xlfn.IFNA(F938,1000)=1000,0,1)*IF(F938="x",0,1)</f>
        <v>#N/A</v>
      </c>
      <c r="B938" t="s">
        <v>47</v>
      </c>
      <c r="C938">
        <f t="shared" si="26"/>
        <v>2043</v>
      </c>
      <c r="D938" t="str">
        <f t="shared" si="27"/>
        <v>INDBDGELCIMP28</v>
      </c>
      <c r="E938" t="str">
        <f>'NZ50-7_groups'!$A$2</f>
        <v>NZ50-BDG-7-INDBDG</v>
      </c>
      <c r="F938" t="e">
        <f>_xlfn.IFNA(VLOOKUP(D938,'Energy Share'!B:O,HLOOKUP(C938,'Energy Share'!$C$2:$O$3,2,FALSE),FALSE),VLOOKUP(LEFT(D938,LEN(D938)-2),'Energy Share'!B:O,HLOOKUP(C938,'Energy Share'!$C$2:$O$3,2,FALSE),FALSE))</f>
        <v>#N/A</v>
      </c>
    </row>
    <row r="939" spans="1:6" hidden="1" x14ac:dyDescent="0.25">
      <c r="A939" t="e">
        <f>_xlfn.IFNA(_xlfn.XLOOKUP(D939,'Energy Share'!B:B,'Energy Share'!P:P),0)*IF(_xlfn.IFNA(F939,1000)=1000,0,1)*IF(F939="x",0,1)</f>
        <v>#N/A</v>
      </c>
      <c r="B939" t="s">
        <v>47</v>
      </c>
      <c r="C939">
        <f t="shared" si="26"/>
        <v>2043</v>
      </c>
      <c r="D939" t="str">
        <f t="shared" si="27"/>
        <v>INDBDGELCIMP29</v>
      </c>
      <c r="E939" t="str">
        <f>'NZ50-7_groups'!$A$2</f>
        <v>NZ50-BDG-7-INDBDG</v>
      </c>
      <c r="F939" t="e">
        <f>_xlfn.IFNA(VLOOKUP(D939,'Energy Share'!B:O,HLOOKUP(C939,'Energy Share'!$C$2:$O$3,2,FALSE),FALSE),VLOOKUP(LEFT(D939,LEN(D939)-2),'Energy Share'!B:O,HLOOKUP(C939,'Energy Share'!$C$2:$O$3,2,FALSE),FALSE))</f>
        <v>#N/A</v>
      </c>
    </row>
    <row r="940" spans="1:6" hidden="1" x14ac:dyDescent="0.25">
      <c r="A940" t="e">
        <f>_xlfn.IFNA(_xlfn.XLOOKUP(D940,'Energy Share'!B:B,'Energy Share'!P:P),0)*IF(_xlfn.IFNA(F940,1000)=1000,0,1)*IF(F940="x",0,1)</f>
        <v>#N/A</v>
      </c>
      <c r="B940" t="s">
        <v>47</v>
      </c>
      <c r="C940">
        <f t="shared" si="26"/>
        <v>2043</v>
      </c>
      <c r="D940" t="str">
        <f t="shared" si="27"/>
        <v>INDBDGELCIMP30</v>
      </c>
      <c r="E940" t="str">
        <f>'NZ50-7_groups'!$A$2</f>
        <v>NZ50-BDG-7-INDBDG</v>
      </c>
      <c r="F940" t="e">
        <f>_xlfn.IFNA(VLOOKUP(D940,'Energy Share'!B:O,HLOOKUP(C940,'Energy Share'!$C$2:$O$3,2,FALSE),FALSE),VLOOKUP(LEFT(D940,LEN(D940)-2),'Energy Share'!B:O,HLOOKUP(C940,'Energy Share'!$C$2:$O$3,2,FALSE),FALSE))</f>
        <v>#N/A</v>
      </c>
    </row>
    <row r="941" spans="1:6" hidden="1" x14ac:dyDescent="0.25">
      <c r="A941" t="e">
        <f>_xlfn.IFNA(_xlfn.XLOOKUP(D941,'Energy Share'!B:B,'Energy Share'!P:P),0)*IF(_xlfn.IFNA(F941,1000)=1000,0,1)*IF(F941="x",0,1)</f>
        <v>#N/A</v>
      </c>
      <c r="B941" t="s">
        <v>47</v>
      </c>
      <c r="C941">
        <f t="shared" si="26"/>
        <v>2043</v>
      </c>
      <c r="D941" t="str">
        <f t="shared" si="27"/>
        <v>INDBDGELCIMP31</v>
      </c>
      <c r="E941" t="str">
        <f>'NZ50-7_groups'!$A$2</f>
        <v>NZ50-BDG-7-INDBDG</v>
      </c>
      <c r="F941" t="e">
        <f>_xlfn.IFNA(VLOOKUP(D941,'Energy Share'!B:O,HLOOKUP(C941,'Energy Share'!$C$2:$O$3,2,FALSE),FALSE),VLOOKUP(LEFT(D941,LEN(D941)-2),'Energy Share'!B:O,HLOOKUP(C941,'Energy Share'!$C$2:$O$3,2,FALSE),FALSE))</f>
        <v>#N/A</v>
      </c>
    </row>
    <row r="942" spans="1:6" hidden="1" x14ac:dyDescent="0.25">
      <c r="A942" t="e">
        <f>_xlfn.IFNA(_xlfn.XLOOKUP(D942,'Energy Share'!B:B,'Energy Share'!P:P),0)*IF(_xlfn.IFNA(F942,1000)=1000,0,1)*IF(F942="x",0,1)</f>
        <v>#N/A</v>
      </c>
      <c r="B942" t="s">
        <v>47</v>
      </c>
      <c r="C942">
        <f t="shared" si="26"/>
        <v>2043</v>
      </c>
      <c r="D942" t="str">
        <f t="shared" si="27"/>
        <v>INDBDGELCIMP32</v>
      </c>
      <c r="E942" t="str">
        <f>'NZ50-7_groups'!$A$2</f>
        <v>NZ50-BDG-7-INDBDG</v>
      </c>
      <c r="F942" t="e">
        <f>_xlfn.IFNA(VLOOKUP(D942,'Energy Share'!B:O,HLOOKUP(C942,'Energy Share'!$C$2:$O$3,2,FALSE),FALSE),VLOOKUP(LEFT(D942,LEN(D942)-2),'Energy Share'!B:O,HLOOKUP(C942,'Energy Share'!$C$2:$O$3,2,FALSE),FALSE))</f>
        <v>#N/A</v>
      </c>
    </row>
    <row r="943" spans="1:6" hidden="1" x14ac:dyDescent="0.25">
      <c r="A943" t="e">
        <f>_xlfn.IFNA(_xlfn.XLOOKUP(D943,'Energy Share'!B:B,'Energy Share'!P:P),0)*IF(_xlfn.IFNA(F943,1000)=1000,0,1)*IF(F943="x",0,1)</f>
        <v>#N/A</v>
      </c>
      <c r="B943" t="s">
        <v>47</v>
      </c>
      <c r="C943">
        <f t="shared" si="26"/>
        <v>2043</v>
      </c>
      <c r="D943" t="str">
        <f t="shared" si="27"/>
        <v>INDBDGELCIMP33</v>
      </c>
      <c r="E943" t="str">
        <f>'NZ50-7_groups'!$A$2</f>
        <v>NZ50-BDG-7-INDBDG</v>
      </c>
      <c r="F943" t="e">
        <f>_xlfn.IFNA(VLOOKUP(D943,'Energy Share'!B:O,HLOOKUP(C943,'Energy Share'!$C$2:$O$3,2,FALSE),FALSE),VLOOKUP(LEFT(D943,LEN(D943)-2),'Energy Share'!B:O,HLOOKUP(C943,'Energy Share'!$C$2:$O$3,2,FALSE),FALSE))</f>
        <v>#N/A</v>
      </c>
    </row>
    <row r="944" spans="1:6" hidden="1" x14ac:dyDescent="0.25">
      <c r="A944" t="e">
        <f>_xlfn.IFNA(_xlfn.XLOOKUP(D944,'Energy Share'!B:B,'Energy Share'!P:P),0)*IF(_xlfn.IFNA(F944,1000)=1000,0,1)*IF(F944="x",0,1)</f>
        <v>#N/A</v>
      </c>
      <c r="B944" t="s">
        <v>47</v>
      </c>
      <c r="C944">
        <f t="shared" si="26"/>
        <v>2043</v>
      </c>
      <c r="D944" t="str">
        <f t="shared" si="27"/>
        <v>INDBDGELCIMP34</v>
      </c>
      <c r="E944" t="str">
        <f>'NZ50-7_groups'!$A$2</f>
        <v>NZ50-BDG-7-INDBDG</v>
      </c>
      <c r="F944" t="e">
        <f>_xlfn.IFNA(VLOOKUP(D944,'Energy Share'!B:O,HLOOKUP(C944,'Energy Share'!$C$2:$O$3,2,FALSE),FALSE),VLOOKUP(LEFT(D944,LEN(D944)-2),'Energy Share'!B:O,HLOOKUP(C944,'Energy Share'!$C$2:$O$3,2,FALSE),FALSE))</f>
        <v>#N/A</v>
      </c>
    </row>
    <row r="945" spans="1:6" hidden="1" x14ac:dyDescent="0.25">
      <c r="A945" t="e">
        <f>_xlfn.IFNA(_xlfn.XLOOKUP(D945,'Energy Share'!B:B,'Energy Share'!P:P),0)*IF(_xlfn.IFNA(F945,1000)=1000,0,1)*IF(F945="x",0,1)</f>
        <v>#N/A</v>
      </c>
      <c r="B945" t="s">
        <v>47</v>
      </c>
      <c r="C945">
        <f t="shared" ref="C945:C1008" si="28">C899+1</f>
        <v>2043</v>
      </c>
      <c r="D945" t="str">
        <f t="shared" ref="D945:D1008" si="29">D899</f>
        <v>INDBDGELCIMP35</v>
      </c>
      <c r="E945" t="str">
        <f>'NZ50-7_groups'!$A$2</f>
        <v>NZ50-BDG-7-INDBDG</v>
      </c>
      <c r="F945" t="e">
        <f>_xlfn.IFNA(VLOOKUP(D945,'Energy Share'!B:O,HLOOKUP(C945,'Energy Share'!$C$2:$O$3,2,FALSE),FALSE),VLOOKUP(LEFT(D945,LEN(D945)-2),'Energy Share'!B:O,HLOOKUP(C945,'Energy Share'!$C$2:$O$3,2,FALSE),FALSE))</f>
        <v>#N/A</v>
      </c>
    </row>
    <row r="946" spans="1:6" hidden="1" x14ac:dyDescent="0.25">
      <c r="A946" t="e">
        <f>_xlfn.IFNA(_xlfn.XLOOKUP(D946,'Energy Share'!B:B,'Energy Share'!P:P),0)*IF(_xlfn.IFNA(F946,1000)=1000,0,1)*IF(F946="x",0,1)</f>
        <v>#N/A</v>
      </c>
      <c r="B946" t="s">
        <v>47</v>
      </c>
      <c r="C946">
        <f t="shared" si="28"/>
        <v>2043</v>
      </c>
      <c r="D946" t="str">
        <f t="shared" si="29"/>
        <v>INDBDGELCIMP36</v>
      </c>
      <c r="E946" t="str">
        <f>'NZ50-7_groups'!$A$2</f>
        <v>NZ50-BDG-7-INDBDG</v>
      </c>
      <c r="F946" t="e">
        <f>_xlfn.IFNA(VLOOKUP(D946,'Energy Share'!B:O,HLOOKUP(C946,'Energy Share'!$C$2:$O$3,2,FALSE),FALSE),VLOOKUP(LEFT(D946,LEN(D946)-2),'Energy Share'!B:O,HLOOKUP(C946,'Energy Share'!$C$2:$O$3,2,FALSE),FALSE))</f>
        <v>#N/A</v>
      </c>
    </row>
    <row r="947" spans="1:6" hidden="1" x14ac:dyDescent="0.25">
      <c r="A947" t="e">
        <f>_xlfn.IFNA(_xlfn.XLOOKUP(D947,'Energy Share'!B:B,'Energy Share'!P:P),0)*IF(_xlfn.IFNA(F947,1000)=1000,0,1)*IF(F947="x",0,1)</f>
        <v>#N/A</v>
      </c>
      <c r="B947" t="s">
        <v>47</v>
      </c>
      <c r="C947">
        <f t="shared" si="28"/>
        <v>2043</v>
      </c>
      <c r="D947" t="str">
        <f t="shared" si="29"/>
        <v>INDBDGELCIMP37</v>
      </c>
      <c r="E947" t="str">
        <f>'NZ50-7_groups'!$A$2</f>
        <v>NZ50-BDG-7-INDBDG</v>
      </c>
      <c r="F947" t="e">
        <f>_xlfn.IFNA(VLOOKUP(D947,'Energy Share'!B:O,HLOOKUP(C947,'Energy Share'!$C$2:$O$3,2,FALSE),FALSE),VLOOKUP(LEFT(D947,LEN(D947)-2),'Energy Share'!B:O,HLOOKUP(C947,'Energy Share'!$C$2:$O$3,2,FALSE),FALSE))</f>
        <v>#N/A</v>
      </c>
    </row>
    <row r="948" spans="1:6" hidden="1" x14ac:dyDescent="0.25">
      <c r="A948" t="e">
        <f>_xlfn.IFNA(_xlfn.XLOOKUP(D948,'Energy Share'!B:B,'Energy Share'!P:P),0)*IF(_xlfn.IFNA(F948,1000)=1000,0,1)*IF(F948="x",0,1)</f>
        <v>#N/A</v>
      </c>
      <c r="B948" t="s">
        <v>47</v>
      </c>
      <c r="C948">
        <f t="shared" si="28"/>
        <v>2043</v>
      </c>
      <c r="D948" t="str">
        <f t="shared" si="29"/>
        <v>INDBDGELCIMP38</v>
      </c>
      <c r="E948" t="str">
        <f>'NZ50-7_groups'!$A$2</f>
        <v>NZ50-BDG-7-INDBDG</v>
      </c>
      <c r="F948" t="e">
        <f>_xlfn.IFNA(VLOOKUP(D948,'Energy Share'!B:O,HLOOKUP(C948,'Energy Share'!$C$2:$O$3,2,FALSE),FALSE),VLOOKUP(LEFT(D948,LEN(D948)-2),'Energy Share'!B:O,HLOOKUP(C948,'Energy Share'!$C$2:$O$3,2,FALSE),FALSE))</f>
        <v>#N/A</v>
      </c>
    </row>
    <row r="949" spans="1:6" hidden="1" x14ac:dyDescent="0.25">
      <c r="A949" t="e">
        <f>_xlfn.IFNA(_xlfn.XLOOKUP(D949,'Energy Share'!B:B,'Energy Share'!P:P),0)*IF(_xlfn.IFNA(F949,1000)=1000,0,1)*IF(F949="x",0,1)</f>
        <v>#N/A</v>
      </c>
      <c r="B949" t="s">
        <v>47</v>
      </c>
      <c r="C949">
        <f t="shared" si="28"/>
        <v>2043</v>
      </c>
      <c r="D949" t="str">
        <f t="shared" si="29"/>
        <v>INDBDGELCIMP39</v>
      </c>
      <c r="E949" t="str">
        <f>'NZ50-7_groups'!$A$2</f>
        <v>NZ50-BDG-7-INDBDG</v>
      </c>
      <c r="F949" t="e">
        <f>_xlfn.IFNA(VLOOKUP(D949,'Energy Share'!B:O,HLOOKUP(C949,'Energy Share'!$C$2:$O$3,2,FALSE),FALSE),VLOOKUP(LEFT(D949,LEN(D949)-2),'Energy Share'!B:O,HLOOKUP(C949,'Energy Share'!$C$2:$O$3,2,FALSE),FALSE))</f>
        <v>#N/A</v>
      </c>
    </row>
    <row r="950" spans="1:6" hidden="1" x14ac:dyDescent="0.25">
      <c r="A950" t="e">
        <f>_xlfn.IFNA(_xlfn.XLOOKUP(D950,'Energy Share'!B:B,'Energy Share'!P:P),0)*IF(_xlfn.IFNA(F950,1000)=1000,0,1)*IF(F950="x",0,1)</f>
        <v>#N/A</v>
      </c>
      <c r="B950" t="s">
        <v>47</v>
      </c>
      <c r="C950">
        <f t="shared" si="28"/>
        <v>2043</v>
      </c>
      <c r="D950" t="str">
        <f t="shared" si="29"/>
        <v>INDBDGELCIMP40</v>
      </c>
      <c r="E950" t="str">
        <f>'NZ50-7_groups'!$A$2</f>
        <v>NZ50-BDG-7-INDBDG</v>
      </c>
      <c r="F950" t="e">
        <f>_xlfn.IFNA(VLOOKUP(D950,'Energy Share'!B:O,HLOOKUP(C950,'Energy Share'!$C$2:$O$3,2,FALSE),FALSE),VLOOKUP(LEFT(D950,LEN(D950)-2),'Energy Share'!B:O,HLOOKUP(C950,'Energy Share'!$C$2:$O$3,2,FALSE),FALSE))</f>
        <v>#N/A</v>
      </c>
    </row>
    <row r="951" spans="1:6" hidden="1" x14ac:dyDescent="0.25">
      <c r="A951" t="e">
        <f>_xlfn.IFNA(_xlfn.XLOOKUP(D951,'Energy Share'!B:B,'Energy Share'!P:P),0)*IF(_xlfn.IFNA(F951,1000)=1000,0,1)*IF(F951="x",0,1)</f>
        <v>#N/A</v>
      </c>
      <c r="B951" t="s">
        <v>47</v>
      </c>
      <c r="C951">
        <f t="shared" si="28"/>
        <v>2043</v>
      </c>
      <c r="D951" t="str">
        <f t="shared" si="29"/>
        <v>INDBDGELCIMP41</v>
      </c>
      <c r="E951" t="str">
        <f>'NZ50-7_groups'!$A$2</f>
        <v>NZ50-BDG-7-INDBDG</v>
      </c>
      <c r="F951" t="e">
        <f>_xlfn.IFNA(VLOOKUP(D951,'Energy Share'!B:O,HLOOKUP(C951,'Energy Share'!$C$2:$O$3,2,FALSE),FALSE),VLOOKUP(LEFT(D951,LEN(D951)-2),'Energy Share'!B:O,HLOOKUP(C951,'Energy Share'!$C$2:$O$3,2,FALSE),FALSE))</f>
        <v>#N/A</v>
      </c>
    </row>
    <row r="952" spans="1:6" hidden="1" x14ac:dyDescent="0.25">
      <c r="A952" t="e">
        <f>_xlfn.IFNA(_xlfn.XLOOKUP(D952,'Energy Share'!B:B,'Energy Share'!P:P),0)*IF(_xlfn.IFNA(F952,1000)=1000,0,1)*IF(F952="x",0,1)</f>
        <v>#N/A</v>
      </c>
      <c r="B952" t="s">
        <v>47</v>
      </c>
      <c r="C952">
        <f t="shared" si="28"/>
        <v>2043</v>
      </c>
      <c r="D952" t="str">
        <f t="shared" si="29"/>
        <v>INDBDGELCIMP42</v>
      </c>
      <c r="E952" t="str">
        <f>'NZ50-7_groups'!$A$2</f>
        <v>NZ50-BDG-7-INDBDG</v>
      </c>
      <c r="F952" t="e">
        <f>_xlfn.IFNA(VLOOKUP(D952,'Energy Share'!B:O,HLOOKUP(C952,'Energy Share'!$C$2:$O$3,2,FALSE),FALSE),VLOOKUP(LEFT(D952,LEN(D952)-2),'Energy Share'!B:O,HLOOKUP(C952,'Energy Share'!$C$2:$O$3,2,FALSE),FALSE))</f>
        <v>#N/A</v>
      </c>
    </row>
    <row r="953" spans="1:6" hidden="1" x14ac:dyDescent="0.25">
      <c r="A953" t="e">
        <f>_xlfn.IFNA(_xlfn.XLOOKUP(D953,'Energy Share'!B:B,'Energy Share'!P:P),0)*IF(_xlfn.IFNA(F953,1000)=1000,0,1)*IF(F953="x",0,1)</f>
        <v>#N/A</v>
      </c>
      <c r="B953" t="s">
        <v>47</v>
      </c>
      <c r="C953">
        <f t="shared" si="28"/>
        <v>2043</v>
      </c>
      <c r="D953" t="str">
        <f t="shared" si="29"/>
        <v>INDBDGELCIMP43</v>
      </c>
      <c r="E953" t="str">
        <f>'NZ50-7_groups'!$A$2</f>
        <v>NZ50-BDG-7-INDBDG</v>
      </c>
      <c r="F953" t="e">
        <f>_xlfn.IFNA(VLOOKUP(D953,'Energy Share'!B:O,HLOOKUP(C953,'Energy Share'!$C$2:$O$3,2,FALSE),FALSE),VLOOKUP(LEFT(D953,LEN(D953)-2),'Energy Share'!B:O,HLOOKUP(C953,'Energy Share'!$C$2:$O$3,2,FALSE),FALSE))</f>
        <v>#N/A</v>
      </c>
    </row>
    <row r="954" spans="1:6" hidden="1" x14ac:dyDescent="0.25">
      <c r="A954" t="e">
        <f>_xlfn.IFNA(_xlfn.XLOOKUP(D954,'Energy Share'!B:B,'Energy Share'!P:P),0)*IF(_xlfn.IFNA(F954,1000)=1000,0,1)*IF(F954="x",0,1)</f>
        <v>#N/A</v>
      </c>
      <c r="B954" t="s">
        <v>47</v>
      </c>
      <c r="C954">
        <f t="shared" si="28"/>
        <v>2043</v>
      </c>
      <c r="D954" t="str">
        <f t="shared" si="29"/>
        <v>INDBDGELCIMP44</v>
      </c>
      <c r="E954" t="str">
        <f>'NZ50-7_groups'!$A$2</f>
        <v>NZ50-BDG-7-INDBDG</v>
      </c>
      <c r="F954" t="e">
        <f>_xlfn.IFNA(VLOOKUP(D954,'Energy Share'!B:O,HLOOKUP(C954,'Energy Share'!$C$2:$O$3,2,FALSE),FALSE),VLOOKUP(LEFT(D954,LEN(D954)-2),'Energy Share'!B:O,HLOOKUP(C954,'Energy Share'!$C$2:$O$3,2,FALSE),FALSE))</f>
        <v>#N/A</v>
      </c>
    </row>
    <row r="955" spans="1:6" hidden="1" x14ac:dyDescent="0.25">
      <c r="A955" t="e">
        <f>_xlfn.IFNA(_xlfn.XLOOKUP(D955,'Energy Share'!B:B,'Energy Share'!P:P),0)*IF(_xlfn.IFNA(F955,1000)=1000,0,1)*IF(F955="x",0,1)</f>
        <v>#N/A</v>
      </c>
      <c r="B955" t="s">
        <v>47</v>
      </c>
      <c r="C955">
        <f t="shared" si="28"/>
        <v>2043</v>
      </c>
      <c r="D955" t="str">
        <f t="shared" si="29"/>
        <v>INDBDGELCIMP45</v>
      </c>
      <c r="E955" t="str">
        <f>'NZ50-7_groups'!$A$2</f>
        <v>NZ50-BDG-7-INDBDG</v>
      </c>
      <c r="F955" t="e">
        <f>_xlfn.IFNA(VLOOKUP(D955,'Energy Share'!B:O,HLOOKUP(C955,'Energy Share'!$C$2:$O$3,2,FALSE),FALSE),VLOOKUP(LEFT(D955,LEN(D955)-2),'Energy Share'!B:O,HLOOKUP(C955,'Energy Share'!$C$2:$O$3,2,FALSE),FALSE))</f>
        <v>#N/A</v>
      </c>
    </row>
    <row r="956" spans="1:6" hidden="1" x14ac:dyDescent="0.25">
      <c r="A956" t="e">
        <f>_xlfn.IFNA(_xlfn.XLOOKUP(D956,'Energy Share'!B:B,'Energy Share'!P:P),0)*IF(_xlfn.IFNA(F956,1000)=1000,0,1)*IF(F956="x",0,1)</f>
        <v>#N/A</v>
      </c>
      <c r="B956" t="s">
        <v>47</v>
      </c>
      <c r="C956">
        <f t="shared" si="28"/>
        <v>2043</v>
      </c>
      <c r="D956" t="str">
        <f t="shared" si="29"/>
        <v>INDBDGELCIMP46</v>
      </c>
      <c r="E956" t="str">
        <f>'NZ50-7_groups'!$A$2</f>
        <v>NZ50-BDG-7-INDBDG</v>
      </c>
      <c r="F956" t="e">
        <f>_xlfn.IFNA(VLOOKUP(D956,'Energy Share'!B:O,HLOOKUP(C956,'Energy Share'!$C$2:$O$3,2,FALSE),FALSE),VLOOKUP(LEFT(D956,LEN(D956)-2),'Energy Share'!B:O,HLOOKUP(C956,'Energy Share'!$C$2:$O$3,2,FALSE),FALSE))</f>
        <v>#N/A</v>
      </c>
    </row>
    <row r="957" spans="1:6" hidden="1" x14ac:dyDescent="0.25">
      <c r="A957" t="e">
        <f>_xlfn.IFNA(_xlfn.XLOOKUP(D957,'Energy Share'!B:B,'Energy Share'!P:P),0)*IF(_xlfn.IFNA(F957,1000)=1000,0,1)*IF(F957="x",0,1)</f>
        <v>#N/A</v>
      </c>
      <c r="B957" t="s">
        <v>47</v>
      </c>
      <c r="C957">
        <f t="shared" si="28"/>
        <v>2043</v>
      </c>
      <c r="D957" t="str">
        <f t="shared" si="29"/>
        <v>INDBDGELCIMP47</v>
      </c>
      <c r="E957" t="str">
        <f>'NZ50-7_groups'!$A$2</f>
        <v>NZ50-BDG-7-INDBDG</v>
      </c>
      <c r="F957" t="e">
        <f>_xlfn.IFNA(VLOOKUP(D957,'Energy Share'!B:O,HLOOKUP(C957,'Energy Share'!$C$2:$O$3,2,FALSE),FALSE),VLOOKUP(LEFT(D957,LEN(D957)-2),'Energy Share'!B:O,HLOOKUP(C957,'Energy Share'!$C$2:$O$3,2,FALSE),FALSE))</f>
        <v>#N/A</v>
      </c>
    </row>
    <row r="958" spans="1:6" hidden="1" x14ac:dyDescent="0.25">
      <c r="A958" t="e">
        <f>_xlfn.IFNA(_xlfn.XLOOKUP(D958,'Energy Share'!B:B,'Energy Share'!P:P),0)*IF(_xlfn.IFNA(F958,1000)=1000,0,1)*IF(F958="x",0,1)</f>
        <v>#N/A</v>
      </c>
      <c r="B958" t="s">
        <v>47</v>
      </c>
      <c r="C958">
        <f t="shared" si="28"/>
        <v>2043</v>
      </c>
      <c r="D958" t="str">
        <f t="shared" si="29"/>
        <v>INDBDGELCIMP48</v>
      </c>
      <c r="E958" t="str">
        <f>'NZ50-7_groups'!$A$2</f>
        <v>NZ50-BDG-7-INDBDG</v>
      </c>
      <c r="F958" t="e">
        <f>_xlfn.IFNA(VLOOKUP(D958,'Energy Share'!B:O,HLOOKUP(C958,'Energy Share'!$C$2:$O$3,2,FALSE),FALSE),VLOOKUP(LEFT(D958,LEN(D958)-2),'Energy Share'!B:O,HLOOKUP(C958,'Energy Share'!$C$2:$O$3,2,FALSE),FALSE))</f>
        <v>#N/A</v>
      </c>
    </row>
    <row r="959" spans="1:6" hidden="1" x14ac:dyDescent="0.25">
      <c r="A959" t="e">
        <f>_xlfn.IFNA(_xlfn.XLOOKUP(D959,'Energy Share'!B:B,'Energy Share'!P:P),0)*IF(_xlfn.IFNA(F959,1000)=1000,0,1)*IF(F959="x",0,1)</f>
        <v>#N/A</v>
      </c>
      <c r="B959" t="s">
        <v>47</v>
      </c>
      <c r="C959">
        <f t="shared" si="28"/>
        <v>2043</v>
      </c>
      <c r="D959" t="str">
        <f t="shared" si="29"/>
        <v>INDBDGELCIMP49</v>
      </c>
      <c r="E959" t="str">
        <f>'NZ50-7_groups'!$A$2</f>
        <v>NZ50-BDG-7-INDBDG</v>
      </c>
      <c r="F959" t="e">
        <f>_xlfn.IFNA(VLOOKUP(D959,'Energy Share'!B:O,HLOOKUP(C959,'Energy Share'!$C$2:$O$3,2,FALSE),FALSE),VLOOKUP(LEFT(D959,LEN(D959)-2),'Energy Share'!B:O,HLOOKUP(C959,'Energy Share'!$C$2:$O$3,2,FALSE),FALSE))</f>
        <v>#N/A</v>
      </c>
    </row>
    <row r="960" spans="1:6" hidden="1" x14ac:dyDescent="0.25">
      <c r="A960" t="e">
        <f>_xlfn.IFNA(_xlfn.XLOOKUP(D960,'Energy Share'!B:B,'Energy Share'!P:P),0)*IF(_xlfn.IFNA(F960,1000)=1000,0,1)*IF(F960="x",0,1)</f>
        <v>#N/A</v>
      </c>
      <c r="B960" t="s">
        <v>47</v>
      </c>
      <c r="C960">
        <f t="shared" si="28"/>
        <v>2043</v>
      </c>
      <c r="D960" t="str">
        <f t="shared" si="29"/>
        <v>INDBDGELCIMP50</v>
      </c>
      <c r="E960" t="str">
        <f>'NZ50-7_groups'!$A$2</f>
        <v>NZ50-BDG-7-INDBDG</v>
      </c>
      <c r="F960" t="e">
        <f>_xlfn.IFNA(VLOOKUP(D960,'Energy Share'!B:O,HLOOKUP(C960,'Energy Share'!$C$2:$O$3,2,FALSE),FALSE),VLOOKUP(LEFT(D960,LEN(D960)-2),'Energy Share'!B:O,HLOOKUP(C960,'Energy Share'!$C$2:$O$3,2,FALSE),FALSE))</f>
        <v>#N/A</v>
      </c>
    </row>
    <row r="961" spans="1:6" hidden="1" x14ac:dyDescent="0.25">
      <c r="A961" t="e">
        <f>_xlfn.IFNA(_xlfn.XLOOKUP(D961,'Energy Share'!B:B,'Energy Share'!P:P),0)*IF(_xlfn.IFNA(F961,1000)=1000,0,1)*IF(F961="x",0,1)</f>
        <v>#N/A</v>
      </c>
      <c r="B961" t="s">
        <v>47</v>
      </c>
      <c r="C961">
        <f t="shared" si="28"/>
        <v>2043</v>
      </c>
      <c r="D961" t="str">
        <f t="shared" si="29"/>
        <v>INDBDGETHOSIMP</v>
      </c>
      <c r="E961" t="str">
        <f>'NZ50-7_groups'!$A$2</f>
        <v>NZ50-BDG-7-INDBDG</v>
      </c>
      <c r="F961" t="e">
        <f>_xlfn.IFNA(VLOOKUP(D961,'Energy Share'!B:O,HLOOKUP(C961,'Energy Share'!$C$2:$O$3,2,FALSE),FALSE),VLOOKUP(LEFT(D961,LEN(D961)-2),'Energy Share'!B:O,HLOOKUP(C961,'Energy Share'!$C$2:$O$3,2,FALSE),FALSE))</f>
        <v>#N/A</v>
      </c>
    </row>
    <row r="962" spans="1:6" hidden="1" x14ac:dyDescent="0.25">
      <c r="A962" t="e">
        <f>_xlfn.IFNA(_xlfn.XLOOKUP(D962,'Energy Share'!B:B,'Energy Share'!P:P),0)*IF(_xlfn.IFNA(F962,1000)=1000,0,1)*IF(F962="x",0,1)</f>
        <v>#N/A</v>
      </c>
      <c r="B962" t="s">
        <v>47</v>
      </c>
      <c r="C962">
        <f t="shared" si="28"/>
        <v>2043</v>
      </c>
      <c r="D962" t="str">
        <f t="shared" si="29"/>
        <v>INDBDGHFOIMP</v>
      </c>
      <c r="E962" t="str">
        <f>'NZ50-7_groups'!$A$2</f>
        <v>NZ50-BDG-7-INDBDG</v>
      </c>
      <c r="F962" t="e">
        <f>_xlfn.IFNA(VLOOKUP(D962,'Energy Share'!B:O,HLOOKUP(C962,'Energy Share'!$C$2:$O$3,2,FALSE),FALSE),VLOOKUP(LEFT(D962,LEN(D962)-2),'Energy Share'!B:O,HLOOKUP(C962,'Energy Share'!$C$2:$O$3,2,FALSE),FALSE))</f>
        <v>#N/A</v>
      </c>
    </row>
    <row r="963" spans="1:6" hidden="1" x14ac:dyDescent="0.25">
      <c r="A963" t="e">
        <f>_xlfn.IFNA(_xlfn.XLOOKUP(D963,'Energy Share'!B:B,'Energy Share'!P:P),0)*IF(_xlfn.IFNA(F963,1000)=1000,0,1)*IF(F963="x",0,1)</f>
        <v>#N/A</v>
      </c>
      <c r="B963" t="s">
        <v>47</v>
      </c>
      <c r="C963">
        <f t="shared" si="28"/>
        <v>2043</v>
      </c>
      <c r="D963" t="str">
        <f t="shared" si="29"/>
        <v>INDBDGHH2IMP</v>
      </c>
      <c r="E963" t="str">
        <f>'NZ50-7_groups'!$A$2</f>
        <v>NZ50-BDG-7-INDBDG</v>
      </c>
      <c r="F963" t="e">
        <f>_xlfn.IFNA(VLOOKUP(D963,'Energy Share'!B:O,HLOOKUP(C963,'Energy Share'!$C$2:$O$3,2,FALSE),FALSE),VLOOKUP(LEFT(D963,LEN(D963)-2),'Energy Share'!B:O,HLOOKUP(C963,'Energy Share'!$C$2:$O$3,2,FALSE),FALSE))</f>
        <v>#N/A</v>
      </c>
    </row>
    <row r="964" spans="1:6" hidden="1" x14ac:dyDescent="0.25">
      <c r="A964" t="e">
        <f>_xlfn.IFNA(_xlfn.XLOOKUP(D964,'Energy Share'!B:B,'Energy Share'!P:P),0)*IF(_xlfn.IFNA(F964,1000)=1000,0,1)*IF(F964="x",0,1)</f>
        <v>#N/A</v>
      </c>
      <c r="B964" t="s">
        <v>47</v>
      </c>
      <c r="C964">
        <f t="shared" si="28"/>
        <v>2043</v>
      </c>
      <c r="D964" t="str">
        <f t="shared" si="29"/>
        <v>INDBDGLFOIMP</v>
      </c>
      <c r="E964" t="str">
        <f>'NZ50-7_groups'!$A$2</f>
        <v>NZ50-BDG-7-INDBDG</v>
      </c>
      <c r="F964" t="e">
        <f>_xlfn.IFNA(VLOOKUP(D964,'Energy Share'!B:O,HLOOKUP(C964,'Energy Share'!$C$2:$O$3,2,FALSE),FALSE),VLOOKUP(LEFT(D964,LEN(D964)-2),'Energy Share'!B:O,HLOOKUP(C964,'Energy Share'!$C$2:$O$3,2,FALSE),FALSE))</f>
        <v>#N/A</v>
      </c>
    </row>
    <row r="965" spans="1:6" hidden="1" x14ac:dyDescent="0.25">
      <c r="A965" t="e">
        <f>_xlfn.IFNA(_xlfn.XLOOKUP(D965,'Energy Share'!B:B,'Energy Share'!P:P),0)*IF(_xlfn.IFNA(F965,1000)=1000,0,1)*IF(F965="x",0,1)</f>
        <v>#N/A</v>
      </c>
      <c r="B965" t="s">
        <v>47</v>
      </c>
      <c r="C965">
        <f t="shared" si="28"/>
        <v>2043</v>
      </c>
      <c r="D965" t="str">
        <f t="shared" si="29"/>
        <v>INDBDGNGAIMP</v>
      </c>
      <c r="E965" t="str">
        <f>'NZ50-7_groups'!$A$2</f>
        <v>NZ50-BDG-7-INDBDG</v>
      </c>
      <c r="F965" t="e">
        <f>_xlfn.IFNA(VLOOKUP(D965,'Energy Share'!B:O,HLOOKUP(C965,'Energy Share'!$C$2:$O$3,2,FALSE),FALSE),VLOOKUP(LEFT(D965,LEN(D965)-2),'Energy Share'!B:O,HLOOKUP(C965,'Energy Share'!$C$2:$O$3,2,FALSE),FALSE))</f>
        <v>#N/A</v>
      </c>
    </row>
    <row r="966" spans="1:6" hidden="1" x14ac:dyDescent="0.25">
      <c r="A966" t="e">
        <f>_xlfn.IFNA(_xlfn.XLOOKUP(D966,'Energy Share'!B:B,'Energy Share'!P:P),0)*IF(_xlfn.IFNA(F966,1000)=1000,0,1)*IF(F966="x",0,1)</f>
        <v>#N/A</v>
      </c>
      <c r="B966" t="s">
        <v>47</v>
      </c>
      <c r="C966">
        <f t="shared" si="28"/>
        <v>2043</v>
      </c>
      <c r="D966" t="str">
        <f t="shared" si="29"/>
        <v>INDBDGPCOKIMP</v>
      </c>
      <c r="E966" t="str">
        <f>'NZ50-7_groups'!$A$2</f>
        <v>NZ50-BDG-7-INDBDG</v>
      </c>
      <c r="F966" t="e">
        <f>_xlfn.IFNA(VLOOKUP(D966,'Energy Share'!B:O,HLOOKUP(C966,'Energy Share'!$C$2:$O$3,2,FALSE),FALSE),VLOOKUP(LEFT(D966,LEN(D966)-2),'Energy Share'!B:O,HLOOKUP(C966,'Energy Share'!$C$2:$O$3,2,FALSE),FALSE))</f>
        <v>#N/A</v>
      </c>
    </row>
    <row r="967" spans="1:6" hidden="1" x14ac:dyDescent="0.25">
      <c r="A967" t="e">
        <f>_xlfn.IFNA(_xlfn.XLOOKUP(D967,'Energy Share'!B:B,'Energy Share'!P:P),0)*IF(_xlfn.IFNA(F967,1000)=1000,0,1)*IF(F967="x",0,1)</f>
        <v>#N/A</v>
      </c>
      <c r="B967" t="s">
        <v>47</v>
      </c>
      <c r="C967">
        <f t="shared" si="28"/>
        <v>2043</v>
      </c>
      <c r="D967" t="str">
        <f t="shared" si="29"/>
        <v>INDBDGPROIMP</v>
      </c>
      <c r="E967" t="str">
        <f>'NZ50-7_groups'!$A$2</f>
        <v>NZ50-BDG-7-INDBDG</v>
      </c>
      <c r="F967" t="e">
        <f>_xlfn.IFNA(VLOOKUP(D967,'Energy Share'!B:O,HLOOKUP(C967,'Energy Share'!$C$2:$O$3,2,FALSE),FALSE),VLOOKUP(LEFT(D967,LEN(D967)-2),'Energy Share'!B:O,HLOOKUP(C967,'Energy Share'!$C$2:$O$3,2,FALSE),FALSE))</f>
        <v>#N/A</v>
      </c>
    </row>
    <row r="968" spans="1:6" hidden="1" x14ac:dyDescent="0.25">
      <c r="A968" t="e">
        <f>_xlfn.IFNA(_xlfn.XLOOKUP(D968,'Energy Share'!B:B,'Energy Share'!P:P),0)*IF(_xlfn.IFNA(F968,1000)=1000,0,1)*IF(F968="x",0,1)</f>
        <v>#N/A</v>
      </c>
      <c r="B968" t="s">
        <v>47</v>
      </c>
      <c r="C968">
        <f t="shared" si="28"/>
        <v>2044</v>
      </c>
      <c r="D968" t="str">
        <f t="shared" si="29"/>
        <v>INDBDGBMAIMP</v>
      </c>
      <c r="E968" t="str">
        <f>'NZ50-7_groups'!$A$2</f>
        <v>NZ50-BDG-7-INDBDG</v>
      </c>
      <c r="F968" t="e">
        <f>_xlfn.IFNA(VLOOKUP(D968,'Energy Share'!B:O,HLOOKUP(C968,'Energy Share'!$C$2:$O$3,2,FALSE),FALSE),VLOOKUP(LEFT(D968,LEN(D968)-2),'Energy Share'!B:O,HLOOKUP(C968,'Energy Share'!$C$2:$O$3,2,FALSE),FALSE))</f>
        <v>#N/A</v>
      </c>
    </row>
    <row r="969" spans="1:6" hidden="1" x14ac:dyDescent="0.25">
      <c r="A969" t="e">
        <f>_xlfn.IFNA(_xlfn.XLOOKUP(D969,'Energy Share'!B:B,'Energy Share'!P:P),0)*IF(_xlfn.IFNA(F969,1000)=1000,0,1)*IF(F969="x",0,1)</f>
        <v>#N/A</v>
      </c>
      <c r="B969" t="s">
        <v>47</v>
      </c>
      <c r="C969">
        <f t="shared" si="28"/>
        <v>2044</v>
      </c>
      <c r="D969" t="str">
        <f t="shared" si="29"/>
        <v>INDBDGBMTNIMP</v>
      </c>
      <c r="E969" t="str">
        <f>'NZ50-7_groups'!$A$2</f>
        <v>NZ50-BDG-7-INDBDG</v>
      </c>
      <c r="F969" t="e">
        <f>_xlfn.IFNA(VLOOKUP(D969,'Energy Share'!B:O,HLOOKUP(C969,'Energy Share'!$C$2:$O$3,2,FALSE),FALSE),VLOOKUP(LEFT(D969,LEN(D969)-2),'Energy Share'!B:O,HLOOKUP(C969,'Energy Share'!$C$2:$O$3,2,FALSE),FALSE))</f>
        <v>#N/A</v>
      </c>
    </row>
    <row r="970" spans="1:6" hidden="1" x14ac:dyDescent="0.25">
      <c r="A970" t="e">
        <f>_xlfn.IFNA(_xlfn.XLOOKUP(D970,'Energy Share'!B:B,'Energy Share'!P:P),0)*IF(_xlfn.IFNA(F970,1000)=1000,0,1)*IF(F970="x",0,1)</f>
        <v>#N/A</v>
      </c>
      <c r="B970" t="s">
        <v>47</v>
      </c>
      <c r="C970">
        <f t="shared" si="28"/>
        <v>2044</v>
      </c>
      <c r="D970" t="str">
        <f t="shared" si="29"/>
        <v>INDBDGCOAIMP</v>
      </c>
      <c r="E970" t="str">
        <f>'NZ50-7_groups'!$A$2</f>
        <v>NZ50-BDG-7-INDBDG</v>
      </c>
      <c r="F970" t="e">
        <f>_xlfn.IFNA(VLOOKUP(D970,'Energy Share'!B:O,HLOOKUP(C970,'Energy Share'!$C$2:$O$3,2,FALSE),FALSE),VLOOKUP(LEFT(D970,LEN(D970)-2),'Energy Share'!B:O,HLOOKUP(C970,'Energy Share'!$C$2:$O$3,2,FALSE),FALSE))</f>
        <v>#N/A</v>
      </c>
    </row>
    <row r="971" spans="1:6" hidden="1" x14ac:dyDescent="0.25">
      <c r="A971" t="e">
        <f>_xlfn.IFNA(_xlfn.XLOOKUP(D971,'Energy Share'!B:B,'Energy Share'!P:P),0)*IF(_xlfn.IFNA(F971,1000)=1000,0,1)*IF(F971="x",0,1)</f>
        <v>#N/A</v>
      </c>
      <c r="B971" t="s">
        <v>47</v>
      </c>
      <c r="C971">
        <f t="shared" si="28"/>
        <v>2044</v>
      </c>
      <c r="D971" t="str">
        <f t="shared" si="29"/>
        <v>INDBDGCOKIMP</v>
      </c>
      <c r="E971" t="str">
        <f>'NZ50-7_groups'!$A$2</f>
        <v>NZ50-BDG-7-INDBDG</v>
      </c>
      <c r="F971" t="e">
        <f>_xlfn.IFNA(VLOOKUP(D971,'Energy Share'!B:O,HLOOKUP(C971,'Energy Share'!$C$2:$O$3,2,FALSE),FALSE),VLOOKUP(LEFT(D971,LEN(D971)-2),'Energy Share'!B:O,HLOOKUP(C971,'Energy Share'!$C$2:$O$3,2,FALSE),FALSE))</f>
        <v>#N/A</v>
      </c>
    </row>
    <row r="972" spans="1:6" hidden="1" x14ac:dyDescent="0.25">
      <c r="A972" t="e">
        <f>_xlfn.IFNA(_xlfn.XLOOKUP(D972,'Energy Share'!B:B,'Energy Share'!P:P),0)*IF(_xlfn.IFNA(F972,1000)=1000,0,1)*IF(F972="x",0,1)</f>
        <v>#N/A</v>
      </c>
      <c r="B972" t="s">
        <v>47</v>
      </c>
      <c r="C972">
        <f t="shared" si="28"/>
        <v>2044</v>
      </c>
      <c r="D972" t="str">
        <f t="shared" si="29"/>
        <v>INDBDGELCIMP16</v>
      </c>
      <c r="E972" t="str">
        <f>'NZ50-7_groups'!$A$2</f>
        <v>NZ50-BDG-7-INDBDG</v>
      </c>
      <c r="F972" t="e">
        <f>_xlfn.IFNA(VLOOKUP(D972,'Energy Share'!B:O,HLOOKUP(C972,'Energy Share'!$C$2:$O$3,2,FALSE),FALSE),VLOOKUP(LEFT(D972,LEN(D972)-2),'Energy Share'!B:O,HLOOKUP(C972,'Energy Share'!$C$2:$O$3,2,FALSE),FALSE))</f>
        <v>#N/A</v>
      </c>
    </row>
    <row r="973" spans="1:6" hidden="1" x14ac:dyDescent="0.25">
      <c r="A973" t="e">
        <f>_xlfn.IFNA(_xlfn.XLOOKUP(D973,'Energy Share'!B:B,'Energy Share'!P:P),0)*IF(_xlfn.IFNA(F973,1000)=1000,0,1)*IF(F973="x",0,1)</f>
        <v>#N/A</v>
      </c>
      <c r="B973" t="s">
        <v>47</v>
      </c>
      <c r="C973">
        <f t="shared" si="28"/>
        <v>2044</v>
      </c>
      <c r="D973" t="str">
        <f t="shared" si="29"/>
        <v>INDBDGELCIMP17</v>
      </c>
      <c r="E973" t="str">
        <f>'NZ50-7_groups'!$A$2</f>
        <v>NZ50-BDG-7-INDBDG</v>
      </c>
      <c r="F973" t="e">
        <f>_xlfn.IFNA(VLOOKUP(D973,'Energy Share'!B:O,HLOOKUP(C973,'Energy Share'!$C$2:$O$3,2,FALSE),FALSE),VLOOKUP(LEFT(D973,LEN(D973)-2),'Energy Share'!B:O,HLOOKUP(C973,'Energy Share'!$C$2:$O$3,2,FALSE),FALSE))</f>
        <v>#N/A</v>
      </c>
    </row>
    <row r="974" spans="1:6" hidden="1" x14ac:dyDescent="0.25">
      <c r="A974" t="e">
        <f>_xlfn.IFNA(_xlfn.XLOOKUP(D974,'Energy Share'!B:B,'Energy Share'!P:P),0)*IF(_xlfn.IFNA(F974,1000)=1000,0,1)*IF(F974="x",0,1)</f>
        <v>#N/A</v>
      </c>
      <c r="B974" t="s">
        <v>47</v>
      </c>
      <c r="C974">
        <f t="shared" si="28"/>
        <v>2044</v>
      </c>
      <c r="D974" t="str">
        <f t="shared" si="29"/>
        <v>INDBDGELCIMP18</v>
      </c>
      <c r="E974" t="str">
        <f>'NZ50-7_groups'!$A$2</f>
        <v>NZ50-BDG-7-INDBDG</v>
      </c>
      <c r="F974" t="e">
        <f>_xlfn.IFNA(VLOOKUP(D974,'Energy Share'!B:O,HLOOKUP(C974,'Energy Share'!$C$2:$O$3,2,FALSE),FALSE),VLOOKUP(LEFT(D974,LEN(D974)-2),'Energy Share'!B:O,HLOOKUP(C974,'Energy Share'!$C$2:$O$3,2,FALSE),FALSE))</f>
        <v>#N/A</v>
      </c>
    </row>
    <row r="975" spans="1:6" hidden="1" x14ac:dyDescent="0.25">
      <c r="A975" t="e">
        <f>_xlfn.IFNA(_xlfn.XLOOKUP(D975,'Energy Share'!B:B,'Energy Share'!P:P),0)*IF(_xlfn.IFNA(F975,1000)=1000,0,1)*IF(F975="x",0,1)</f>
        <v>#N/A</v>
      </c>
      <c r="B975" t="s">
        <v>47</v>
      </c>
      <c r="C975">
        <f t="shared" si="28"/>
        <v>2044</v>
      </c>
      <c r="D975" t="str">
        <f t="shared" si="29"/>
        <v>INDBDGELCIMP19</v>
      </c>
      <c r="E975" t="str">
        <f>'NZ50-7_groups'!$A$2</f>
        <v>NZ50-BDG-7-INDBDG</v>
      </c>
      <c r="F975" t="e">
        <f>_xlfn.IFNA(VLOOKUP(D975,'Energy Share'!B:O,HLOOKUP(C975,'Energy Share'!$C$2:$O$3,2,FALSE),FALSE),VLOOKUP(LEFT(D975,LEN(D975)-2),'Energy Share'!B:O,HLOOKUP(C975,'Energy Share'!$C$2:$O$3,2,FALSE),FALSE))</f>
        <v>#N/A</v>
      </c>
    </row>
    <row r="976" spans="1:6" hidden="1" x14ac:dyDescent="0.25">
      <c r="A976" t="e">
        <f>_xlfn.IFNA(_xlfn.XLOOKUP(D976,'Energy Share'!B:B,'Energy Share'!P:P),0)*IF(_xlfn.IFNA(F976,1000)=1000,0,1)*IF(F976="x",0,1)</f>
        <v>#N/A</v>
      </c>
      <c r="B976" t="s">
        <v>47</v>
      </c>
      <c r="C976">
        <f t="shared" si="28"/>
        <v>2044</v>
      </c>
      <c r="D976" t="str">
        <f t="shared" si="29"/>
        <v>INDBDGELCIMP20</v>
      </c>
      <c r="E976" t="str">
        <f>'NZ50-7_groups'!$A$2</f>
        <v>NZ50-BDG-7-INDBDG</v>
      </c>
      <c r="F976" t="e">
        <f>_xlfn.IFNA(VLOOKUP(D976,'Energy Share'!B:O,HLOOKUP(C976,'Energy Share'!$C$2:$O$3,2,FALSE),FALSE),VLOOKUP(LEFT(D976,LEN(D976)-2),'Energy Share'!B:O,HLOOKUP(C976,'Energy Share'!$C$2:$O$3,2,FALSE),FALSE))</f>
        <v>#N/A</v>
      </c>
    </row>
    <row r="977" spans="1:6" hidden="1" x14ac:dyDescent="0.25">
      <c r="A977" t="e">
        <f>_xlfn.IFNA(_xlfn.XLOOKUP(D977,'Energy Share'!B:B,'Energy Share'!P:P),0)*IF(_xlfn.IFNA(F977,1000)=1000,0,1)*IF(F977="x",0,1)</f>
        <v>#N/A</v>
      </c>
      <c r="B977" t="s">
        <v>47</v>
      </c>
      <c r="C977">
        <f t="shared" si="28"/>
        <v>2044</v>
      </c>
      <c r="D977" t="str">
        <f t="shared" si="29"/>
        <v>INDBDGELCIMP21</v>
      </c>
      <c r="E977" t="str">
        <f>'NZ50-7_groups'!$A$2</f>
        <v>NZ50-BDG-7-INDBDG</v>
      </c>
      <c r="F977" t="e">
        <f>_xlfn.IFNA(VLOOKUP(D977,'Energy Share'!B:O,HLOOKUP(C977,'Energy Share'!$C$2:$O$3,2,FALSE),FALSE),VLOOKUP(LEFT(D977,LEN(D977)-2),'Energy Share'!B:O,HLOOKUP(C977,'Energy Share'!$C$2:$O$3,2,FALSE),FALSE))</f>
        <v>#N/A</v>
      </c>
    </row>
    <row r="978" spans="1:6" hidden="1" x14ac:dyDescent="0.25">
      <c r="A978" t="e">
        <f>_xlfn.IFNA(_xlfn.XLOOKUP(D978,'Energy Share'!B:B,'Energy Share'!P:P),0)*IF(_xlfn.IFNA(F978,1000)=1000,0,1)*IF(F978="x",0,1)</f>
        <v>#N/A</v>
      </c>
      <c r="B978" t="s">
        <v>47</v>
      </c>
      <c r="C978">
        <f t="shared" si="28"/>
        <v>2044</v>
      </c>
      <c r="D978" t="str">
        <f t="shared" si="29"/>
        <v>INDBDGELCIMP22</v>
      </c>
      <c r="E978" t="str">
        <f>'NZ50-7_groups'!$A$2</f>
        <v>NZ50-BDG-7-INDBDG</v>
      </c>
      <c r="F978" t="e">
        <f>_xlfn.IFNA(VLOOKUP(D978,'Energy Share'!B:O,HLOOKUP(C978,'Energy Share'!$C$2:$O$3,2,FALSE),FALSE),VLOOKUP(LEFT(D978,LEN(D978)-2),'Energy Share'!B:O,HLOOKUP(C978,'Energy Share'!$C$2:$O$3,2,FALSE),FALSE))</f>
        <v>#N/A</v>
      </c>
    </row>
    <row r="979" spans="1:6" hidden="1" x14ac:dyDescent="0.25">
      <c r="A979" t="e">
        <f>_xlfn.IFNA(_xlfn.XLOOKUP(D979,'Energy Share'!B:B,'Energy Share'!P:P),0)*IF(_xlfn.IFNA(F979,1000)=1000,0,1)*IF(F979="x",0,1)</f>
        <v>#N/A</v>
      </c>
      <c r="B979" t="s">
        <v>47</v>
      </c>
      <c r="C979">
        <f t="shared" si="28"/>
        <v>2044</v>
      </c>
      <c r="D979" t="str">
        <f t="shared" si="29"/>
        <v>INDBDGELCIMP23</v>
      </c>
      <c r="E979" t="str">
        <f>'NZ50-7_groups'!$A$2</f>
        <v>NZ50-BDG-7-INDBDG</v>
      </c>
      <c r="F979" t="e">
        <f>_xlfn.IFNA(VLOOKUP(D979,'Energy Share'!B:O,HLOOKUP(C979,'Energy Share'!$C$2:$O$3,2,FALSE),FALSE),VLOOKUP(LEFT(D979,LEN(D979)-2),'Energy Share'!B:O,HLOOKUP(C979,'Energy Share'!$C$2:$O$3,2,FALSE),FALSE))</f>
        <v>#N/A</v>
      </c>
    </row>
    <row r="980" spans="1:6" hidden="1" x14ac:dyDescent="0.25">
      <c r="A980" t="e">
        <f>_xlfn.IFNA(_xlfn.XLOOKUP(D980,'Energy Share'!B:B,'Energy Share'!P:P),0)*IF(_xlfn.IFNA(F980,1000)=1000,0,1)*IF(F980="x",0,1)</f>
        <v>#N/A</v>
      </c>
      <c r="B980" t="s">
        <v>47</v>
      </c>
      <c r="C980">
        <f t="shared" si="28"/>
        <v>2044</v>
      </c>
      <c r="D980" t="str">
        <f t="shared" si="29"/>
        <v>INDBDGELCIMP24</v>
      </c>
      <c r="E980" t="str">
        <f>'NZ50-7_groups'!$A$2</f>
        <v>NZ50-BDG-7-INDBDG</v>
      </c>
      <c r="F980" t="e">
        <f>_xlfn.IFNA(VLOOKUP(D980,'Energy Share'!B:O,HLOOKUP(C980,'Energy Share'!$C$2:$O$3,2,FALSE),FALSE),VLOOKUP(LEFT(D980,LEN(D980)-2),'Energy Share'!B:O,HLOOKUP(C980,'Energy Share'!$C$2:$O$3,2,FALSE),FALSE))</f>
        <v>#N/A</v>
      </c>
    </row>
    <row r="981" spans="1:6" hidden="1" x14ac:dyDescent="0.25">
      <c r="A981" t="e">
        <f>_xlfn.IFNA(_xlfn.XLOOKUP(D981,'Energy Share'!B:B,'Energy Share'!P:P),0)*IF(_xlfn.IFNA(F981,1000)=1000,0,1)*IF(F981="x",0,1)</f>
        <v>#N/A</v>
      </c>
      <c r="B981" t="s">
        <v>47</v>
      </c>
      <c r="C981">
        <f t="shared" si="28"/>
        <v>2044</v>
      </c>
      <c r="D981" t="str">
        <f t="shared" si="29"/>
        <v>INDBDGELCIMP25</v>
      </c>
      <c r="E981" t="str">
        <f>'NZ50-7_groups'!$A$2</f>
        <v>NZ50-BDG-7-INDBDG</v>
      </c>
      <c r="F981" t="e">
        <f>_xlfn.IFNA(VLOOKUP(D981,'Energy Share'!B:O,HLOOKUP(C981,'Energy Share'!$C$2:$O$3,2,FALSE),FALSE),VLOOKUP(LEFT(D981,LEN(D981)-2),'Energy Share'!B:O,HLOOKUP(C981,'Energy Share'!$C$2:$O$3,2,FALSE),FALSE))</f>
        <v>#N/A</v>
      </c>
    </row>
    <row r="982" spans="1:6" hidden="1" x14ac:dyDescent="0.25">
      <c r="A982" t="e">
        <f>_xlfn.IFNA(_xlfn.XLOOKUP(D982,'Energy Share'!B:B,'Energy Share'!P:P),0)*IF(_xlfn.IFNA(F982,1000)=1000,0,1)*IF(F982="x",0,1)</f>
        <v>#N/A</v>
      </c>
      <c r="B982" t="s">
        <v>47</v>
      </c>
      <c r="C982">
        <f t="shared" si="28"/>
        <v>2044</v>
      </c>
      <c r="D982" t="str">
        <f t="shared" si="29"/>
        <v>INDBDGELCIMP26</v>
      </c>
      <c r="E982" t="str">
        <f>'NZ50-7_groups'!$A$2</f>
        <v>NZ50-BDG-7-INDBDG</v>
      </c>
      <c r="F982" t="e">
        <f>_xlfn.IFNA(VLOOKUP(D982,'Energy Share'!B:O,HLOOKUP(C982,'Energy Share'!$C$2:$O$3,2,FALSE),FALSE),VLOOKUP(LEFT(D982,LEN(D982)-2),'Energy Share'!B:O,HLOOKUP(C982,'Energy Share'!$C$2:$O$3,2,FALSE),FALSE))</f>
        <v>#N/A</v>
      </c>
    </row>
    <row r="983" spans="1:6" hidden="1" x14ac:dyDescent="0.25">
      <c r="A983" t="e">
        <f>_xlfn.IFNA(_xlfn.XLOOKUP(D983,'Energy Share'!B:B,'Energy Share'!P:P),0)*IF(_xlfn.IFNA(F983,1000)=1000,0,1)*IF(F983="x",0,1)</f>
        <v>#N/A</v>
      </c>
      <c r="B983" t="s">
        <v>47</v>
      </c>
      <c r="C983">
        <f t="shared" si="28"/>
        <v>2044</v>
      </c>
      <c r="D983" t="str">
        <f t="shared" si="29"/>
        <v>INDBDGELCIMP27</v>
      </c>
      <c r="E983" t="str">
        <f>'NZ50-7_groups'!$A$2</f>
        <v>NZ50-BDG-7-INDBDG</v>
      </c>
      <c r="F983" t="e">
        <f>_xlfn.IFNA(VLOOKUP(D983,'Energy Share'!B:O,HLOOKUP(C983,'Energy Share'!$C$2:$O$3,2,FALSE),FALSE),VLOOKUP(LEFT(D983,LEN(D983)-2),'Energy Share'!B:O,HLOOKUP(C983,'Energy Share'!$C$2:$O$3,2,FALSE),FALSE))</f>
        <v>#N/A</v>
      </c>
    </row>
    <row r="984" spans="1:6" hidden="1" x14ac:dyDescent="0.25">
      <c r="A984" t="e">
        <f>_xlfn.IFNA(_xlfn.XLOOKUP(D984,'Energy Share'!B:B,'Energy Share'!P:P),0)*IF(_xlfn.IFNA(F984,1000)=1000,0,1)*IF(F984="x",0,1)</f>
        <v>#N/A</v>
      </c>
      <c r="B984" t="s">
        <v>47</v>
      </c>
      <c r="C984">
        <f t="shared" si="28"/>
        <v>2044</v>
      </c>
      <c r="D984" t="str">
        <f t="shared" si="29"/>
        <v>INDBDGELCIMP28</v>
      </c>
      <c r="E984" t="str">
        <f>'NZ50-7_groups'!$A$2</f>
        <v>NZ50-BDG-7-INDBDG</v>
      </c>
      <c r="F984" t="e">
        <f>_xlfn.IFNA(VLOOKUP(D984,'Energy Share'!B:O,HLOOKUP(C984,'Energy Share'!$C$2:$O$3,2,FALSE),FALSE),VLOOKUP(LEFT(D984,LEN(D984)-2),'Energy Share'!B:O,HLOOKUP(C984,'Energy Share'!$C$2:$O$3,2,FALSE),FALSE))</f>
        <v>#N/A</v>
      </c>
    </row>
    <row r="985" spans="1:6" hidden="1" x14ac:dyDescent="0.25">
      <c r="A985" t="e">
        <f>_xlfn.IFNA(_xlfn.XLOOKUP(D985,'Energy Share'!B:B,'Energy Share'!P:P),0)*IF(_xlfn.IFNA(F985,1000)=1000,0,1)*IF(F985="x",0,1)</f>
        <v>#N/A</v>
      </c>
      <c r="B985" t="s">
        <v>47</v>
      </c>
      <c r="C985">
        <f t="shared" si="28"/>
        <v>2044</v>
      </c>
      <c r="D985" t="str">
        <f t="shared" si="29"/>
        <v>INDBDGELCIMP29</v>
      </c>
      <c r="E985" t="str">
        <f>'NZ50-7_groups'!$A$2</f>
        <v>NZ50-BDG-7-INDBDG</v>
      </c>
      <c r="F985" t="e">
        <f>_xlfn.IFNA(VLOOKUP(D985,'Energy Share'!B:O,HLOOKUP(C985,'Energy Share'!$C$2:$O$3,2,FALSE),FALSE),VLOOKUP(LEFT(D985,LEN(D985)-2),'Energy Share'!B:O,HLOOKUP(C985,'Energy Share'!$C$2:$O$3,2,FALSE),FALSE))</f>
        <v>#N/A</v>
      </c>
    </row>
    <row r="986" spans="1:6" hidden="1" x14ac:dyDescent="0.25">
      <c r="A986" t="e">
        <f>_xlfn.IFNA(_xlfn.XLOOKUP(D986,'Energy Share'!B:B,'Energy Share'!P:P),0)*IF(_xlfn.IFNA(F986,1000)=1000,0,1)*IF(F986="x",0,1)</f>
        <v>#N/A</v>
      </c>
      <c r="B986" t="s">
        <v>47</v>
      </c>
      <c r="C986">
        <f t="shared" si="28"/>
        <v>2044</v>
      </c>
      <c r="D986" t="str">
        <f t="shared" si="29"/>
        <v>INDBDGELCIMP30</v>
      </c>
      <c r="E986" t="str">
        <f>'NZ50-7_groups'!$A$2</f>
        <v>NZ50-BDG-7-INDBDG</v>
      </c>
      <c r="F986" t="e">
        <f>_xlfn.IFNA(VLOOKUP(D986,'Energy Share'!B:O,HLOOKUP(C986,'Energy Share'!$C$2:$O$3,2,FALSE),FALSE),VLOOKUP(LEFT(D986,LEN(D986)-2),'Energy Share'!B:O,HLOOKUP(C986,'Energy Share'!$C$2:$O$3,2,FALSE),FALSE))</f>
        <v>#N/A</v>
      </c>
    </row>
    <row r="987" spans="1:6" hidden="1" x14ac:dyDescent="0.25">
      <c r="A987" t="e">
        <f>_xlfn.IFNA(_xlfn.XLOOKUP(D987,'Energy Share'!B:B,'Energy Share'!P:P),0)*IF(_xlfn.IFNA(F987,1000)=1000,0,1)*IF(F987="x",0,1)</f>
        <v>#N/A</v>
      </c>
      <c r="B987" t="s">
        <v>47</v>
      </c>
      <c r="C987">
        <f t="shared" si="28"/>
        <v>2044</v>
      </c>
      <c r="D987" t="str">
        <f t="shared" si="29"/>
        <v>INDBDGELCIMP31</v>
      </c>
      <c r="E987" t="str">
        <f>'NZ50-7_groups'!$A$2</f>
        <v>NZ50-BDG-7-INDBDG</v>
      </c>
      <c r="F987" t="e">
        <f>_xlfn.IFNA(VLOOKUP(D987,'Energy Share'!B:O,HLOOKUP(C987,'Energy Share'!$C$2:$O$3,2,FALSE),FALSE),VLOOKUP(LEFT(D987,LEN(D987)-2),'Energy Share'!B:O,HLOOKUP(C987,'Energy Share'!$C$2:$O$3,2,FALSE),FALSE))</f>
        <v>#N/A</v>
      </c>
    </row>
    <row r="988" spans="1:6" hidden="1" x14ac:dyDescent="0.25">
      <c r="A988" t="e">
        <f>_xlfn.IFNA(_xlfn.XLOOKUP(D988,'Energy Share'!B:B,'Energy Share'!P:P),0)*IF(_xlfn.IFNA(F988,1000)=1000,0,1)*IF(F988="x",0,1)</f>
        <v>#N/A</v>
      </c>
      <c r="B988" t="s">
        <v>47</v>
      </c>
      <c r="C988">
        <f t="shared" si="28"/>
        <v>2044</v>
      </c>
      <c r="D988" t="str">
        <f t="shared" si="29"/>
        <v>INDBDGELCIMP32</v>
      </c>
      <c r="E988" t="str">
        <f>'NZ50-7_groups'!$A$2</f>
        <v>NZ50-BDG-7-INDBDG</v>
      </c>
      <c r="F988" t="e">
        <f>_xlfn.IFNA(VLOOKUP(D988,'Energy Share'!B:O,HLOOKUP(C988,'Energy Share'!$C$2:$O$3,2,FALSE),FALSE),VLOOKUP(LEFT(D988,LEN(D988)-2),'Energy Share'!B:O,HLOOKUP(C988,'Energy Share'!$C$2:$O$3,2,FALSE),FALSE))</f>
        <v>#N/A</v>
      </c>
    </row>
    <row r="989" spans="1:6" hidden="1" x14ac:dyDescent="0.25">
      <c r="A989" t="e">
        <f>_xlfn.IFNA(_xlfn.XLOOKUP(D989,'Energy Share'!B:B,'Energy Share'!P:P),0)*IF(_xlfn.IFNA(F989,1000)=1000,0,1)*IF(F989="x",0,1)</f>
        <v>#N/A</v>
      </c>
      <c r="B989" t="s">
        <v>47</v>
      </c>
      <c r="C989">
        <f t="shared" si="28"/>
        <v>2044</v>
      </c>
      <c r="D989" t="str">
        <f t="shared" si="29"/>
        <v>INDBDGELCIMP33</v>
      </c>
      <c r="E989" t="str">
        <f>'NZ50-7_groups'!$A$2</f>
        <v>NZ50-BDG-7-INDBDG</v>
      </c>
      <c r="F989" t="e">
        <f>_xlfn.IFNA(VLOOKUP(D989,'Energy Share'!B:O,HLOOKUP(C989,'Energy Share'!$C$2:$O$3,2,FALSE),FALSE),VLOOKUP(LEFT(D989,LEN(D989)-2),'Energy Share'!B:O,HLOOKUP(C989,'Energy Share'!$C$2:$O$3,2,FALSE),FALSE))</f>
        <v>#N/A</v>
      </c>
    </row>
    <row r="990" spans="1:6" hidden="1" x14ac:dyDescent="0.25">
      <c r="A990" t="e">
        <f>_xlfn.IFNA(_xlfn.XLOOKUP(D990,'Energy Share'!B:B,'Energy Share'!P:P),0)*IF(_xlfn.IFNA(F990,1000)=1000,0,1)*IF(F990="x",0,1)</f>
        <v>#N/A</v>
      </c>
      <c r="B990" t="s">
        <v>47</v>
      </c>
      <c r="C990">
        <f t="shared" si="28"/>
        <v>2044</v>
      </c>
      <c r="D990" t="str">
        <f t="shared" si="29"/>
        <v>INDBDGELCIMP34</v>
      </c>
      <c r="E990" t="str">
        <f>'NZ50-7_groups'!$A$2</f>
        <v>NZ50-BDG-7-INDBDG</v>
      </c>
      <c r="F990" t="e">
        <f>_xlfn.IFNA(VLOOKUP(D990,'Energy Share'!B:O,HLOOKUP(C990,'Energy Share'!$C$2:$O$3,2,FALSE),FALSE),VLOOKUP(LEFT(D990,LEN(D990)-2),'Energy Share'!B:O,HLOOKUP(C990,'Energy Share'!$C$2:$O$3,2,FALSE),FALSE))</f>
        <v>#N/A</v>
      </c>
    </row>
    <row r="991" spans="1:6" hidden="1" x14ac:dyDescent="0.25">
      <c r="A991" t="e">
        <f>_xlfn.IFNA(_xlfn.XLOOKUP(D991,'Energy Share'!B:B,'Energy Share'!P:P),0)*IF(_xlfn.IFNA(F991,1000)=1000,0,1)*IF(F991="x",0,1)</f>
        <v>#N/A</v>
      </c>
      <c r="B991" t="s">
        <v>47</v>
      </c>
      <c r="C991">
        <f t="shared" si="28"/>
        <v>2044</v>
      </c>
      <c r="D991" t="str">
        <f t="shared" si="29"/>
        <v>INDBDGELCIMP35</v>
      </c>
      <c r="E991" t="str">
        <f>'NZ50-7_groups'!$A$2</f>
        <v>NZ50-BDG-7-INDBDG</v>
      </c>
      <c r="F991" t="e">
        <f>_xlfn.IFNA(VLOOKUP(D991,'Energy Share'!B:O,HLOOKUP(C991,'Energy Share'!$C$2:$O$3,2,FALSE),FALSE),VLOOKUP(LEFT(D991,LEN(D991)-2),'Energy Share'!B:O,HLOOKUP(C991,'Energy Share'!$C$2:$O$3,2,FALSE),FALSE))</f>
        <v>#N/A</v>
      </c>
    </row>
    <row r="992" spans="1:6" hidden="1" x14ac:dyDescent="0.25">
      <c r="A992" t="e">
        <f>_xlfn.IFNA(_xlfn.XLOOKUP(D992,'Energy Share'!B:B,'Energy Share'!P:P),0)*IF(_xlfn.IFNA(F992,1000)=1000,0,1)*IF(F992="x",0,1)</f>
        <v>#N/A</v>
      </c>
      <c r="B992" t="s">
        <v>47</v>
      </c>
      <c r="C992">
        <f t="shared" si="28"/>
        <v>2044</v>
      </c>
      <c r="D992" t="str">
        <f t="shared" si="29"/>
        <v>INDBDGELCIMP36</v>
      </c>
      <c r="E992" t="str">
        <f>'NZ50-7_groups'!$A$2</f>
        <v>NZ50-BDG-7-INDBDG</v>
      </c>
      <c r="F992" t="e">
        <f>_xlfn.IFNA(VLOOKUP(D992,'Energy Share'!B:O,HLOOKUP(C992,'Energy Share'!$C$2:$O$3,2,FALSE),FALSE),VLOOKUP(LEFT(D992,LEN(D992)-2),'Energy Share'!B:O,HLOOKUP(C992,'Energy Share'!$C$2:$O$3,2,FALSE),FALSE))</f>
        <v>#N/A</v>
      </c>
    </row>
    <row r="993" spans="1:6" hidden="1" x14ac:dyDescent="0.25">
      <c r="A993" t="e">
        <f>_xlfn.IFNA(_xlfn.XLOOKUP(D993,'Energy Share'!B:B,'Energy Share'!P:P),0)*IF(_xlfn.IFNA(F993,1000)=1000,0,1)*IF(F993="x",0,1)</f>
        <v>#N/A</v>
      </c>
      <c r="B993" t="s">
        <v>47</v>
      </c>
      <c r="C993">
        <f t="shared" si="28"/>
        <v>2044</v>
      </c>
      <c r="D993" t="str">
        <f t="shared" si="29"/>
        <v>INDBDGELCIMP37</v>
      </c>
      <c r="E993" t="str">
        <f>'NZ50-7_groups'!$A$2</f>
        <v>NZ50-BDG-7-INDBDG</v>
      </c>
      <c r="F993" t="e">
        <f>_xlfn.IFNA(VLOOKUP(D993,'Energy Share'!B:O,HLOOKUP(C993,'Energy Share'!$C$2:$O$3,2,FALSE),FALSE),VLOOKUP(LEFT(D993,LEN(D993)-2),'Energy Share'!B:O,HLOOKUP(C993,'Energy Share'!$C$2:$O$3,2,FALSE),FALSE))</f>
        <v>#N/A</v>
      </c>
    </row>
    <row r="994" spans="1:6" hidden="1" x14ac:dyDescent="0.25">
      <c r="A994" t="e">
        <f>_xlfn.IFNA(_xlfn.XLOOKUP(D994,'Energy Share'!B:B,'Energy Share'!P:P),0)*IF(_xlfn.IFNA(F994,1000)=1000,0,1)*IF(F994="x",0,1)</f>
        <v>#N/A</v>
      </c>
      <c r="B994" t="s">
        <v>47</v>
      </c>
      <c r="C994">
        <f t="shared" si="28"/>
        <v>2044</v>
      </c>
      <c r="D994" t="str">
        <f t="shared" si="29"/>
        <v>INDBDGELCIMP38</v>
      </c>
      <c r="E994" t="str">
        <f>'NZ50-7_groups'!$A$2</f>
        <v>NZ50-BDG-7-INDBDG</v>
      </c>
      <c r="F994" t="e">
        <f>_xlfn.IFNA(VLOOKUP(D994,'Energy Share'!B:O,HLOOKUP(C994,'Energy Share'!$C$2:$O$3,2,FALSE),FALSE),VLOOKUP(LEFT(D994,LEN(D994)-2),'Energy Share'!B:O,HLOOKUP(C994,'Energy Share'!$C$2:$O$3,2,FALSE),FALSE))</f>
        <v>#N/A</v>
      </c>
    </row>
    <row r="995" spans="1:6" hidden="1" x14ac:dyDescent="0.25">
      <c r="A995" t="e">
        <f>_xlfn.IFNA(_xlfn.XLOOKUP(D995,'Energy Share'!B:B,'Energy Share'!P:P),0)*IF(_xlfn.IFNA(F995,1000)=1000,0,1)*IF(F995="x",0,1)</f>
        <v>#N/A</v>
      </c>
      <c r="B995" t="s">
        <v>47</v>
      </c>
      <c r="C995">
        <f t="shared" si="28"/>
        <v>2044</v>
      </c>
      <c r="D995" t="str">
        <f t="shared" si="29"/>
        <v>INDBDGELCIMP39</v>
      </c>
      <c r="E995" t="str">
        <f>'NZ50-7_groups'!$A$2</f>
        <v>NZ50-BDG-7-INDBDG</v>
      </c>
      <c r="F995" t="e">
        <f>_xlfn.IFNA(VLOOKUP(D995,'Energy Share'!B:O,HLOOKUP(C995,'Energy Share'!$C$2:$O$3,2,FALSE),FALSE),VLOOKUP(LEFT(D995,LEN(D995)-2),'Energy Share'!B:O,HLOOKUP(C995,'Energy Share'!$C$2:$O$3,2,FALSE),FALSE))</f>
        <v>#N/A</v>
      </c>
    </row>
    <row r="996" spans="1:6" hidden="1" x14ac:dyDescent="0.25">
      <c r="A996" t="e">
        <f>_xlfn.IFNA(_xlfn.XLOOKUP(D996,'Energy Share'!B:B,'Energy Share'!P:P),0)*IF(_xlfn.IFNA(F996,1000)=1000,0,1)*IF(F996="x",0,1)</f>
        <v>#N/A</v>
      </c>
      <c r="B996" t="s">
        <v>47</v>
      </c>
      <c r="C996">
        <f t="shared" si="28"/>
        <v>2044</v>
      </c>
      <c r="D996" t="str">
        <f t="shared" si="29"/>
        <v>INDBDGELCIMP40</v>
      </c>
      <c r="E996" t="str">
        <f>'NZ50-7_groups'!$A$2</f>
        <v>NZ50-BDG-7-INDBDG</v>
      </c>
      <c r="F996" t="e">
        <f>_xlfn.IFNA(VLOOKUP(D996,'Energy Share'!B:O,HLOOKUP(C996,'Energy Share'!$C$2:$O$3,2,FALSE),FALSE),VLOOKUP(LEFT(D996,LEN(D996)-2),'Energy Share'!B:O,HLOOKUP(C996,'Energy Share'!$C$2:$O$3,2,FALSE),FALSE))</f>
        <v>#N/A</v>
      </c>
    </row>
    <row r="997" spans="1:6" hidden="1" x14ac:dyDescent="0.25">
      <c r="A997" t="e">
        <f>_xlfn.IFNA(_xlfn.XLOOKUP(D997,'Energy Share'!B:B,'Energy Share'!P:P),0)*IF(_xlfn.IFNA(F997,1000)=1000,0,1)*IF(F997="x",0,1)</f>
        <v>#N/A</v>
      </c>
      <c r="B997" t="s">
        <v>47</v>
      </c>
      <c r="C997">
        <f t="shared" si="28"/>
        <v>2044</v>
      </c>
      <c r="D997" t="str">
        <f t="shared" si="29"/>
        <v>INDBDGELCIMP41</v>
      </c>
      <c r="E997" t="str">
        <f>'NZ50-7_groups'!$A$2</f>
        <v>NZ50-BDG-7-INDBDG</v>
      </c>
      <c r="F997" t="e">
        <f>_xlfn.IFNA(VLOOKUP(D997,'Energy Share'!B:O,HLOOKUP(C997,'Energy Share'!$C$2:$O$3,2,FALSE),FALSE),VLOOKUP(LEFT(D997,LEN(D997)-2),'Energy Share'!B:O,HLOOKUP(C997,'Energy Share'!$C$2:$O$3,2,FALSE),FALSE))</f>
        <v>#N/A</v>
      </c>
    </row>
    <row r="998" spans="1:6" hidden="1" x14ac:dyDescent="0.25">
      <c r="A998" t="e">
        <f>_xlfn.IFNA(_xlfn.XLOOKUP(D998,'Energy Share'!B:B,'Energy Share'!P:P),0)*IF(_xlfn.IFNA(F998,1000)=1000,0,1)*IF(F998="x",0,1)</f>
        <v>#N/A</v>
      </c>
      <c r="B998" t="s">
        <v>47</v>
      </c>
      <c r="C998">
        <f t="shared" si="28"/>
        <v>2044</v>
      </c>
      <c r="D998" t="str">
        <f t="shared" si="29"/>
        <v>INDBDGELCIMP42</v>
      </c>
      <c r="E998" t="str">
        <f>'NZ50-7_groups'!$A$2</f>
        <v>NZ50-BDG-7-INDBDG</v>
      </c>
      <c r="F998" t="e">
        <f>_xlfn.IFNA(VLOOKUP(D998,'Energy Share'!B:O,HLOOKUP(C998,'Energy Share'!$C$2:$O$3,2,FALSE),FALSE),VLOOKUP(LEFT(D998,LEN(D998)-2),'Energy Share'!B:O,HLOOKUP(C998,'Energy Share'!$C$2:$O$3,2,FALSE),FALSE))</f>
        <v>#N/A</v>
      </c>
    </row>
    <row r="999" spans="1:6" hidden="1" x14ac:dyDescent="0.25">
      <c r="A999" t="e">
        <f>_xlfn.IFNA(_xlfn.XLOOKUP(D999,'Energy Share'!B:B,'Energy Share'!P:P),0)*IF(_xlfn.IFNA(F999,1000)=1000,0,1)*IF(F999="x",0,1)</f>
        <v>#N/A</v>
      </c>
      <c r="B999" t="s">
        <v>47</v>
      </c>
      <c r="C999">
        <f t="shared" si="28"/>
        <v>2044</v>
      </c>
      <c r="D999" t="str">
        <f t="shared" si="29"/>
        <v>INDBDGELCIMP43</v>
      </c>
      <c r="E999" t="str">
        <f>'NZ50-7_groups'!$A$2</f>
        <v>NZ50-BDG-7-INDBDG</v>
      </c>
      <c r="F999" t="e">
        <f>_xlfn.IFNA(VLOOKUP(D999,'Energy Share'!B:O,HLOOKUP(C999,'Energy Share'!$C$2:$O$3,2,FALSE),FALSE),VLOOKUP(LEFT(D999,LEN(D999)-2),'Energy Share'!B:O,HLOOKUP(C999,'Energy Share'!$C$2:$O$3,2,FALSE),FALSE))</f>
        <v>#N/A</v>
      </c>
    </row>
    <row r="1000" spans="1:6" hidden="1" x14ac:dyDescent="0.25">
      <c r="A1000" t="e">
        <f>_xlfn.IFNA(_xlfn.XLOOKUP(D1000,'Energy Share'!B:B,'Energy Share'!P:P),0)*IF(_xlfn.IFNA(F1000,1000)=1000,0,1)*IF(F1000="x",0,1)</f>
        <v>#N/A</v>
      </c>
      <c r="B1000" t="s">
        <v>47</v>
      </c>
      <c r="C1000">
        <f t="shared" si="28"/>
        <v>2044</v>
      </c>
      <c r="D1000" t="str">
        <f t="shared" si="29"/>
        <v>INDBDGELCIMP44</v>
      </c>
      <c r="E1000" t="str">
        <f>'NZ50-7_groups'!$A$2</f>
        <v>NZ50-BDG-7-INDBDG</v>
      </c>
      <c r="F1000" t="e">
        <f>_xlfn.IFNA(VLOOKUP(D1000,'Energy Share'!B:O,HLOOKUP(C1000,'Energy Share'!$C$2:$O$3,2,FALSE),FALSE),VLOOKUP(LEFT(D1000,LEN(D1000)-2),'Energy Share'!B:O,HLOOKUP(C1000,'Energy Share'!$C$2:$O$3,2,FALSE),FALSE))</f>
        <v>#N/A</v>
      </c>
    </row>
    <row r="1001" spans="1:6" hidden="1" x14ac:dyDescent="0.25">
      <c r="A1001" t="e">
        <f>_xlfn.IFNA(_xlfn.XLOOKUP(D1001,'Energy Share'!B:B,'Energy Share'!P:P),0)*IF(_xlfn.IFNA(F1001,1000)=1000,0,1)*IF(F1001="x",0,1)</f>
        <v>#N/A</v>
      </c>
      <c r="B1001" t="s">
        <v>47</v>
      </c>
      <c r="C1001">
        <f t="shared" si="28"/>
        <v>2044</v>
      </c>
      <c r="D1001" t="str">
        <f t="shared" si="29"/>
        <v>INDBDGELCIMP45</v>
      </c>
      <c r="E1001" t="str">
        <f>'NZ50-7_groups'!$A$2</f>
        <v>NZ50-BDG-7-INDBDG</v>
      </c>
      <c r="F1001" t="e">
        <f>_xlfn.IFNA(VLOOKUP(D1001,'Energy Share'!B:O,HLOOKUP(C1001,'Energy Share'!$C$2:$O$3,2,FALSE),FALSE),VLOOKUP(LEFT(D1001,LEN(D1001)-2),'Energy Share'!B:O,HLOOKUP(C1001,'Energy Share'!$C$2:$O$3,2,FALSE),FALSE))</f>
        <v>#N/A</v>
      </c>
    </row>
    <row r="1002" spans="1:6" hidden="1" x14ac:dyDescent="0.25">
      <c r="A1002" t="e">
        <f>_xlfn.IFNA(_xlfn.XLOOKUP(D1002,'Energy Share'!B:B,'Energy Share'!P:P),0)*IF(_xlfn.IFNA(F1002,1000)=1000,0,1)*IF(F1002="x",0,1)</f>
        <v>#N/A</v>
      </c>
      <c r="B1002" t="s">
        <v>47</v>
      </c>
      <c r="C1002">
        <f t="shared" si="28"/>
        <v>2044</v>
      </c>
      <c r="D1002" t="str">
        <f t="shared" si="29"/>
        <v>INDBDGELCIMP46</v>
      </c>
      <c r="E1002" t="str">
        <f>'NZ50-7_groups'!$A$2</f>
        <v>NZ50-BDG-7-INDBDG</v>
      </c>
      <c r="F1002" t="e">
        <f>_xlfn.IFNA(VLOOKUP(D1002,'Energy Share'!B:O,HLOOKUP(C1002,'Energy Share'!$C$2:$O$3,2,FALSE),FALSE),VLOOKUP(LEFT(D1002,LEN(D1002)-2),'Energy Share'!B:O,HLOOKUP(C1002,'Energy Share'!$C$2:$O$3,2,FALSE),FALSE))</f>
        <v>#N/A</v>
      </c>
    </row>
    <row r="1003" spans="1:6" hidden="1" x14ac:dyDescent="0.25">
      <c r="A1003" t="e">
        <f>_xlfn.IFNA(_xlfn.XLOOKUP(D1003,'Energy Share'!B:B,'Energy Share'!P:P),0)*IF(_xlfn.IFNA(F1003,1000)=1000,0,1)*IF(F1003="x",0,1)</f>
        <v>#N/A</v>
      </c>
      <c r="B1003" t="s">
        <v>47</v>
      </c>
      <c r="C1003">
        <f t="shared" si="28"/>
        <v>2044</v>
      </c>
      <c r="D1003" t="str">
        <f t="shared" si="29"/>
        <v>INDBDGELCIMP47</v>
      </c>
      <c r="E1003" t="str">
        <f>'NZ50-7_groups'!$A$2</f>
        <v>NZ50-BDG-7-INDBDG</v>
      </c>
      <c r="F1003" t="e">
        <f>_xlfn.IFNA(VLOOKUP(D1003,'Energy Share'!B:O,HLOOKUP(C1003,'Energy Share'!$C$2:$O$3,2,FALSE),FALSE),VLOOKUP(LEFT(D1003,LEN(D1003)-2),'Energy Share'!B:O,HLOOKUP(C1003,'Energy Share'!$C$2:$O$3,2,FALSE),FALSE))</f>
        <v>#N/A</v>
      </c>
    </row>
    <row r="1004" spans="1:6" hidden="1" x14ac:dyDescent="0.25">
      <c r="A1004" t="e">
        <f>_xlfn.IFNA(_xlfn.XLOOKUP(D1004,'Energy Share'!B:B,'Energy Share'!P:P),0)*IF(_xlfn.IFNA(F1004,1000)=1000,0,1)*IF(F1004="x",0,1)</f>
        <v>#N/A</v>
      </c>
      <c r="B1004" t="s">
        <v>47</v>
      </c>
      <c r="C1004">
        <f t="shared" si="28"/>
        <v>2044</v>
      </c>
      <c r="D1004" t="str">
        <f t="shared" si="29"/>
        <v>INDBDGELCIMP48</v>
      </c>
      <c r="E1004" t="str">
        <f>'NZ50-7_groups'!$A$2</f>
        <v>NZ50-BDG-7-INDBDG</v>
      </c>
      <c r="F1004" t="e">
        <f>_xlfn.IFNA(VLOOKUP(D1004,'Energy Share'!B:O,HLOOKUP(C1004,'Energy Share'!$C$2:$O$3,2,FALSE),FALSE),VLOOKUP(LEFT(D1004,LEN(D1004)-2),'Energy Share'!B:O,HLOOKUP(C1004,'Energy Share'!$C$2:$O$3,2,FALSE),FALSE))</f>
        <v>#N/A</v>
      </c>
    </row>
    <row r="1005" spans="1:6" hidden="1" x14ac:dyDescent="0.25">
      <c r="A1005" t="e">
        <f>_xlfn.IFNA(_xlfn.XLOOKUP(D1005,'Energy Share'!B:B,'Energy Share'!P:P),0)*IF(_xlfn.IFNA(F1005,1000)=1000,0,1)*IF(F1005="x",0,1)</f>
        <v>#N/A</v>
      </c>
      <c r="B1005" t="s">
        <v>47</v>
      </c>
      <c r="C1005">
        <f t="shared" si="28"/>
        <v>2044</v>
      </c>
      <c r="D1005" t="str">
        <f t="shared" si="29"/>
        <v>INDBDGELCIMP49</v>
      </c>
      <c r="E1005" t="str">
        <f>'NZ50-7_groups'!$A$2</f>
        <v>NZ50-BDG-7-INDBDG</v>
      </c>
      <c r="F1005" t="e">
        <f>_xlfn.IFNA(VLOOKUP(D1005,'Energy Share'!B:O,HLOOKUP(C1005,'Energy Share'!$C$2:$O$3,2,FALSE),FALSE),VLOOKUP(LEFT(D1005,LEN(D1005)-2),'Energy Share'!B:O,HLOOKUP(C1005,'Energy Share'!$C$2:$O$3,2,FALSE),FALSE))</f>
        <v>#N/A</v>
      </c>
    </row>
    <row r="1006" spans="1:6" hidden="1" x14ac:dyDescent="0.25">
      <c r="A1006" t="e">
        <f>_xlfn.IFNA(_xlfn.XLOOKUP(D1006,'Energy Share'!B:B,'Energy Share'!P:P),0)*IF(_xlfn.IFNA(F1006,1000)=1000,0,1)*IF(F1006="x",0,1)</f>
        <v>#N/A</v>
      </c>
      <c r="B1006" t="s">
        <v>47</v>
      </c>
      <c r="C1006">
        <f t="shared" si="28"/>
        <v>2044</v>
      </c>
      <c r="D1006" t="str">
        <f t="shared" si="29"/>
        <v>INDBDGELCIMP50</v>
      </c>
      <c r="E1006" t="str">
        <f>'NZ50-7_groups'!$A$2</f>
        <v>NZ50-BDG-7-INDBDG</v>
      </c>
      <c r="F1006" t="e">
        <f>_xlfn.IFNA(VLOOKUP(D1006,'Energy Share'!B:O,HLOOKUP(C1006,'Energy Share'!$C$2:$O$3,2,FALSE),FALSE),VLOOKUP(LEFT(D1006,LEN(D1006)-2),'Energy Share'!B:O,HLOOKUP(C1006,'Energy Share'!$C$2:$O$3,2,FALSE),FALSE))</f>
        <v>#N/A</v>
      </c>
    </row>
    <row r="1007" spans="1:6" hidden="1" x14ac:dyDescent="0.25">
      <c r="A1007" t="e">
        <f>_xlfn.IFNA(_xlfn.XLOOKUP(D1007,'Energy Share'!B:B,'Energy Share'!P:P),0)*IF(_xlfn.IFNA(F1007,1000)=1000,0,1)*IF(F1007="x",0,1)</f>
        <v>#N/A</v>
      </c>
      <c r="B1007" t="s">
        <v>47</v>
      </c>
      <c r="C1007">
        <f t="shared" si="28"/>
        <v>2044</v>
      </c>
      <c r="D1007" t="str">
        <f t="shared" si="29"/>
        <v>INDBDGETHOSIMP</v>
      </c>
      <c r="E1007" t="str">
        <f>'NZ50-7_groups'!$A$2</f>
        <v>NZ50-BDG-7-INDBDG</v>
      </c>
      <c r="F1007" t="e">
        <f>_xlfn.IFNA(VLOOKUP(D1007,'Energy Share'!B:O,HLOOKUP(C1007,'Energy Share'!$C$2:$O$3,2,FALSE),FALSE),VLOOKUP(LEFT(D1007,LEN(D1007)-2),'Energy Share'!B:O,HLOOKUP(C1007,'Energy Share'!$C$2:$O$3,2,FALSE),FALSE))</f>
        <v>#N/A</v>
      </c>
    </row>
    <row r="1008" spans="1:6" hidden="1" x14ac:dyDescent="0.25">
      <c r="A1008" t="e">
        <f>_xlfn.IFNA(_xlfn.XLOOKUP(D1008,'Energy Share'!B:B,'Energy Share'!P:P),0)*IF(_xlfn.IFNA(F1008,1000)=1000,0,1)*IF(F1008="x",0,1)</f>
        <v>#N/A</v>
      </c>
      <c r="B1008" t="s">
        <v>47</v>
      </c>
      <c r="C1008">
        <f t="shared" si="28"/>
        <v>2044</v>
      </c>
      <c r="D1008" t="str">
        <f t="shared" si="29"/>
        <v>INDBDGHFOIMP</v>
      </c>
      <c r="E1008" t="str">
        <f>'NZ50-7_groups'!$A$2</f>
        <v>NZ50-BDG-7-INDBDG</v>
      </c>
      <c r="F1008" t="e">
        <f>_xlfn.IFNA(VLOOKUP(D1008,'Energy Share'!B:O,HLOOKUP(C1008,'Energy Share'!$C$2:$O$3,2,FALSE),FALSE),VLOOKUP(LEFT(D1008,LEN(D1008)-2),'Energy Share'!B:O,HLOOKUP(C1008,'Energy Share'!$C$2:$O$3,2,FALSE),FALSE))</f>
        <v>#N/A</v>
      </c>
    </row>
    <row r="1009" spans="1:6" hidden="1" x14ac:dyDescent="0.25">
      <c r="A1009" t="e">
        <f>_xlfn.IFNA(_xlfn.XLOOKUP(D1009,'Energy Share'!B:B,'Energy Share'!P:P),0)*IF(_xlfn.IFNA(F1009,1000)=1000,0,1)*IF(F1009="x",0,1)</f>
        <v>#N/A</v>
      </c>
      <c r="B1009" t="s">
        <v>47</v>
      </c>
      <c r="C1009">
        <f t="shared" ref="C1009:C1072" si="30">C963+1</f>
        <v>2044</v>
      </c>
      <c r="D1009" t="str">
        <f t="shared" ref="D1009:D1072" si="31">D963</f>
        <v>INDBDGHH2IMP</v>
      </c>
      <c r="E1009" t="str">
        <f>'NZ50-7_groups'!$A$2</f>
        <v>NZ50-BDG-7-INDBDG</v>
      </c>
      <c r="F1009" t="e">
        <f>_xlfn.IFNA(VLOOKUP(D1009,'Energy Share'!B:O,HLOOKUP(C1009,'Energy Share'!$C$2:$O$3,2,FALSE),FALSE),VLOOKUP(LEFT(D1009,LEN(D1009)-2),'Energy Share'!B:O,HLOOKUP(C1009,'Energy Share'!$C$2:$O$3,2,FALSE),FALSE))</f>
        <v>#N/A</v>
      </c>
    </row>
    <row r="1010" spans="1:6" hidden="1" x14ac:dyDescent="0.25">
      <c r="A1010" t="e">
        <f>_xlfn.IFNA(_xlfn.XLOOKUP(D1010,'Energy Share'!B:B,'Energy Share'!P:P),0)*IF(_xlfn.IFNA(F1010,1000)=1000,0,1)*IF(F1010="x",0,1)</f>
        <v>#N/A</v>
      </c>
      <c r="B1010" t="s">
        <v>47</v>
      </c>
      <c r="C1010">
        <f t="shared" si="30"/>
        <v>2044</v>
      </c>
      <c r="D1010" t="str">
        <f t="shared" si="31"/>
        <v>INDBDGLFOIMP</v>
      </c>
      <c r="E1010" t="str">
        <f>'NZ50-7_groups'!$A$2</f>
        <v>NZ50-BDG-7-INDBDG</v>
      </c>
      <c r="F1010" t="e">
        <f>_xlfn.IFNA(VLOOKUP(D1010,'Energy Share'!B:O,HLOOKUP(C1010,'Energy Share'!$C$2:$O$3,2,FALSE),FALSE),VLOOKUP(LEFT(D1010,LEN(D1010)-2),'Energy Share'!B:O,HLOOKUP(C1010,'Energy Share'!$C$2:$O$3,2,FALSE),FALSE))</f>
        <v>#N/A</v>
      </c>
    </row>
    <row r="1011" spans="1:6" hidden="1" x14ac:dyDescent="0.25">
      <c r="A1011" t="e">
        <f>_xlfn.IFNA(_xlfn.XLOOKUP(D1011,'Energy Share'!B:B,'Energy Share'!P:P),0)*IF(_xlfn.IFNA(F1011,1000)=1000,0,1)*IF(F1011="x",0,1)</f>
        <v>#N/A</v>
      </c>
      <c r="B1011" t="s">
        <v>47</v>
      </c>
      <c r="C1011">
        <f t="shared" si="30"/>
        <v>2044</v>
      </c>
      <c r="D1011" t="str">
        <f t="shared" si="31"/>
        <v>INDBDGNGAIMP</v>
      </c>
      <c r="E1011" t="str">
        <f>'NZ50-7_groups'!$A$2</f>
        <v>NZ50-BDG-7-INDBDG</v>
      </c>
      <c r="F1011" t="e">
        <f>_xlfn.IFNA(VLOOKUP(D1011,'Energy Share'!B:O,HLOOKUP(C1011,'Energy Share'!$C$2:$O$3,2,FALSE),FALSE),VLOOKUP(LEFT(D1011,LEN(D1011)-2),'Energy Share'!B:O,HLOOKUP(C1011,'Energy Share'!$C$2:$O$3,2,FALSE),FALSE))</f>
        <v>#N/A</v>
      </c>
    </row>
    <row r="1012" spans="1:6" hidden="1" x14ac:dyDescent="0.25">
      <c r="A1012" t="e">
        <f>_xlfn.IFNA(_xlfn.XLOOKUP(D1012,'Energy Share'!B:B,'Energy Share'!P:P),0)*IF(_xlfn.IFNA(F1012,1000)=1000,0,1)*IF(F1012="x",0,1)</f>
        <v>#N/A</v>
      </c>
      <c r="B1012" t="s">
        <v>47</v>
      </c>
      <c r="C1012">
        <f t="shared" si="30"/>
        <v>2044</v>
      </c>
      <c r="D1012" t="str">
        <f t="shared" si="31"/>
        <v>INDBDGPCOKIMP</v>
      </c>
      <c r="E1012" t="str">
        <f>'NZ50-7_groups'!$A$2</f>
        <v>NZ50-BDG-7-INDBDG</v>
      </c>
      <c r="F1012" t="e">
        <f>_xlfn.IFNA(VLOOKUP(D1012,'Energy Share'!B:O,HLOOKUP(C1012,'Energy Share'!$C$2:$O$3,2,FALSE),FALSE),VLOOKUP(LEFT(D1012,LEN(D1012)-2),'Energy Share'!B:O,HLOOKUP(C1012,'Energy Share'!$C$2:$O$3,2,FALSE),FALSE))</f>
        <v>#N/A</v>
      </c>
    </row>
    <row r="1013" spans="1:6" hidden="1" x14ac:dyDescent="0.25">
      <c r="A1013" t="e">
        <f>_xlfn.IFNA(_xlfn.XLOOKUP(D1013,'Energy Share'!B:B,'Energy Share'!P:P),0)*IF(_xlfn.IFNA(F1013,1000)=1000,0,1)*IF(F1013="x",0,1)</f>
        <v>#N/A</v>
      </c>
      <c r="B1013" t="s">
        <v>47</v>
      </c>
      <c r="C1013">
        <f t="shared" si="30"/>
        <v>2044</v>
      </c>
      <c r="D1013" t="str">
        <f t="shared" si="31"/>
        <v>INDBDGPROIMP</v>
      </c>
      <c r="E1013" t="str">
        <f>'NZ50-7_groups'!$A$2</f>
        <v>NZ50-BDG-7-INDBDG</v>
      </c>
      <c r="F1013" t="e">
        <f>_xlfn.IFNA(VLOOKUP(D1013,'Energy Share'!B:O,HLOOKUP(C1013,'Energy Share'!$C$2:$O$3,2,FALSE),FALSE),VLOOKUP(LEFT(D1013,LEN(D1013)-2),'Energy Share'!B:O,HLOOKUP(C1013,'Energy Share'!$C$2:$O$3,2,FALSE),FALSE))</f>
        <v>#N/A</v>
      </c>
    </row>
    <row r="1014" spans="1:6" hidden="1" x14ac:dyDescent="0.25">
      <c r="A1014">
        <f>_xlfn.IFNA(_xlfn.XLOOKUP(D1014,'Energy Share'!B:B,'Energy Share'!P:P),0)*IF(_xlfn.IFNA(F1014,1000)=1000,0,1)*IF(F1014="x",0,1)</f>
        <v>0</v>
      </c>
      <c r="B1014" t="s">
        <v>47</v>
      </c>
      <c r="C1014">
        <f t="shared" si="30"/>
        <v>2045</v>
      </c>
      <c r="D1014" t="str">
        <f t="shared" si="31"/>
        <v>INDBDGBMAIMP</v>
      </c>
      <c r="E1014" t="str">
        <f>'NZ50-7_groups'!$A$2</f>
        <v>NZ50-BDG-7-INDBDG</v>
      </c>
      <c r="F1014">
        <f>_xlfn.IFNA(VLOOKUP(D1014,'Energy Share'!B:O,HLOOKUP(C1014,'Energy Share'!$C$2:$O$3,2,FALSE),FALSE),VLOOKUP(LEFT(D1014,LEN(D1014)-2),'Energy Share'!B:O,HLOOKUP(C1014,'Energy Share'!$C$2:$O$3,2,FALSE),FALSE))</f>
        <v>0</v>
      </c>
    </row>
    <row r="1015" spans="1:6" hidden="1" x14ac:dyDescent="0.25">
      <c r="A1015">
        <f>_xlfn.IFNA(_xlfn.XLOOKUP(D1015,'Energy Share'!B:B,'Energy Share'!P:P),0)*IF(_xlfn.IFNA(F1015,1000)=1000,0,1)*IF(F1015="x",0,1)</f>
        <v>0</v>
      </c>
      <c r="B1015" t="s">
        <v>47</v>
      </c>
      <c r="C1015">
        <f t="shared" si="30"/>
        <v>2045</v>
      </c>
      <c r="D1015" t="str">
        <f t="shared" si="31"/>
        <v>INDBDGBMTNIMP</v>
      </c>
      <c r="E1015" t="str">
        <f>'NZ50-7_groups'!$A$2</f>
        <v>NZ50-BDG-7-INDBDG</v>
      </c>
      <c r="F1015">
        <f>_xlfn.IFNA(VLOOKUP(D1015,'Energy Share'!B:O,HLOOKUP(C1015,'Energy Share'!$C$2:$O$3,2,FALSE),FALSE),VLOOKUP(LEFT(D1015,LEN(D1015)-2),'Energy Share'!B:O,HLOOKUP(C1015,'Energy Share'!$C$2:$O$3,2,FALSE),FALSE))</f>
        <v>0</v>
      </c>
    </row>
    <row r="1016" spans="1:6" hidden="1" x14ac:dyDescent="0.25">
      <c r="A1016">
        <f>_xlfn.IFNA(_xlfn.XLOOKUP(D1016,'Energy Share'!B:B,'Energy Share'!P:P),0)*IF(_xlfn.IFNA(F1016,1000)=1000,0,1)*IF(F1016="x",0,1)</f>
        <v>0</v>
      </c>
      <c r="B1016" t="s">
        <v>47</v>
      </c>
      <c r="C1016">
        <f t="shared" si="30"/>
        <v>2045</v>
      </c>
      <c r="D1016" t="str">
        <f t="shared" si="31"/>
        <v>INDBDGCOAIMP</v>
      </c>
      <c r="E1016" t="str">
        <f>'NZ50-7_groups'!$A$2</f>
        <v>NZ50-BDG-7-INDBDG</v>
      </c>
      <c r="F1016">
        <f>_xlfn.IFNA(VLOOKUP(D1016,'Energy Share'!B:O,HLOOKUP(C1016,'Energy Share'!$C$2:$O$3,2,FALSE),FALSE),VLOOKUP(LEFT(D1016,LEN(D1016)-2),'Energy Share'!B:O,HLOOKUP(C1016,'Energy Share'!$C$2:$O$3,2,FALSE),FALSE))</f>
        <v>0</v>
      </c>
    </row>
    <row r="1017" spans="1:6" hidden="1" x14ac:dyDescent="0.25">
      <c r="A1017">
        <f>_xlfn.IFNA(_xlfn.XLOOKUP(D1017,'Energy Share'!B:B,'Energy Share'!P:P),0)*IF(_xlfn.IFNA(F1017,1000)=1000,0,1)*IF(F1017="x",0,1)</f>
        <v>0</v>
      </c>
      <c r="B1017" t="s">
        <v>47</v>
      </c>
      <c r="C1017">
        <f t="shared" si="30"/>
        <v>2045</v>
      </c>
      <c r="D1017" t="str">
        <f t="shared" si="31"/>
        <v>INDBDGCOKIMP</v>
      </c>
      <c r="E1017" t="str">
        <f>'NZ50-7_groups'!$A$2</f>
        <v>NZ50-BDG-7-INDBDG</v>
      </c>
      <c r="F1017">
        <f>_xlfn.IFNA(VLOOKUP(D1017,'Energy Share'!B:O,HLOOKUP(C1017,'Energy Share'!$C$2:$O$3,2,FALSE),FALSE),VLOOKUP(LEFT(D1017,LEN(D1017)-2),'Energy Share'!B:O,HLOOKUP(C1017,'Energy Share'!$C$2:$O$3,2,FALSE),FALSE))</f>
        <v>0</v>
      </c>
    </row>
    <row r="1018" spans="1:6" hidden="1" x14ac:dyDescent="0.25">
      <c r="A1018">
        <f>_xlfn.IFNA(_xlfn.XLOOKUP(D1018,'Energy Share'!B:B,'Energy Share'!P:P),0)*IF(_xlfn.IFNA(F1018,1000)=1000,0,1)*IF(F1018="x",0,1)</f>
        <v>0</v>
      </c>
      <c r="B1018" t="s">
        <v>47</v>
      </c>
      <c r="C1018">
        <f t="shared" si="30"/>
        <v>2045</v>
      </c>
      <c r="D1018" t="str">
        <f t="shared" si="31"/>
        <v>INDBDGELCIMP16</v>
      </c>
      <c r="E1018" t="str">
        <f>'NZ50-7_groups'!$A$2</f>
        <v>NZ50-BDG-7-INDBDG</v>
      </c>
      <c r="F1018">
        <f>_xlfn.IFNA(VLOOKUP(D1018,'Energy Share'!B:O,HLOOKUP(C1018,'Energy Share'!$C$2:$O$3,2,FALSE),FALSE),VLOOKUP(LEFT(D1018,LEN(D1018)-2),'Energy Share'!B:O,HLOOKUP(C1018,'Energy Share'!$C$2:$O$3,2,FALSE),FALSE))</f>
        <v>0</v>
      </c>
    </row>
    <row r="1019" spans="1:6" hidden="1" x14ac:dyDescent="0.25">
      <c r="A1019">
        <f>_xlfn.IFNA(_xlfn.XLOOKUP(D1019,'Energy Share'!B:B,'Energy Share'!P:P),0)*IF(_xlfn.IFNA(F1019,1000)=1000,0,1)*IF(F1019="x",0,1)</f>
        <v>0</v>
      </c>
      <c r="B1019" t="s">
        <v>47</v>
      </c>
      <c r="C1019">
        <f t="shared" si="30"/>
        <v>2045</v>
      </c>
      <c r="D1019" t="str">
        <f t="shared" si="31"/>
        <v>INDBDGELCIMP17</v>
      </c>
      <c r="E1019" t="str">
        <f>'NZ50-7_groups'!$A$2</f>
        <v>NZ50-BDG-7-INDBDG</v>
      </c>
      <c r="F1019">
        <f>_xlfn.IFNA(VLOOKUP(D1019,'Energy Share'!B:O,HLOOKUP(C1019,'Energy Share'!$C$2:$O$3,2,FALSE),FALSE),VLOOKUP(LEFT(D1019,LEN(D1019)-2),'Energy Share'!B:O,HLOOKUP(C1019,'Energy Share'!$C$2:$O$3,2,FALSE),FALSE))</f>
        <v>0</v>
      </c>
    </row>
    <row r="1020" spans="1:6" hidden="1" x14ac:dyDescent="0.25">
      <c r="A1020">
        <f>_xlfn.IFNA(_xlfn.XLOOKUP(D1020,'Energy Share'!B:B,'Energy Share'!P:P),0)*IF(_xlfn.IFNA(F1020,1000)=1000,0,1)*IF(F1020="x",0,1)</f>
        <v>0</v>
      </c>
      <c r="B1020" t="s">
        <v>47</v>
      </c>
      <c r="C1020">
        <f t="shared" si="30"/>
        <v>2045</v>
      </c>
      <c r="D1020" t="str">
        <f t="shared" si="31"/>
        <v>INDBDGELCIMP18</v>
      </c>
      <c r="E1020" t="str">
        <f>'NZ50-7_groups'!$A$2</f>
        <v>NZ50-BDG-7-INDBDG</v>
      </c>
      <c r="F1020">
        <f>_xlfn.IFNA(VLOOKUP(D1020,'Energy Share'!B:O,HLOOKUP(C1020,'Energy Share'!$C$2:$O$3,2,FALSE),FALSE),VLOOKUP(LEFT(D1020,LEN(D1020)-2),'Energy Share'!B:O,HLOOKUP(C1020,'Energy Share'!$C$2:$O$3,2,FALSE),FALSE))</f>
        <v>0</v>
      </c>
    </row>
    <row r="1021" spans="1:6" hidden="1" x14ac:dyDescent="0.25">
      <c r="A1021">
        <f>_xlfn.IFNA(_xlfn.XLOOKUP(D1021,'Energy Share'!B:B,'Energy Share'!P:P),0)*IF(_xlfn.IFNA(F1021,1000)=1000,0,1)*IF(F1021="x",0,1)</f>
        <v>0</v>
      </c>
      <c r="B1021" t="s">
        <v>47</v>
      </c>
      <c r="C1021">
        <f t="shared" si="30"/>
        <v>2045</v>
      </c>
      <c r="D1021" t="str">
        <f t="shared" si="31"/>
        <v>INDBDGELCIMP19</v>
      </c>
      <c r="E1021" t="str">
        <f>'NZ50-7_groups'!$A$2</f>
        <v>NZ50-BDG-7-INDBDG</v>
      </c>
      <c r="F1021">
        <f>_xlfn.IFNA(VLOOKUP(D1021,'Energy Share'!B:O,HLOOKUP(C1021,'Energy Share'!$C$2:$O$3,2,FALSE),FALSE),VLOOKUP(LEFT(D1021,LEN(D1021)-2),'Energy Share'!B:O,HLOOKUP(C1021,'Energy Share'!$C$2:$O$3,2,FALSE),FALSE))</f>
        <v>0</v>
      </c>
    </row>
    <row r="1022" spans="1:6" hidden="1" x14ac:dyDescent="0.25">
      <c r="A1022">
        <f>_xlfn.IFNA(_xlfn.XLOOKUP(D1022,'Energy Share'!B:B,'Energy Share'!P:P),0)*IF(_xlfn.IFNA(F1022,1000)=1000,0,1)*IF(F1022="x",0,1)</f>
        <v>0</v>
      </c>
      <c r="B1022" t="s">
        <v>47</v>
      </c>
      <c r="C1022">
        <f t="shared" si="30"/>
        <v>2045</v>
      </c>
      <c r="D1022" t="str">
        <f t="shared" si="31"/>
        <v>INDBDGELCIMP20</v>
      </c>
      <c r="E1022" t="str">
        <f>'NZ50-7_groups'!$A$2</f>
        <v>NZ50-BDG-7-INDBDG</v>
      </c>
      <c r="F1022">
        <f>_xlfn.IFNA(VLOOKUP(D1022,'Energy Share'!B:O,HLOOKUP(C1022,'Energy Share'!$C$2:$O$3,2,FALSE),FALSE),VLOOKUP(LEFT(D1022,LEN(D1022)-2),'Energy Share'!B:O,HLOOKUP(C1022,'Energy Share'!$C$2:$O$3,2,FALSE),FALSE))</f>
        <v>0</v>
      </c>
    </row>
    <row r="1023" spans="1:6" hidden="1" x14ac:dyDescent="0.25">
      <c r="A1023">
        <f>_xlfn.IFNA(_xlfn.XLOOKUP(D1023,'Energy Share'!B:B,'Energy Share'!P:P),0)*IF(_xlfn.IFNA(F1023,1000)=1000,0,1)*IF(F1023="x",0,1)</f>
        <v>0</v>
      </c>
      <c r="B1023" t="s">
        <v>47</v>
      </c>
      <c r="C1023">
        <f t="shared" si="30"/>
        <v>2045</v>
      </c>
      <c r="D1023" t="str">
        <f t="shared" si="31"/>
        <v>INDBDGELCIMP21</v>
      </c>
      <c r="E1023" t="str">
        <f>'NZ50-7_groups'!$A$2</f>
        <v>NZ50-BDG-7-INDBDG</v>
      </c>
      <c r="F1023">
        <f>_xlfn.IFNA(VLOOKUP(D1023,'Energy Share'!B:O,HLOOKUP(C1023,'Energy Share'!$C$2:$O$3,2,FALSE),FALSE),VLOOKUP(LEFT(D1023,LEN(D1023)-2),'Energy Share'!B:O,HLOOKUP(C1023,'Energy Share'!$C$2:$O$3,2,FALSE),FALSE))</f>
        <v>0</v>
      </c>
    </row>
    <row r="1024" spans="1:6" hidden="1" x14ac:dyDescent="0.25">
      <c r="A1024">
        <f>_xlfn.IFNA(_xlfn.XLOOKUP(D1024,'Energy Share'!B:B,'Energy Share'!P:P),0)*IF(_xlfn.IFNA(F1024,1000)=1000,0,1)*IF(F1024="x",0,1)</f>
        <v>0</v>
      </c>
      <c r="B1024" t="s">
        <v>47</v>
      </c>
      <c r="C1024">
        <f t="shared" si="30"/>
        <v>2045</v>
      </c>
      <c r="D1024" t="str">
        <f t="shared" si="31"/>
        <v>INDBDGELCIMP22</v>
      </c>
      <c r="E1024" t="str">
        <f>'NZ50-7_groups'!$A$2</f>
        <v>NZ50-BDG-7-INDBDG</v>
      </c>
      <c r="F1024">
        <f>_xlfn.IFNA(VLOOKUP(D1024,'Energy Share'!B:O,HLOOKUP(C1024,'Energy Share'!$C$2:$O$3,2,FALSE),FALSE),VLOOKUP(LEFT(D1024,LEN(D1024)-2),'Energy Share'!B:O,HLOOKUP(C1024,'Energy Share'!$C$2:$O$3,2,FALSE),FALSE))</f>
        <v>0</v>
      </c>
    </row>
    <row r="1025" spans="1:6" hidden="1" x14ac:dyDescent="0.25">
      <c r="A1025">
        <f>_xlfn.IFNA(_xlfn.XLOOKUP(D1025,'Energy Share'!B:B,'Energy Share'!P:P),0)*IF(_xlfn.IFNA(F1025,1000)=1000,0,1)*IF(F1025="x",0,1)</f>
        <v>0</v>
      </c>
      <c r="B1025" t="s">
        <v>47</v>
      </c>
      <c r="C1025">
        <f t="shared" si="30"/>
        <v>2045</v>
      </c>
      <c r="D1025" t="str">
        <f t="shared" si="31"/>
        <v>INDBDGELCIMP23</v>
      </c>
      <c r="E1025" t="str">
        <f>'NZ50-7_groups'!$A$2</f>
        <v>NZ50-BDG-7-INDBDG</v>
      </c>
      <c r="F1025">
        <f>_xlfn.IFNA(VLOOKUP(D1025,'Energy Share'!B:O,HLOOKUP(C1025,'Energy Share'!$C$2:$O$3,2,FALSE),FALSE),VLOOKUP(LEFT(D1025,LEN(D1025)-2),'Energy Share'!B:O,HLOOKUP(C1025,'Energy Share'!$C$2:$O$3,2,FALSE),FALSE))</f>
        <v>0</v>
      </c>
    </row>
    <row r="1026" spans="1:6" hidden="1" x14ac:dyDescent="0.25">
      <c r="A1026">
        <f>_xlfn.IFNA(_xlfn.XLOOKUP(D1026,'Energy Share'!B:B,'Energy Share'!P:P),0)*IF(_xlfn.IFNA(F1026,1000)=1000,0,1)*IF(F1026="x",0,1)</f>
        <v>0</v>
      </c>
      <c r="B1026" t="s">
        <v>47</v>
      </c>
      <c r="C1026">
        <f t="shared" si="30"/>
        <v>2045</v>
      </c>
      <c r="D1026" t="str">
        <f t="shared" si="31"/>
        <v>INDBDGELCIMP24</v>
      </c>
      <c r="E1026" t="str">
        <f>'NZ50-7_groups'!$A$2</f>
        <v>NZ50-BDG-7-INDBDG</v>
      </c>
      <c r="F1026">
        <f>_xlfn.IFNA(VLOOKUP(D1026,'Energy Share'!B:O,HLOOKUP(C1026,'Energy Share'!$C$2:$O$3,2,FALSE),FALSE),VLOOKUP(LEFT(D1026,LEN(D1026)-2),'Energy Share'!B:O,HLOOKUP(C1026,'Energy Share'!$C$2:$O$3,2,FALSE),FALSE))</f>
        <v>0</v>
      </c>
    </row>
    <row r="1027" spans="1:6" hidden="1" x14ac:dyDescent="0.25">
      <c r="A1027">
        <f>_xlfn.IFNA(_xlfn.XLOOKUP(D1027,'Energy Share'!B:B,'Energy Share'!P:P),0)*IF(_xlfn.IFNA(F1027,1000)=1000,0,1)*IF(F1027="x",0,1)</f>
        <v>0</v>
      </c>
      <c r="B1027" t="s">
        <v>47</v>
      </c>
      <c r="C1027">
        <f t="shared" si="30"/>
        <v>2045</v>
      </c>
      <c r="D1027" t="str">
        <f t="shared" si="31"/>
        <v>INDBDGELCIMP25</v>
      </c>
      <c r="E1027" t="str">
        <f>'NZ50-7_groups'!$A$2</f>
        <v>NZ50-BDG-7-INDBDG</v>
      </c>
      <c r="F1027">
        <f>_xlfn.IFNA(VLOOKUP(D1027,'Energy Share'!B:O,HLOOKUP(C1027,'Energy Share'!$C$2:$O$3,2,FALSE),FALSE),VLOOKUP(LEFT(D1027,LEN(D1027)-2),'Energy Share'!B:O,HLOOKUP(C1027,'Energy Share'!$C$2:$O$3,2,FALSE),FALSE))</f>
        <v>0</v>
      </c>
    </row>
    <row r="1028" spans="1:6" hidden="1" x14ac:dyDescent="0.25">
      <c r="A1028">
        <f>_xlfn.IFNA(_xlfn.XLOOKUP(D1028,'Energy Share'!B:B,'Energy Share'!P:P),0)*IF(_xlfn.IFNA(F1028,1000)=1000,0,1)*IF(F1028="x",0,1)</f>
        <v>0</v>
      </c>
      <c r="B1028" t="s">
        <v>47</v>
      </c>
      <c r="C1028">
        <f t="shared" si="30"/>
        <v>2045</v>
      </c>
      <c r="D1028" t="str">
        <f t="shared" si="31"/>
        <v>INDBDGELCIMP26</v>
      </c>
      <c r="E1028" t="str">
        <f>'NZ50-7_groups'!$A$2</f>
        <v>NZ50-BDG-7-INDBDG</v>
      </c>
      <c r="F1028">
        <f>_xlfn.IFNA(VLOOKUP(D1028,'Energy Share'!B:O,HLOOKUP(C1028,'Energy Share'!$C$2:$O$3,2,FALSE),FALSE),VLOOKUP(LEFT(D1028,LEN(D1028)-2),'Energy Share'!B:O,HLOOKUP(C1028,'Energy Share'!$C$2:$O$3,2,FALSE),FALSE))</f>
        <v>0</v>
      </c>
    </row>
    <row r="1029" spans="1:6" hidden="1" x14ac:dyDescent="0.25">
      <c r="A1029">
        <f>_xlfn.IFNA(_xlfn.XLOOKUP(D1029,'Energy Share'!B:B,'Energy Share'!P:P),0)*IF(_xlfn.IFNA(F1029,1000)=1000,0,1)*IF(F1029="x",0,1)</f>
        <v>0</v>
      </c>
      <c r="B1029" t="s">
        <v>47</v>
      </c>
      <c r="C1029">
        <f t="shared" si="30"/>
        <v>2045</v>
      </c>
      <c r="D1029" t="str">
        <f t="shared" si="31"/>
        <v>INDBDGELCIMP27</v>
      </c>
      <c r="E1029" t="str">
        <f>'NZ50-7_groups'!$A$2</f>
        <v>NZ50-BDG-7-INDBDG</v>
      </c>
      <c r="F1029">
        <f>_xlfn.IFNA(VLOOKUP(D1029,'Energy Share'!B:O,HLOOKUP(C1029,'Energy Share'!$C$2:$O$3,2,FALSE),FALSE),VLOOKUP(LEFT(D1029,LEN(D1029)-2),'Energy Share'!B:O,HLOOKUP(C1029,'Energy Share'!$C$2:$O$3,2,FALSE),FALSE))</f>
        <v>0</v>
      </c>
    </row>
    <row r="1030" spans="1:6" hidden="1" x14ac:dyDescent="0.25">
      <c r="A1030">
        <f>_xlfn.IFNA(_xlfn.XLOOKUP(D1030,'Energy Share'!B:B,'Energy Share'!P:P),0)*IF(_xlfn.IFNA(F1030,1000)=1000,0,1)*IF(F1030="x",0,1)</f>
        <v>0</v>
      </c>
      <c r="B1030" t="s">
        <v>47</v>
      </c>
      <c r="C1030">
        <f t="shared" si="30"/>
        <v>2045</v>
      </c>
      <c r="D1030" t="str">
        <f t="shared" si="31"/>
        <v>INDBDGELCIMP28</v>
      </c>
      <c r="E1030" t="str">
        <f>'NZ50-7_groups'!$A$2</f>
        <v>NZ50-BDG-7-INDBDG</v>
      </c>
      <c r="F1030">
        <f>_xlfn.IFNA(VLOOKUP(D1030,'Energy Share'!B:O,HLOOKUP(C1030,'Energy Share'!$C$2:$O$3,2,FALSE),FALSE),VLOOKUP(LEFT(D1030,LEN(D1030)-2),'Energy Share'!B:O,HLOOKUP(C1030,'Energy Share'!$C$2:$O$3,2,FALSE),FALSE))</f>
        <v>0</v>
      </c>
    </row>
    <row r="1031" spans="1:6" hidden="1" x14ac:dyDescent="0.25">
      <c r="A1031">
        <f>_xlfn.IFNA(_xlfn.XLOOKUP(D1031,'Energy Share'!B:B,'Energy Share'!P:P),0)*IF(_xlfn.IFNA(F1031,1000)=1000,0,1)*IF(F1031="x",0,1)</f>
        <v>0</v>
      </c>
      <c r="B1031" t="s">
        <v>47</v>
      </c>
      <c r="C1031">
        <f t="shared" si="30"/>
        <v>2045</v>
      </c>
      <c r="D1031" t="str">
        <f t="shared" si="31"/>
        <v>INDBDGELCIMP29</v>
      </c>
      <c r="E1031" t="str">
        <f>'NZ50-7_groups'!$A$2</f>
        <v>NZ50-BDG-7-INDBDG</v>
      </c>
      <c r="F1031">
        <f>_xlfn.IFNA(VLOOKUP(D1031,'Energy Share'!B:O,HLOOKUP(C1031,'Energy Share'!$C$2:$O$3,2,FALSE),FALSE),VLOOKUP(LEFT(D1031,LEN(D1031)-2),'Energy Share'!B:O,HLOOKUP(C1031,'Energy Share'!$C$2:$O$3,2,FALSE),FALSE))</f>
        <v>0</v>
      </c>
    </row>
    <row r="1032" spans="1:6" hidden="1" x14ac:dyDescent="0.25">
      <c r="A1032">
        <f>_xlfn.IFNA(_xlfn.XLOOKUP(D1032,'Energy Share'!B:B,'Energy Share'!P:P),0)*IF(_xlfn.IFNA(F1032,1000)=1000,0,1)*IF(F1032="x",0,1)</f>
        <v>0</v>
      </c>
      <c r="B1032" t="s">
        <v>47</v>
      </c>
      <c r="C1032">
        <f t="shared" si="30"/>
        <v>2045</v>
      </c>
      <c r="D1032" t="str">
        <f t="shared" si="31"/>
        <v>INDBDGELCIMP30</v>
      </c>
      <c r="E1032" t="str">
        <f>'NZ50-7_groups'!$A$2</f>
        <v>NZ50-BDG-7-INDBDG</v>
      </c>
      <c r="F1032">
        <f>_xlfn.IFNA(VLOOKUP(D1032,'Energy Share'!B:O,HLOOKUP(C1032,'Energy Share'!$C$2:$O$3,2,FALSE),FALSE),VLOOKUP(LEFT(D1032,LEN(D1032)-2),'Energy Share'!B:O,HLOOKUP(C1032,'Energy Share'!$C$2:$O$3,2,FALSE),FALSE))</f>
        <v>0</v>
      </c>
    </row>
    <row r="1033" spans="1:6" hidden="1" x14ac:dyDescent="0.25">
      <c r="A1033">
        <f>_xlfn.IFNA(_xlfn.XLOOKUP(D1033,'Energy Share'!B:B,'Energy Share'!P:P),0)*IF(_xlfn.IFNA(F1033,1000)=1000,0,1)*IF(F1033="x",0,1)</f>
        <v>0</v>
      </c>
      <c r="B1033" t="s">
        <v>47</v>
      </c>
      <c r="C1033">
        <f t="shared" si="30"/>
        <v>2045</v>
      </c>
      <c r="D1033" t="str">
        <f t="shared" si="31"/>
        <v>INDBDGELCIMP31</v>
      </c>
      <c r="E1033" t="str">
        <f>'NZ50-7_groups'!$A$2</f>
        <v>NZ50-BDG-7-INDBDG</v>
      </c>
      <c r="F1033">
        <f>_xlfn.IFNA(VLOOKUP(D1033,'Energy Share'!B:O,HLOOKUP(C1033,'Energy Share'!$C$2:$O$3,2,FALSE),FALSE),VLOOKUP(LEFT(D1033,LEN(D1033)-2),'Energy Share'!B:O,HLOOKUP(C1033,'Energy Share'!$C$2:$O$3,2,FALSE),FALSE))</f>
        <v>0</v>
      </c>
    </row>
    <row r="1034" spans="1:6" hidden="1" x14ac:dyDescent="0.25">
      <c r="A1034">
        <f>_xlfn.IFNA(_xlfn.XLOOKUP(D1034,'Energy Share'!B:B,'Energy Share'!P:P),0)*IF(_xlfn.IFNA(F1034,1000)=1000,0,1)*IF(F1034="x",0,1)</f>
        <v>0</v>
      </c>
      <c r="B1034" t="s">
        <v>47</v>
      </c>
      <c r="C1034">
        <f t="shared" si="30"/>
        <v>2045</v>
      </c>
      <c r="D1034" t="str">
        <f t="shared" si="31"/>
        <v>INDBDGELCIMP32</v>
      </c>
      <c r="E1034" t="str">
        <f>'NZ50-7_groups'!$A$2</f>
        <v>NZ50-BDG-7-INDBDG</v>
      </c>
      <c r="F1034">
        <f>_xlfn.IFNA(VLOOKUP(D1034,'Energy Share'!B:O,HLOOKUP(C1034,'Energy Share'!$C$2:$O$3,2,FALSE),FALSE),VLOOKUP(LEFT(D1034,LEN(D1034)-2),'Energy Share'!B:O,HLOOKUP(C1034,'Energy Share'!$C$2:$O$3,2,FALSE),FALSE))</f>
        <v>0</v>
      </c>
    </row>
    <row r="1035" spans="1:6" hidden="1" x14ac:dyDescent="0.25">
      <c r="A1035">
        <f>_xlfn.IFNA(_xlfn.XLOOKUP(D1035,'Energy Share'!B:B,'Energy Share'!P:P),0)*IF(_xlfn.IFNA(F1035,1000)=1000,0,1)*IF(F1035="x",0,1)</f>
        <v>0</v>
      </c>
      <c r="B1035" t="s">
        <v>47</v>
      </c>
      <c r="C1035">
        <f t="shared" si="30"/>
        <v>2045</v>
      </c>
      <c r="D1035" t="str">
        <f t="shared" si="31"/>
        <v>INDBDGELCIMP33</v>
      </c>
      <c r="E1035" t="str">
        <f>'NZ50-7_groups'!$A$2</f>
        <v>NZ50-BDG-7-INDBDG</v>
      </c>
      <c r="F1035">
        <f>_xlfn.IFNA(VLOOKUP(D1035,'Energy Share'!B:O,HLOOKUP(C1035,'Energy Share'!$C$2:$O$3,2,FALSE),FALSE),VLOOKUP(LEFT(D1035,LEN(D1035)-2),'Energy Share'!B:O,HLOOKUP(C1035,'Energy Share'!$C$2:$O$3,2,FALSE),FALSE))</f>
        <v>0</v>
      </c>
    </row>
    <row r="1036" spans="1:6" hidden="1" x14ac:dyDescent="0.25">
      <c r="A1036">
        <f>_xlfn.IFNA(_xlfn.XLOOKUP(D1036,'Energy Share'!B:B,'Energy Share'!P:P),0)*IF(_xlfn.IFNA(F1036,1000)=1000,0,1)*IF(F1036="x",0,1)</f>
        <v>0</v>
      </c>
      <c r="B1036" t="s">
        <v>47</v>
      </c>
      <c r="C1036">
        <f t="shared" si="30"/>
        <v>2045</v>
      </c>
      <c r="D1036" t="str">
        <f t="shared" si="31"/>
        <v>INDBDGELCIMP34</v>
      </c>
      <c r="E1036" t="str">
        <f>'NZ50-7_groups'!$A$2</f>
        <v>NZ50-BDG-7-INDBDG</v>
      </c>
      <c r="F1036">
        <f>_xlfn.IFNA(VLOOKUP(D1036,'Energy Share'!B:O,HLOOKUP(C1036,'Energy Share'!$C$2:$O$3,2,FALSE),FALSE),VLOOKUP(LEFT(D1036,LEN(D1036)-2),'Energy Share'!B:O,HLOOKUP(C1036,'Energy Share'!$C$2:$O$3,2,FALSE),FALSE))</f>
        <v>0</v>
      </c>
    </row>
    <row r="1037" spans="1:6" hidden="1" x14ac:dyDescent="0.25">
      <c r="A1037">
        <f>_xlfn.IFNA(_xlfn.XLOOKUP(D1037,'Energy Share'!B:B,'Energy Share'!P:P),0)*IF(_xlfn.IFNA(F1037,1000)=1000,0,1)*IF(F1037="x",0,1)</f>
        <v>0</v>
      </c>
      <c r="B1037" t="s">
        <v>47</v>
      </c>
      <c r="C1037">
        <f t="shared" si="30"/>
        <v>2045</v>
      </c>
      <c r="D1037" t="str">
        <f t="shared" si="31"/>
        <v>INDBDGELCIMP35</v>
      </c>
      <c r="E1037" t="str">
        <f>'NZ50-7_groups'!$A$2</f>
        <v>NZ50-BDG-7-INDBDG</v>
      </c>
      <c r="F1037">
        <f>_xlfn.IFNA(VLOOKUP(D1037,'Energy Share'!B:O,HLOOKUP(C1037,'Energy Share'!$C$2:$O$3,2,FALSE),FALSE),VLOOKUP(LEFT(D1037,LEN(D1037)-2),'Energy Share'!B:O,HLOOKUP(C1037,'Energy Share'!$C$2:$O$3,2,FALSE),FALSE))</f>
        <v>0</v>
      </c>
    </row>
    <row r="1038" spans="1:6" hidden="1" x14ac:dyDescent="0.25">
      <c r="A1038">
        <f>_xlfn.IFNA(_xlfn.XLOOKUP(D1038,'Energy Share'!B:B,'Energy Share'!P:P),0)*IF(_xlfn.IFNA(F1038,1000)=1000,0,1)*IF(F1038="x",0,1)</f>
        <v>0</v>
      </c>
      <c r="B1038" t="s">
        <v>47</v>
      </c>
      <c r="C1038">
        <f t="shared" si="30"/>
        <v>2045</v>
      </c>
      <c r="D1038" t="str">
        <f t="shared" si="31"/>
        <v>INDBDGELCIMP36</v>
      </c>
      <c r="E1038" t="str">
        <f>'NZ50-7_groups'!$A$2</f>
        <v>NZ50-BDG-7-INDBDG</v>
      </c>
      <c r="F1038">
        <f>_xlfn.IFNA(VLOOKUP(D1038,'Energy Share'!B:O,HLOOKUP(C1038,'Energy Share'!$C$2:$O$3,2,FALSE),FALSE),VLOOKUP(LEFT(D1038,LEN(D1038)-2),'Energy Share'!B:O,HLOOKUP(C1038,'Energy Share'!$C$2:$O$3,2,FALSE),FALSE))</f>
        <v>0</v>
      </c>
    </row>
    <row r="1039" spans="1:6" hidden="1" x14ac:dyDescent="0.25">
      <c r="A1039">
        <f>_xlfn.IFNA(_xlfn.XLOOKUP(D1039,'Energy Share'!B:B,'Energy Share'!P:P),0)*IF(_xlfn.IFNA(F1039,1000)=1000,0,1)*IF(F1039="x",0,1)</f>
        <v>0</v>
      </c>
      <c r="B1039" t="s">
        <v>47</v>
      </c>
      <c r="C1039">
        <f t="shared" si="30"/>
        <v>2045</v>
      </c>
      <c r="D1039" t="str">
        <f t="shared" si="31"/>
        <v>INDBDGELCIMP37</v>
      </c>
      <c r="E1039" t="str">
        <f>'NZ50-7_groups'!$A$2</f>
        <v>NZ50-BDG-7-INDBDG</v>
      </c>
      <c r="F1039">
        <f>_xlfn.IFNA(VLOOKUP(D1039,'Energy Share'!B:O,HLOOKUP(C1039,'Energy Share'!$C$2:$O$3,2,FALSE),FALSE),VLOOKUP(LEFT(D1039,LEN(D1039)-2),'Energy Share'!B:O,HLOOKUP(C1039,'Energy Share'!$C$2:$O$3,2,FALSE),FALSE))</f>
        <v>0</v>
      </c>
    </row>
    <row r="1040" spans="1:6" hidden="1" x14ac:dyDescent="0.25">
      <c r="A1040">
        <f>_xlfn.IFNA(_xlfn.XLOOKUP(D1040,'Energy Share'!B:B,'Energy Share'!P:P),0)*IF(_xlfn.IFNA(F1040,1000)=1000,0,1)*IF(F1040="x",0,1)</f>
        <v>0</v>
      </c>
      <c r="B1040" t="s">
        <v>47</v>
      </c>
      <c r="C1040">
        <f t="shared" si="30"/>
        <v>2045</v>
      </c>
      <c r="D1040" t="str">
        <f t="shared" si="31"/>
        <v>INDBDGELCIMP38</v>
      </c>
      <c r="E1040" t="str">
        <f>'NZ50-7_groups'!$A$2</f>
        <v>NZ50-BDG-7-INDBDG</v>
      </c>
      <c r="F1040">
        <f>_xlfn.IFNA(VLOOKUP(D1040,'Energy Share'!B:O,HLOOKUP(C1040,'Energy Share'!$C$2:$O$3,2,FALSE),FALSE),VLOOKUP(LEFT(D1040,LEN(D1040)-2),'Energy Share'!B:O,HLOOKUP(C1040,'Energy Share'!$C$2:$O$3,2,FALSE),FALSE))</f>
        <v>0</v>
      </c>
    </row>
    <row r="1041" spans="1:6" hidden="1" x14ac:dyDescent="0.25">
      <c r="A1041">
        <f>_xlfn.IFNA(_xlfn.XLOOKUP(D1041,'Energy Share'!B:B,'Energy Share'!P:P),0)*IF(_xlfn.IFNA(F1041,1000)=1000,0,1)*IF(F1041="x",0,1)</f>
        <v>0</v>
      </c>
      <c r="B1041" t="s">
        <v>47</v>
      </c>
      <c r="C1041">
        <f t="shared" si="30"/>
        <v>2045</v>
      </c>
      <c r="D1041" t="str">
        <f t="shared" si="31"/>
        <v>INDBDGELCIMP39</v>
      </c>
      <c r="E1041" t="str">
        <f>'NZ50-7_groups'!$A$2</f>
        <v>NZ50-BDG-7-INDBDG</v>
      </c>
      <c r="F1041">
        <f>_xlfn.IFNA(VLOOKUP(D1041,'Energy Share'!B:O,HLOOKUP(C1041,'Energy Share'!$C$2:$O$3,2,FALSE),FALSE),VLOOKUP(LEFT(D1041,LEN(D1041)-2),'Energy Share'!B:O,HLOOKUP(C1041,'Energy Share'!$C$2:$O$3,2,FALSE),FALSE))</f>
        <v>0</v>
      </c>
    </row>
    <row r="1042" spans="1:6" hidden="1" x14ac:dyDescent="0.25">
      <c r="A1042">
        <f>_xlfn.IFNA(_xlfn.XLOOKUP(D1042,'Energy Share'!B:B,'Energy Share'!P:P),0)*IF(_xlfn.IFNA(F1042,1000)=1000,0,1)*IF(F1042="x",0,1)</f>
        <v>0</v>
      </c>
      <c r="B1042" t="s">
        <v>47</v>
      </c>
      <c r="C1042">
        <f t="shared" si="30"/>
        <v>2045</v>
      </c>
      <c r="D1042" t="str">
        <f t="shared" si="31"/>
        <v>INDBDGELCIMP40</v>
      </c>
      <c r="E1042" t="str">
        <f>'NZ50-7_groups'!$A$2</f>
        <v>NZ50-BDG-7-INDBDG</v>
      </c>
      <c r="F1042">
        <f>_xlfn.IFNA(VLOOKUP(D1042,'Energy Share'!B:O,HLOOKUP(C1042,'Energy Share'!$C$2:$O$3,2,FALSE),FALSE),VLOOKUP(LEFT(D1042,LEN(D1042)-2),'Energy Share'!B:O,HLOOKUP(C1042,'Energy Share'!$C$2:$O$3,2,FALSE),FALSE))</f>
        <v>0</v>
      </c>
    </row>
    <row r="1043" spans="1:6" hidden="1" x14ac:dyDescent="0.25">
      <c r="A1043">
        <f>_xlfn.IFNA(_xlfn.XLOOKUP(D1043,'Energy Share'!B:B,'Energy Share'!P:P),0)*IF(_xlfn.IFNA(F1043,1000)=1000,0,1)*IF(F1043="x",0,1)</f>
        <v>0</v>
      </c>
      <c r="B1043" t="s">
        <v>47</v>
      </c>
      <c r="C1043">
        <f t="shared" si="30"/>
        <v>2045</v>
      </c>
      <c r="D1043" t="str">
        <f t="shared" si="31"/>
        <v>INDBDGELCIMP41</v>
      </c>
      <c r="E1043" t="str">
        <f>'NZ50-7_groups'!$A$2</f>
        <v>NZ50-BDG-7-INDBDG</v>
      </c>
      <c r="F1043">
        <f>_xlfn.IFNA(VLOOKUP(D1043,'Energy Share'!B:O,HLOOKUP(C1043,'Energy Share'!$C$2:$O$3,2,FALSE),FALSE),VLOOKUP(LEFT(D1043,LEN(D1043)-2),'Energy Share'!B:O,HLOOKUP(C1043,'Energy Share'!$C$2:$O$3,2,FALSE),FALSE))</f>
        <v>0</v>
      </c>
    </row>
    <row r="1044" spans="1:6" hidden="1" x14ac:dyDescent="0.25">
      <c r="A1044">
        <f>_xlfn.IFNA(_xlfn.XLOOKUP(D1044,'Energy Share'!B:B,'Energy Share'!P:P),0)*IF(_xlfn.IFNA(F1044,1000)=1000,0,1)*IF(F1044="x",0,1)</f>
        <v>0</v>
      </c>
      <c r="B1044" t="s">
        <v>47</v>
      </c>
      <c r="C1044">
        <f t="shared" si="30"/>
        <v>2045</v>
      </c>
      <c r="D1044" t="str">
        <f t="shared" si="31"/>
        <v>INDBDGELCIMP42</v>
      </c>
      <c r="E1044" t="str">
        <f>'NZ50-7_groups'!$A$2</f>
        <v>NZ50-BDG-7-INDBDG</v>
      </c>
      <c r="F1044">
        <f>_xlfn.IFNA(VLOOKUP(D1044,'Energy Share'!B:O,HLOOKUP(C1044,'Energy Share'!$C$2:$O$3,2,FALSE),FALSE),VLOOKUP(LEFT(D1044,LEN(D1044)-2),'Energy Share'!B:O,HLOOKUP(C1044,'Energy Share'!$C$2:$O$3,2,FALSE),FALSE))</f>
        <v>0</v>
      </c>
    </row>
    <row r="1045" spans="1:6" hidden="1" x14ac:dyDescent="0.25">
      <c r="A1045">
        <f>_xlfn.IFNA(_xlfn.XLOOKUP(D1045,'Energy Share'!B:B,'Energy Share'!P:P),0)*IF(_xlfn.IFNA(F1045,1000)=1000,0,1)*IF(F1045="x",0,1)</f>
        <v>0</v>
      </c>
      <c r="B1045" t="s">
        <v>47</v>
      </c>
      <c r="C1045">
        <f t="shared" si="30"/>
        <v>2045</v>
      </c>
      <c r="D1045" t="str">
        <f t="shared" si="31"/>
        <v>INDBDGELCIMP43</v>
      </c>
      <c r="E1045" t="str">
        <f>'NZ50-7_groups'!$A$2</f>
        <v>NZ50-BDG-7-INDBDG</v>
      </c>
      <c r="F1045">
        <f>_xlfn.IFNA(VLOOKUP(D1045,'Energy Share'!B:O,HLOOKUP(C1045,'Energy Share'!$C$2:$O$3,2,FALSE),FALSE),VLOOKUP(LEFT(D1045,LEN(D1045)-2),'Energy Share'!B:O,HLOOKUP(C1045,'Energy Share'!$C$2:$O$3,2,FALSE),FALSE))</f>
        <v>0</v>
      </c>
    </row>
    <row r="1046" spans="1:6" hidden="1" x14ac:dyDescent="0.25">
      <c r="A1046">
        <f>_xlfn.IFNA(_xlfn.XLOOKUP(D1046,'Energy Share'!B:B,'Energy Share'!P:P),0)*IF(_xlfn.IFNA(F1046,1000)=1000,0,1)*IF(F1046="x",0,1)</f>
        <v>0</v>
      </c>
      <c r="B1046" t="s">
        <v>47</v>
      </c>
      <c r="C1046">
        <f t="shared" si="30"/>
        <v>2045</v>
      </c>
      <c r="D1046" t="str">
        <f t="shared" si="31"/>
        <v>INDBDGELCIMP44</v>
      </c>
      <c r="E1046" t="str">
        <f>'NZ50-7_groups'!$A$2</f>
        <v>NZ50-BDG-7-INDBDG</v>
      </c>
      <c r="F1046">
        <f>_xlfn.IFNA(VLOOKUP(D1046,'Energy Share'!B:O,HLOOKUP(C1046,'Energy Share'!$C$2:$O$3,2,FALSE),FALSE),VLOOKUP(LEFT(D1046,LEN(D1046)-2),'Energy Share'!B:O,HLOOKUP(C1046,'Energy Share'!$C$2:$O$3,2,FALSE),FALSE))</f>
        <v>0</v>
      </c>
    </row>
    <row r="1047" spans="1:6" hidden="1" x14ac:dyDescent="0.25">
      <c r="A1047">
        <f>_xlfn.IFNA(_xlfn.XLOOKUP(D1047,'Energy Share'!B:B,'Energy Share'!P:P),0)*IF(_xlfn.IFNA(F1047,1000)=1000,0,1)*IF(F1047="x",0,1)</f>
        <v>0</v>
      </c>
      <c r="B1047" t="s">
        <v>47</v>
      </c>
      <c r="C1047">
        <f t="shared" si="30"/>
        <v>2045</v>
      </c>
      <c r="D1047" t="str">
        <f t="shared" si="31"/>
        <v>INDBDGELCIMP45</v>
      </c>
      <c r="E1047" t="str">
        <f>'NZ50-7_groups'!$A$2</f>
        <v>NZ50-BDG-7-INDBDG</v>
      </c>
      <c r="F1047">
        <f>_xlfn.IFNA(VLOOKUP(D1047,'Energy Share'!B:O,HLOOKUP(C1047,'Energy Share'!$C$2:$O$3,2,FALSE),FALSE),VLOOKUP(LEFT(D1047,LEN(D1047)-2),'Energy Share'!B:O,HLOOKUP(C1047,'Energy Share'!$C$2:$O$3,2,FALSE),FALSE))</f>
        <v>0</v>
      </c>
    </row>
    <row r="1048" spans="1:6" hidden="1" x14ac:dyDescent="0.25">
      <c r="A1048">
        <f>_xlfn.IFNA(_xlfn.XLOOKUP(D1048,'Energy Share'!B:B,'Energy Share'!P:P),0)*IF(_xlfn.IFNA(F1048,1000)=1000,0,1)*IF(F1048="x",0,1)</f>
        <v>0</v>
      </c>
      <c r="B1048" t="s">
        <v>47</v>
      </c>
      <c r="C1048">
        <f t="shared" si="30"/>
        <v>2045</v>
      </c>
      <c r="D1048" t="str">
        <f t="shared" si="31"/>
        <v>INDBDGELCIMP46</v>
      </c>
      <c r="E1048" t="str">
        <f>'NZ50-7_groups'!$A$2</f>
        <v>NZ50-BDG-7-INDBDG</v>
      </c>
      <c r="F1048">
        <f>_xlfn.IFNA(VLOOKUP(D1048,'Energy Share'!B:O,HLOOKUP(C1048,'Energy Share'!$C$2:$O$3,2,FALSE),FALSE),VLOOKUP(LEFT(D1048,LEN(D1048)-2),'Energy Share'!B:O,HLOOKUP(C1048,'Energy Share'!$C$2:$O$3,2,FALSE),FALSE))</f>
        <v>0</v>
      </c>
    </row>
    <row r="1049" spans="1:6" hidden="1" x14ac:dyDescent="0.25">
      <c r="A1049">
        <f>_xlfn.IFNA(_xlfn.XLOOKUP(D1049,'Energy Share'!B:B,'Energy Share'!P:P),0)*IF(_xlfn.IFNA(F1049,1000)=1000,0,1)*IF(F1049="x",0,1)</f>
        <v>0</v>
      </c>
      <c r="B1049" t="s">
        <v>47</v>
      </c>
      <c r="C1049">
        <f t="shared" si="30"/>
        <v>2045</v>
      </c>
      <c r="D1049" t="str">
        <f t="shared" si="31"/>
        <v>INDBDGELCIMP47</v>
      </c>
      <c r="E1049" t="str">
        <f>'NZ50-7_groups'!$A$2</f>
        <v>NZ50-BDG-7-INDBDG</v>
      </c>
      <c r="F1049">
        <f>_xlfn.IFNA(VLOOKUP(D1049,'Energy Share'!B:O,HLOOKUP(C1049,'Energy Share'!$C$2:$O$3,2,FALSE),FALSE),VLOOKUP(LEFT(D1049,LEN(D1049)-2),'Energy Share'!B:O,HLOOKUP(C1049,'Energy Share'!$C$2:$O$3,2,FALSE),FALSE))</f>
        <v>0</v>
      </c>
    </row>
    <row r="1050" spans="1:6" hidden="1" x14ac:dyDescent="0.25">
      <c r="A1050">
        <f>_xlfn.IFNA(_xlfn.XLOOKUP(D1050,'Energy Share'!B:B,'Energy Share'!P:P),0)*IF(_xlfn.IFNA(F1050,1000)=1000,0,1)*IF(F1050="x",0,1)</f>
        <v>0</v>
      </c>
      <c r="B1050" t="s">
        <v>47</v>
      </c>
      <c r="C1050">
        <f t="shared" si="30"/>
        <v>2045</v>
      </c>
      <c r="D1050" t="str">
        <f t="shared" si="31"/>
        <v>INDBDGELCIMP48</v>
      </c>
      <c r="E1050" t="str">
        <f>'NZ50-7_groups'!$A$2</f>
        <v>NZ50-BDG-7-INDBDG</v>
      </c>
      <c r="F1050">
        <f>_xlfn.IFNA(VLOOKUP(D1050,'Energy Share'!B:O,HLOOKUP(C1050,'Energy Share'!$C$2:$O$3,2,FALSE),FALSE),VLOOKUP(LEFT(D1050,LEN(D1050)-2),'Energy Share'!B:O,HLOOKUP(C1050,'Energy Share'!$C$2:$O$3,2,FALSE),FALSE))</f>
        <v>0</v>
      </c>
    </row>
    <row r="1051" spans="1:6" hidden="1" x14ac:dyDescent="0.25">
      <c r="A1051">
        <f>_xlfn.IFNA(_xlfn.XLOOKUP(D1051,'Energy Share'!B:B,'Energy Share'!P:P),0)*IF(_xlfn.IFNA(F1051,1000)=1000,0,1)*IF(F1051="x",0,1)</f>
        <v>0</v>
      </c>
      <c r="B1051" t="s">
        <v>47</v>
      </c>
      <c r="C1051">
        <f t="shared" si="30"/>
        <v>2045</v>
      </c>
      <c r="D1051" t="str">
        <f t="shared" si="31"/>
        <v>INDBDGELCIMP49</v>
      </c>
      <c r="E1051" t="str">
        <f>'NZ50-7_groups'!$A$2</f>
        <v>NZ50-BDG-7-INDBDG</v>
      </c>
      <c r="F1051">
        <f>_xlfn.IFNA(VLOOKUP(D1051,'Energy Share'!B:O,HLOOKUP(C1051,'Energy Share'!$C$2:$O$3,2,FALSE),FALSE),VLOOKUP(LEFT(D1051,LEN(D1051)-2),'Energy Share'!B:O,HLOOKUP(C1051,'Energy Share'!$C$2:$O$3,2,FALSE),FALSE))</f>
        <v>0</v>
      </c>
    </row>
    <row r="1052" spans="1:6" hidden="1" x14ac:dyDescent="0.25">
      <c r="A1052">
        <f>_xlfn.IFNA(_xlfn.XLOOKUP(D1052,'Energy Share'!B:B,'Energy Share'!P:P),0)*IF(_xlfn.IFNA(F1052,1000)=1000,0,1)*IF(F1052="x",0,1)</f>
        <v>0</v>
      </c>
      <c r="B1052" t="s">
        <v>47</v>
      </c>
      <c r="C1052">
        <f t="shared" si="30"/>
        <v>2045</v>
      </c>
      <c r="D1052" t="str">
        <f t="shared" si="31"/>
        <v>INDBDGELCIMP50</v>
      </c>
      <c r="E1052" t="str">
        <f>'NZ50-7_groups'!$A$2</f>
        <v>NZ50-BDG-7-INDBDG</v>
      </c>
      <c r="F1052">
        <f>_xlfn.IFNA(VLOOKUP(D1052,'Energy Share'!B:O,HLOOKUP(C1052,'Energy Share'!$C$2:$O$3,2,FALSE),FALSE),VLOOKUP(LEFT(D1052,LEN(D1052)-2),'Energy Share'!B:O,HLOOKUP(C1052,'Energy Share'!$C$2:$O$3,2,FALSE),FALSE))</f>
        <v>0</v>
      </c>
    </row>
    <row r="1053" spans="1:6" hidden="1" x14ac:dyDescent="0.25">
      <c r="A1053">
        <f>_xlfn.IFNA(_xlfn.XLOOKUP(D1053,'Energy Share'!B:B,'Energy Share'!P:P),0)*IF(_xlfn.IFNA(F1053,1000)=1000,0,1)*IF(F1053="x",0,1)</f>
        <v>0</v>
      </c>
      <c r="B1053" t="s">
        <v>47</v>
      </c>
      <c r="C1053">
        <f t="shared" si="30"/>
        <v>2045</v>
      </c>
      <c r="D1053" t="str">
        <f t="shared" si="31"/>
        <v>INDBDGETHOSIMP</v>
      </c>
      <c r="E1053" t="str">
        <f>'NZ50-7_groups'!$A$2</f>
        <v>NZ50-BDG-7-INDBDG</v>
      </c>
      <c r="F1053">
        <f>_xlfn.IFNA(VLOOKUP(D1053,'Energy Share'!B:O,HLOOKUP(C1053,'Energy Share'!$C$2:$O$3,2,FALSE),FALSE),VLOOKUP(LEFT(D1053,LEN(D1053)-2),'Energy Share'!B:O,HLOOKUP(C1053,'Energy Share'!$C$2:$O$3,2,FALSE),FALSE))</f>
        <v>0</v>
      </c>
    </row>
    <row r="1054" spans="1:6" hidden="1" x14ac:dyDescent="0.25">
      <c r="A1054">
        <f>_xlfn.IFNA(_xlfn.XLOOKUP(D1054,'Energy Share'!B:B,'Energy Share'!P:P),0)*IF(_xlfn.IFNA(F1054,1000)=1000,0,1)*IF(F1054="x",0,1)</f>
        <v>0</v>
      </c>
      <c r="B1054" t="s">
        <v>47</v>
      </c>
      <c r="C1054">
        <f t="shared" si="30"/>
        <v>2045</v>
      </c>
      <c r="D1054" t="str">
        <f t="shared" si="31"/>
        <v>INDBDGHFOIMP</v>
      </c>
      <c r="E1054" t="str">
        <f>'NZ50-7_groups'!$A$2</f>
        <v>NZ50-BDG-7-INDBDG</v>
      </c>
      <c r="F1054">
        <f>_xlfn.IFNA(VLOOKUP(D1054,'Energy Share'!B:O,HLOOKUP(C1054,'Energy Share'!$C$2:$O$3,2,FALSE),FALSE),VLOOKUP(LEFT(D1054,LEN(D1054)-2),'Energy Share'!B:O,HLOOKUP(C1054,'Energy Share'!$C$2:$O$3,2,FALSE),FALSE))</f>
        <v>0</v>
      </c>
    </row>
    <row r="1055" spans="1:6" hidden="1" x14ac:dyDescent="0.25">
      <c r="A1055">
        <f>_xlfn.IFNA(_xlfn.XLOOKUP(D1055,'Energy Share'!B:B,'Energy Share'!P:P),0)*IF(_xlfn.IFNA(F1055,1000)=1000,0,1)*IF(F1055="x",0,1)</f>
        <v>0</v>
      </c>
      <c r="B1055" t="s">
        <v>47</v>
      </c>
      <c r="C1055">
        <f t="shared" si="30"/>
        <v>2045</v>
      </c>
      <c r="D1055" t="str">
        <f t="shared" si="31"/>
        <v>INDBDGHH2IMP</v>
      </c>
      <c r="E1055" t="str">
        <f>'NZ50-7_groups'!$A$2</f>
        <v>NZ50-BDG-7-INDBDG</v>
      </c>
      <c r="F1055">
        <f>_xlfn.IFNA(VLOOKUP(D1055,'Energy Share'!B:O,HLOOKUP(C1055,'Energy Share'!$C$2:$O$3,2,FALSE),FALSE),VLOOKUP(LEFT(D1055,LEN(D1055)-2),'Energy Share'!B:O,HLOOKUP(C1055,'Energy Share'!$C$2:$O$3,2,FALSE),FALSE))</f>
        <v>0</v>
      </c>
    </row>
    <row r="1056" spans="1:6" hidden="1" x14ac:dyDescent="0.25">
      <c r="A1056">
        <f>_xlfn.IFNA(_xlfn.XLOOKUP(D1056,'Energy Share'!B:B,'Energy Share'!P:P),0)*IF(_xlfn.IFNA(F1056,1000)=1000,0,1)*IF(F1056="x",0,1)</f>
        <v>0</v>
      </c>
      <c r="B1056" t="s">
        <v>47</v>
      </c>
      <c r="C1056">
        <f t="shared" si="30"/>
        <v>2045</v>
      </c>
      <c r="D1056" t="str">
        <f t="shared" si="31"/>
        <v>INDBDGLFOIMP</v>
      </c>
      <c r="E1056" t="str">
        <f>'NZ50-7_groups'!$A$2</f>
        <v>NZ50-BDG-7-INDBDG</v>
      </c>
      <c r="F1056">
        <f>_xlfn.IFNA(VLOOKUP(D1056,'Energy Share'!B:O,HLOOKUP(C1056,'Energy Share'!$C$2:$O$3,2,FALSE),FALSE),VLOOKUP(LEFT(D1056,LEN(D1056)-2),'Energy Share'!B:O,HLOOKUP(C1056,'Energy Share'!$C$2:$O$3,2,FALSE),FALSE))</f>
        <v>0</v>
      </c>
    </row>
    <row r="1057" spans="1:6" x14ac:dyDescent="0.25">
      <c r="A1057">
        <f>_xlfn.IFNA(_xlfn.XLOOKUP(D1057,'Energy Share'!B:B,'Energy Share'!P:P),0)*IF(_xlfn.IFNA(F1057,1000)=1000,0,1)*IF(F1057="x",0,1)</f>
        <v>1</v>
      </c>
      <c r="B1057" t="s">
        <v>47</v>
      </c>
      <c r="C1057">
        <f t="shared" si="30"/>
        <v>2045</v>
      </c>
      <c r="D1057" t="str">
        <f t="shared" si="31"/>
        <v>INDBDGNGAIMP</v>
      </c>
      <c r="E1057" t="str">
        <f>'NZ50-7_groups'!$A$2</f>
        <v>NZ50-BDG-7-INDBDG</v>
      </c>
      <c r="F1057">
        <f>_xlfn.IFNA(VLOOKUP(D1057,'Energy Share'!B:O,HLOOKUP(C1057,'Energy Share'!$C$2:$O$3,2,FALSE),FALSE),VLOOKUP(LEFT(D1057,LEN(D1057)-2),'Energy Share'!B:O,HLOOKUP(C1057,'Energy Share'!$C$2:$O$3,2,FALSE),FALSE))</f>
        <v>0.48760912383728466</v>
      </c>
    </row>
    <row r="1058" spans="1:6" hidden="1" x14ac:dyDescent="0.25">
      <c r="A1058">
        <f>_xlfn.IFNA(_xlfn.XLOOKUP(D1058,'Energy Share'!B:B,'Energy Share'!P:P),0)*IF(_xlfn.IFNA(F1058,1000)=1000,0,1)*IF(F1058="x",0,1)</f>
        <v>0</v>
      </c>
      <c r="B1058" t="s">
        <v>47</v>
      </c>
      <c r="C1058">
        <f t="shared" si="30"/>
        <v>2045</v>
      </c>
      <c r="D1058" t="str">
        <f t="shared" si="31"/>
        <v>INDBDGPCOKIMP</v>
      </c>
      <c r="E1058" t="str">
        <f>'NZ50-7_groups'!$A$2</f>
        <v>NZ50-BDG-7-INDBDG</v>
      </c>
      <c r="F1058">
        <f>_xlfn.IFNA(VLOOKUP(D1058,'Energy Share'!B:O,HLOOKUP(C1058,'Energy Share'!$C$2:$O$3,2,FALSE),FALSE),VLOOKUP(LEFT(D1058,LEN(D1058)-2),'Energy Share'!B:O,HLOOKUP(C1058,'Energy Share'!$C$2:$O$3,2,FALSE),FALSE))</f>
        <v>0</v>
      </c>
    </row>
    <row r="1059" spans="1:6" hidden="1" x14ac:dyDescent="0.25">
      <c r="A1059">
        <f>_xlfn.IFNA(_xlfn.XLOOKUP(D1059,'Energy Share'!B:B,'Energy Share'!P:P),0)*IF(_xlfn.IFNA(F1059,1000)=1000,0,1)*IF(F1059="x",0,1)</f>
        <v>0</v>
      </c>
      <c r="B1059" t="s">
        <v>47</v>
      </c>
      <c r="C1059">
        <f t="shared" si="30"/>
        <v>2045</v>
      </c>
      <c r="D1059" t="str">
        <f t="shared" si="31"/>
        <v>INDBDGPROIMP</v>
      </c>
      <c r="E1059" t="str">
        <f>'NZ50-7_groups'!$A$2</f>
        <v>NZ50-BDG-7-INDBDG</v>
      </c>
      <c r="F1059">
        <f>_xlfn.IFNA(VLOOKUP(D1059,'Energy Share'!B:O,HLOOKUP(C1059,'Energy Share'!$C$2:$O$3,2,FALSE),FALSE),VLOOKUP(LEFT(D1059,LEN(D1059)-2),'Energy Share'!B:O,HLOOKUP(C1059,'Energy Share'!$C$2:$O$3,2,FALSE),FALSE))</f>
        <v>0</v>
      </c>
    </row>
    <row r="1060" spans="1:6" hidden="1" x14ac:dyDescent="0.25">
      <c r="A1060" t="e">
        <f>_xlfn.IFNA(_xlfn.XLOOKUP(D1060,'Energy Share'!B:B,'Energy Share'!P:P),0)*IF(_xlfn.IFNA(F1060,1000)=1000,0,1)*IF(F1060="x",0,1)</f>
        <v>#N/A</v>
      </c>
      <c r="B1060" t="s">
        <v>47</v>
      </c>
      <c r="C1060">
        <f t="shared" si="30"/>
        <v>2046</v>
      </c>
      <c r="D1060" t="str">
        <f t="shared" si="31"/>
        <v>INDBDGBMAIMP</v>
      </c>
      <c r="E1060" t="str">
        <f>'NZ50-7_groups'!$A$2</f>
        <v>NZ50-BDG-7-INDBDG</v>
      </c>
      <c r="F1060" t="e">
        <f>_xlfn.IFNA(VLOOKUP(D1060,'Energy Share'!B:O,HLOOKUP(C1060,'Energy Share'!$C$2:$O$3,2,FALSE),FALSE),VLOOKUP(LEFT(D1060,LEN(D1060)-2),'Energy Share'!B:O,HLOOKUP(C1060,'Energy Share'!$C$2:$O$3,2,FALSE),FALSE))</f>
        <v>#N/A</v>
      </c>
    </row>
    <row r="1061" spans="1:6" hidden="1" x14ac:dyDescent="0.25">
      <c r="A1061" t="e">
        <f>_xlfn.IFNA(_xlfn.XLOOKUP(D1061,'Energy Share'!B:B,'Energy Share'!P:P),0)*IF(_xlfn.IFNA(F1061,1000)=1000,0,1)*IF(F1061="x",0,1)</f>
        <v>#N/A</v>
      </c>
      <c r="B1061" t="s">
        <v>47</v>
      </c>
      <c r="C1061">
        <f t="shared" si="30"/>
        <v>2046</v>
      </c>
      <c r="D1061" t="str">
        <f t="shared" si="31"/>
        <v>INDBDGBMTNIMP</v>
      </c>
      <c r="E1061" t="str">
        <f>'NZ50-7_groups'!$A$2</f>
        <v>NZ50-BDG-7-INDBDG</v>
      </c>
      <c r="F1061" t="e">
        <f>_xlfn.IFNA(VLOOKUP(D1061,'Energy Share'!B:O,HLOOKUP(C1061,'Energy Share'!$C$2:$O$3,2,FALSE),FALSE),VLOOKUP(LEFT(D1061,LEN(D1061)-2),'Energy Share'!B:O,HLOOKUP(C1061,'Energy Share'!$C$2:$O$3,2,FALSE),FALSE))</f>
        <v>#N/A</v>
      </c>
    </row>
    <row r="1062" spans="1:6" hidden="1" x14ac:dyDescent="0.25">
      <c r="A1062" t="e">
        <f>_xlfn.IFNA(_xlfn.XLOOKUP(D1062,'Energy Share'!B:B,'Energy Share'!P:P),0)*IF(_xlfn.IFNA(F1062,1000)=1000,0,1)*IF(F1062="x",0,1)</f>
        <v>#N/A</v>
      </c>
      <c r="B1062" t="s">
        <v>47</v>
      </c>
      <c r="C1062">
        <f t="shared" si="30"/>
        <v>2046</v>
      </c>
      <c r="D1062" t="str">
        <f t="shared" si="31"/>
        <v>INDBDGCOAIMP</v>
      </c>
      <c r="E1062" t="str">
        <f>'NZ50-7_groups'!$A$2</f>
        <v>NZ50-BDG-7-INDBDG</v>
      </c>
      <c r="F1062" t="e">
        <f>_xlfn.IFNA(VLOOKUP(D1062,'Energy Share'!B:O,HLOOKUP(C1062,'Energy Share'!$C$2:$O$3,2,FALSE),FALSE),VLOOKUP(LEFT(D1062,LEN(D1062)-2),'Energy Share'!B:O,HLOOKUP(C1062,'Energy Share'!$C$2:$O$3,2,FALSE),FALSE))</f>
        <v>#N/A</v>
      </c>
    </row>
    <row r="1063" spans="1:6" hidden="1" x14ac:dyDescent="0.25">
      <c r="A1063" t="e">
        <f>_xlfn.IFNA(_xlfn.XLOOKUP(D1063,'Energy Share'!B:B,'Energy Share'!P:P),0)*IF(_xlfn.IFNA(F1063,1000)=1000,0,1)*IF(F1063="x",0,1)</f>
        <v>#N/A</v>
      </c>
      <c r="B1063" t="s">
        <v>47</v>
      </c>
      <c r="C1063">
        <f t="shared" si="30"/>
        <v>2046</v>
      </c>
      <c r="D1063" t="str">
        <f t="shared" si="31"/>
        <v>INDBDGCOKIMP</v>
      </c>
      <c r="E1063" t="str">
        <f>'NZ50-7_groups'!$A$2</f>
        <v>NZ50-BDG-7-INDBDG</v>
      </c>
      <c r="F1063" t="e">
        <f>_xlfn.IFNA(VLOOKUP(D1063,'Energy Share'!B:O,HLOOKUP(C1063,'Energy Share'!$C$2:$O$3,2,FALSE),FALSE),VLOOKUP(LEFT(D1063,LEN(D1063)-2),'Energy Share'!B:O,HLOOKUP(C1063,'Energy Share'!$C$2:$O$3,2,FALSE),FALSE))</f>
        <v>#N/A</v>
      </c>
    </row>
    <row r="1064" spans="1:6" hidden="1" x14ac:dyDescent="0.25">
      <c r="A1064" t="e">
        <f>_xlfn.IFNA(_xlfn.XLOOKUP(D1064,'Energy Share'!B:B,'Energy Share'!P:P),0)*IF(_xlfn.IFNA(F1064,1000)=1000,0,1)*IF(F1064="x",0,1)</f>
        <v>#N/A</v>
      </c>
      <c r="B1064" t="s">
        <v>47</v>
      </c>
      <c r="C1064">
        <f t="shared" si="30"/>
        <v>2046</v>
      </c>
      <c r="D1064" t="str">
        <f t="shared" si="31"/>
        <v>INDBDGELCIMP16</v>
      </c>
      <c r="E1064" t="str">
        <f>'NZ50-7_groups'!$A$2</f>
        <v>NZ50-BDG-7-INDBDG</v>
      </c>
      <c r="F1064" t="e">
        <f>_xlfn.IFNA(VLOOKUP(D1064,'Energy Share'!B:O,HLOOKUP(C1064,'Energy Share'!$C$2:$O$3,2,FALSE),FALSE),VLOOKUP(LEFT(D1064,LEN(D1064)-2),'Energy Share'!B:O,HLOOKUP(C1064,'Energy Share'!$C$2:$O$3,2,FALSE),FALSE))</f>
        <v>#N/A</v>
      </c>
    </row>
    <row r="1065" spans="1:6" hidden="1" x14ac:dyDescent="0.25">
      <c r="A1065" t="e">
        <f>_xlfn.IFNA(_xlfn.XLOOKUP(D1065,'Energy Share'!B:B,'Energy Share'!P:P),0)*IF(_xlfn.IFNA(F1065,1000)=1000,0,1)*IF(F1065="x",0,1)</f>
        <v>#N/A</v>
      </c>
      <c r="B1065" t="s">
        <v>47</v>
      </c>
      <c r="C1065">
        <f t="shared" si="30"/>
        <v>2046</v>
      </c>
      <c r="D1065" t="str">
        <f t="shared" si="31"/>
        <v>INDBDGELCIMP17</v>
      </c>
      <c r="E1065" t="str">
        <f>'NZ50-7_groups'!$A$2</f>
        <v>NZ50-BDG-7-INDBDG</v>
      </c>
      <c r="F1065" t="e">
        <f>_xlfn.IFNA(VLOOKUP(D1065,'Energy Share'!B:O,HLOOKUP(C1065,'Energy Share'!$C$2:$O$3,2,FALSE),FALSE),VLOOKUP(LEFT(D1065,LEN(D1065)-2),'Energy Share'!B:O,HLOOKUP(C1065,'Energy Share'!$C$2:$O$3,2,FALSE),FALSE))</f>
        <v>#N/A</v>
      </c>
    </row>
    <row r="1066" spans="1:6" hidden="1" x14ac:dyDescent="0.25">
      <c r="A1066" t="e">
        <f>_xlfn.IFNA(_xlfn.XLOOKUP(D1066,'Energy Share'!B:B,'Energy Share'!P:P),0)*IF(_xlfn.IFNA(F1066,1000)=1000,0,1)*IF(F1066="x",0,1)</f>
        <v>#N/A</v>
      </c>
      <c r="B1066" t="s">
        <v>47</v>
      </c>
      <c r="C1066">
        <f t="shared" si="30"/>
        <v>2046</v>
      </c>
      <c r="D1066" t="str">
        <f t="shared" si="31"/>
        <v>INDBDGELCIMP18</v>
      </c>
      <c r="E1066" t="str">
        <f>'NZ50-7_groups'!$A$2</f>
        <v>NZ50-BDG-7-INDBDG</v>
      </c>
      <c r="F1066" t="e">
        <f>_xlfn.IFNA(VLOOKUP(D1066,'Energy Share'!B:O,HLOOKUP(C1066,'Energy Share'!$C$2:$O$3,2,FALSE),FALSE),VLOOKUP(LEFT(D1066,LEN(D1066)-2),'Energy Share'!B:O,HLOOKUP(C1066,'Energy Share'!$C$2:$O$3,2,FALSE),FALSE))</f>
        <v>#N/A</v>
      </c>
    </row>
    <row r="1067" spans="1:6" hidden="1" x14ac:dyDescent="0.25">
      <c r="A1067" t="e">
        <f>_xlfn.IFNA(_xlfn.XLOOKUP(D1067,'Energy Share'!B:B,'Energy Share'!P:P),0)*IF(_xlfn.IFNA(F1067,1000)=1000,0,1)*IF(F1067="x",0,1)</f>
        <v>#N/A</v>
      </c>
      <c r="B1067" t="s">
        <v>47</v>
      </c>
      <c r="C1067">
        <f t="shared" si="30"/>
        <v>2046</v>
      </c>
      <c r="D1067" t="str">
        <f t="shared" si="31"/>
        <v>INDBDGELCIMP19</v>
      </c>
      <c r="E1067" t="str">
        <f>'NZ50-7_groups'!$A$2</f>
        <v>NZ50-BDG-7-INDBDG</v>
      </c>
      <c r="F1067" t="e">
        <f>_xlfn.IFNA(VLOOKUP(D1067,'Energy Share'!B:O,HLOOKUP(C1067,'Energy Share'!$C$2:$O$3,2,FALSE),FALSE),VLOOKUP(LEFT(D1067,LEN(D1067)-2),'Energy Share'!B:O,HLOOKUP(C1067,'Energy Share'!$C$2:$O$3,2,FALSE),FALSE))</f>
        <v>#N/A</v>
      </c>
    </row>
    <row r="1068" spans="1:6" hidden="1" x14ac:dyDescent="0.25">
      <c r="A1068" t="e">
        <f>_xlfn.IFNA(_xlfn.XLOOKUP(D1068,'Energy Share'!B:B,'Energy Share'!P:P),0)*IF(_xlfn.IFNA(F1068,1000)=1000,0,1)*IF(F1068="x",0,1)</f>
        <v>#N/A</v>
      </c>
      <c r="B1068" t="s">
        <v>47</v>
      </c>
      <c r="C1068">
        <f t="shared" si="30"/>
        <v>2046</v>
      </c>
      <c r="D1068" t="str">
        <f t="shared" si="31"/>
        <v>INDBDGELCIMP20</v>
      </c>
      <c r="E1068" t="str">
        <f>'NZ50-7_groups'!$A$2</f>
        <v>NZ50-BDG-7-INDBDG</v>
      </c>
      <c r="F1068" t="e">
        <f>_xlfn.IFNA(VLOOKUP(D1068,'Energy Share'!B:O,HLOOKUP(C1068,'Energy Share'!$C$2:$O$3,2,FALSE),FALSE),VLOOKUP(LEFT(D1068,LEN(D1068)-2),'Energy Share'!B:O,HLOOKUP(C1068,'Energy Share'!$C$2:$O$3,2,FALSE),FALSE))</f>
        <v>#N/A</v>
      </c>
    </row>
    <row r="1069" spans="1:6" hidden="1" x14ac:dyDescent="0.25">
      <c r="A1069" t="e">
        <f>_xlfn.IFNA(_xlfn.XLOOKUP(D1069,'Energy Share'!B:B,'Energy Share'!P:P),0)*IF(_xlfn.IFNA(F1069,1000)=1000,0,1)*IF(F1069="x",0,1)</f>
        <v>#N/A</v>
      </c>
      <c r="B1069" t="s">
        <v>47</v>
      </c>
      <c r="C1069">
        <f t="shared" si="30"/>
        <v>2046</v>
      </c>
      <c r="D1069" t="str">
        <f t="shared" si="31"/>
        <v>INDBDGELCIMP21</v>
      </c>
      <c r="E1069" t="str">
        <f>'NZ50-7_groups'!$A$2</f>
        <v>NZ50-BDG-7-INDBDG</v>
      </c>
      <c r="F1069" t="e">
        <f>_xlfn.IFNA(VLOOKUP(D1069,'Energy Share'!B:O,HLOOKUP(C1069,'Energy Share'!$C$2:$O$3,2,FALSE),FALSE),VLOOKUP(LEFT(D1069,LEN(D1069)-2),'Energy Share'!B:O,HLOOKUP(C1069,'Energy Share'!$C$2:$O$3,2,FALSE),FALSE))</f>
        <v>#N/A</v>
      </c>
    </row>
    <row r="1070" spans="1:6" hidden="1" x14ac:dyDescent="0.25">
      <c r="A1070" t="e">
        <f>_xlfn.IFNA(_xlfn.XLOOKUP(D1070,'Energy Share'!B:B,'Energy Share'!P:P),0)*IF(_xlfn.IFNA(F1070,1000)=1000,0,1)*IF(F1070="x",0,1)</f>
        <v>#N/A</v>
      </c>
      <c r="B1070" t="s">
        <v>47</v>
      </c>
      <c r="C1070">
        <f t="shared" si="30"/>
        <v>2046</v>
      </c>
      <c r="D1070" t="str">
        <f t="shared" si="31"/>
        <v>INDBDGELCIMP22</v>
      </c>
      <c r="E1070" t="str">
        <f>'NZ50-7_groups'!$A$2</f>
        <v>NZ50-BDG-7-INDBDG</v>
      </c>
      <c r="F1070" t="e">
        <f>_xlfn.IFNA(VLOOKUP(D1070,'Energy Share'!B:O,HLOOKUP(C1070,'Energy Share'!$C$2:$O$3,2,FALSE),FALSE),VLOOKUP(LEFT(D1070,LEN(D1070)-2),'Energy Share'!B:O,HLOOKUP(C1070,'Energy Share'!$C$2:$O$3,2,FALSE),FALSE))</f>
        <v>#N/A</v>
      </c>
    </row>
    <row r="1071" spans="1:6" hidden="1" x14ac:dyDescent="0.25">
      <c r="A1071" t="e">
        <f>_xlfn.IFNA(_xlfn.XLOOKUP(D1071,'Energy Share'!B:B,'Energy Share'!P:P),0)*IF(_xlfn.IFNA(F1071,1000)=1000,0,1)*IF(F1071="x",0,1)</f>
        <v>#N/A</v>
      </c>
      <c r="B1071" t="s">
        <v>47</v>
      </c>
      <c r="C1071">
        <f t="shared" si="30"/>
        <v>2046</v>
      </c>
      <c r="D1071" t="str">
        <f t="shared" si="31"/>
        <v>INDBDGELCIMP23</v>
      </c>
      <c r="E1071" t="str">
        <f>'NZ50-7_groups'!$A$2</f>
        <v>NZ50-BDG-7-INDBDG</v>
      </c>
      <c r="F1071" t="e">
        <f>_xlfn.IFNA(VLOOKUP(D1071,'Energy Share'!B:O,HLOOKUP(C1071,'Energy Share'!$C$2:$O$3,2,FALSE),FALSE),VLOOKUP(LEFT(D1071,LEN(D1071)-2),'Energy Share'!B:O,HLOOKUP(C1071,'Energy Share'!$C$2:$O$3,2,FALSE),FALSE))</f>
        <v>#N/A</v>
      </c>
    </row>
    <row r="1072" spans="1:6" hidden="1" x14ac:dyDescent="0.25">
      <c r="A1072" t="e">
        <f>_xlfn.IFNA(_xlfn.XLOOKUP(D1072,'Energy Share'!B:B,'Energy Share'!P:P),0)*IF(_xlfn.IFNA(F1072,1000)=1000,0,1)*IF(F1072="x",0,1)</f>
        <v>#N/A</v>
      </c>
      <c r="B1072" t="s">
        <v>47</v>
      </c>
      <c r="C1072">
        <f t="shared" si="30"/>
        <v>2046</v>
      </c>
      <c r="D1072" t="str">
        <f t="shared" si="31"/>
        <v>INDBDGELCIMP24</v>
      </c>
      <c r="E1072" t="str">
        <f>'NZ50-7_groups'!$A$2</f>
        <v>NZ50-BDG-7-INDBDG</v>
      </c>
      <c r="F1072" t="e">
        <f>_xlfn.IFNA(VLOOKUP(D1072,'Energy Share'!B:O,HLOOKUP(C1072,'Energy Share'!$C$2:$O$3,2,FALSE),FALSE),VLOOKUP(LEFT(D1072,LEN(D1072)-2),'Energy Share'!B:O,HLOOKUP(C1072,'Energy Share'!$C$2:$O$3,2,FALSE),FALSE))</f>
        <v>#N/A</v>
      </c>
    </row>
    <row r="1073" spans="1:6" hidden="1" x14ac:dyDescent="0.25">
      <c r="A1073" t="e">
        <f>_xlfn.IFNA(_xlfn.XLOOKUP(D1073,'Energy Share'!B:B,'Energy Share'!P:P),0)*IF(_xlfn.IFNA(F1073,1000)=1000,0,1)*IF(F1073="x",0,1)</f>
        <v>#N/A</v>
      </c>
      <c r="B1073" t="s">
        <v>47</v>
      </c>
      <c r="C1073">
        <f t="shared" ref="C1073:C1136" si="32">C1027+1</f>
        <v>2046</v>
      </c>
      <c r="D1073" t="str">
        <f t="shared" ref="D1073:D1136" si="33">D1027</f>
        <v>INDBDGELCIMP25</v>
      </c>
      <c r="E1073" t="str">
        <f>'NZ50-7_groups'!$A$2</f>
        <v>NZ50-BDG-7-INDBDG</v>
      </c>
      <c r="F1073" t="e">
        <f>_xlfn.IFNA(VLOOKUP(D1073,'Energy Share'!B:O,HLOOKUP(C1073,'Energy Share'!$C$2:$O$3,2,FALSE),FALSE),VLOOKUP(LEFT(D1073,LEN(D1073)-2),'Energy Share'!B:O,HLOOKUP(C1073,'Energy Share'!$C$2:$O$3,2,FALSE),FALSE))</f>
        <v>#N/A</v>
      </c>
    </row>
    <row r="1074" spans="1:6" hidden="1" x14ac:dyDescent="0.25">
      <c r="A1074" t="e">
        <f>_xlfn.IFNA(_xlfn.XLOOKUP(D1074,'Energy Share'!B:B,'Energy Share'!P:P),0)*IF(_xlfn.IFNA(F1074,1000)=1000,0,1)*IF(F1074="x",0,1)</f>
        <v>#N/A</v>
      </c>
      <c r="B1074" t="s">
        <v>47</v>
      </c>
      <c r="C1074">
        <f t="shared" si="32"/>
        <v>2046</v>
      </c>
      <c r="D1074" t="str">
        <f t="shared" si="33"/>
        <v>INDBDGELCIMP26</v>
      </c>
      <c r="E1074" t="str">
        <f>'NZ50-7_groups'!$A$2</f>
        <v>NZ50-BDG-7-INDBDG</v>
      </c>
      <c r="F1074" t="e">
        <f>_xlfn.IFNA(VLOOKUP(D1074,'Energy Share'!B:O,HLOOKUP(C1074,'Energy Share'!$C$2:$O$3,2,FALSE),FALSE),VLOOKUP(LEFT(D1074,LEN(D1074)-2),'Energy Share'!B:O,HLOOKUP(C1074,'Energy Share'!$C$2:$O$3,2,FALSE),FALSE))</f>
        <v>#N/A</v>
      </c>
    </row>
    <row r="1075" spans="1:6" hidden="1" x14ac:dyDescent="0.25">
      <c r="A1075" t="e">
        <f>_xlfn.IFNA(_xlfn.XLOOKUP(D1075,'Energy Share'!B:B,'Energy Share'!P:P),0)*IF(_xlfn.IFNA(F1075,1000)=1000,0,1)*IF(F1075="x",0,1)</f>
        <v>#N/A</v>
      </c>
      <c r="B1075" t="s">
        <v>47</v>
      </c>
      <c r="C1075">
        <f t="shared" si="32"/>
        <v>2046</v>
      </c>
      <c r="D1075" t="str">
        <f t="shared" si="33"/>
        <v>INDBDGELCIMP27</v>
      </c>
      <c r="E1075" t="str">
        <f>'NZ50-7_groups'!$A$2</f>
        <v>NZ50-BDG-7-INDBDG</v>
      </c>
      <c r="F1075" t="e">
        <f>_xlfn.IFNA(VLOOKUP(D1075,'Energy Share'!B:O,HLOOKUP(C1075,'Energy Share'!$C$2:$O$3,2,FALSE),FALSE),VLOOKUP(LEFT(D1075,LEN(D1075)-2),'Energy Share'!B:O,HLOOKUP(C1075,'Energy Share'!$C$2:$O$3,2,FALSE),FALSE))</f>
        <v>#N/A</v>
      </c>
    </row>
    <row r="1076" spans="1:6" hidden="1" x14ac:dyDescent="0.25">
      <c r="A1076" t="e">
        <f>_xlfn.IFNA(_xlfn.XLOOKUP(D1076,'Energy Share'!B:B,'Energy Share'!P:P),0)*IF(_xlfn.IFNA(F1076,1000)=1000,0,1)*IF(F1076="x",0,1)</f>
        <v>#N/A</v>
      </c>
      <c r="B1076" t="s">
        <v>47</v>
      </c>
      <c r="C1076">
        <f t="shared" si="32"/>
        <v>2046</v>
      </c>
      <c r="D1076" t="str">
        <f t="shared" si="33"/>
        <v>INDBDGELCIMP28</v>
      </c>
      <c r="E1076" t="str">
        <f>'NZ50-7_groups'!$A$2</f>
        <v>NZ50-BDG-7-INDBDG</v>
      </c>
      <c r="F1076" t="e">
        <f>_xlfn.IFNA(VLOOKUP(D1076,'Energy Share'!B:O,HLOOKUP(C1076,'Energy Share'!$C$2:$O$3,2,FALSE),FALSE),VLOOKUP(LEFT(D1076,LEN(D1076)-2),'Energy Share'!B:O,HLOOKUP(C1076,'Energy Share'!$C$2:$O$3,2,FALSE),FALSE))</f>
        <v>#N/A</v>
      </c>
    </row>
    <row r="1077" spans="1:6" hidden="1" x14ac:dyDescent="0.25">
      <c r="A1077" t="e">
        <f>_xlfn.IFNA(_xlfn.XLOOKUP(D1077,'Energy Share'!B:B,'Energy Share'!P:P),0)*IF(_xlfn.IFNA(F1077,1000)=1000,0,1)*IF(F1077="x",0,1)</f>
        <v>#N/A</v>
      </c>
      <c r="B1077" t="s">
        <v>47</v>
      </c>
      <c r="C1077">
        <f t="shared" si="32"/>
        <v>2046</v>
      </c>
      <c r="D1077" t="str">
        <f t="shared" si="33"/>
        <v>INDBDGELCIMP29</v>
      </c>
      <c r="E1077" t="str">
        <f>'NZ50-7_groups'!$A$2</f>
        <v>NZ50-BDG-7-INDBDG</v>
      </c>
      <c r="F1077" t="e">
        <f>_xlfn.IFNA(VLOOKUP(D1077,'Energy Share'!B:O,HLOOKUP(C1077,'Energy Share'!$C$2:$O$3,2,FALSE),FALSE),VLOOKUP(LEFT(D1077,LEN(D1077)-2),'Energy Share'!B:O,HLOOKUP(C1077,'Energy Share'!$C$2:$O$3,2,FALSE),FALSE))</f>
        <v>#N/A</v>
      </c>
    </row>
    <row r="1078" spans="1:6" hidden="1" x14ac:dyDescent="0.25">
      <c r="A1078" t="e">
        <f>_xlfn.IFNA(_xlfn.XLOOKUP(D1078,'Energy Share'!B:B,'Energy Share'!P:P),0)*IF(_xlfn.IFNA(F1078,1000)=1000,0,1)*IF(F1078="x",0,1)</f>
        <v>#N/A</v>
      </c>
      <c r="B1078" t="s">
        <v>47</v>
      </c>
      <c r="C1078">
        <f t="shared" si="32"/>
        <v>2046</v>
      </c>
      <c r="D1078" t="str">
        <f t="shared" si="33"/>
        <v>INDBDGELCIMP30</v>
      </c>
      <c r="E1078" t="str">
        <f>'NZ50-7_groups'!$A$2</f>
        <v>NZ50-BDG-7-INDBDG</v>
      </c>
      <c r="F1078" t="e">
        <f>_xlfn.IFNA(VLOOKUP(D1078,'Energy Share'!B:O,HLOOKUP(C1078,'Energy Share'!$C$2:$O$3,2,FALSE),FALSE),VLOOKUP(LEFT(D1078,LEN(D1078)-2),'Energy Share'!B:O,HLOOKUP(C1078,'Energy Share'!$C$2:$O$3,2,FALSE),FALSE))</f>
        <v>#N/A</v>
      </c>
    </row>
    <row r="1079" spans="1:6" hidden="1" x14ac:dyDescent="0.25">
      <c r="A1079" t="e">
        <f>_xlfn.IFNA(_xlfn.XLOOKUP(D1079,'Energy Share'!B:B,'Energy Share'!P:P),0)*IF(_xlfn.IFNA(F1079,1000)=1000,0,1)*IF(F1079="x",0,1)</f>
        <v>#N/A</v>
      </c>
      <c r="B1079" t="s">
        <v>47</v>
      </c>
      <c r="C1079">
        <f t="shared" si="32"/>
        <v>2046</v>
      </c>
      <c r="D1079" t="str">
        <f t="shared" si="33"/>
        <v>INDBDGELCIMP31</v>
      </c>
      <c r="E1079" t="str">
        <f>'NZ50-7_groups'!$A$2</f>
        <v>NZ50-BDG-7-INDBDG</v>
      </c>
      <c r="F1079" t="e">
        <f>_xlfn.IFNA(VLOOKUP(D1079,'Energy Share'!B:O,HLOOKUP(C1079,'Energy Share'!$C$2:$O$3,2,FALSE),FALSE),VLOOKUP(LEFT(D1079,LEN(D1079)-2),'Energy Share'!B:O,HLOOKUP(C1079,'Energy Share'!$C$2:$O$3,2,FALSE),FALSE))</f>
        <v>#N/A</v>
      </c>
    </row>
    <row r="1080" spans="1:6" hidden="1" x14ac:dyDescent="0.25">
      <c r="A1080" t="e">
        <f>_xlfn.IFNA(_xlfn.XLOOKUP(D1080,'Energy Share'!B:B,'Energy Share'!P:P),0)*IF(_xlfn.IFNA(F1080,1000)=1000,0,1)*IF(F1080="x",0,1)</f>
        <v>#N/A</v>
      </c>
      <c r="B1080" t="s">
        <v>47</v>
      </c>
      <c r="C1080">
        <f t="shared" si="32"/>
        <v>2046</v>
      </c>
      <c r="D1080" t="str">
        <f t="shared" si="33"/>
        <v>INDBDGELCIMP32</v>
      </c>
      <c r="E1080" t="str">
        <f>'NZ50-7_groups'!$A$2</f>
        <v>NZ50-BDG-7-INDBDG</v>
      </c>
      <c r="F1080" t="e">
        <f>_xlfn.IFNA(VLOOKUP(D1080,'Energy Share'!B:O,HLOOKUP(C1080,'Energy Share'!$C$2:$O$3,2,FALSE),FALSE),VLOOKUP(LEFT(D1080,LEN(D1080)-2),'Energy Share'!B:O,HLOOKUP(C1080,'Energy Share'!$C$2:$O$3,2,FALSE),FALSE))</f>
        <v>#N/A</v>
      </c>
    </row>
    <row r="1081" spans="1:6" hidden="1" x14ac:dyDescent="0.25">
      <c r="A1081" t="e">
        <f>_xlfn.IFNA(_xlfn.XLOOKUP(D1081,'Energy Share'!B:B,'Energy Share'!P:P),0)*IF(_xlfn.IFNA(F1081,1000)=1000,0,1)*IF(F1081="x",0,1)</f>
        <v>#N/A</v>
      </c>
      <c r="B1081" t="s">
        <v>47</v>
      </c>
      <c r="C1081">
        <f t="shared" si="32"/>
        <v>2046</v>
      </c>
      <c r="D1081" t="str">
        <f t="shared" si="33"/>
        <v>INDBDGELCIMP33</v>
      </c>
      <c r="E1081" t="str">
        <f>'NZ50-7_groups'!$A$2</f>
        <v>NZ50-BDG-7-INDBDG</v>
      </c>
      <c r="F1081" t="e">
        <f>_xlfn.IFNA(VLOOKUP(D1081,'Energy Share'!B:O,HLOOKUP(C1081,'Energy Share'!$C$2:$O$3,2,FALSE),FALSE),VLOOKUP(LEFT(D1081,LEN(D1081)-2),'Energy Share'!B:O,HLOOKUP(C1081,'Energy Share'!$C$2:$O$3,2,FALSE),FALSE))</f>
        <v>#N/A</v>
      </c>
    </row>
    <row r="1082" spans="1:6" hidden="1" x14ac:dyDescent="0.25">
      <c r="A1082" t="e">
        <f>_xlfn.IFNA(_xlfn.XLOOKUP(D1082,'Energy Share'!B:B,'Energy Share'!P:P),0)*IF(_xlfn.IFNA(F1082,1000)=1000,0,1)*IF(F1082="x",0,1)</f>
        <v>#N/A</v>
      </c>
      <c r="B1082" t="s">
        <v>47</v>
      </c>
      <c r="C1082">
        <f t="shared" si="32"/>
        <v>2046</v>
      </c>
      <c r="D1082" t="str">
        <f t="shared" si="33"/>
        <v>INDBDGELCIMP34</v>
      </c>
      <c r="E1082" t="str">
        <f>'NZ50-7_groups'!$A$2</f>
        <v>NZ50-BDG-7-INDBDG</v>
      </c>
      <c r="F1082" t="e">
        <f>_xlfn.IFNA(VLOOKUP(D1082,'Energy Share'!B:O,HLOOKUP(C1082,'Energy Share'!$C$2:$O$3,2,FALSE),FALSE),VLOOKUP(LEFT(D1082,LEN(D1082)-2),'Energy Share'!B:O,HLOOKUP(C1082,'Energy Share'!$C$2:$O$3,2,FALSE),FALSE))</f>
        <v>#N/A</v>
      </c>
    </row>
    <row r="1083" spans="1:6" hidden="1" x14ac:dyDescent="0.25">
      <c r="A1083" t="e">
        <f>_xlfn.IFNA(_xlfn.XLOOKUP(D1083,'Energy Share'!B:B,'Energy Share'!P:P),0)*IF(_xlfn.IFNA(F1083,1000)=1000,0,1)*IF(F1083="x",0,1)</f>
        <v>#N/A</v>
      </c>
      <c r="B1083" t="s">
        <v>47</v>
      </c>
      <c r="C1083">
        <f t="shared" si="32"/>
        <v>2046</v>
      </c>
      <c r="D1083" t="str">
        <f t="shared" si="33"/>
        <v>INDBDGELCIMP35</v>
      </c>
      <c r="E1083" t="str">
        <f>'NZ50-7_groups'!$A$2</f>
        <v>NZ50-BDG-7-INDBDG</v>
      </c>
      <c r="F1083" t="e">
        <f>_xlfn.IFNA(VLOOKUP(D1083,'Energy Share'!B:O,HLOOKUP(C1083,'Energy Share'!$C$2:$O$3,2,FALSE),FALSE),VLOOKUP(LEFT(D1083,LEN(D1083)-2),'Energy Share'!B:O,HLOOKUP(C1083,'Energy Share'!$C$2:$O$3,2,FALSE),FALSE))</f>
        <v>#N/A</v>
      </c>
    </row>
    <row r="1084" spans="1:6" hidden="1" x14ac:dyDescent="0.25">
      <c r="A1084" t="e">
        <f>_xlfn.IFNA(_xlfn.XLOOKUP(D1084,'Energy Share'!B:B,'Energy Share'!P:P),0)*IF(_xlfn.IFNA(F1084,1000)=1000,0,1)*IF(F1084="x",0,1)</f>
        <v>#N/A</v>
      </c>
      <c r="B1084" t="s">
        <v>47</v>
      </c>
      <c r="C1084">
        <f t="shared" si="32"/>
        <v>2046</v>
      </c>
      <c r="D1084" t="str">
        <f t="shared" si="33"/>
        <v>INDBDGELCIMP36</v>
      </c>
      <c r="E1084" t="str">
        <f>'NZ50-7_groups'!$A$2</f>
        <v>NZ50-BDG-7-INDBDG</v>
      </c>
      <c r="F1084" t="e">
        <f>_xlfn.IFNA(VLOOKUP(D1084,'Energy Share'!B:O,HLOOKUP(C1084,'Energy Share'!$C$2:$O$3,2,FALSE),FALSE),VLOOKUP(LEFT(D1084,LEN(D1084)-2),'Energy Share'!B:O,HLOOKUP(C1084,'Energy Share'!$C$2:$O$3,2,FALSE),FALSE))</f>
        <v>#N/A</v>
      </c>
    </row>
    <row r="1085" spans="1:6" hidden="1" x14ac:dyDescent="0.25">
      <c r="A1085" t="e">
        <f>_xlfn.IFNA(_xlfn.XLOOKUP(D1085,'Energy Share'!B:B,'Energy Share'!P:P),0)*IF(_xlfn.IFNA(F1085,1000)=1000,0,1)*IF(F1085="x",0,1)</f>
        <v>#N/A</v>
      </c>
      <c r="B1085" t="s">
        <v>47</v>
      </c>
      <c r="C1085">
        <f t="shared" si="32"/>
        <v>2046</v>
      </c>
      <c r="D1085" t="str">
        <f t="shared" si="33"/>
        <v>INDBDGELCIMP37</v>
      </c>
      <c r="E1085" t="str">
        <f>'NZ50-7_groups'!$A$2</f>
        <v>NZ50-BDG-7-INDBDG</v>
      </c>
      <c r="F1085" t="e">
        <f>_xlfn.IFNA(VLOOKUP(D1085,'Energy Share'!B:O,HLOOKUP(C1085,'Energy Share'!$C$2:$O$3,2,FALSE),FALSE),VLOOKUP(LEFT(D1085,LEN(D1085)-2),'Energy Share'!B:O,HLOOKUP(C1085,'Energy Share'!$C$2:$O$3,2,FALSE),FALSE))</f>
        <v>#N/A</v>
      </c>
    </row>
    <row r="1086" spans="1:6" hidden="1" x14ac:dyDescent="0.25">
      <c r="A1086" t="e">
        <f>_xlfn.IFNA(_xlfn.XLOOKUP(D1086,'Energy Share'!B:B,'Energy Share'!P:P),0)*IF(_xlfn.IFNA(F1086,1000)=1000,0,1)*IF(F1086="x",0,1)</f>
        <v>#N/A</v>
      </c>
      <c r="B1086" t="s">
        <v>47</v>
      </c>
      <c r="C1086">
        <f t="shared" si="32"/>
        <v>2046</v>
      </c>
      <c r="D1086" t="str">
        <f t="shared" si="33"/>
        <v>INDBDGELCIMP38</v>
      </c>
      <c r="E1086" t="str">
        <f>'NZ50-7_groups'!$A$2</f>
        <v>NZ50-BDG-7-INDBDG</v>
      </c>
      <c r="F1086" t="e">
        <f>_xlfn.IFNA(VLOOKUP(D1086,'Energy Share'!B:O,HLOOKUP(C1086,'Energy Share'!$C$2:$O$3,2,FALSE),FALSE),VLOOKUP(LEFT(D1086,LEN(D1086)-2),'Energy Share'!B:O,HLOOKUP(C1086,'Energy Share'!$C$2:$O$3,2,FALSE),FALSE))</f>
        <v>#N/A</v>
      </c>
    </row>
    <row r="1087" spans="1:6" hidden="1" x14ac:dyDescent="0.25">
      <c r="A1087" t="e">
        <f>_xlfn.IFNA(_xlfn.XLOOKUP(D1087,'Energy Share'!B:B,'Energy Share'!P:P),0)*IF(_xlfn.IFNA(F1087,1000)=1000,0,1)*IF(F1087="x",0,1)</f>
        <v>#N/A</v>
      </c>
      <c r="B1087" t="s">
        <v>47</v>
      </c>
      <c r="C1087">
        <f t="shared" si="32"/>
        <v>2046</v>
      </c>
      <c r="D1087" t="str">
        <f t="shared" si="33"/>
        <v>INDBDGELCIMP39</v>
      </c>
      <c r="E1087" t="str">
        <f>'NZ50-7_groups'!$A$2</f>
        <v>NZ50-BDG-7-INDBDG</v>
      </c>
      <c r="F1087" t="e">
        <f>_xlfn.IFNA(VLOOKUP(D1087,'Energy Share'!B:O,HLOOKUP(C1087,'Energy Share'!$C$2:$O$3,2,FALSE),FALSE),VLOOKUP(LEFT(D1087,LEN(D1087)-2),'Energy Share'!B:O,HLOOKUP(C1087,'Energy Share'!$C$2:$O$3,2,FALSE),FALSE))</f>
        <v>#N/A</v>
      </c>
    </row>
    <row r="1088" spans="1:6" hidden="1" x14ac:dyDescent="0.25">
      <c r="A1088" t="e">
        <f>_xlfn.IFNA(_xlfn.XLOOKUP(D1088,'Energy Share'!B:B,'Energy Share'!P:P),0)*IF(_xlfn.IFNA(F1088,1000)=1000,0,1)*IF(F1088="x",0,1)</f>
        <v>#N/A</v>
      </c>
      <c r="B1088" t="s">
        <v>47</v>
      </c>
      <c r="C1088">
        <f t="shared" si="32"/>
        <v>2046</v>
      </c>
      <c r="D1088" t="str">
        <f t="shared" si="33"/>
        <v>INDBDGELCIMP40</v>
      </c>
      <c r="E1088" t="str">
        <f>'NZ50-7_groups'!$A$2</f>
        <v>NZ50-BDG-7-INDBDG</v>
      </c>
      <c r="F1088" t="e">
        <f>_xlfn.IFNA(VLOOKUP(D1088,'Energy Share'!B:O,HLOOKUP(C1088,'Energy Share'!$C$2:$O$3,2,FALSE),FALSE),VLOOKUP(LEFT(D1088,LEN(D1088)-2),'Energy Share'!B:O,HLOOKUP(C1088,'Energy Share'!$C$2:$O$3,2,FALSE),FALSE))</f>
        <v>#N/A</v>
      </c>
    </row>
    <row r="1089" spans="1:6" hidden="1" x14ac:dyDescent="0.25">
      <c r="A1089" t="e">
        <f>_xlfn.IFNA(_xlfn.XLOOKUP(D1089,'Energy Share'!B:B,'Energy Share'!P:P),0)*IF(_xlfn.IFNA(F1089,1000)=1000,0,1)*IF(F1089="x",0,1)</f>
        <v>#N/A</v>
      </c>
      <c r="B1089" t="s">
        <v>47</v>
      </c>
      <c r="C1089">
        <f t="shared" si="32"/>
        <v>2046</v>
      </c>
      <c r="D1089" t="str">
        <f t="shared" si="33"/>
        <v>INDBDGELCIMP41</v>
      </c>
      <c r="E1089" t="str">
        <f>'NZ50-7_groups'!$A$2</f>
        <v>NZ50-BDG-7-INDBDG</v>
      </c>
      <c r="F1089" t="e">
        <f>_xlfn.IFNA(VLOOKUP(D1089,'Energy Share'!B:O,HLOOKUP(C1089,'Energy Share'!$C$2:$O$3,2,FALSE),FALSE),VLOOKUP(LEFT(D1089,LEN(D1089)-2),'Energy Share'!B:O,HLOOKUP(C1089,'Energy Share'!$C$2:$O$3,2,FALSE),FALSE))</f>
        <v>#N/A</v>
      </c>
    </row>
    <row r="1090" spans="1:6" hidden="1" x14ac:dyDescent="0.25">
      <c r="A1090" t="e">
        <f>_xlfn.IFNA(_xlfn.XLOOKUP(D1090,'Energy Share'!B:B,'Energy Share'!P:P),0)*IF(_xlfn.IFNA(F1090,1000)=1000,0,1)*IF(F1090="x",0,1)</f>
        <v>#N/A</v>
      </c>
      <c r="B1090" t="s">
        <v>47</v>
      </c>
      <c r="C1090">
        <f t="shared" si="32"/>
        <v>2046</v>
      </c>
      <c r="D1090" t="str">
        <f t="shared" si="33"/>
        <v>INDBDGELCIMP42</v>
      </c>
      <c r="E1090" t="str">
        <f>'NZ50-7_groups'!$A$2</f>
        <v>NZ50-BDG-7-INDBDG</v>
      </c>
      <c r="F1090" t="e">
        <f>_xlfn.IFNA(VLOOKUP(D1090,'Energy Share'!B:O,HLOOKUP(C1090,'Energy Share'!$C$2:$O$3,2,FALSE),FALSE),VLOOKUP(LEFT(D1090,LEN(D1090)-2),'Energy Share'!B:O,HLOOKUP(C1090,'Energy Share'!$C$2:$O$3,2,FALSE),FALSE))</f>
        <v>#N/A</v>
      </c>
    </row>
    <row r="1091" spans="1:6" hidden="1" x14ac:dyDescent="0.25">
      <c r="A1091" t="e">
        <f>_xlfn.IFNA(_xlfn.XLOOKUP(D1091,'Energy Share'!B:B,'Energy Share'!P:P),0)*IF(_xlfn.IFNA(F1091,1000)=1000,0,1)*IF(F1091="x",0,1)</f>
        <v>#N/A</v>
      </c>
      <c r="B1091" t="s">
        <v>47</v>
      </c>
      <c r="C1091">
        <f t="shared" si="32"/>
        <v>2046</v>
      </c>
      <c r="D1091" t="str">
        <f t="shared" si="33"/>
        <v>INDBDGELCIMP43</v>
      </c>
      <c r="E1091" t="str">
        <f>'NZ50-7_groups'!$A$2</f>
        <v>NZ50-BDG-7-INDBDG</v>
      </c>
      <c r="F1091" t="e">
        <f>_xlfn.IFNA(VLOOKUP(D1091,'Energy Share'!B:O,HLOOKUP(C1091,'Energy Share'!$C$2:$O$3,2,FALSE),FALSE),VLOOKUP(LEFT(D1091,LEN(D1091)-2),'Energy Share'!B:O,HLOOKUP(C1091,'Energy Share'!$C$2:$O$3,2,FALSE),FALSE))</f>
        <v>#N/A</v>
      </c>
    </row>
    <row r="1092" spans="1:6" hidden="1" x14ac:dyDescent="0.25">
      <c r="A1092" t="e">
        <f>_xlfn.IFNA(_xlfn.XLOOKUP(D1092,'Energy Share'!B:B,'Energy Share'!P:P),0)*IF(_xlfn.IFNA(F1092,1000)=1000,0,1)*IF(F1092="x",0,1)</f>
        <v>#N/A</v>
      </c>
      <c r="B1092" t="s">
        <v>47</v>
      </c>
      <c r="C1092">
        <f t="shared" si="32"/>
        <v>2046</v>
      </c>
      <c r="D1092" t="str">
        <f t="shared" si="33"/>
        <v>INDBDGELCIMP44</v>
      </c>
      <c r="E1092" t="str">
        <f>'NZ50-7_groups'!$A$2</f>
        <v>NZ50-BDG-7-INDBDG</v>
      </c>
      <c r="F1092" t="e">
        <f>_xlfn.IFNA(VLOOKUP(D1092,'Energy Share'!B:O,HLOOKUP(C1092,'Energy Share'!$C$2:$O$3,2,FALSE),FALSE),VLOOKUP(LEFT(D1092,LEN(D1092)-2),'Energy Share'!B:O,HLOOKUP(C1092,'Energy Share'!$C$2:$O$3,2,FALSE),FALSE))</f>
        <v>#N/A</v>
      </c>
    </row>
    <row r="1093" spans="1:6" hidden="1" x14ac:dyDescent="0.25">
      <c r="A1093" t="e">
        <f>_xlfn.IFNA(_xlfn.XLOOKUP(D1093,'Energy Share'!B:B,'Energy Share'!P:P),0)*IF(_xlfn.IFNA(F1093,1000)=1000,0,1)*IF(F1093="x",0,1)</f>
        <v>#N/A</v>
      </c>
      <c r="B1093" t="s">
        <v>47</v>
      </c>
      <c r="C1093">
        <f t="shared" si="32"/>
        <v>2046</v>
      </c>
      <c r="D1093" t="str">
        <f t="shared" si="33"/>
        <v>INDBDGELCIMP45</v>
      </c>
      <c r="E1093" t="str">
        <f>'NZ50-7_groups'!$A$2</f>
        <v>NZ50-BDG-7-INDBDG</v>
      </c>
      <c r="F1093" t="e">
        <f>_xlfn.IFNA(VLOOKUP(D1093,'Energy Share'!B:O,HLOOKUP(C1093,'Energy Share'!$C$2:$O$3,2,FALSE),FALSE),VLOOKUP(LEFT(D1093,LEN(D1093)-2),'Energy Share'!B:O,HLOOKUP(C1093,'Energy Share'!$C$2:$O$3,2,FALSE),FALSE))</f>
        <v>#N/A</v>
      </c>
    </row>
    <row r="1094" spans="1:6" hidden="1" x14ac:dyDescent="0.25">
      <c r="A1094" t="e">
        <f>_xlfn.IFNA(_xlfn.XLOOKUP(D1094,'Energy Share'!B:B,'Energy Share'!P:P),0)*IF(_xlfn.IFNA(F1094,1000)=1000,0,1)*IF(F1094="x",0,1)</f>
        <v>#N/A</v>
      </c>
      <c r="B1094" t="s">
        <v>47</v>
      </c>
      <c r="C1094">
        <f t="shared" si="32"/>
        <v>2046</v>
      </c>
      <c r="D1094" t="str">
        <f t="shared" si="33"/>
        <v>INDBDGELCIMP46</v>
      </c>
      <c r="E1094" t="str">
        <f>'NZ50-7_groups'!$A$2</f>
        <v>NZ50-BDG-7-INDBDG</v>
      </c>
      <c r="F1094" t="e">
        <f>_xlfn.IFNA(VLOOKUP(D1094,'Energy Share'!B:O,HLOOKUP(C1094,'Energy Share'!$C$2:$O$3,2,FALSE),FALSE),VLOOKUP(LEFT(D1094,LEN(D1094)-2),'Energy Share'!B:O,HLOOKUP(C1094,'Energy Share'!$C$2:$O$3,2,FALSE),FALSE))</f>
        <v>#N/A</v>
      </c>
    </row>
    <row r="1095" spans="1:6" hidden="1" x14ac:dyDescent="0.25">
      <c r="A1095" t="e">
        <f>_xlfn.IFNA(_xlfn.XLOOKUP(D1095,'Energy Share'!B:B,'Energy Share'!P:P),0)*IF(_xlfn.IFNA(F1095,1000)=1000,0,1)*IF(F1095="x",0,1)</f>
        <v>#N/A</v>
      </c>
      <c r="B1095" t="s">
        <v>47</v>
      </c>
      <c r="C1095">
        <f t="shared" si="32"/>
        <v>2046</v>
      </c>
      <c r="D1095" t="str">
        <f t="shared" si="33"/>
        <v>INDBDGELCIMP47</v>
      </c>
      <c r="E1095" t="str">
        <f>'NZ50-7_groups'!$A$2</f>
        <v>NZ50-BDG-7-INDBDG</v>
      </c>
      <c r="F1095" t="e">
        <f>_xlfn.IFNA(VLOOKUP(D1095,'Energy Share'!B:O,HLOOKUP(C1095,'Energy Share'!$C$2:$O$3,2,FALSE),FALSE),VLOOKUP(LEFT(D1095,LEN(D1095)-2),'Energy Share'!B:O,HLOOKUP(C1095,'Energy Share'!$C$2:$O$3,2,FALSE),FALSE))</f>
        <v>#N/A</v>
      </c>
    </row>
    <row r="1096" spans="1:6" hidden="1" x14ac:dyDescent="0.25">
      <c r="A1096" t="e">
        <f>_xlfn.IFNA(_xlfn.XLOOKUP(D1096,'Energy Share'!B:B,'Energy Share'!P:P),0)*IF(_xlfn.IFNA(F1096,1000)=1000,0,1)*IF(F1096="x",0,1)</f>
        <v>#N/A</v>
      </c>
      <c r="B1096" t="s">
        <v>47</v>
      </c>
      <c r="C1096">
        <f t="shared" si="32"/>
        <v>2046</v>
      </c>
      <c r="D1096" t="str">
        <f t="shared" si="33"/>
        <v>INDBDGELCIMP48</v>
      </c>
      <c r="E1096" t="str">
        <f>'NZ50-7_groups'!$A$2</f>
        <v>NZ50-BDG-7-INDBDG</v>
      </c>
      <c r="F1096" t="e">
        <f>_xlfn.IFNA(VLOOKUP(D1096,'Energy Share'!B:O,HLOOKUP(C1096,'Energy Share'!$C$2:$O$3,2,FALSE),FALSE),VLOOKUP(LEFT(D1096,LEN(D1096)-2),'Energy Share'!B:O,HLOOKUP(C1096,'Energy Share'!$C$2:$O$3,2,FALSE),FALSE))</f>
        <v>#N/A</v>
      </c>
    </row>
    <row r="1097" spans="1:6" hidden="1" x14ac:dyDescent="0.25">
      <c r="A1097" t="e">
        <f>_xlfn.IFNA(_xlfn.XLOOKUP(D1097,'Energy Share'!B:B,'Energy Share'!P:P),0)*IF(_xlfn.IFNA(F1097,1000)=1000,0,1)*IF(F1097="x",0,1)</f>
        <v>#N/A</v>
      </c>
      <c r="B1097" t="s">
        <v>47</v>
      </c>
      <c r="C1097">
        <f t="shared" si="32"/>
        <v>2046</v>
      </c>
      <c r="D1097" t="str">
        <f t="shared" si="33"/>
        <v>INDBDGELCIMP49</v>
      </c>
      <c r="E1097" t="str">
        <f>'NZ50-7_groups'!$A$2</f>
        <v>NZ50-BDG-7-INDBDG</v>
      </c>
      <c r="F1097" t="e">
        <f>_xlfn.IFNA(VLOOKUP(D1097,'Energy Share'!B:O,HLOOKUP(C1097,'Energy Share'!$C$2:$O$3,2,FALSE),FALSE),VLOOKUP(LEFT(D1097,LEN(D1097)-2),'Energy Share'!B:O,HLOOKUP(C1097,'Energy Share'!$C$2:$O$3,2,FALSE),FALSE))</f>
        <v>#N/A</v>
      </c>
    </row>
    <row r="1098" spans="1:6" hidden="1" x14ac:dyDescent="0.25">
      <c r="A1098" t="e">
        <f>_xlfn.IFNA(_xlfn.XLOOKUP(D1098,'Energy Share'!B:B,'Energy Share'!P:P),0)*IF(_xlfn.IFNA(F1098,1000)=1000,0,1)*IF(F1098="x",0,1)</f>
        <v>#N/A</v>
      </c>
      <c r="B1098" t="s">
        <v>47</v>
      </c>
      <c r="C1098">
        <f t="shared" si="32"/>
        <v>2046</v>
      </c>
      <c r="D1098" t="str">
        <f t="shared" si="33"/>
        <v>INDBDGELCIMP50</v>
      </c>
      <c r="E1098" t="str">
        <f>'NZ50-7_groups'!$A$2</f>
        <v>NZ50-BDG-7-INDBDG</v>
      </c>
      <c r="F1098" t="e">
        <f>_xlfn.IFNA(VLOOKUP(D1098,'Energy Share'!B:O,HLOOKUP(C1098,'Energy Share'!$C$2:$O$3,2,FALSE),FALSE),VLOOKUP(LEFT(D1098,LEN(D1098)-2),'Energy Share'!B:O,HLOOKUP(C1098,'Energy Share'!$C$2:$O$3,2,FALSE),FALSE))</f>
        <v>#N/A</v>
      </c>
    </row>
    <row r="1099" spans="1:6" hidden="1" x14ac:dyDescent="0.25">
      <c r="A1099" t="e">
        <f>_xlfn.IFNA(_xlfn.XLOOKUP(D1099,'Energy Share'!B:B,'Energy Share'!P:P),0)*IF(_xlfn.IFNA(F1099,1000)=1000,0,1)*IF(F1099="x",0,1)</f>
        <v>#N/A</v>
      </c>
      <c r="B1099" t="s">
        <v>47</v>
      </c>
      <c r="C1099">
        <f t="shared" si="32"/>
        <v>2046</v>
      </c>
      <c r="D1099" t="str">
        <f t="shared" si="33"/>
        <v>INDBDGETHOSIMP</v>
      </c>
      <c r="E1099" t="str">
        <f>'NZ50-7_groups'!$A$2</f>
        <v>NZ50-BDG-7-INDBDG</v>
      </c>
      <c r="F1099" t="e">
        <f>_xlfn.IFNA(VLOOKUP(D1099,'Energy Share'!B:O,HLOOKUP(C1099,'Energy Share'!$C$2:$O$3,2,FALSE),FALSE),VLOOKUP(LEFT(D1099,LEN(D1099)-2),'Energy Share'!B:O,HLOOKUP(C1099,'Energy Share'!$C$2:$O$3,2,FALSE),FALSE))</f>
        <v>#N/A</v>
      </c>
    </row>
    <row r="1100" spans="1:6" hidden="1" x14ac:dyDescent="0.25">
      <c r="A1100" t="e">
        <f>_xlfn.IFNA(_xlfn.XLOOKUP(D1100,'Energy Share'!B:B,'Energy Share'!P:P),0)*IF(_xlfn.IFNA(F1100,1000)=1000,0,1)*IF(F1100="x",0,1)</f>
        <v>#N/A</v>
      </c>
      <c r="B1100" t="s">
        <v>47</v>
      </c>
      <c r="C1100">
        <f t="shared" si="32"/>
        <v>2046</v>
      </c>
      <c r="D1100" t="str">
        <f t="shared" si="33"/>
        <v>INDBDGHFOIMP</v>
      </c>
      <c r="E1100" t="str">
        <f>'NZ50-7_groups'!$A$2</f>
        <v>NZ50-BDG-7-INDBDG</v>
      </c>
      <c r="F1100" t="e">
        <f>_xlfn.IFNA(VLOOKUP(D1100,'Energy Share'!B:O,HLOOKUP(C1100,'Energy Share'!$C$2:$O$3,2,FALSE),FALSE),VLOOKUP(LEFT(D1100,LEN(D1100)-2),'Energy Share'!B:O,HLOOKUP(C1100,'Energy Share'!$C$2:$O$3,2,FALSE),FALSE))</f>
        <v>#N/A</v>
      </c>
    </row>
    <row r="1101" spans="1:6" hidden="1" x14ac:dyDescent="0.25">
      <c r="A1101" t="e">
        <f>_xlfn.IFNA(_xlfn.XLOOKUP(D1101,'Energy Share'!B:B,'Energy Share'!P:P),0)*IF(_xlfn.IFNA(F1101,1000)=1000,0,1)*IF(F1101="x",0,1)</f>
        <v>#N/A</v>
      </c>
      <c r="B1101" t="s">
        <v>47</v>
      </c>
      <c r="C1101">
        <f t="shared" si="32"/>
        <v>2046</v>
      </c>
      <c r="D1101" t="str">
        <f t="shared" si="33"/>
        <v>INDBDGHH2IMP</v>
      </c>
      <c r="E1101" t="str">
        <f>'NZ50-7_groups'!$A$2</f>
        <v>NZ50-BDG-7-INDBDG</v>
      </c>
      <c r="F1101" t="e">
        <f>_xlfn.IFNA(VLOOKUP(D1101,'Energy Share'!B:O,HLOOKUP(C1101,'Energy Share'!$C$2:$O$3,2,FALSE),FALSE),VLOOKUP(LEFT(D1101,LEN(D1101)-2),'Energy Share'!B:O,HLOOKUP(C1101,'Energy Share'!$C$2:$O$3,2,FALSE),FALSE))</f>
        <v>#N/A</v>
      </c>
    </row>
    <row r="1102" spans="1:6" hidden="1" x14ac:dyDescent="0.25">
      <c r="A1102" t="e">
        <f>_xlfn.IFNA(_xlfn.XLOOKUP(D1102,'Energy Share'!B:B,'Energy Share'!P:P),0)*IF(_xlfn.IFNA(F1102,1000)=1000,0,1)*IF(F1102="x",0,1)</f>
        <v>#N/A</v>
      </c>
      <c r="B1102" t="s">
        <v>47</v>
      </c>
      <c r="C1102">
        <f t="shared" si="32"/>
        <v>2046</v>
      </c>
      <c r="D1102" t="str">
        <f t="shared" si="33"/>
        <v>INDBDGLFOIMP</v>
      </c>
      <c r="E1102" t="str">
        <f>'NZ50-7_groups'!$A$2</f>
        <v>NZ50-BDG-7-INDBDG</v>
      </c>
      <c r="F1102" t="e">
        <f>_xlfn.IFNA(VLOOKUP(D1102,'Energy Share'!B:O,HLOOKUP(C1102,'Energy Share'!$C$2:$O$3,2,FALSE),FALSE),VLOOKUP(LEFT(D1102,LEN(D1102)-2),'Energy Share'!B:O,HLOOKUP(C1102,'Energy Share'!$C$2:$O$3,2,FALSE),FALSE))</f>
        <v>#N/A</v>
      </c>
    </row>
    <row r="1103" spans="1:6" hidden="1" x14ac:dyDescent="0.25">
      <c r="A1103" t="e">
        <f>_xlfn.IFNA(_xlfn.XLOOKUP(D1103,'Energy Share'!B:B,'Energy Share'!P:P),0)*IF(_xlfn.IFNA(F1103,1000)=1000,0,1)*IF(F1103="x",0,1)</f>
        <v>#N/A</v>
      </c>
      <c r="B1103" t="s">
        <v>47</v>
      </c>
      <c r="C1103">
        <f t="shared" si="32"/>
        <v>2046</v>
      </c>
      <c r="D1103" t="str">
        <f t="shared" si="33"/>
        <v>INDBDGNGAIMP</v>
      </c>
      <c r="E1103" t="str">
        <f>'NZ50-7_groups'!$A$2</f>
        <v>NZ50-BDG-7-INDBDG</v>
      </c>
      <c r="F1103" t="e">
        <f>_xlfn.IFNA(VLOOKUP(D1103,'Energy Share'!B:O,HLOOKUP(C1103,'Energy Share'!$C$2:$O$3,2,FALSE),FALSE),VLOOKUP(LEFT(D1103,LEN(D1103)-2),'Energy Share'!B:O,HLOOKUP(C1103,'Energy Share'!$C$2:$O$3,2,FALSE),FALSE))</f>
        <v>#N/A</v>
      </c>
    </row>
    <row r="1104" spans="1:6" hidden="1" x14ac:dyDescent="0.25">
      <c r="A1104" t="e">
        <f>_xlfn.IFNA(_xlfn.XLOOKUP(D1104,'Energy Share'!B:B,'Energy Share'!P:P),0)*IF(_xlfn.IFNA(F1104,1000)=1000,0,1)*IF(F1104="x",0,1)</f>
        <v>#N/A</v>
      </c>
      <c r="B1104" t="s">
        <v>47</v>
      </c>
      <c r="C1104">
        <f t="shared" si="32"/>
        <v>2046</v>
      </c>
      <c r="D1104" t="str">
        <f t="shared" si="33"/>
        <v>INDBDGPCOKIMP</v>
      </c>
      <c r="E1104" t="str">
        <f>'NZ50-7_groups'!$A$2</f>
        <v>NZ50-BDG-7-INDBDG</v>
      </c>
      <c r="F1104" t="e">
        <f>_xlfn.IFNA(VLOOKUP(D1104,'Energy Share'!B:O,HLOOKUP(C1104,'Energy Share'!$C$2:$O$3,2,FALSE),FALSE),VLOOKUP(LEFT(D1104,LEN(D1104)-2),'Energy Share'!B:O,HLOOKUP(C1104,'Energy Share'!$C$2:$O$3,2,FALSE),FALSE))</f>
        <v>#N/A</v>
      </c>
    </row>
    <row r="1105" spans="1:6" hidden="1" x14ac:dyDescent="0.25">
      <c r="A1105" t="e">
        <f>_xlfn.IFNA(_xlfn.XLOOKUP(D1105,'Energy Share'!B:B,'Energy Share'!P:P),0)*IF(_xlfn.IFNA(F1105,1000)=1000,0,1)*IF(F1105="x",0,1)</f>
        <v>#N/A</v>
      </c>
      <c r="B1105" t="s">
        <v>47</v>
      </c>
      <c r="C1105">
        <f t="shared" si="32"/>
        <v>2046</v>
      </c>
      <c r="D1105" t="str">
        <f t="shared" si="33"/>
        <v>INDBDGPROIMP</v>
      </c>
      <c r="E1105" t="str">
        <f>'NZ50-7_groups'!$A$2</f>
        <v>NZ50-BDG-7-INDBDG</v>
      </c>
      <c r="F1105" t="e">
        <f>_xlfn.IFNA(VLOOKUP(D1105,'Energy Share'!B:O,HLOOKUP(C1105,'Energy Share'!$C$2:$O$3,2,FALSE),FALSE),VLOOKUP(LEFT(D1105,LEN(D1105)-2),'Energy Share'!B:O,HLOOKUP(C1105,'Energy Share'!$C$2:$O$3,2,FALSE),FALSE))</f>
        <v>#N/A</v>
      </c>
    </row>
    <row r="1106" spans="1:6" hidden="1" x14ac:dyDescent="0.25">
      <c r="A1106" t="e">
        <f>_xlfn.IFNA(_xlfn.XLOOKUP(D1106,'Energy Share'!B:B,'Energy Share'!P:P),0)*IF(_xlfn.IFNA(F1106,1000)=1000,0,1)*IF(F1106="x",0,1)</f>
        <v>#N/A</v>
      </c>
      <c r="B1106" t="s">
        <v>47</v>
      </c>
      <c r="C1106">
        <f t="shared" si="32"/>
        <v>2047</v>
      </c>
      <c r="D1106" t="str">
        <f t="shared" si="33"/>
        <v>INDBDGBMAIMP</v>
      </c>
      <c r="E1106" t="str">
        <f>'NZ50-7_groups'!$A$2</f>
        <v>NZ50-BDG-7-INDBDG</v>
      </c>
      <c r="F1106" t="e">
        <f>_xlfn.IFNA(VLOOKUP(D1106,'Energy Share'!B:O,HLOOKUP(C1106,'Energy Share'!$C$2:$O$3,2,FALSE),FALSE),VLOOKUP(LEFT(D1106,LEN(D1106)-2),'Energy Share'!B:O,HLOOKUP(C1106,'Energy Share'!$C$2:$O$3,2,FALSE),FALSE))</f>
        <v>#N/A</v>
      </c>
    </row>
    <row r="1107" spans="1:6" hidden="1" x14ac:dyDescent="0.25">
      <c r="A1107" t="e">
        <f>_xlfn.IFNA(_xlfn.XLOOKUP(D1107,'Energy Share'!B:B,'Energy Share'!P:P),0)*IF(_xlfn.IFNA(F1107,1000)=1000,0,1)*IF(F1107="x",0,1)</f>
        <v>#N/A</v>
      </c>
      <c r="B1107" t="s">
        <v>47</v>
      </c>
      <c r="C1107">
        <f t="shared" si="32"/>
        <v>2047</v>
      </c>
      <c r="D1107" t="str">
        <f t="shared" si="33"/>
        <v>INDBDGBMTNIMP</v>
      </c>
      <c r="E1107" t="str">
        <f>'NZ50-7_groups'!$A$2</f>
        <v>NZ50-BDG-7-INDBDG</v>
      </c>
      <c r="F1107" t="e">
        <f>_xlfn.IFNA(VLOOKUP(D1107,'Energy Share'!B:O,HLOOKUP(C1107,'Energy Share'!$C$2:$O$3,2,FALSE),FALSE),VLOOKUP(LEFT(D1107,LEN(D1107)-2),'Energy Share'!B:O,HLOOKUP(C1107,'Energy Share'!$C$2:$O$3,2,FALSE),FALSE))</f>
        <v>#N/A</v>
      </c>
    </row>
    <row r="1108" spans="1:6" hidden="1" x14ac:dyDescent="0.25">
      <c r="A1108" t="e">
        <f>_xlfn.IFNA(_xlfn.XLOOKUP(D1108,'Energy Share'!B:B,'Energy Share'!P:P),0)*IF(_xlfn.IFNA(F1108,1000)=1000,0,1)*IF(F1108="x",0,1)</f>
        <v>#N/A</v>
      </c>
      <c r="B1108" t="s">
        <v>47</v>
      </c>
      <c r="C1108">
        <f t="shared" si="32"/>
        <v>2047</v>
      </c>
      <c r="D1108" t="str">
        <f t="shared" si="33"/>
        <v>INDBDGCOAIMP</v>
      </c>
      <c r="E1108" t="str">
        <f>'NZ50-7_groups'!$A$2</f>
        <v>NZ50-BDG-7-INDBDG</v>
      </c>
      <c r="F1108" t="e">
        <f>_xlfn.IFNA(VLOOKUP(D1108,'Energy Share'!B:O,HLOOKUP(C1108,'Energy Share'!$C$2:$O$3,2,FALSE),FALSE),VLOOKUP(LEFT(D1108,LEN(D1108)-2),'Energy Share'!B:O,HLOOKUP(C1108,'Energy Share'!$C$2:$O$3,2,FALSE),FALSE))</f>
        <v>#N/A</v>
      </c>
    </row>
    <row r="1109" spans="1:6" hidden="1" x14ac:dyDescent="0.25">
      <c r="A1109" t="e">
        <f>_xlfn.IFNA(_xlfn.XLOOKUP(D1109,'Energy Share'!B:B,'Energy Share'!P:P),0)*IF(_xlfn.IFNA(F1109,1000)=1000,0,1)*IF(F1109="x",0,1)</f>
        <v>#N/A</v>
      </c>
      <c r="B1109" t="s">
        <v>47</v>
      </c>
      <c r="C1109">
        <f t="shared" si="32"/>
        <v>2047</v>
      </c>
      <c r="D1109" t="str">
        <f t="shared" si="33"/>
        <v>INDBDGCOKIMP</v>
      </c>
      <c r="E1109" t="str">
        <f>'NZ50-7_groups'!$A$2</f>
        <v>NZ50-BDG-7-INDBDG</v>
      </c>
      <c r="F1109" t="e">
        <f>_xlfn.IFNA(VLOOKUP(D1109,'Energy Share'!B:O,HLOOKUP(C1109,'Energy Share'!$C$2:$O$3,2,FALSE),FALSE),VLOOKUP(LEFT(D1109,LEN(D1109)-2),'Energy Share'!B:O,HLOOKUP(C1109,'Energy Share'!$C$2:$O$3,2,FALSE),FALSE))</f>
        <v>#N/A</v>
      </c>
    </row>
    <row r="1110" spans="1:6" hidden="1" x14ac:dyDescent="0.25">
      <c r="A1110" t="e">
        <f>_xlfn.IFNA(_xlfn.XLOOKUP(D1110,'Energy Share'!B:B,'Energy Share'!P:P),0)*IF(_xlfn.IFNA(F1110,1000)=1000,0,1)*IF(F1110="x",0,1)</f>
        <v>#N/A</v>
      </c>
      <c r="B1110" t="s">
        <v>47</v>
      </c>
      <c r="C1110">
        <f t="shared" si="32"/>
        <v>2047</v>
      </c>
      <c r="D1110" t="str">
        <f t="shared" si="33"/>
        <v>INDBDGELCIMP16</v>
      </c>
      <c r="E1110" t="str">
        <f>'NZ50-7_groups'!$A$2</f>
        <v>NZ50-BDG-7-INDBDG</v>
      </c>
      <c r="F1110" t="e">
        <f>_xlfn.IFNA(VLOOKUP(D1110,'Energy Share'!B:O,HLOOKUP(C1110,'Energy Share'!$C$2:$O$3,2,FALSE),FALSE),VLOOKUP(LEFT(D1110,LEN(D1110)-2),'Energy Share'!B:O,HLOOKUP(C1110,'Energy Share'!$C$2:$O$3,2,FALSE),FALSE))</f>
        <v>#N/A</v>
      </c>
    </row>
    <row r="1111" spans="1:6" hidden="1" x14ac:dyDescent="0.25">
      <c r="A1111" t="e">
        <f>_xlfn.IFNA(_xlfn.XLOOKUP(D1111,'Energy Share'!B:B,'Energy Share'!P:P),0)*IF(_xlfn.IFNA(F1111,1000)=1000,0,1)*IF(F1111="x",0,1)</f>
        <v>#N/A</v>
      </c>
      <c r="B1111" t="s">
        <v>47</v>
      </c>
      <c r="C1111">
        <f t="shared" si="32"/>
        <v>2047</v>
      </c>
      <c r="D1111" t="str">
        <f t="shared" si="33"/>
        <v>INDBDGELCIMP17</v>
      </c>
      <c r="E1111" t="str">
        <f>'NZ50-7_groups'!$A$2</f>
        <v>NZ50-BDG-7-INDBDG</v>
      </c>
      <c r="F1111" t="e">
        <f>_xlfn.IFNA(VLOOKUP(D1111,'Energy Share'!B:O,HLOOKUP(C1111,'Energy Share'!$C$2:$O$3,2,FALSE),FALSE),VLOOKUP(LEFT(D1111,LEN(D1111)-2),'Energy Share'!B:O,HLOOKUP(C1111,'Energy Share'!$C$2:$O$3,2,FALSE),FALSE))</f>
        <v>#N/A</v>
      </c>
    </row>
    <row r="1112" spans="1:6" hidden="1" x14ac:dyDescent="0.25">
      <c r="A1112" t="e">
        <f>_xlfn.IFNA(_xlfn.XLOOKUP(D1112,'Energy Share'!B:B,'Energy Share'!P:P),0)*IF(_xlfn.IFNA(F1112,1000)=1000,0,1)*IF(F1112="x",0,1)</f>
        <v>#N/A</v>
      </c>
      <c r="B1112" t="s">
        <v>47</v>
      </c>
      <c r="C1112">
        <f t="shared" si="32"/>
        <v>2047</v>
      </c>
      <c r="D1112" t="str">
        <f t="shared" si="33"/>
        <v>INDBDGELCIMP18</v>
      </c>
      <c r="E1112" t="str">
        <f>'NZ50-7_groups'!$A$2</f>
        <v>NZ50-BDG-7-INDBDG</v>
      </c>
      <c r="F1112" t="e">
        <f>_xlfn.IFNA(VLOOKUP(D1112,'Energy Share'!B:O,HLOOKUP(C1112,'Energy Share'!$C$2:$O$3,2,FALSE),FALSE),VLOOKUP(LEFT(D1112,LEN(D1112)-2),'Energy Share'!B:O,HLOOKUP(C1112,'Energy Share'!$C$2:$O$3,2,FALSE),FALSE))</f>
        <v>#N/A</v>
      </c>
    </row>
    <row r="1113" spans="1:6" hidden="1" x14ac:dyDescent="0.25">
      <c r="A1113" t="e">
        <f>_xlfn.IFNA(_xlfn.XLOOKUP(D1113,'Energy Share'!B:B,'Energy Share'!P:P),0)*IF(_xlfn.IFNA(F1113,1000)=1000,0,1)*IF(F1113="x",0,1)</f>
        <v>#N/A</v>
      </c>
      <c r="B1113" t="s">
        <v>47</v>
      </c>
      <c r="C1113">
        <f t="shared" si="32"/>
        <v>2047</v>
      </c>
      <c r="D1113" t="str">
        <f t="shared" si="33"/>
        <v>INDBDGELCIMP19</v>
      </c>
      <c r="E1113" t="str">
        <f>'NZ50-7_groups'!$A$2</f>
        <v>NZ50-BDG-7-INDBDG</v>
      </c>
      <c r="F1113" t="e">
        <f>_xlfn.IFNA(VLOOKUP(D1113,'Energy Share'!B:O,HLOOKUP(C1113,'Energy Share'!$C$2:$O$3,2,FALSE),FALSE),VLOOKUP(LEFT(D1113,LEN(D1113)-2),'Energy Share'!B:O,HLOOKUP(C1113,'Energy Share'!$C$2:$O$3,2,FALSE),FALSE))</f>
        <v>#N/A</v>
      </c>
    </row>
    <row r="1114" spans="1:6" hidden="1" x14ac:dyDescent="0.25">
      <c r="A1114" t="e">
        <f>_xlfn.IFNA(_xlfn.XLOOKUP(D1114,'Energy Share'!B:B,'Energy Share'!P:P),0)*IF(_xlfn.IFNA(F1114,1000)=1000,0,1)*IF(F1114="x",0,1)</f>
        <v>#N/A</v>
      </c>
      <c r="B1114" t="s">
        <v>47</v>
      </c>
      <c r="C1114">
        <f t="shared" si="32"/>
        <v>2047</v>
      </c>
      <c r="D1114" t="str">
        <f t="shared" si="33"/>
        <v>INDBDGELCIMP20</v>
      </c>
      <c r="E1114" t="str">
        <f>'NZ50-7_groups'!$A$2</f>
        <v>NZ50-BDG-7-INDBDG</v>
      </c>
      <c r="F1114" t="e">
        <f>_xlfn.IFNA(VLOOKUP(D1114,'Energy Share'!B:O,HLOOKUP(C1114,'Energy Share'!$C$2:$O$3,2,FALSE),FALSE),VLOOKUP(LEFT(D1114,LEN(D1114)-2),'Energy Share'!B:O,HLOOKUP(C1114,'Energy Share'!$C$2:$O$3,2,FALSE),FALSE))</f>
        <v>#N/A</v>
      </c>
    </row>
    <row r="1115" spans="1:6" hidden="1" x14ac:dyDescent="0.25">
      <c r="A1115" t="e">
        <f>_xlfn.IFNA(_xlfn.XLOOKUP(D1115,'Energy Share'!B:B,'Energy Share'!P:P),0)*IF(_xlfn.IFNA(F1115,1000)=1000,0,1)*IF(F1115="x",0,1)</f>
        <v>#N/A</v>
      </c>
      <c r="B1115" t="s">
        <v>47</v>
      </c>
      <c r="C1115">
        <f t="shared" si="32"/>
        <v>2047</v>
      </c>
      <c r="D1115" t="str">
        <f t="shared" si="33"/>
        <v>INDBDGELCIMP21</v>
      </c>
      <c r="E1115" t="str">
        <f>'NZ50-7_groups'!$A$2</f>
        <v>NZ50-BDG-7-INDBDG</v>
      </c>
      <c r="F1115" t="e">
        <f>_xlfn.IFNA(VLOOKUP(D1115,'Energy Share'!B:O,HLOOKUP(C1115,'Energy Share'!$C$2:$O$3,2,FALSE),FALSE),VLOOKUP(LEFT(D1115,LEN(D1115)-2),'Energy Share'!B:O,HLOOKUP(C1115,'Energy Share'!$C$2:$O$3,2,FALSE),FALSE))</f>
        <v>#N/A</v>
      </c>
    </row>
    <row r="1116" spans="1:6" hidden="1" x14ac:dyDescent="0.25">
      <c r="A1116" t="e">
        <f>_xlfn.IFNA(_xlfn.XLOOKUP(D1116,'Energy Share'!B:B,'Energy Share'!P:P),0)*IF(_xlfn.IFNA(F1116,1000)=1000,0,1)*IF(F1116="x",0,1)</f>
        <v>#N/A</v>
      </c>
      <c r="B1116" t="s">
        <v>47</v>
      </c>
      <c r="C1116">
        <f t="shared" si="32"/>
        <v>2047</v>
      </c>
      <c r="D1116" t="str">
        <f t="shared" si="33"/>
        <v>INDBDGELCIMP22</v>
      </c>
      <c r="E1116" t="str">
        <f>'NZ50-7_groups'!$A$2</f>
        <v>NZ50-BDG-7-INDBDG</v>
      </c>
      <c r="F1116" t="e">
        <f>_xlfn.IFNA(VLOOKUP(D1116,'Energy Share'!B:O,HLOOKUP(C1116,'Energy Share'!$C$2:$O$3,2,FALSE),FALSE),VLOOKUP(LEFT(D1116,LEN(D1116)-2),'Energy Share'!B:O,HLOOKUP(C1116,'Energy Share'!$C$2:$O$3,2,FALSE),FALSE))</f>
        <v>#N/A</v>
      </c>
    </row>
    <row r="1117" spans="1:6" hidden="1" x14ac:dyDescent="0.25">
      <c r="A1117" t="e">
        <f>_xlfn.IFNA(_xlfn.XLOOKUP(D1117,'Energy Share'!B:B,'Energy Share'!P:P),0)*IF(_xlfn.IFNA(F1117,1000)=1000,0,1)*IF(F1117="x",0,1)</f>
        <v>#N/A</v>
      </c>
      <c r="B1117" t="s">
        <v>47</v>
      </c>
      <c r="C1117">
        <f t="shared" si="32"/>
        <v>2047</v>
      </c>
      <c r="D1117" t="str">
        <f t="shared" si="33"/>
        <v>INDBDGELCIMP23</v>
      </c>
      <c r="E1117" t="str">
        <f>'NZ50-7_groups'!$A$2</f>
        <v>NZ50-BDG-7-INDBDG</v>
      </c>
      <c r="F1117" t="e">
        <f>_xlfn.IFNA(VLOOKUP(D1117,'Energy Share'!B:O,HLOOKUP(C1117,'Energy Share'!$C$2:$O$3,2,FALSE),FALSE),VLOOKUP(LEFT(D1117,LEN(D1117)-2),'Energy Share'!B:O,HLOOKUP(C1117,'Energy Share'!$C$2:$O$3,2,FALSE),FALSE))</f>
        <v>#N/A</v>
      </c>
    </row>
    <row r="1118" spans="1:6" hidden="1" x14ac:dyDescent="0.25">
      <c r="A1118" t="e">
        <f>_xlfn.IFNA(_xlfn.XLOOKUP(D1118,'Energy Share'!B:B,'Energy Share'!P:P),0)*IF(_xlfn.IFNA(F1118,1000)=1000,0,1)*IF(F1118="x",0,1)</f>
        <v>#N/A</v>
      </c>
      <c r="B1118" t="s">
        <v>47</v>
      </c>
      <c r="C1118">
        <f t="shared" si="32"/>
        <v>2047</v>
      </c>
      <c r="D1118" t="str">
        <f t="shared" si="33"/>
        <v>INDBDGELCIMP24</v>
      </c>
      <c r="E1118" t="str">
        <f>'NZ50-7_groups'!$A$2</f>
        <v>NZ50-BDG-7-INDBDG</v>
      </c>
      <c r="F1118" t="e">
        <f>_xlfn.IFNA(VLOOKUP(D1118,'Energy Share'!B:O,HLOOKUP(C1118,'Energy Share'!$C$2:$O$3,2,FALSE),FALSE),VLOOKUP(LEFT(D1118,LEN(D1118)-2),'Energy Share'!B:O,HLOOKUP(C1118,'Energy Share'!$C$2:$O$3,2,FALSE),FALSE))</f>
        <v>#N/A</v>
      </c>
    </row>
    <row r="1119" spans="1:6" hidden="1" x14ac:dyDescent="0.25">
      <c r="A1119" t="e">
        <f>_xlfn.IFNA(_xlfn.XLOOKUP(D1119,'Energy Share'!B:B,'Energy Share'!P:P),0)*IF(_xlfn.IFNA(F1119,1000)=1000,0,1)*IF(F1119="x",0,1)</f>
        <v>#N/A</v>
      </c>
      <c r="B1119" t="s">
        <v>47</v>
      </c>
      <c r="C1119">
        <f t="shared" si="32"/>
        <v>2047</v>
      </c>
      <c r="D1119" t="str">
        <f t="shared" si="33"/>
        <v>INDBDGELCIMP25</v>
      </c>
      <c r="E1119" t="str">
        <f>'NZ50-7_groups'!$A$2</f>
        <v>NZ50-BDG-7-INDBDG</v>
      </c>
      <c r="F1119" t="e">
        <f>_xlfn.IFNA(VLOOKUP(D1119,'Energy Share'!B:O,HLOOKUP(C1119,'Energy Share'!$C$2:$O$3,2,FALSE),FALSE),VLOOKUP(LEFT(D1119,LEN(D1119)-2),'Energy Share'!B:O,HLOOKUP(C1119,'Energy Share'!$C$2:$O$3,2,FALSE),FALSE))</f>
        <v>#N/A</v>
      </c>
    </row>
    <row r="1120" spans="1:6" hidden="1" x14ac:dyDescent="0.25">
      <c r="A1120" t="e">
        <f>_xlfn.IFNA(_xlfn.XLOOKUP(D1120,'Energy Share'!B:B,'Energy Share'!P:P),0)*IF(_xlfn.IFNA(F1120,1000)=1000,0,1)*IF(F1120="x",0,1)</f>
        <v>#N/A</v>
      </c>
      <c r="B1120" t="s">
        <v>47</v>
      </c>
      <c r="C1120">
        <f t="shared" si="32"/>
        <v>2047</v>
      </c>
      <c r="D1120" t="str">
        <f t="shared" si="33"/>
        <v>INDBDGELCIMP26</v>
      </c>
      <c r="E1120" t="str">
        <f>'NZ50-7_groups'!$A$2</f>
        <v>NZ50-BDG-7-INDBDG</v>
      </c>
      <c r="F1120" t="e">
        <f>_xlfn.IFNA(VLOOKUP(D1120,'Energy Share'!B:O,HLOOKUP(C1120,'Energy Share'!$C$2:$O$3,2,FALSE),FALSE),VLOOKUP(LEFT(D1120,LEN(D1120)-2),'Energy Share'!B:O,HLOOKUP(C1120,'Energy Share'!$C$2:$O$3,2,FALSE),FALSE))</f>
        <v>#N/A</v>
      </c>
    </row>
    <row r="1121" spans="1:6" hidden="1" x14ac:dyDescent="0.25">
      <c r="A1121" t="e">
        <f>_xlfn.IFNA(_xlfn.XLOOKUP(D1121,'Energy Share'!B:B,'Energy Share'!P:P),0)*IF(_xlfn.IFNA(F1121,1000)=1000,0,1)*IF(F1121="x",0,1)</f>
        <v>#N/A</v>
      </c>
      <c r="B1121" t="s">
        <v>47</v>
      </c>
      <c r="C1121">
        <f t="shared" si="32"/>
        <v>2047</v>
      </c>
      <c r="D1121" t="str">
        <f t="shared" si="33"/>
        <v>INDBDGELCIMP27</v>
      </c>
      <c r="E1121" t="str">
        <f>'NZ50-7_groups'!$A$2</f>
        <v>NZ50-BDG-7-INDBDG</v>
      </c>
      <c r="F1121" t="e">
        <f>_xlfn.IFNA(VLOOKUP(D1121,'Energy Share'!B:O,HLOOKUP(C1121,'Energy Share'!$C$2:$O$3,2,FALSE),FALSE),VLOOKUP(LEFT(D1121,LEN(D1121)-2),'Energy Share'!B:O,HLOOKUP(C1121,'Energy Share'!$C$2:$O$3,2,FALSE),FALSE))</f>
        <v>#N/A</v>
      </c>
    </row>
    <row r="1122" spans="1:6" hidden="1" x14ac:dyDescent="0.25">
      <c r="A1122" t="e">
        <f>_xlfn.IFNA(_xlfn.XLOOKUP(D1122,'Energy Share'!B:B,'Energy Share'!P:P),0)*IF(_xlfn.IFNA(F1122,1000)=1000,0,1)*IF(F1122="x",0,1)</f>
        <v>#N/A</v>
      </c>
      <c r="B1122" t="s">
        <v>47</v>
      </c>
      <c r="C1122">
        <f t="shared" si="32"/>
        <v>2047</v>
      </c>
      <c r="D1122" t="str">
        <f t="shared" si="33"/>
        <v>INDBDGELCIMP28</v>
      </c>
      <c r="E1122" t="str">
        <f>'NZ50-7_groups'!$A$2</f>
        <v>NZ50-BDG-7-INDBDG</v>
      </c>
      <c r="F1122" t="e">
        <f>_xlfn.IFNA(VLOOKUP(D1122,'Energy Share'!B:O,HLOOKUP(C1122,'Energy Share'!$C$2:$O$3,2,FALSE),FALSE),VLOOKUP(LEFT(D1122,LEN(D1122)-2),'Energy Share'!B:O,HLOOKUP(C1122,'Energy Share'!$C$2:$O$3,2,FALSE),FALSE))</f>
        <v>#N/A</v>
      </c>
    </row>
    <row r="1123" spans="1:6" hidden="1" x14ac:dyDescent="0.25">
      <c r="A1123" t="e">
        <f>_xlfn.IFNA(_xlfn.XLOOKUP(D1123,'Energy Share'!B:B,'Energy Share'!P:P),0)*IF(_xlfn.IFNA(F1123,1000)=1000,0,1)*IF(F1123="x",0,1)</f>
        <v>#N/A</v>
      </c>
      <c r="B1123" t="s">
        <v>47</v>
      </c>
      <c r="C1123">
        <f t="shared" si="32"/>
        <v>2047</v>
      </c>
      <c r="D1123" t="str">
        <f t="shared" si="33"/>
        <v>INDBDGELCIMP29</v>
      </c>
      <c r="E1123" t="str">
        <f>'NZ50-7_groups'!$A$2</f>
        <v>NZ50-BDG-7-INDBDG</v>
      </c>
      <c r="F1123" t="e">
        <f>_xlfn.IFNA(VLOOKUP(D1123,'Energy Share'!B:O,HLOOKUP(C1123,'Energy Share'!$C$2:$O$3,2,FALSE),FALSE),VLOOKUP(LEFT(D1123,LEN(D1123)-2),'Energy Share'!B:O,HLOOKUP(C1123,'Energy Share'!$C$2:$O$3,2,FALSE),FALSE))</f>
        <v>#N/A</v>
      </c>
    </row>
    <row r="1124" spans="1:6" hidden="1" x14ac:dyDescent="0.25">
      <c r="A1124" t="e">
        <f>_xlfn.IFNA(_xlfn.XLOOKUP(D1124,'Energy Share'!B:B,'Energy Share'!P:P),0)*IF(_xlfn.IFNA(F1124,1000)=1000,0,1)*IF(F1124="x",0,1)</f>
        <v>#N/A</v>
      </c>
      <c r="B1124" t="s">
        <v>47</v>
      </c>
      <c r="C1124">
        <f t="shared" si="32"/>
        <v>2047</v>
      </c>
      <c r="D1124" t="str">
        <f t="shared" si="33"/>
        <v>INDBDGELCIMP30</v>
      </c>
      <c r="E1124" t="str">
        <f>'NZ50-7_groups'!$A$2</f>
        <v>NZ50-BDG-7-INDBDG</v>
      </c>
      <c r="F1124" t="e">
        <f>_xlfn.IFNA(VLOOKUP(D1124,'Energy Share'!B:O,HLOOKUP(C1124,'Energy Share'!$C$2:$O$3,2,FALSE),FALSE),VLOOKUP(LEFT(D1124,LEN(D1124)-2),'Energy Share'!B:O,HLOOKUP(C1124,'Energy Share'!$C$2:$O$3,2,FALSE),FALSE))</f>
        <v>#N/A</v>
      </c>
    </row>
    <row r="1125" spans="1:6" hidden="1" x14ac:dyDescent="0.25">
      <c r="A1125" t="e">
        <f>_xlfn.IFNA(_xlfn.XLOOKUP(D1125,'Energy Share'!B:B,'Energy Share'!P:P),0)*IF(_xlfn.IFNA(F1125,1000)=1000,0,1)*IF(F1125="x",0,1)</f>
        <v>#N/A</v>
      </c>
      <c r="B1125" t="s">
        <v>47</v>
      </c>
      <c r="C1125">
        <f t="shared" si="32"/>
        <v>2047</v>
      </c>
      <c r="D1125" t="str">
        <f t="shared" si="33"/>
        <v>INDBDGELCIMP31</v>
      </c>
      <c r="E1125" t="str">
        <f>'NZ50-7_groups'!$A$2</f>
        <v>NZ50-BDG-7-INDBDG</v>
      </c>
      <c r="F1125" t="e">
        <f>_xlfn.IFNA(VLOOKUP(D1125,'Energy Share'!B:O,HLOOKUP(C1125,'Energy Share'!$C$2:$O$3,2,FALSE),FALSE),VLOOKUP(LEFT(D1125,LEN(D1125)-2),'Energy Share'!B:O,HLOOKUP(C1125,'Energy Share'!$C$2:$O$3,2,FALSE),FALSE))</f>
        <v>#N/A</v>
      </c>
    </row>
    <row r="1126" spans="1:6" hidden="1" x14ac:dyDescent="0.25">
      <c r="A1126" t="e">
        <f>_xlfn.IFNA(_xlfn.XLOOKUP(D1126,'Energy Share'!B:B,'Energy Share'!P:P),0)*IF(_xlfn.IFNA(F1126,1000)=1000,0,1)*IF(F1126="x",0,1)</f>
        <v>#N/A</v>
      </c>
      <c r="B1126" t="s">
        <v>47</v>
      </c>
      <c r="C1126">
        <f t="shared" si="32"/>
        <v>2047</v>
      </c>
      <c r="D1126" t="str">
        <f t="shared" si="33"/>
        <v>INDBDGELCIMP32</v>
      </c>
      <c r="E1126" t="str">
        <f>'NZ50-7_groups'!$A$2</f>
        <v>NZ50-BDG-7-INDBDG</v>
      </c>
      <c r="F1126" t="e">
        <f>_xlfn.IFNA(VLOOKUP(D1126,'Energy Share'!B:O,HLOOKUP(C1126,'Energy Share'!$C$2:$O$3,2,FALSE),FALSE),VLOOKUP(LEFT(D1126,LEN(D1126)-2),'Energy Share'!B:O,HLOOKUP(C1126,'Energy Share'!$C$2:$O$3,2,FALSE),FALSE))</f>
        <v>#N/A</v>
      </c>
    </row>
    <row r="1127" spans="1:6" hidden="1" x14ac:dyDescent="0.25">
      <c r="A1127" t="e">
        <f>_xlfn.IFNA(_xlfn.XLOOKUP(D1127,'Energy Share'!B:B,'Energy Share'!P:P),0)*IF(_xlfn.IFNA(F1127,1000)=1000,0,1)*IF(F1127="x",0,1)</f>
        <v>#N/A</v>
      </c>
      <c r="B1127" t="s">
        <v>47</v>
      </c>
      <c r="C1127">
        <f t="shared" si="32"/>
        <v>2047</v>
      </c>
      <c r="D1127" t="str">
        <f t="shared" si="33"/>
        <v>INDBDGELCIMP33</v>
      </c>
      <c r="E1127" t="str">
        <f>'NZ50-7_groups'!$A$2</f>
        <v>NZ50-BDG-7-INDBDG</v>
      </c>
      <c r="F1127" t="e">
        <f>_xlfn.IFNA(VLOOKUP(D1127,'Energy Share'!B:O,HLOOKUP(C1127,'Energy Share'!$C$2:$O$3,2,FALSE),FALSE),VLOOKUP(LEFT(D1127,LEN(D1127)-2),'Energy Share'!B:O,HLOOKUP(C1127,'Energy Share'!$C$2:$O$3,2,FALSE),FALSE))</f>
        <v>#N/A</v>
      </c>
    </row>
    <row r="1128" spans="1:6" hidden="1" x14ac:dyDescent="0.25">
      <c r="A1128" t="e">
        <f>_xlfn.IFNA(_xlfn.XLOOKUP(D1128,'Energy Share'!B:B,'Energy Share'!P:P),0)*IF(_xlfn.IFNA(F1128,1000)=1000,0,1)*IF(F1128="x",0,1)</f>
        <v>#N/A</v>
      </c>
      <c r="B1128" t="s">
        <v>47</v>
      </c>
      <c r="C1128">
        <f t="shared" si="32"/>
        <v>2047</v>
      </c>
      <c r="D1128" t="str">
        <f t="shared" si="33"/>
        <v>INDBDGELCIMP34</v>
      </c>
      <c r="E1128" t="str">
        <f>'NZ50-7_groups'!$A$2</f>
        <v>NZ50-BDG-7-INDBDG</v>
      </c>
      <c r="F1128" t="e">
        <f>_xlfn.IFNA(VLOOKUP(D1128,'Energy Share'!B:O,HLOOKUP(C1128,'Energy Share'!$C$2:$O$3,2,FALSE),FALSE),VLOOKUP(LEFT(D1128,LEN(D1128)-2),'Energy Share'!B:O,HLOOKUP(C1128,'Energy Share'!$C$2:$O$3,2,FALSE),FALSE))</f>
        <v>#N/A</v>
      </c>
    </row>
    <row r="1129" spans="1:6" hidden="1" x14ac:dyDescent="0.25">
      <c r="A1129" t="e">
        <f>_xlfn.IFNA(_xlfn.XLOOKUP(D1129,'Energy Share'!B:B,'Energy Share'!P:P),0)*IF(_xlfn.IFNA(F1129,1000)=1000,0,1)*IF(F1129="x",0,1)</f>
        <v>#N/A</v>
      </c>
      <c r="B1129" t="s">
        <v>47</v>
      </c>
      <c r="C1129">
        <f t="shared" si="32"/>
        <v>2047</v>
      </c>
      <c r="D1129" t="str">
        <f t="shared" si="33"/>
        <v>INDBDGELCIMP35</v>
      </c>
      <c r="E1129" t="str">
        <f>'NZ50-7_groups'!$A$2</f>
        <v>NZ50-BDG-7-INDBDG</v>
      </c>
      <c r="F1129" t="e">
        <f>_xlfn.IFNA(VLOOKUP(D1129,'Energy Share'!B:O,HLOOKUP(C1129,'Energy Share'!$C$2:$O$3,2,FALSE),FALSE),VLOOKUP(LEFT(D1129,LEN(D1129)-2),'Energy Share'!B:O,HLOOKUP(C1129,'Energy Share'!$C$2:$O$3,2,FALSE),FALSE))</f>
        <v>#N/A</v>
      </c>
    </row>
    <row r="1130" spans="1:6" hidden="1" x14ac:dyDescent="0.25">
      <c r="A1130" t="e">
        <f>_xlfn.IFNA(_xlfn.XLOOKUP(D1130,'Energy Share'!B:B,'Energy Share'!P:P),0)*IF(_xlfn.IFNA(F1130,1000)=1000,0,1)*IF(F1130="x",0,1)</f>
        <v>#N/A</v>
      </c>
      <c r="B1130" t="s">
        <v>47</v>
      </c>
      <c r="C1130">
        <f t="shared" si="32"/>
        <v>2047</v>
      </c>
      <c r="D1130" t="str">
        <f t="shared" si="33"/>
        <v>INDBDGELCIMP36</v>
      </c>
      <c r="E1130" t="str">
        <f>'NZ50-7_groups'!$A$2</f>
        <v>NZ50-BDG-7-INDBDG</v>
      </c>
      <c r="F1130" t="e">
        <f>_xlfn.IFNA(VLOOKUP(D1130,'Energy Share'!B:O,HLOOKUP(C1130,'Energy Share'!$C$2:$O$3,2,FALSE),FALSE),VLOOKUP(LEFT(D1130,LEN(D1130)-2),'Energy Share'!B:O,HLOOKUP(C1130,'Energy Share'!$C$2:$O$3,2,FALSE),FALSE))</f>
        <v>#N/A</v>
      </c>
    </row>
    <row r="1131" spans="1:6" hidden="1" x14ac:dyDescent="0.25">
      <c r="A1131" t="e">
        <f>_xlfn.IFNA(_xlfn.XLOOKUP(D1131,'Energy Share'!B:B,'Energy Share'!P:P),0)*IF(_xlfn.IFNA(F1131,1000)=1000,0,1)*IF(F1131="x",0,1)</f>
        <v>#N/A</v>
      </c>
      <c r="B1131" t="s">
        <v>47</v>
      </c>
      <c r="C1131">
        <f t="shared" si="32"/>
        <v>2047</v>
      </c>
      <c r="D1131" t="str">
        <f t="shared" si="33"/>
        <v>INDBDGELCIMP37</v>
      </c>
      <c r="E1131" t="str">
        <f>'NZ50-7_groups'!$A$2</f>
        <v>NZ50-BDG-7-INDBDG</v>
      </c>
      <c r="F1131" t="e">
        <f>_xlfn.IFNA(VLOOKUP(D1131,'Energy Share'!B:O,HLOOKUP(C1131,'Energy Share'!$C$2:$O$3,2,FALSE),FALSE),VLOOKUP(LEFT(D1131,LEN(D1131)-2),'Energy Share'!B:O,HLOOKUP(C1131,'Energy Share'!$C$2:$O$3,2,FALSE),FALSE))</f>
        <v>#N/A</v>
      </c>
    </row>
    <row r="1132" spans="1:6" hidden="1" x14ac:dyDescent="0.25">
      <c r="A1132" t="e">
        <f>_xlfn.IFNA(_xlfn.XLOOKUP(D1132,'Energy Share'!B:B,'Energy Share'!P:P),0)*IF(_xlfn.IFNA(F1132,1000)=1000,0,1)*IF(F1132="x",0,1)</f>
        <v>#N/A</v>
      </c>
      <c r="B1132" t="s">
        <v>47</v>
      </c>
      <c r="C1132">
        <f t="shared" si="32"/>
        <v>2047</v>
      </c>
      <c r="D1132" t="str">
        <f t="shared" si="33"/>
        <v>INDBDGELCIMP38</v>
      </c>
      <c r="E1132" t="str">
        <f>'NZ50-7_groups'!$A$2</f>
        <v>NZ50-BDG-7-INDBDG</v>
      </c>
      <c r="F1132" t="e">
        <f>_xlfn.IFNA(VLOOKUP(D1132,'Energy Share'!B:O,HLOOKUP(C1132,'Energy Share'!$C$2:$O$3,2,FALSE),FALSE),VLOOKUP(LEFT(D1132,LEN(D1132)-2),'Energy Share'!B:O,HLOOKUP(C1132,'Energy Share'!$C$2:$O$3,2,FALSE),FALSE))</f>
        <v>#N/A</v>
      </c>
    </row>
    <row r="1133" spans="1:6" hidden="1" x14ac:dyDescent="0.25">
      <c r="A1133" t="e">
        <f>_xlfn.IFNA(_xlfn.XLOOKUP(D1133,'Energy Share'!B:B,'Energy Share'!P:P),0)*IF(_xlfn.IFNA(F1133,1000)=1000,0,1)*IF(F1133="x",0,1)</f>
        <v>#N/A</v>
      </c>
      <c r="B1133" t="s">
        <v>47</v>
      </c>
      <c r="C1133">
        <f t="shared" si="32"/>
        <v>2047</v>
      </c>
      <c r="D1133" t="str">
        <f t="shared" si="33"/>
        <v>INDBDGELCIMP39</v>
      </c>
      <c r="E1133" t="str">
        <f>'NZ50-7_groups'!$A$2</f>
        <v>NZ50-BDG-7-INDBDG</v>
      </c>
      <c r="F1133" t="e">
        <f>_xlfn.IFNA(VLOOKUP(D1133,'Energy Share'!B:O,HLOOKUP(C1133,'Energy Share'!$C$2:$O$3,2,FALSE),FALSE),VLOOKUP(LEFT(D1133,LEN(D1133)-2),'Energy Share'!B:O,HLOOKUP(C1133,'Energy Share'!$C$2:$O$3,2,FALSE),FALSE))</f>
        <v>#N/A</v>
      </c>
    </row>
    <row r="1134" spans="1:6" hidden="1" x14ac:dyDescent="0.25">
      <c r="A1134" t="e">
        <f>_xlfn.IFNA(_xlfn.XLOOKUP(D1134,'Energy Share'!B:B,'Energy Share'!P:P),0)*IF(_xlfn.IFNA(F1134,1000)=1000,0,1)*IF(F1134="x",0,1)</f>
        <v>#N/A</v>
      </c>
      <c r="B1134" t="s">
        <v>47</v>
      </c>
      <c r="C1134">
        <f t="shared" si="32"/>
        <v>2047</v>
      </c>
      <c r="D1134" t="str">
        <f t="shared" si="33"/>
        <v>INDBDGELCIMP40</v>
      </c>
      <c r="E1134" t="str">
        <f>'NZ50-7_groups'!$A$2</f>
        <v>NZ50-BDG-7-INDBDG</v>
      </c>
      <c r="F1134" t="e">
        <f>_xlfn.IFNA(VLOOKUP(D1134,'Energy Share'!B:O,HLOOKUP(C1134,'Energy Share'!$C$2:$O$3,2,FALSE),FALSE),VLOOKUP(LEFT(D1134,LEN(D1134)-2),'Energy Share'!B:O,HLOOKUP(C1134,'Energy Share'!$C$2:$O$3,2,FALSE),FALSE))</f>
        <v>#N/A</v>
      </c>
    </row>
    <row r="1135" spans="1:6" hidden="1" x14ac:dyDescent="0.25">
      <c r="A1135" t="e">
        <f>_xlfn.IFNA(_xlfn.XLOOKUP(D1135,'Energy Share'!B:B,'Energy Share'!P:P),0)*IF(_xlfn.IFNA(F1135,1000)=1000,0,1)*IF(F1135="x",0,1)</f>
        <v>#N/A</v>
      </c>
      <c r="B1135" t="s">
        <v>47</v>
      </c>
      <c r="C1135">
        <f t="shared" si="32"/>
        <v>2047</v>
      </c>
      <c r="D1135" t="str">
        <f t="shared" si="33"/>
        <v>INDBDGELCIMP41</v>
      </c>
      <c r="E1135" t="str">
        <f>'NZ50-7_groups'!$A$2</f>
        <v>NZ50-BDG-7-INDBDG</v>
      </c>
      <c r="F1135" t="e">
        <f>_xlfn.IFNA(VLOOKUP(D1135,'Energy Share'!B:O,HLOOKUP(C1135,'Energy Share'!$C$2:$O$3,2,FALSE),FALSE),VLOOKUP(LEFT(D1135,LEN(D1135)-2),'Energy Share'!B:O,HLOOKUP(C1135,'Energy Share'!$C$2:$O$3,2,FALSE),FALSE))</f>
        <v>#N/A</v>
      </c>
    </row>
    <row r="1136" spans="1:6" hidden="1" x14ac:dyDescent="0.25">
      <c r="A1136" t="e">
        <f>_xlfn.IFNA(_xlfn.XLOOKUP(D1136,'Energy Share'!B:B,'Energy Share'!P:P),0)*IF(_xlfn.IFNA(F1136,1000)=1000,0,1)*IF(F1136="x",0,1)</f>
        <v>#N/A</v>
      </c>
      <c r="B1136" t="s">
        <v>47</v>
      </c>
      <c r="C1136">
        <f t="shared" si="32"/>
        <v>2047</v>
      </c>
      <c r="D1136" t="str">
        <f t="shared" si="33"/>
        <v>INDBDGELCIMP42</v>
      </c>
      <c r="E1136" t="str">
        <f>'NZ50-7_groups'!$A$2</f>
        <v>NZ50-BDG-7-INDBDG</v>
      </c>
      <c r="F1136" t="e">
        <f>_xlfn.IFNA(VLOOKUP(D1136,'Energy Share'!B:O,HLOOKUP(C1136,'Energy Share'!$C$2:$O$3,2,FALSE),FALSE),VLOOKUP(LEFT(D1136,LEN(D1136)-2),'Energy Share'!B:O,HLOOKUP(C1136,'Energy Share'!$C$2:$O$3,2,FALSE),FALSE))</f>
        <v>#N/A</v>
      </c>
    </row>
    <row r="1137" spans="1:6" hidden="1" x14ac:dyDescent="0.25">
      <c r="A1137" t="e">
        <f>_xlfn.IFNA(_xlfn.XLOOKUP(D1137,'Energy Share'!B:B,'Energy Share'!P:P),0)*IF(_xlfn.IFNA(F1137,1000)=1000,0,1)*IF(F1137="x",0,1)</f>
        <v>#N/A</v>
      </c>
      <c r="B1137" t="s">
        <v>47</v>
      </c>
      <c r="C1137">
        <f t="shared" ref="C1137:C1200" si="34">C1091+1</f>
        <v>2047</v>
      </c>
      <c r="D1137" t="str">
        <f t="shared" ref="D1137:D1200" si="35">D1091</f>
        <v>INDBDGELCIMP43</v>
      </c>
      <c r="E1137" t="str">
        <f>'NZ50-7_groups'!$A$2</f>
        <v>NZ50-BDG-7-INDBDG</v>
      </c>
      <c r="F1137" t="e">
        <f>_xlfn.IFNA(VLOOKUP(D1137,'Energy Share'!B:O,HLOOKUP(C1137,'Energy Share'!$C$2:$O$3,2,FALSE),FALSE),VLOOKUP(LEFT(D1137,LEN(D1137)-2),'Energy Share'!B:O,HLOOKUP(C1137,'Energy Share'!$C$2:$O$3,2,FALSE),FALSE))</f>
        <v>#N/A</v>
      </c>
    </row>
    <row r="1138" spans="1:6" hidden="1" x14ac:dyDescent="0.25">
      <c r="A1138" t="e">
        <f>_xlfn.IFNA(_xlfn.XLOOKUP(D1138,'Energy Share'!B:B,'Energy Share'!P:P),0)*IF(_xlfn.IFNA(F1138,1000)=1000,0,1)*IF(F1138="x",0,1)</f>
        <v>#N/A</v>
      </c>
      <c r="B1138" t="s">
        <v>47</v>
      </c>
      <c r="C1138">
        <f t="shared" si="34"/>
        <v>2047</v>
      </c>
      <c r="D1138" t="str">
        <f t="shared" si="35"/>
        <v>INDBDGELCIMP44</v>
      </c>
      <c r="E1138" t="str">
        <f>'NZ50-7_groups'!$A$2</f>
        <v>NZ50-BDG-7-INDBDG</v>
      </c>
      <c r="F1138" t="e">
        <f>_xlfn.IFNA(VLOOKUP(D1138,'Energy Share'!B:O,HLOOKUP(C1138,'Energy Share'!$C$2:$O$3,2,FALSE),FALSE),VLOOKUP(LEFT(D1138,LEN(D1138)-2),'Energy Share'!B:O,HLOOKUP(C1138,'Energy Share'!$C$2:$O$3,2,FALSE),FALSE))</f>
        <v>#N/A</v>
      </c>
    </row>
    <row r="1139" spans="1:6" hidden="1" x14ac:dyDescent="0.25">
      <c r="A1139" t="e">
        <f>_xlfn.IFNA(_xlfn.XLOOKUP(D1139,'Energy Share'!B:B,'Energy Share'!P:P),0)*IF(_xlfn.IFNA(F1139,1000)=1000,0,1)*IF(F1139="x",0,1)</f>
        <v>#N/A</v>
      </c>
      <c r="B1139" t="s">
        <v>47</v>
      </c>
      <c r="C1139">
        <f t="shared" si="34"/>
        <v>2047</v>
      </c>
      <c r="D1139" t="str">
        <f t="shared" si="35"/>
        <v>INDBDGELCIMP45</v>
      </c>
      <c r="E1139" t="str">
        <f>'NZ50-7_groups'!$A$2</f>
        <v>NZ50-BDG-7-INDBDG</v>
      </c>
      <c r="F1139" t="e">
        <f>_xlfn.IFNA(VLOOKUP(D1139,'Energy Share'!B:O,HLOOKUP(C1139,'Energy Share'!$C$2:$O$3,2,FALSE),FALSE),VLOOKUP(LEFT(D1139,LEN(D1139)-2),'Energy Share'!B:O,HLOOKUP(C1139,'Energy Share'!$C$2:$O$3,2,FALSE),FALSE))</f>
        <v>#N/A</v>
      </c>
    </row>
    <row r="1140" spans="1:6" hidden="1" x14ac:dyDescent="0.25">
      <c r="A1140" t="e">
        <f>_xlfn.IFNA(_xlfn.XLOOKUP(D1140,'Energy Share'!B:B,'Energy Share'!P:P),0)*IF(_xlfn.IFNA(F1140,1000)=1000,0,1)*IF(F1140="x",0,1)</f>
        <v>#N/A</v>
      </c>
      <c r="B1140" t="s">
        <v>47</v>
      </c>
      <c r="C1140">
        <f t="shared" si="34"/>
        <v>2047</v>
      </c>
      <c r="D1140" t="str">
        <f t="shared" si="35"/>
        <v>INDBDGELCIMP46</v>
      </c>
      <c r="E1140" t="str">
        <f>'NZ50-7_groups'!$A$2</f>
        <v>NZ50-BDG-7-INDBDG</v>
      </c>
      <c r="F1140" t="e">
        <f>_xlfn.IFNA(VLOOKUP(D1140,'Energy Share'!B:O,HLOOKUP(C1140,'Energy Share'!$C$2:$O$3,2,FALSE),FALSE),VLOOKUP(LEFT(D1140,LEN(D1140)-2),'Energy Share'!B:O,HLOOKUP(C1140,'Energy Share'!$C$2:$O$3,2,FALSE),FALSE))</f>
        <v>#N/A</v>
      </c>
    </row>
    <row r="1141" spans="1:6" hidden="1" x14ac:dyDescent="0.25">
      <c r="A1141" t="e">
        <f>_xlfn.IFNA(_xlfn.XLOOKUP(D1141,'Energy Share'!B:B,'Energy Share'!P:P),0)*IF(_xlfn.IFNA(F1141,1000)=1000,0,1)*IF(F1141="x",0,1)</f>
        <v>#N/A</v>
      </c>
      <c r="B1141" t="s">
        <v>47</v>
      </c>
      <c r="C1141">
        <f t="shared" si="34"/>
        <v>2047</v>
      </c>
      <c r="D1141" t="str">
        <f t="shared" si="35"/>
        <v>INDBDGELCIMP47</v>
      </c>
      <c r="E1141" t="str">
        <f>'NZ50-7_groups'!$A$2</f>
        <v>NZ50-BDG-7-INDBDG</v>
      </c>
      <c r="F1141" t="e">
        <f>_xlfn.IFNA(VLOOKUP(D1141,'Energy Share'!B:O,HLOOKUP(C1141,'Energy Share'!$C$2:$O$3,2,FALSE),FALSE),VLOOKUP(LEFT(D1141,LEN(D1141)-2),'Energy Share'!B:O,HLOOKUP(C1141,'Energy Share'!$C$2:$O$3,2,FALSE),FALSE))</f>
        <v>#N/A</v>
      </c>
    </row>
    <row r="1142" spans="1:6" hidden="1" x14ac:dyDescent="0.25">
      <c r="A1142" t="e">
        <f>_xlfn.IFNA(_xlfn.XLOOKUP(D1142,'Energy Share'!B:B,'Energy Share'!P:P),0)*IF(_xlfn.IFNA(F1142,1000)=1000,0,1)*IF(F1142="x",0,1)</f>
        <v>#N/A</v>
      </c>
      <c r="B1142" t="s">
        <v>47</v>
      </c>
      <c r="C1142">
        <f t="shared" si="34"/>
        <v>2047</v>
      </c>
      <c r="D1142" t="str">
        <f t="shared" si="35"/>
        <v>INDBDGELCIMP48</v>
      </c>
      <c r="E1142" t="str">
        <f>'NZ50-7_groups'!$A$2</f>
        <v>NZ50-BDG-7-INDBDG</v>
      </c>
      <c r="F1142" t="e">
        <f>_xlfn.IFNA(VLOOKUP(D1142,'Energy Share'!B:O,HLOOKUP(C1142,'Energy Share'!$C$2:$O$3,2,FALSE),FALSE),VLOOKUP(LEFT(D1142,LEN(D1142)-2),'Energy Share'!B:O,HLOOKUP(C1142,'Energy Share'!$C$2:$O$3,2,FALSE),FALSE))</f>
        <v>#N/A</v>
      </c>
    </row>
    <row r="1143" spans="1:6" hidden="1" x14ac:dyDescent="0.25">
      <c r="A1143" t="e">
        <f>_xlfn.IFNA(_xlfn.XLOOKUP(D1143,'Energy Share'!B:B,'Energy Share'!P:P),0)*IF(_xlfn.IFNA(F1143,1000)=1000,0,1)*IF(F1143="x",0,1)</f>
        <v>#N/A</v>
      </c>
      <c r="B1143" t="s">
        <v>47</v>
      </c>
      <c r="C1143">
        <f t="shared" si="34"/>
        <v>2047</v>
      </c>
      <c r="D1143" t="str">
        <f t="shared" si="35"/>
        <v>INDBDGELCIMP49</v>
      </c>
      <c r="E1143" t="str">
        <f>'NZ50-7_groups'!$A$2</f>
        <v>NZ50-BDG-7-INDBDG</v>
      </c>
      <c r="F1143" t="e">
        <f>_xlfn.IFNA(VLOOKUP(D1143,'Energy Share'!B:O,HLOOKUP(C1143,'Energy Share'!$C$2:$O$3,2,FALSE),FALSE),VLOOKUP(LEFT(D1143,LEN(D1143)-2),'Energy Share'!B:O,HLOOKUP(C1143,'Energy Share'!$C$2:$O$3,2,FALSE),FALSE))</f>
        <v>#N/A</v>
      </c>
    </row>
    <row r="1144" spans="1:6" hidden="1" x14ac:dyDescent="0.25">
      <c r="A1144" t="e">
        <f>_xlfn.IFNA(_xlfn.XLOOKUP(D1144,'Energy Share'!B:B,'Energy Share'!P:P),0)*IF(_xlfn.IFNA(F1144,1000)=1000,0,1)*IF(F1144="x",0,1)</f>
        <v>#N/A</v>
      </c>
      <c r="B1144" t="s">
        <v>47</v>
      </c>
      <c r="C1144">
        <f t="shared" si="34"/>
        <v>2047</v>
      </c>
      <c r="D1144" t="str">
        <f t="shared" si="35"/>
        <v>INDBDGELCIMP50</v>
      </c>
      <c r="E1144" t="str">
        <f>'NZ50-7_groups'!$A$2</f>
        <v>NZ50-BDG-7-INDBDG</v>
      </c>
      <c r="F1144" t="e">
        <f>_xlfn.IFNA(VLOOKUP(D1144,'Energy Share'!B:O,HLOOKUP(C1144,'Energy Share'!$C$2:$O$3,2,FALSE),FALSE),VLOOKUP(LEFT(D1144,LEN(D1144)-2),'Energy Share'!B:O,HLOOKUP(C1144,'Energy Share'!$C$2:$O$3,2,FALSE),FALSE))</f>
        <v>#N/A</v>
      </c>
    </row>
    <row r="1145" spans="1:6" hidden="1" x14ac:dyDescent="0.25">
      <c r="A1145" t="e">
        <f>_xlfn.IFNA(_xlfn.XLOOKUP(D1145,'Energy Share'!B:B,'Energy Share'!P:P),0)*IF(_xlfn.IFNA(F1145,1000)=1000,0,1)*IF(F1145="x",0,1)</f>
        <v>#N/A</v>
      </c>
      <c r="B1145" t="s">
        <v>47</v>
      </c>
      <c r="C1145">
        <f t="shared" si="34"/>
        <v>2047</v>
      </c>
      <c r="D1145" t="str">
        <f t="shared" si="35"/>
        <v>INDBDGETHOSIMP</v>
      </c>
      <c r="E1145" t="str">
        <f>'NZ50-7_groups'!$A$2</f>
        <v>NZ50-BDG-7-INDBDG</v>
      </c>
      <c r="F1145" t="e">
        <f>_xlfn.IFNA(VLOOKUP(D1145,'Energy Share'!B:O,HLOOKUP(C1145,'Energy Share'!$C$2:$O$3,2,FALSE),FALSE),VLOOKUP(LEFT(D1145,LEN(D1145)-2),'Energy Share'!B:O,HLOOKUP(C1145,'Energy Share'!$C$2:$O$3,2,FALSE),FALSE))</f>
        <v>#N/A</v>
      </c>
    </row>
    <row r="1146" spans="1:6" hidden="1" x14ac:dyDescent="0.25">
      <c r="A1146" t="e">
        <f>_xlfn.IFNA(_xlfn.XLOOKUP(D1146,'Energy Share'!B:B,'Energy Share'!P:P),0)*IF(_xlfn.IFNA(F1146,1000)=1000,0,1)*IF(F1146="x",0,1)</f>
        <v>#N/A</v>
      </c>
      <c r="B1146" t="s">
        <v>47</v>
      </c>
      <c r="C1146">
        <f t="shared" si="34"/>
        <v>2047</v>
      </c>
      <c r="D1146" t="str">
        <f t="shared" si="35"/>
        <v>INDBDGHFOIMP</v>
      </c>
      <c r="E1146" t="str">
        <f>'NZ50-7_groups'!$A$2</f>
        <v>NZ50-BDG-7-INDBDG</v>
      </c>
      <c r="F1146" t="e">
        <f>_xlfn.IFNA(VLOOKUP(D1146,'Energy Share'!B:O,HLOOKUP(C1146,'Energy Share'!$C$2:$O$3,2,FALSE),FALSE),VLOOKUP(LEFT(D1146,LEN(D1146)-2),'Energy Share'!B:O,HLOOKUP(C1146,'Energy Share'!$C$2:$O$3,2,FALSE),FALSE))</f>
        <v>#N/A</v>
      </c>
    </row>
    <row r="1147" spans="1:6" hidden="1" x14ac:dyDescent="0.25">
      <c r="A1147" t="e">
        <f>_xlfn.IFNA(_xlfn.XLOOKUP(D1147,'Energy Share'!B:B,'Energy Share'!P:P),0)*IF(_xlfn.IFNA(F1147,1000)=1000,0,1)*IF(F1147="x",0,1)</f>
        <v>#N/A</v>
      </c>
      <c r="B1147" t="s">
        <v>47</v>
      </c>
      <c r="C1147">
        <f t="shared" si="34"/>
        <v>2047</v>
      </c>
      <c r="D1147" t="str">
        <f t="shared" si="35"/>
        <v>INDBDGHH2IMP</v>
      </c>
      <c r="E1147" t="str">
        <f>'NZ50-7_groups'!$A$2</f>
        <v>NZ50-BDG-7-INDBDG</v>
      </c>
      <c r="F1147" t="e">
        <f>_xlfn.IFNA(VLOOKUP(D1147,'Energy Share'!B:O,HLOOKUP(C1147,'Energy Share'!$C$2:$O$3,2,FALSE),FALSE),VLOOKUP(LEFT(D1147,LEN(D1147)-2),'Energy Share'!B:O,HLOOKUP(C1147,'Energy Share'!$C$2:$O$3,2,FALSE),FALSE))</f>
        <v>#N/A</v>
      </c>
    </row>
    <row r="1148" spans="1:6" hidden="1" x14ac:dyDescent="0.25">
      <c r="A1148" t="e">
        <f>_xlfn.IFNA(_xlfn.XLOOKUP(D1148,'Energy Share'!B:B,'Energy Share'!P:P),0)*IF(_xlfn.IFNA(F1148,1000)=1000,0,1)*IF(F1148="x",0,1)</f>
        <v>#N/A</v>
      </c>
      <c r="B1148" t="s">
        <v>47</v>
      </c>
      <c r="C1148">
        <f t="shared" si="34"/>
        <v>2047</v>
      </c>
      <c r="D1148" t="str">
        <f t="shared" si="35"/>
        <v>INDBDGLFOIMP</v>
      </c>
      <c r="E1148" t="str">
        <f>'NZ50-7_groups'!$A$2</f>
        <v>NZ50-BDG-7-INDBDG</v>
      </c>
      <c r="F1148" t="e">
        <f>_xlfn.IFNA(VLOOKUP(D1148,'Energy Share'!B:O,HLOOKUP(C1148,'Energy Share'!$C$2:$O$3,2,FALSE),FALSE),VLOOKUP(LEFT(D1148,LEN(D1148)-2),'Energy Share'!B:O,HLOOKUP(C1148,'Energy Share'!$C$2:$O$3,2,FALSE),FALSE))</f>
        <v>#N/A</v>
      </c>
    </row>
    <row r="1149" spans="1:6" hidden="1" x14ac:dyDescent="0.25">
      <c r="A1149" t="e">
        <f>_xlfn.IFNA(_xlfn.XLOOKUP(D1149,'Energy Share'!B:B,'Energy Share'!P:P),0)*IF(_xlfn.IFNA(F1149,1000)=1000,0,1)*IF(F1149="x",0,1)</f>
        <v>#N/A</v>
      </c>
      <c r="B1149" t="s">
        <v>47</v>
      </c>
      <c r="C1149">
        <f t="shared" si="34"/>
        <v>2047</v>
      </c>
      <c r="D1149" t="str">
        <f t="shared" si="35"/>
        <v>INDBDGNGAIMP</v>
      </c>
      <c r="E1149" t="str">
        <f>'NZ50-7_groups'!$A$2</f>
        <v>NZ50-BDG-7-INDBDG</v>
      </c>
      <c r="F1149" t="e">
        <f>_xlfn.IFNA(VLOOKUP(D1149,'Energy Share'!B:O,HLOOKUP(C1149,'Energy Share'!$C$2:$O$3,2,FALSE),FALSE),VLOOKUP(LEFT(D1149,LEN(D1149)-2),'Energy Share'!B:O,HLOOKUP(C1149,'Energy Share'!$C$2:$O$3,2,FALSE),FALSE))</f>
        <v>#N/A</v>
      </c>
    </row>
    <row r="1150" spans="1:6" hidden="1" x14ac:dyDescent="0.25">
      <c r="A1150" t="e">
        <f>_xlfn.IFNA(_xlfn.XLOOKUP(D1150,'Energy Share'!B:B,'Energy Share'!P:P),0)*IF(_xlfn.IFNA(F1150,1000)=1000,0,1)*IF(F1150="x",0,1)</f>
        <v>#N/A</v>
      </c>
      <c r="B1150" t="s">
        <v>47</v>
      </c>
      <c r="C1150">
        <f t="shared" si="34"/>
        <v>2047</v>
      </c>
      <c r="D1150" t="str">
        <f t="shared" si="35"/>
        <v>INDBDGPCOKIMP</v>
      </c>
      <c r="E1150" t="str">
        <f>'NZ50-7_groups'!$A$2</f>
        <v>NZ50-BDG-7-INDBDG</v>
      </c>
      <c r="F1150" t="e">
        <f>_xlfn.IFNA(VLOOKUP(D1150,'Energy Share'!B:O,HLOOKUP(C1150,'Energy Share'!$C$2:$O$3,2,FALSE),FALSE),VLOOKUP(LEFT(D1150,LEN(D1150)-2),'Energy Share'!B:O,HLOOKUP(C1150,'Energy Share'!$C$2:$O$3,2,FALSE),FALSE))</f>
        <v>#N/A</v>
      </c>
    </row>
    <row r="1151" spans="1:6" hidden="1" x14ac:dyDescent="0.25">
      <c r="A1151" t="e">
        <f>_xlfn.IFNA(_xlfn.XLOOKUP(D1151,'Energy Share'!B:B,'Energy Share'!P:P),0)*IF(_xlfn.IFNA(F1151,1000)=1000,0,1)*IF(F1151="x",0,1)</f>
        <v>#N/A</v>
      </c>
      <c r="B1151" t="s">
        <v>47</v>
      </c>
      <c r="C1151">
        <f t="shared" si="34"/>
        <v>2047</v>
      </c>
      <c r="D1151" t="str">
        <f t="shared" si="35"/>
        <v>INDBDGPROIMP</v>
      </c>
      <c r="E1151" t="str">
        <f>'NZ50-7_groups'!$A$2</f>
        <v>NZ50-BDG-7-INDBDG</v>
      </c>
      <c r="F1151" t="e">
        <f>_xlfn.IFNA(VLOOKUP(D1151,'Energy Share'!B:O,HLOOKUP(C1151,'Energy Share'!$C$2:$O$3,2,FALSE),FALSE),VLOOKUP(LEFT(D1151,LEN(D1151)-2),'Energy Share'!B:O,HLOOKUP(C1151,'Energy Share'!$C$2:$O$3,2,FALSE),FALSE))</f>
        <v>#N/A</v>
      </c>
    </row>
    <row r="1152" spans="1:6" hidden="1" x14ac:dyDescent="0.25">
      <c r="A1152" t="e">
        <f>_xlfn.IFNA(_xlfn.XLOOKUP(D1152,'Energy Share'!B:B,'Energy Share'!P:P),0)*IF(_xlfn.IFNA(F1152,1000)=1000,0,1)*IF(F1152="x",0,1)</f>
        <v>#N/A</v>
      </c>
      <c r="B1152" t="s">
        <v>47</v>
      </c>
      <c r="C1152">
        <f t="shared" si="34"/>
        <v>2048</v>
      </c>
      <c r="D1152" t="str">
        <f t="shared" si="35"/>
        <v>INDBDGBMAIMP</v>
      </c>
      <c r="E1152" t="str">
        <f>'NZ50-7_groups'!$A$2</f>
        <v>NZ50-BDG-7-INDBDG</v>
      </c>
      <c r="F1152" t="e">
        <f>_xlfn.IFNA(VLOOKUP(D1152,'Energy Share'!B:O,HLOOKUP(C1152,'Energy Share'!$C$2:$O$3,2,FALSE),FALSE),VLOOKUP(LEFT(D1152,LEN(D1152)-2),'Energy Share'!B:O,HLOOKUP(C1152,'Energy Share'!$C$2:$O$3,2,FALSE),FALSE))</f>
        <v>#N/A</v>
      </c>
    </row>
    <row r="1153" spans="1:6" hidden="1" x14ac:dyDescent="0.25">
      <c r="A1153" t="e">
        <f>_xlfn.IFNA(_xlfn.XLOOKUP(D1153,'Energy Share'!B:B,'Energy Share'!P:P),0)*IF(_xlfn.IFNA(F1153,1000)=1000,0,1)*IF(F1153="x",0,1)</f>
        <v>#N/A</v>
      </c>
      <c r="B1153" t="s">
        <v>47</v>
      </c>
      <c r="C1153">
        <f t="shared" si="34"/>
        <v>2048</v>
      </c>
      <c r="D1153" t="str">
        <f t="shared" si="35"/>
        <v>INDBDGBMTNIMP</v>
      </c>
      <c r="E1153" t="str">
        <f>'NZ50-7_groups'!$A$2</f>
        <v>NZ50-BDG-7-INDBDG</v>
      </c>
      <c r="F1153" t="e">
        <f>_xlfn.IFNA(VLOOKUP(D1153,'Energy Share'!B:O,HLOOKUP(C1153,'Energy Share'!$C$2:$O$3,2,FALSE),FALSE),VLOOKUP(LEFT(D1153,LEN(D1153)-2),'Energy Share'!B:O,HLOOKUP(C1153,'Energy Share'!$C$2:$O$3,2,FALSE),FALSE))</f>
        <v>#N/A</v>
      </c>
    </row>
    <row r="1154" spans="1:6" hidden="1" x14ac:dyDescent="0.25">
      <c r="A1154" t="e">
        <f>_xlfn.IFNA(_xlfn.XLOOKUP(D1154,'Energy Share'!B:B,'Energy Share'!P:P),0)*IF(_xlfn.IFNA(F1154,1000)=1000,0,1)*IF(F1154="x",0,1)</f>
        <v>#N/A</v>
      </c>
      <c r="B1154" t="s">
        <v>47</v>
      </c>
      <c r="C1154">
        <f t="shared" si="34"/>
        <v>2048</v>
      </c>
      <c r="D1154" t="str">
        <f t="shared" si="35"/>
        <v>INDBDGCOAIMP</v>
      </c>
      <c r="E1154" t="str">
        <f>'NZ50-7_groups'!$A$2</f>
        <v>NZ50-BDG-7-INDBDG</v>
      </c>
      <c r="F1154" t="e">
        <f>_xlfn.IFNA(VLOOKUP(D1154,'Energy Share'!B:O,HLOOKUP(C1154,'Energy Share'!$C$2:$O$3,2,FALSE),FALSE),VLOOKUP(LEFT(D1154,LEN(D1154)-2),'Energy Share'!B:O,HLOOKUP(C1154,'Energy Share'!$C$2:$O$3,2,FALSE),FALSE))</f>
        <v>#N/A</v>
      </c>
    </row>
    <row r="1155" spans="1:6" hidden="1" x14ac:dyDescent="0.25">
      <c r="A1155" t="e">
        <f>_xlfn.IFNA(_xlfn.XLOOKUP(D1155,'Energy Share'!B:B,'Energy Share'!P:P),0)*IF(_xlfn.IFNA(F1155,1000)=1000,0,1)*IF(F1155="x",0,1)</f>
        <v>#N/A</v>
      </c>
      <c r="B1155" t="s">
        <v>47</v>
      </c>
      <c r="C1155">
        <f t="shared" si="34"/>
        <v>2048</v>
      </c>
      <c r="D1155" t="str">
        <f t="shared" si="35"/>
        <v>INDBDGCOKIMP</v>
      </c>
      <c r="E1155" t="str">
        <f>'NZ50-7_groups'!$A$2</f>
        <v>NZ50-BDG-7-INDBDG</v>
      </c>
      <c r="F1155" t="e">
        <f>_xlfn.IFNA(VLOOKUP(D1155,'Energy Share'!B:O,HLOOKUP(C1155,'Energy Share'!$C$2:$O$3,2,FALSE),FALSE),VLOOKUP(LEFT(D1155,LEN(D1155)-2),'Energy Share'!B:O,HLOOKUP(C1155,'Energy Share'!$C$2:$O$3,2,FALSE),FALSE))</f>
        <v>#N/A</v>
      </c>
    </row>
    <row r="1156" spans="1:6" hidden="1" x14ac:dyDescent="0.25">
      <c r="A1156" t="e">
        <f>_xlfn.IFNA(_xlfn.XLOOKUP(D1156,'Energy Share'!B:B,'Energy Share'!P:P),0)*IF(_xlfn.IFNA(F1156,1000)=1000,0,1)*IF(F1156="x",0,1)</f>
        <v>#N/A</v>
      </c>
      <c r="B1156" t="s">
        <v>47</v>
      </c>
      <c r="C1156">
        <f t="shared" si="34"/>
        <v>2048</v>
      </c>
      <c r="D1156" t="str">
        <f t="shared" si="35"/>
        <v>INDBDGELCIMP16</v>
      </c>
      <c r="E1156" t="str">
        <f>'NZ50-7_groups'!$A$2</f>
        <v>NZ50-BDG-7-INDBDG</v>
      </c>
      <c r="F1156" t="e">
        <f>_xlfn.IFNA(VLOOKUP(D1156,'Energy Share'!B:O,HLOOKUP(C1156,'Energy Share'!$C$2:$O$3,2,FALSE),FALSE),VLOOKUP(LEFT(D1156,LEN(D1156)-2),'Energy Share'!B:O,HLOOKUP(C1156,'Energy Share'!$C$2:$O$3,2,FALSE),FALSE))</f>
        <v>#N/A</v>
      </c>
    </row>
    <row r="1157" spans="1:6" hidden="1" x14ac:dyDescent="0.25">
      <c r="A1157" t="e">
        <f>_xlfn.IFNA(_xlfn.XLOOKUP(D1157,'Energy Share'!B:B,'Energy Share'!P:P),0)*IF(_xlfn.IFNA(F1157,1000)=1000,0,1)*IF(F1157="x",0,1)</f>
        <v>#N/A</v>
      </c>
      <c r="B1157" t="s">
        <v>47</v>
      </c>
      <c r="C1157">
        <f t="shared" si="34"/>
        <v>2048</v>
      </c>
      <c r="D1157" t="str">
        <f t="shared" si="35"/>
        <v>INDBDGELCIMP17</v>
      </c>
      <c r="E1157" t="str">
        <f>'NZ50-7_groups'!$A$2</f>
        <v>NZ50-BDG-7-INDBDG</v>
      </c>
      <c r="F1157" t="e">
        <f>_xlfn.IFNA(VLOOKUP(D1157,'Energy Share'!B:O,HLOOKUP(C1157,'Energy Share'!$C$2:$O$3,2,FALSE),FALSE),VLOOKUP(LEFT(D1157,LEN(D1157)-2),'Energy Share'!B:O,HLOOKUP(C1157,'Energy Share'!$C$2:$O$3,2,FALSE),FALSE))</f>
        <v>#N/A</v>
      </c>
    </row>
    <row r="1158" spans="1:6" hidden="1" x14ac:dyDescent="0.25">
      <c r="A1158" t="e">
        <f>_xlfn.IFNA(_xlfn.XLOOKUP(D1158,'Energy Share'!B:B,'Energy Share'!P:P),0)*IF(_xlfn.IFNA(F1158,1000)=1000,0,1)*IF(F1158="x",0,1)</f>
        <v>#N/A</v>
      </c>
      <c r="B1158" t="s">
        <v>47</v>
      </c>
      <c r="C1158">
        <f t="shared" si="34"/>
        <v>2048</v>
      </c>
      <c r="D1158" t="str">
        <f t="shared" si="35"/>
        <v>INDBDGELCIMP18</v>
      </c>
      <c r="E1158" t="str">
        <f>'NZ50-7_groups'!$A$2</f>
        <v>NZ50-BDG-7-INDBDG</v>
      </c>
      <c r="F1158" t="e">
        <f>_xlfn.IFNA(VLOOKUP(D1158,'Energy Share'!B:O,HLOOKUP(C1158,'Energy Share'!$C$2:$O$3,2,FALSE),FALSE),VLOOKUP(LEFT(D1158,LEN(D1158)-2),'Energy Share'!B:O,HLOOKUP(C1158,'Energy Share'!$C$2:$O$3,2,FALSE),FALSE))</f>
        <v>#N/A</v>
      </c>
    </row>
    <row r="1159" spans="1:6" hidden="1" x14ac:dyDescent="0.25">
      <c r="A1159" t="e">
        <f>_xlfn.IFNA(_xlfn.XLOOKUP(D1159,'Energy Share'!B:B,'Energy Share'!P:P),0)*IF(_xlfn.IFNA(F1159,1000)=1000,0,1)*IF(F1159="x",0,1)</f>
        <v>#N/A</v>
      </c>
      <c r="B1159" t="s">
        <v>47</v>
      </c>
      <c r="C1159">
        <f t="shared" si="34"/>
        <v>2048</v>
      </c>
      <c r="D1159" t="str">
        <f t="shared" si="35"/>
        <v>INDBDGELCIMP19</v>
      </c>
      <c r="E1159" t="str">
        <f>'NZ50-7_groups'!$A$2</f>
        <v>NZ50-BDG-7-INDBDG</v>
      </c>
      <c r="F1159" t="e">
        <f>_xlfn.IFNA(VLOOKUP(D1159,'Energy Share'!B:O,HLOOKUP(C1159,'Energy Share'!$C$2:$O$3,2,FALSE),FALSE),VLOOKUP(LEFT(D1159,LEN(D1159)-2),'Energy Share'!B:O,HLOOKUP(C1159,'Energy Share'!$C$2:$O$3,2,FALSE),FALSE))</f>
        <v>#N/A</v>
      </c>
    </row>
    <row r="1160" spans="1:6" hidden="1" x14ac:dyDescent="0.25">
      <c r="A1160" t="e">
        <f>_xlfn.IFNA(_xlfn.XLOOKUP(D1160,'Energy Share'!B:B,'Energy Share'!P:P),0)*IF(_xlfn.IFNA(F1160,1000)=1000,0,1)*IF(F1160="x",0,1)</f>
        <v>#N/A</v>
      </c>
      <c r="B1160" t="s">
        <v>47</v>
      </c>
      <c r="C1160">
        <f t="shared" si="34"/>
        <v>2048</v>
      </c>
      <c r="D1160" t="str">
        <f t="shared" si="35"/>
        <v>INDBDGELCIMP20</v>
      </c>
      <c r="E1160" t="str">
        <f>'NZ50-7_groups'!$A$2</f>
        <v>NZ50-BDG-7-INDBDG</v>
      </c>
      <c r="F1160" t="e">
        <f>_xlfn.IFNA(VLOOKUP(D1160,'Energy Share'!B:O,HLOOKUP(C1160,'Energy Share'!$C$2:$O$3,2,FALSE),FALSE),VLOOKUP(LEFT(D1160,LEN(D1160)-2),'Energy Share'!B:O,HLOOKUP(C1160,'Energy Share'!$C$2:$O$3,2,FALSE),FALSE))</f>
        <v>#N/A</v>
      </c>
    </row>
    <row r="1161" spans="1:6" hidden="1" x14ac:dyDescent="0.25">
      <c r="A1161" t="e">
        <f>_xlfn.IFNA(_xlfn.XLOOKUP(D1161,'Energy Share'!B:B,'Energy Share'!P:P),0)*IF(_xlfn.IFNA(F1161,1000)=1000,0,1)*IF(F1161="x",0,1)</f>
        <v>#N/A</v>
      </c>
      <c r="B1161" t="s">
        <v>47</v>
      </c>
      <c r="C1161">
        <f t="shared" si="34"/>
        <v>2048</v>
      </c>
      <c r="D1161" t="str">
        <f t="shared" si="35"/>
        <v>INDBDGELCIMP21</v>
      </c>
      <c r="E1161" t="str">
        <f>'NZ50-7_groups'!$A$2</f>
        <v>NZ50-BDG-7-INDBDG</v>
      </c>
      <c r="F1161" t="e">
        <f>_xlfn.IFNA(VLOOKUP(D1161,'Energy Share'!B:O,HLOOKUP(C1161,'Energy Share'!$C$2:$O$3,2,FALSE),FALSE),VLOOKUP(LEFT(D1161,LEN(D1161)-2),'Energy Share'!B:O,HLOOKUP(C1161,'Energy Share'!$C$2:$O$3,2,FALSE),FALSE))</f>
        <v>#N/A</v>
      </c>
    </row>
    <row r="1162" spans="1:6" hidden="1" x14ac:dyDescent="0.25">
      <c r="A1162" t="e">
        <f>_xlfn.IFNA(_xlfn.XLOOKUP(D1162,'Energy Share'!B:B,'Energy Share'!P:P),0)*IF(_xlfn.IFNA(F1162,1000)=1000,0,1)*IF(F1162="x",0,1)</f>
        <v>#N/A</v>
      </c>
      <c r="B1162" t="s">
        <v>47</v>
      </c>
      <c r="C1162">
        <f t="shared" si="34"/>
        <v>2048</v>
      </c>
      <c r="D1162" t="str">
        <f t="shared" si="35"/>
        <v>INDBDGELCIMP22</v>
      </c>
      <c r="E1162" t="str">
        <f>'NZ50-7_groups'!$A$2</f>
        <v>NZ50-BDG-7-INDBDG</v>
      </c>
      <c r="F1162" t="e">
        <f>_xlfn.IFNA(VLOOKUP(D1162,'Energy Share'!B:O,HLOOKUP(C1162,'Energy Share'!$C$2:$O$3,2,FALSE),FALSE),VLOOKUP(LEFT(D1162,LEN(D1162)-2),'Energy Share'!B:O,HLOOKUP(C1162,'Energy Share'!$C$2:$O$3,2,FALSE),FALSE))</f>
        <v>#N/A</v>
      </c>
    </row>
    <row r="1163" spans="1:6" hidden="1" x14ac:dyDescent="0.25">
      <c r="A1163" t="e">
        <f>_xlfn.IFNA(_xlfn.XLOOKUP(D1163,'Energy Share'!B:B,'Energy Share'!P:P),0)*IF(_xlfn.IFNA(F1163,1000)=1000,0,1)*IF(F1163="x",0,1)</f>
        <v>#N/A</v>
      </c>
      <c r="B1163" t="s">
        <v>47</v>
      </c>
      <c r="C1163">
        <f t="shared" si="34"/>
        <v>2048</v>
      </c>
      <c r="D1163" t="str">
        <f t="shared" si="35"/>
        <v>INDBDGELCIMP23</v>
      </c>
      <c r="E1163" t="str">
        <f>'NZ50-7_groups'!$A$2</f>
        <v>NZ50-BDG-7-INDBDG</v>
      </c>
      <c r="F1163" t="e">
        <f>_xlfn.IFNA(VLOOKUP(D1163,'Energy Share'!B:O,HLOOKUP(C1163,'Energy Share'!$C$2:$O$3,2,FALSE),FALSE),VLOOKUP(LEFT(D1163,LEN(D1163)-2),'Energy Share'!B:O,HLOOKUP(C1163,'Energy Share'!$C$2:$O$3,2,FALSE),FALSE))</f>
        <v>#N/A</v>
      </c>
    </row>
    <row r="1164" spans="1:6" hidden="1" x14ac:dyDescent="0.25">
      <c r="A1164" t="e">
        <f>_xlfn.IFNA(_xlfn.XLOOKUP(D1164,'Energy Share'!B:B,'Energy Share'!P:P),0)*IF(_xlfn.IFNA(F1164,1000)=1000,0,1)*IF(F1164="x",0,1)</f>
        <v>#N/A</v>
      </c>
      <c r="B1164" t="s">
        <v>47</v>
      </c>
      <c r="C1164">
        <f t="shared" si="34"/>
        <v>2048</v>
      </c>
      <c r="D1164" t="str">
        <f t="shared" si="35"/>
        <v>INDBDGELCIMP24</v>
      </c>
      <c r="E1164" t="str">
        <f>'NZ50-7_groups'!$A$2</f>
        <v>NZ50-BDG-7-INDBDG</v>
      </c>
      <c r="F1164" t="e">
        <f>_xlfn.IFNA(VLOOKUP(D1164,'Energy Share'!B:O,HLOOKUP(C1164,'Energy Share'!$C$2:$O$3,2,FALSE),FALSE),VLOOKUP(LEFT(D1164,LEN(D1164)-2),'Energy Share'!B:O,HLOOKUP(C1164,'Energy Share'!$C$2:$O$3,2,FALSE),FALSE))</f>
        <v>#N/A</v>
      </c>
    </row>
    <row r="1165" spans="1:6" hidden="1" x14ac:dyDescent="0.25">
      <c r="A1165" t="e">
        <f>_xlfn.IFNA(_xlfn.XLOOKUP(D1165,'Energy Share'!B:B,'Energy Share'!P:P),0)*IF(_xlfn.IFNA(F1165,1000)=1000,0,1)*IF(F1165="x",0,1)</f>
        <v>#N/A</v>
      </c>
      <c r="B1165" t="s">
        <v>47</v>
      </c>
      <c r="C1165">
        <f t="shared" si="34"/>
        <v>2048</v>
      </c>
      <c r="D1165" t="str">
        <f t="shared" si="35"/>
        <v>INDBDGELCIMP25</v>
      </c>
      <c r="E1165" t="str">
        <f>'NZ50-7_groups'!$A$2</f>
        <v>NZ50-BDG-7-INDBDG</v>
      </c>
      <c r="F1165" t="e">
        <f>_xlfn.IFNA(VLOOKUP(D1165,'Energy Share'!B:O,HLOOKUP(C1165,'Energy Share'!$C$2:$O$3,2,FALSE),FALSE),VLOOKUP(LEFT(D1165,LEN(D1165)-2),'Energy Share'!B:O,HLOOKUP(C1165,'Energy Share'!$C$2:$O$3,2,FALSE),FALSE))</f>
        <v>#N/A</v>
      </c>
    </row>
    <row r="1166" spans="1:6" hidden="1" x14ac:dyDescent="0.25">
      <c r="A1166" t="e">
        <f>_xlfn.IFNA(_xlfn.XLOOKUP(D1166,'Energy Share'!B:B,'Energy Share'!P:P),0)*IF(_xlfn.IFNA(F1166,1000)=1000,0,1)*IF(F1166="x",0,1)</f>
        <v>#N/A</v>
      </c>
      <c r="B1166" t="s">
        <v>47</v>
      </c>
      <c r="C1166">
        <f t="shared" si="34"/>
        <v>2048</v>
      </c>
      <c r="D1166" t="str">
        <f t="shared" si="35"/>
        <v>INDBDGELCIMP26</v>
      </c>
      <c r="E1166" t="str">
        <f>'NZ50-7_groups'!$A$2</f>
        <v>NZ50-BDG-7-INDBDG</v>
      </c>
      <c r="F1166" t="e">
        <f>_xlfn.IFNA(VLOOKUP(D1166,'Energy Share'!B:O,HLOOKUP(C1166,'Energy Share'!$C$2:$O$3,2,FALSE),FALSE),VLOOKUP(LEFT(D1166,LEN(D1166)-2),'Energy Share'!B:O,HLOOKUP(C1166,'Energy Share'!$C$2:$O$3,2,FALSE),FALSE))</f>
        <v>#N/A</v>
      </c>
    </row>
    <row r="1167" spans="1:6" hidden="1" x14ac:dyDescent="0.25">
      <c r="A1167" t="e">
        <f>_xlfn.IFNA(_xlfn.XLOOKUP(D1167,'Energy Share'!B:B,'Energy Share'!P:P),0)*IF(_xlfn.IFNA(F1167,1000)=1000,0,1)*IF(F1167="x",0,1)</f>
        <v>#N/A</v>
      </c>
      <c r="B1167" t="s">
        <v>47</v>
      </c>
      <c r="C1167">
        <f t="shared" si="34"/>
        <v>2048</v>
      </c>
      <c r="D1167" t="str">
        <f t="shared" si="35"/>
        <v>INDBDGELCIMP27</v>
      </c>
      <c r="E1167" t="str">
        <f>'NZ50-7_groups'!$A$2</f>
        <v>NZ50-BDG-7-INDBDG</v>
      </c>
      <c r="F1167" t="e">
        <f>_xlfn.IFNA(VLOOKUP(D1167,'Energy Share'!B:O,HLOOKUP(C1167,'Energy Share'!$C$2:$O$3,2,FALSE),FALSE),VLOOKUP(LEFT(D1167,LEN(D1167)-2),'Energy Share'!B:O,HLOOKUP(C1167,'Energy Share'!$C$2:$O$3,2,FALSE),FALSE))</f>
        <v>#N/A</v>
      </c>
    </row>
    <row r="1168" spans="1:6" hidden="1" x14ac:dyDescent="0.25">
      <c r="A1168" t="e">
        <f>_xlfn.IFNA(_xlfn.XLOOKUP(D1168,'Energy Share'!B:B,'Energy Share'!P:P),0)*IF(_xlfn.IFNA(F1168,1000)=1000,0,1)*IF(F1168="x",0,1)</f>
        <v>#N/A</v>
      </c>
      <c r="B1168" t="s">
        <v>47</v>
      </c>
      <c r="C1168">
        <f t="shared" si="34"/>
        <v>2048</v>
      </c>
      <c r="D1168" t="str">
        <f t="shared" si="35"/>
        <v>INDBDGELCIMP28</v>
      </c>
      <c r="E1168" t="str">
        <f>'NZ50-7_groups'!$A$2</f>
        <v>NZ50-BDG-7-INDBDG</v>
      </c>
      <c r="F1168" t="e">
        <f>_xlfn.IFNA(VLOOKUP(D1168,'Energy Share'!B:O,HLOOKUP(C1168,'Energy Share'!$C$2:$O$3,2,FALSE),FALSE),VLOOKUP(LEFT(D1168,LEN(D1168)-2),'Energy Share'!B:O,HLOOKUP(C1168,'Energy Share'!$C$2:$O$3,2,FALSE),FALSE))</f>
        <v>#N/A</v>
      </c>
    </row>
    <row r="1169" spans="1:6" hidden="1" x14ac:dyDescent="0.25">
      <c r="A1169" t="e">
        <f>_xlfn.IFNA(_xlfn.XLOOKUP(D1169,'Energy Share'!B:B,'Energy Share'!P:P),0)*IF(_xlfn.IFNA(F1169,1000)=1000,0,1)*IF(F1169="x",0,1)</f>
        <v>#N/A</v>
      </c>
      <c r="B1169" t="s">
        <v>47</v>
      </c>
      <c r="C1169">
        <f t="shared" si="34"/>
        <v>2048</v>
      </c>
      <c r="D1169" t="str">
        <f t="shared" si="35"/>
        <v>INDBDGELCIMP29</v>
      </c>
      <c r="E1169" t="str">
        <f>'NZ50-7_groups'!$A$2</f>
        <v>NZ50-BDG-7-INDBDG</v>
      </c>
      <c r="F1169" t="e">
        <f>_xlfn.IFNA(VLOOKUP(D1169,'Energy Share'!B:O,HLOOKUP(C1169,'Energy Share'!$C$2:$O$3,2,FALSE),FALSE),VLOOKUP(LEFT(D1169,LEN(D1169)-2),'Energy Share'!B:O,HLOOKUP(C1169,'Energy Share'!$C$2:$O$3,2,FALSE),FALSE))</f>
        <v>#N/A</v>
      </c>
    </row>
    <row r="1170" spans="1:6" hidden="1" x14ac:dyDescent="0.25">
      <c r="A1170" t="e">
        <f>_xlfn.IFNA(_xlfn.XLOOKUP(D1170,'Energy Share'!B:B,'Energy Share'!P:P),0)*IF(_xlfn.IFNA(F1170,1000)=1000,0,1)*IF(F1170="x",0,1)</f>
        <v>#N/A</v>
      </c>
      <c r="B1170" t="s">
        <v>47</v>
      </c>
      <c r="C1170">
        <f t="shared" si="34"/>
        <v>2048</v>
      </c>
      <c r="D1170" t="str">
        <f t="shared" si="35"/>
        <v>INDBDGELCIMP30</v>
      </c>
      <c r="E1170" t="str">
        <f>'NZ50-7_groups'!$A$2</f>
        <v>NZ50-BDG-7-INDBDG</v>
      </c>
      <c r="F1170" t="e">
        <f>_xlfn.IFNA(VLOOKUP(D1170,'Energy Share'!B:O,HLOOKUP(C1170,'Energy Share'!$C$2:$O$3,2,FALSE),FALSE),VLOOKUP(LEFT(D1170,LEN(D1170)-2),'Energy Share'!B:O,HLOOKUP(C1170,'Energy Share'!$C$2:$O$3,2,FALSE),FALSE))</f>
        <v>#N/A</v>
      </c>
    </row>
    <row r="1171" spans="1:6" hidden="1" x14ac:dyDescent="0.25">
      <c r="A1171" t="e">
        <f>_xlfn.IFNA(_xlfn.XLOOKUP(D1171,'Energy Share'!B:B,'Energy Share'!P:P),0)*IF(_xlfn.IFNA(F1171,1000)=1000,0,1)*IF(F1171="x",0,1)</f>
        <v>#N/A</v>
      </c>
      <c r="B1171" t="s">
        <v>47</v>
      </c>
      <c r="C1171">
        <f t="shared" si="34"/>
        <v>2048</v>
      </c>
      <c r="D1171" t="str">
        <f t="shared" si="35"/>
        <v>INDBDGELCIMP31</v>
      </c>
      <c r="E1171" t="str">
        <f>'NZ50-7_groups'!$A$2</f>
        <v>NZ50-BDG-7-INDBDG</v>
      </c>
      <c r="F1171" t="e">
        <f>_xlfn.IFNA(VLOOKUP(D1171,'Energy Share'!B:O,HLOOKUP(C1171,'Energy Share'!$C$2:$O$3,2,FALSE),FALSE),VLOOKUP(LEFT(D1171,LEN(D1171)-2),'Energy Share'!B:O,HLOOKUP(C1171,'Energy Share'!$C$2:$O$3,2,FALSE),FALSE))</f>
        <v>#N/A</v>
      </c>
    </row>
    <row r="1172" spans="1:6" hidden="1" x14ac:dyDescent="0.25">
      <c r="A1172" t="e">
        <f>_xlfn.IFNA(_xlfn.XLOOKUP(D1172,'Energy Share'!B:B,'Energy Share'!P:P),0)*IF(_xlfn.IFNA(F1172,1000)=1000,0,1)*IF(F1172="x",0,1)</f>
        <v>#N/A</v>
      </c>
      <c r="B1172" t="s">
        <v>47</v>
      </c>
      <c r="C1172">
        <f t="shared" si="34"/>
        <v>2048</v>
      </c>
      <c r="D1172" t="str">
        <f t="shared" si="35"/>
        <v>INDBDGELCIMP32</v>
      </c>
      <c r="E1172" t="str">
        <f>'NZ50-7_groups'!$A$2</f>
        <v>NZ50-BDG-7-INDBDG</v>
      </c>
      <c r="F1172" t="e">
        <f>_xlfn.IFNA(VLOOKUP(D1172,'Energy Share'!B:O,HLOOKUP(C1172,'Energy Share'!$C$2:$O$3,2,FALSE),FALSE),VLOOKUP(LEFT(D1172,LEN(D1172)-2),'Energy Share'!B:O,HLOOKUP(C1172,'Energy Share'!$C$2:$O$3,2,FALSE),FALSE))</f>
        <v>#N/A</v>
      </c>
    </row>
    <row r="1173" spans="1:6" hidden="1" x14ac:dyDescent="0.25">
      <c r="A1173" t="e">
        <f>_xlfn.IFNA(_xlfn.XLOOKUP(D1173,'Energy Share'!B:B,'Energy Share'!P:P),0)*IF(_xlfn.IFNA(F1173,1000)=1000,0,1)*IF(F1173="x",0,1)</f>
        <v>#N/A</v>
      </c>
      <c r="B1173" t="s">
        <v>47</v>
      </c>
      <c r="C1173">
        <f t="shared" si="34"/>
        <v>2048</v>
      </c>
      <c r="D1173" t="str">
        <f t="shared" si="35"/>
        <v>INDBDGELCIMP33</v>
      </c>
      <c r="E1173" t="str">
        <f>'NZ50-7_groups'!$A$2</f>
        <v>NZ50-BDG-7-INDBDG</v>
      </c>
      <c r="F1173" t="e">
        <f>_xlfn.IFNA(VLOOKUP(D1173,'Energy Share'!B:O,HLOOKUP(C1173,'Energy Share'!$C$2:$O$3,2,FALSE),FALSE),VLOOKUP(LEFT(D1173,LEN(D1173)-2),'Energy Share'!B:O,HLOOKUP(C1173,'Energy Share'!$C$2:$O$3,2,FALSE),FALSE))</f>
        <v>#N/A</v>
      </c>
    </row>
    <row r="1174" spans="1:6" hidden="1" x14ac:dyDescent="0.25">
      <c r="A1174" t="e">
        <f>_xlfn.IFNA(_xlfn.XLOOKUP(D1174,'Energy Share'!B:B,'Energy Share'!P:P),0)*IF(_xlfn.IFNA(F1174,1000)=1000,0,1)*IF(F1174="x",0,1)</f>
        <v>#N/A</v>
      </c>
      <c r="B1174" t="s">
        <v>47</v>
      </c>
      <c r="C1174">
        <f t="shared" si="34"/>
        <v>2048</v>
      </c>
      <c r="D1174" t="str">
        <f t="shared" si="35"/>
        <v>INDBDGELCIMP34</v>
      </c>
      <c r="E1174" t="str">
        <f>'NZ50-7_groups'!$A$2</f>
        <v>NZ50-BDG-7-INDBDG</v>
      </c>
      <c r="F1174" t="e">
        <f>_xlfn.IFNA(VLOOKUP(D1174,'Energy Share'!B:O,HLOOKUP(C1174,'Energy Share'!$C$2:$O$3,2,FALSE),FALSE),VLOOKUP(LEFT(D1174,LEN(D1174)-2),'Energy Share'!B:O,HLOOKUP(C1174,'Energy Share'!$C$2:$O$3,2,FALSE),FALSE))</f>
        <v>#N/A</v>
      </c>
    </row>
    <row r="1175" spans="1:6" hidden="1" x14ac:dyDescent="0.25">
      <c r="A1175" t="e">
        <f>_xlfn.IFNA(_xlfn.XLOOKUP(D1175,'Energy Share'!B:B,'Energy Share'!P:P),0)*IF(_xlfn.IFNA(F1175,1000)=1000,0,1)*IF(F1175="x",0,1)</f>
        <v>#N/A</v>
      </c>
      <c r="B1175" t="s">
        <v>47</v>
      </c>
      <c r="C1175">
        <f t="shared" si="34"/>
        <v>2048</v>
      </c>
      <c r="D1175" t="str">
        <f t="shared" si="35"/>
        <v>INDBDGELCIMP35</v>
      </c>
      <c r="E1175" t="str">
        <f>'NZ50-7_groups'!$A$2</f>
        <v>NZ50-BDG-7-INDBDG</v>
      </c>
      <c r="F1175" t="e">
        <f>_xlfn.IFNA(VLOOKUP(D1175,'Energy Share'!B:O,HLOOKUP(C1175,'Energy Share'!$C$2:$O$3,2,FALSE),FALSE),VLOOKUP(LEFT(D1175,LEN(D1175)-2),'Energy Share'!B:O,HLOOKUP(C1175,'Energy Share'!$C$2:$O$3,2,FALSE),FALSE))</f>
        <v>#N/A</v>
      </c>
    </row>
    <row r="1176" spans="1:6" hidden="1" x14ac:dyDescent="0.25">
      <c r="A1176" t="e">
        <f>_xlfn.IFNA(_xlfn.XLOOKUP(D1176,'Energy Share'!B:B,'Energy Share'!P:P),0)*IF(_xlfn.IFNA(F1176,1000)=1000,0,1)*IF(F1176="x",0,1)</f>
        <v>#N/A</v>
      </c>
      <c r="B1176" t="s">
        <v>47</v>
      </c>
      <c r="C1176">
        <f t="shared" si="34"/>
        <v>2048</v>
      </c>
      <c r="D1176" t="str">
        <f t="shared" si="35"/>
        <v>INDBDGELCIMP36</v>
      </c>
      <c r="E1176" t="str">
        <f>'NZ50-7_groups'!$A$2</f>
        <v>NZ50-BDG-7-INDBDG</v>
      </c>
      <c r="F1176" t="e">
        <f>_xlfn.IFNA(VLOOKUP(D1176,'Energy Share'!B:O,HLOOKUP(C1176,'Energy Share'!$C$2:$O$3,2,FALSE),FALSE),VLOOKUP(LEFT(D1176,LEN(D1176)-2),'Energy Share'!B:O,HLOOKUP(C1176,'Energy Share'!$C$2:$O$3,2,FALSE),FALSE))</f>
        <v>#N/A</v>
      </c>
    </row>
    <row r="1177" spans="1:6" hidden="1" x14ac:dyDescent="0.25">
      <c r="A1177" t="e">
        <f>_xlfn.IFNA(_xlfn.XLOOKUP(D1177,'Energy Share'!B:B,'Energy Share'!P:P),0)*IF(_xlfn.IFNA(F1177,1000)=1000,0,1)*IF(F1177="x",0,1)</f>
        <v>#N/A</v>
      </c>
      <c r="B1177" t="s">
        <v>47</v>
      </c>
      <c r="C1177">
        <f t="shared" si="34"/>
        <v>2048</v>
      </c>
      <c r="D1177" t="str">
        <f t="shared" si="35"/>
        <v>INDBDGELCIMP37</v>
      </c>
      <c r="E1177" t="str">
        <f>'NZ50-7_groups'!$A$2</f>
        <v>NZ50-BDG-7-INDBDG</v>
      </c>
      <c r="F1177" t="e">
        <f>_xlfn.IFNA(VLOOKUP(D1177,'Energy Share'!B:O,HLOOKUP(C1177,'Energy Share'!$C$2:$O$3,2,FALSE),FALSE),VLOOKUP(LEFT(D1177,LEN(D1177)-2),'Energy Share'!B:O,HLOOKUP(C1177,'Energy Share'!$C$2:$O$3,2,FALSE),FALSE))</f>
        <v>#N/A</v>
      </c>
    </row>
    <row r="1178" spans="1:6" hidden="1" x14ac:dyDescent="0.25">
      <c r="A1178" t="e">
        <f>_xlfn.IFNA(_xlfn.XLOOKUP(D1178,'Energy Share'!B:B,'Energy Share'!P:P),0)*IF(_xlfn.IFNA(F1178,1000)=1000,0,1)*IF(F1178="x",0,1)</f>
        <v>#N/A</v>
      </c>
      <c r="B1178" t="s">
        <v>47</v>
      </c>
      <c r="C1178">
        <f t="shared" si="34"/>
        <v>2048</v>
      </c>
      <c r="D1178" t="str">
        <f t="shared" si="35"/>
        <v>INDBDGELCIMP38</v>
      </c>
      <c r="E1178" t="str">
        <f>'NZ50-7_groups'!$A$2</f>
        <v>NZ50-BDG-7-INDBDG</v>
      </c>
      <c r="F1178" t="e">
        <f>_xlfn.IFNA(VLOOKUP(D1178,'Energy Share'!B:O,HLOOKUP(C1178,'Energy Share'!$C$2:$O$3,2,FALSE),FALSE),VLOOKUP(LEFT(D1178,LEN(D1178)-2),'Energy Share'!B:O,HLOOKUP(C1178,'Energy Share'!$C$2:$O$3,2,FALSE),FALSE))</f>
        <v>#N/A</v>
      </c>
    </row>
    <row r="1179" spans="1:6" hidden="1" x14ac:dyDescent="0.25">
      <c r="A1179" t="e">
        <f>_xlfn.IFNA(_xlfn.XLOOKUP(D1179,'Energy Share'!B:B,'Energy Share'!P:P),0)*IF(_xlfn.IFNA(F1179,1000)=1000,0,1)*IF(F1179="x",0,1)</f>
        <v>#N/A</v>
      </c>
      <c r="B1179" t="s">
        <v>47</v>
      </c>
      <c r="C1179">
        <f t="shared" si="34"/>
        <v>2048</v>
      </c>
      <c r="D1179" t="str">
        <f t="shared" si="35"/>
        <v>INDBDGELCIMP39</v>
      </c>
      <c r="E1179" t="str">
        <f>'NZ50-7_groups'!$A$2</f>
        <v>NZ50-BDG-7-INDBDG</v>
      </c>
      <c r="F1179" t="e">
        <f>_xlfn.IFNA(VLOOKUP(D1179,'Energy Share'!B:O,HLOOKUP(C1179,'Energy Share'!$C$2:$O$3,2,FALSE),FALSE),VLOOKUP(LEFT(D1179,LEN(D1179)-2),'Energy Share'!B:O,HLOOKUP(C1179,'Energy Share'!$C$2:$O$3,2,FALSE),FALSE))</f>
        <v>#N/A</v>
      </c>
    </row>
    <row r="1180" spans="1:6" hidden="1" x14ac:dyDescent="0.25">
      <c r="A1180" t="e">
        <f>_xlfn.IFNA(_xlfn.XLOOKUP(D1180,'Energy Share'!B:B,'Energy Share'!P:P),0)*IF(_xlfn.IFNA(F1180,1000)=1000,0,1)*IF(F1180="x",0,1)</f>
        <v>#N/A</v>
      </c>
      <c r="B1180" t="s">
        <v>47</v>
      </c>
      <c r="C1180">
        <f t="shared" si="34"/>
        <v>2048</v>
      </c>
      <c r="D1180" t="str">
        <f t="shared" si="35"/>
        <v>INDBDGELCIMP40</v>
      </c>
      <c r="E1180" t="str">
        <f>'NZ50-7_groups'!$A$2</f>
        <v>NZ50-BDG-7-INDBDG</v>
      </c>
      <c r="F1180" t="e">
        <f>_xlfn.IFNA(VLOOKUP(D1180,'Energy Share'!B:O,HLOOKUP(C1180,'Energy Share'!$C$2:$O$3,2,FALSE),FALSE),VLOOKUP(LEFT(D1180,LEN(D1180)-2),'Energy Share'!B:O,HLOOKUP(C1180,'Energy Share'!$C$2:$O$3,2,FALSE),FALSE))</f>
        <v>#N/A</v>
      </c>
    </row>
    <row r="1181" spans="1:6" hidden="1" x14ac:dyDescent="0.25">
      <c r="A1181" t="e">
        <f>_xlfn.IFNA(_xlfn.XLOOKUP(D1181,'Energy Share'!B:B,'Energy Share'!P:P),0)*IF(_xlfn.IFNA(F1181,1000)=1000,0,1)*IF(F1181="x",0,1)</f>
        <v>#N/A</v>
      </c>
      <c r="B1181" t="s">
        <v>47</v>
      </c>
      <c r="C1181">
        <f t="shared" si="34"/>
        <v>2048</v>
      </c>
      <c r="D1181" t="str">
        <f t="shared" si="35"/>
        <v>INDBDGELCIMP41</v>
      </c>
      <c r="E1181" t="str">
        <f>'NZ50-7_groups'!$A$2</f>
        <v>NZ50-BDG-7-INDBDG</v>
      </c>
      <c r="F1181" t="e">
        <f>_xlfn.IFNA(VLOOKUP(D1181,'Energy Share'!B:O,HLOOKUP(C1181,'Energy Share'!$C$2:$O$3,2,FALSE),FALSE),VLOOKUP(LEFT(D1181,LEN(D1181)-2),'Energy Share'!B:O,HLOOKUP(C1181,'Energy Share'!$C$2:$O$3,2,FALSE),FALSE))</f>
        <v>#N/A</v>
      </c>
    </row>
    <row r="1182" spans="1:6" hidden="1" x14ac:dyDescent="0.25">
      <c r="A1182" t="e">
        <f>_xlfn.IFNA(_xlfn.XLOOKUP(D1182,'Energy Share'!B:B,'Energy Share'!P:P),0)*IF(_xlfn.IFNA(F1182,1000)=1000,0,1)*IF(F1182="x",0,1)</f>
        <v>#N/A</v>
      </c>
      <c r="B1182" t="s">
        <v>47</v>
      </c>
      <c r="C1182">
        <f t="shared" si="34"/>
        <v>2048</v>
      </c>
      <c r="D1182" t="str">
        <f t="shared" si="35"/>
        <v>INDBDGELCIMP42</v>
      </c>
      <c r="E1182" t="str">
        <f>'NZ50-7_groups'!$A$2</f>
        <v>NZ50-BDG-7-INDBDG</v>
      </c>
      <c r="F1182" t="e">
        <f>_xlfn.IFNA(VLOOKUP(D1182,'Energy Share'!B:O,HLOOKUP(C1182,'Energy Share'!$C$2:$O$3,2,FALSE),FALSE),VLOOKUP(LEFT(D1182,LEN(D1182)-2),'Energy Share'!B:O,HLOOKUP(C1182,'Energy Share'!$C$2:$O$3,2,FALSE),FALSE))</f>
        <v>#N/A</v>
      </c>
    </row>
    <row r="1183" spans="1:6" hidden="1" x14ac:dyDescent="0.25">
      <c r="A1183" t="e">
        <f>_xlfn.IFNA(_xlfn.XLOOKUP(D1183,'Energy Share'!B:B,'Energy Share'!P:P),0)*IF(_xlfn.IFNA(F1183,1000)=1000,0,1)*IF(F1183="x",0,1)</f>
        <v>#N/A</v>
      </c>
      <c r="B1183" t="s">
        <v>47</v>
      </c>
      <c r="C1183">
        <f t="shared" si="34"/>
        <v>2048</v>
      </c>
      <c r="D1183" t="str">
        <f t="shared" si="35"/>
        <v>INDBDGELCIMP43</v>
      </c>
      <c r="E1183" t="str">
        <f>'NZ50-7_groups'!$A$2</f>
        <v>NZ50-BDG-7-INDBDG</v>
      </c>
      <c r="F1183" t="e">
        <f>_xlfn.IFNA(VLOOKUP(D1183,'Energy Share'!B:O,HLOOKUP(C1183,'Energy Share'!$C$2:$O$3,2,FALSE),FALSE),VLOOKUP(LEFT(D1183,LEN(D1183)-2),'Energy Share'!B:O,HLOOKUP(C1183,'Energy Share'!$C$2:$O$3,2,FALSE),FALSE))</f>
        <v>#N/A</v>
      </c>
    </row>
    <row r="1184" spans="1:6" hidden="1" x14ac:dyDescent="0.25">
      <c r="A1184" t="e">
        <f>_xlfn.IFNA(_xlfn.XLOOKUP(D1184,'Energy Share'!B:B,'Energy Share'!P:P),0)*IF(_xlfn.IFNA(F1184,1000)=1000,0,1)*IF(F1184="x",0,1)</f>
        <v>#N/A</v>
      </c>
      <c r="B1184" t="s">
        <v>47</v>
      </c>
      <c r="C1184">
        <f t="shared" si="34"/>
        <v>2048</v>
      </c>
      <c r="D1184" t="str">
        <f t="shared" si="35"/>
        <v>INDBDGELCIMP44</v>
      </c>
      <c r="E1184" t="str">
        <f>'NZ50-7_groups'!$A$2</f>
        <v>NZ50-BDG-7-INDBDG</v>
      </c>
      <c r="F1184" t="e">
        <f>_xlfn.IFNA(VLOOKUP(D1184,'Energy Share'!B:O,HLOOKUP(C1184,'Energy Share'!$C$2:$O$3,2,FALSE),FALSE),VLOOKUP(LEFT(D1184,LEN(D1184)-2),'Energy Share'!B:O,HLOOKUP(C1184,'Energy Share'!$C$2:$O$3,2,FALSE),FALSE))</f>
        <v>#N/A</v>
      </c>
    </row>
    <row r="1185" spans="1:6" hidden="1" x14ac:dyDescent="0.25">
      <c r="A1185" t="e">
        <f>_xlfn.IFNA(_xlfn.XLOOKUP(D1185,'Energy Share'!B:B,'Energy Share'!P:P),0)*IF(_xlfn.IFNA(F1185,1000)=1000,0,1)*IF(F1185="x",0,1)</f>
        <v>#N/A</v>
      </c>
      <c r="B1185" t="s">
        <v>47</v>
      </c>
      <c r="C1185">
        <f t="shared" si="34"/>
        <v>2048</v>
      </c>
      <c r="D1185" t="str">
        <f t="shared" si="35"/>
        <v>INDBDGELCIMP45</v>
      </c>
      <c r="E1185" t="str">
        <f>'NZ50-7_groups'!$A$2</f>
        <v>NZ50-BDG-7-INDBDG</v>
      </c>
      <c r="F1185" t="e">
        <f>_xlfn.IFNA(VLOOKUP(D1185,'Energy Share'!B:O,HLOOKUP(C1185,'Energy Share'!$C$2:$O$3,2,FALSE),FALSE),VLOOKUP(LEFT(D1185,LEN(D1185)-2),'Energy Share'!B:O,HLOOKUP(C1185,'Energy Share'!$C$2:$O$3,2,FALSE),FALSE))</f>
        <v>#N/A</v>
      </c>
    </row>
    <row r="1186" spans="1:6" hidden="1" x14ac:dyDescent="0.25">
      <c r="A1186" t="e">
        <f>_xlfn.IFNA(_xlfn.XLOOKUP(D1186,'Energy Share'!B:B,'Energy Share'!P:P),0)*IF(_xlfn.IFNA(F1186,1000)=1000,0,1)*IF(F1186="x",0,1)</f>
        <v>#N/A</v>
      </c>
      <c r="B1186" t="s">
        <v>47</v>
      </c>
      <c r="C1186">
        <f t="shared" si="34"/>
        <v>2048</v>
      </c>
      <c r="D1186" t="str">
        <f t="shared" si="35"/>
        <v>INDBDGELCIMP46</v>
      </c>
      <c r="E1186" t="str">
        <f>'NZ50-7_groups'!$A$2</f>
        <v>NZ50-BDG-7-INDBDG</v>
      </c>
      <c r="F1186" t="e">
        <f>_xlfn.IFNA(VLOOKUP(D1186,'Energy Share'!B:O,HLOOKUP(C1186,'Energy Share'!$C$2:$O$3,2,FALSE),FALSE),VLOOKUP(LEFT(D1186,LEN(D1186)-2),'Energy Share'!B:O,HLOOKUP(C1186,'Energy Share'!$C$2:$O$3,2,FALSE),FALSE))</f>
        <v>#N/A</v>
      </c>
    </row>
    <row r="1187" spans="1:6" hidden="1" x14ac:dyDescent="0.25">
      <c r="A1187" t="e">
        <f>_xlfn.IFNA(_xlfn.XLOOKUP(D1187,'Energy Share'!B:B,'Energy Share'!P:P),0)*IF(_xlfn.IFNA(F1187,1000)=1000,0,1)*IF(F1187="x",0,1)</f>
        <v>#N/A</v>
      </c>
      <c r="B1187" t="s">
        <v>47</v>
      </c>
      <c r="C1187">
        <f t="shared" si="34"/>
        <v>2048</v>
      </c>
      <c r="D1187" t="str">
        <f t="shared" si="35"/>
        <v>INDBDGELCIMP47</v>
      </c>
      <c r="E1187" t="str">
        <f>'NZ50-7_groups'!$A$2</f>
        <v>NZ50-BDG-7-INDBDG</v>
      </c>
      <c r="F1187" t="e">
        <f>_xlfn.IFNA(VLOOKUP(D1187,'Energy Share'!B:O,HLOOKUP(C1187,'Energy Share'!$C$2:$O$3,2,FALSE),FALSE),VLOOKUP(LEFT(D1187,LEN(D1187)-2),'Energy Share'!B:O,HLOOKUP(C1187,'Energy Share'!$C$2:$O$3,2,FALSE),FALSE))</f>
        <v>#N/A</v>
      </c>
    </row>
    <row r="1188" spans="1:6" hidden="1" x14ac:dyDescent="0.25">
      <c r="A1188" t="e">
        <f>_xlfn.IFNA(_xlfn.XLOOKUP(D1188,'Energy Share'!B:B,'Energy Share'!P:P),0)*IF(_xlfn.IFNA(F1188,1000)=1000,0,1)*IF(F1188="x",0,1)</f>
        <v>#N/A</v>
      </c>
      <c r="B1188" t="s">
        <v>47</v>
      </c>
      <c r="C1188">
        <f t="shared" si="34"/>
        <v>2048</v>
      </c>
      <c r="D1188" t="str">
        <f t="shared" si="35"/>
        <v>INDBDGELCIMP48</v>
      </c>
      <c r="E1188" t="str">
        <f>'NZ50-7_groups'!$A$2</f>
        <v>NZ50-BDG-7-INDBDG</v>
      </c>
      <c r="F1188" t="e">
        <f>_xlfn.IFNA(VLOOKUP(D1188,'Energy Share'!B:O,HLOOKUP(C1188,'Energy Share'!$C$2:$O$3,2,FALSE),FALSE),VLOOKUP(LEFT(D1188,LEN(D1188)-2),'Energy Share'!B:O,HLOOKUP(C1188,'Energy Share'!$C$2:$O$3,2,FALSE),FALSE))</f>
        <v>#N/A</v>
      </c>
    </row>
    <row r="1189" spans="1:6" hidden="1" x14ac:dyDescent="0.25">
      <c r="A1189" t="e">
        <f>_xlfn.IFNA(_xlfn.XLOOKUP(D1189,'Energy Share'!B:B,'Energy Share'!P:P),0)*IF(_xlfn.IFNA(F1189,1000)=1000,0,1)*IF(F1189="x",0,1)</f>
        <v>#N/A</v>
      </c>
      <c r="B1189" t="s">
        <v>47</v>
      </c>
      <c r="C1189">
        <f t="shared" si="34"/>
        <v>2048</v>
      </c>
      <c r="D1189" t="str">
        <f t="shared" si="35"/>
        <v>INDBDGELCIMP49</v>
      </c>
      <c r="E1189" t="str">
        <f>'NZ50-7_groups'!$A$2</f>
        <v>NZ50-BDG-7-INDBDG</v>
      </c>
      <c r="F1189" t="e">
        <f>_xlfn.IFNA(VLOOKUP(D1189,'Energy Share'!B:O,HLOOKUP(C1189,'Energy Share'!$C$2:$O$3,2,FALSE),FALSE),VLOOKUP(LEFT(D1189,LEN(D1189)-2),'Energy Share'!B:O,HLOOKUP(C1189,'Energy Share'!$C$2:$O$3,2,FALSE),FALSE))</f>
        <v>#N/A</v>
      </c>
    </row>
    <row r="1190" spans="1:6" hidden="1" x14ac:dyDescent="0.25">
      <c r="A1190" t="e">
        <f>_xlfn.IFNA(_xlfn.XLOOKUP(D1190,'Energy Share'!B:B,'Energy Share'!P:P),0)*IF(_xlfn.IFNA(F1190,1000)=1000,0,1)*IF(F1190="x",0,1)</f>
        <v>#N/A</v>
      </c>
      <c r="B1190" t="s">
        <v>47</v>
      </c>
      <c r="C1190">
        <f t="shared" si="34"/>
        <v>2048</v>
      </c>
      <c r="D1190" t="str">
        <f t="shared" si="35"/>
        <v>INDBDGELCIMP50</v>
      </c>
      <c r="E1190" t="str">
        <f>'NZ50-7_groups'!$A$2</f>
        <v>NZ50-BDG-7-INDBDG</v>
      </c>
      <c r="F1190" t="e">
        <f>_xlfn.IFNA(VLOOKUP(D1190,'Energy Share'!B:O,HLOOKUP(C1190,'Energy Share'!$C$2:$O$3,2,FALSE),FALSE),VLOOKUP(LEFT(D1190,LEN(D1190)-2),'Energy Share'!B:O,HLOOKUP(C1190,'Energy Share'!$C$2:$O$3,2,FALSE),FALSE))</f>
        <v>#N/A</v>
      </c>
    </row>
    <row r="1191" spans="1:6" hidden="1" x14ac:dyDescent="0.25">
      <c r="A1191" t="e">
        <f>_xlfn.IFNA(_xlfn.XLOOKUP(D1191,'Energy Share'!B:B,'Energy Share'!P:P),0)*IF(_xlfn.IFNA(F1191,1000)=1000,0,1)*IF(F1191="x",0,1)</f>
        <v>#N/A</v>
      </c>
      <c r="B1191" t="s">
        <v>47</v>
      </c>
      <c r="C1191">
        <f t="shared" si="34"/>
        <v>2048</v>
      </c>
      <c r="D1191" t="str">
        <f t="shared" si="35"/>
        <v>INDBDGETHOSIMP</v>
      </c>
      <c r="E1191" t="str">
        <f>'NZ50-7_groups'!$A$2</f>
        <v>NZ50-BDG-7-INDBDG</v>
      </c>
      <c r="F1191" t="e">
        <f>_xlfn.IFNA(VLOOKUP(D1191,'Energy Share'!B:O,HLOOKUP(C1191,'Energy Share'!$C$2:$O$3,2,FALSE),FALSE),VLOOKUP(LEFT(D1191,LEN(D1191)-2),'Energy Share'!B:O,HLOOKUP(C1191,'Energy Share'!$C$2:$O$3,2,FALSE),FALSE))</f>
        <v>#N/A</v>
      </c>
    </row>
    <row r="1192" spans="1:6" hidden="1" x14ac:dyDescent="0.25">
      <c r="A1192" t="e">
        <f>_xlfn.IFNA(_xlfn.XLOOKUP(D1192,'Energy Share'!B:B,'Energy Share'!P:P),0)*IF(_xlfn.IFNA(F1192,1000)=1000,0,1)*IF(F1192="x",0,1)</f>
        <v>#N/A</v>
      </c>
      <c r="B1192" t="s">
        <v>47</v>
      </c>
      <c r="C1192">
        <f t="shared" si="34"/>
        <v>2048</v>
      </c>
      <c r="D1192" t="str">
        <f t="shared" si="35"/>
        <v>INDBDGHFOIMP</v>
      </c>
      <c r="E1192" t="str">
        <f>'NZ50-7_groups'!$A$2</f>
        <v>NZ50-BDG-7-INDBDG</v>
      </c>
      <c r="F1192" t="e">
        <f>_xlfn.IFNA(VLOOKUP(D1192,'Energy Share'!B:O,HLOOKUP(C1192,'Energy Share'!$C$2:$O$3,2,FALSE),FALSE),VLOOKUP(LEFT(D1192,LEN(D1192)-2),'Energy Share'!B:O,HLOOKUP(C1192,'Energy Share'!$C$2:$O$3,2,FALSE),FALSE))</f>
        <v>#N/A</v>
      </c>
    </row>
    <row r="1193" spans="1:6" hidden="1" x14ac:dyDescent="0.25">
      <c r="A1193" t="e">
        <f>_xlfn.IFNA(_xlfn.XLOOKUP(D1193,'Energy Share'!B:B,'Energy Share'!P:P),0)*IF(_xlfn.IFNA(F1193,1000)=1000,0,1)*IF(F1193="x",0,1)</f>
        <v>#N/A</v>
      </c>
      <c r="B1193" t="s">
        <v>47</v>
      </c>
      <c r="C1193">
        <f t="shared" si="34"/>
        <v>2048</v>
      </c>
      <c r="D1193" t="str">
        <f t="shared" si="35"/>
        <v>INDBDGHH2IMP</v>
      </c>
      <c r="E1193" t="str">
        <f>'NZ50-7_groups'!$A$2</f>
        <v>NZ50-BDG-7-INDBDG</v>
      </c>
      <c r="F1193" t="e">
        <f>_xlfn.IFNA(VLOOKUP(D1193,'Energy Share'!B:O,HLOOKUP(C1193,'Energy Share'!$C$2:$O$3,2,FALSE),FALSE),VLOOKUP(LEFT(D1193,LEN(D1193)-2),'Energy Share'!B:O,HLOOKUP(C1193,'Energy Share'!$C$2:$O$3,2,FALSE),FALSE))</f>
        <v>#N/A</v>
      </c>
    </row>
    <row r="1194" spans="1:6" hidden="1" x14ac:dyDescent="0.25">
      <c r="A1194" t="e">
        <f>_xlfn.IFNA(_xlfn.XLOOKUP(D1194,'Energy Share'!B:B,'Energy Share'!P:P),0)*IF(_xlfn.IFNA(F1194,1000)=1000,0,1)*IF(F1194="x",0,1)</f>
        <v>#N/A</v>
      </c>
      <c r="B1194" t="s">
        <v>47</v>
      </c>
      <c r="C1194">
        <f t="shared" si="34"/>
        <v>2048</v>
      </c>
      <c r="D1194" t="str">
        <f t="shared" si="35"/>
        <v>INDBDGLFOIMP</v>
      </c>
      <c r="E1194" t="str">
        <f>'NZ50-7_groups'!$A$2</f>
        <v>NZ50-BDG-7-INDBDG</v>
      </c>
      <c r="F1194" t="e">
        <f>_xlfn.IFNA(VLOOKUP(D1194,'Energy Share'!B:O,HLOOKUP(C1194,'Energy Share'!$C$2:$O$3,2,FALSE),FALSE),VLOOKUP(LEFT(D1194,LEN(D1194)-2),'Energy Share'!B:O,HLOOKUP(C1194,'Energy Share'!$C$2:$O$3,2,FALSE),FALSE))</f>
        <v>#N/A</v>
      </c>
    </row>
    <row r="1195" spans="1:6" hidden="1" x14ac:dyDescent="0.25">
      <c r="A1195" t="e">
        <f>_xlfn.IFNA(_xlfn.XLOOKUP(D1195,'Energy Share'!B:B,'Energy Share'!P:P),0)*IF(_xlfn.IFNA(F1195,1000)=1000,0,1)*IF(F1195="x",0,1)</f>
        <v>#N/A</v>
      </c>
      <c r="B1195" t="s">
        <v>47</v>
      </c>
      <c r="C1195">
        <f t="shared" si="34"/>
        <v>2048</v>
      </c>
      <c r="D1195" t="str">
        <f t="shared" si="35"/>
        <v>INDBDGNGAIMP</v>
      </c>
      <c r="E1195" t="str">
        <f>'NZ50-7_groups'!$A$2</f>
        <v>NZ50-BDG-7-INDBDG</v>
      </c>
      <c r="F1195" t="e">
        <f>_xlfn.IFNA(VLOOKUP(D1195,'Energy Share'!B:O,HLOOKUP(C1195,'Energy Share'!$C$2:$O$3,2,FALSE),FALSE),VLOOKUP(LEFT(D1195,LEN(D1195)-2),'Energy Share'!B:O,HLOOKUP(C1195,'Energy Share'!$C$2:$O$3,2,FALSE),FALSE))</f>
        <v>#N/A</v>
      </c>
    </row>
    <row r="1196" spans="1:6" hidden="1" x14ac:dyDescent="0.25">
      <c r="A1196" t="e">
        <f>_xlfn.IFNA(_xlfn.XLOOKUP(D1196,'Energy Share'!B:B,'Energy Share'!P:P),0)*IF(_xlfn.IFNA(F1196,1000)=1000,0,1)*IF(F1196="x",0,1)</f>
        <v>#N/A</v>
      </c>
      <c r="B1196" t="s">
        <v>47</v>
      </c>
      <c r="C1196">
        <f t="shared" si="34"/>
        <v>2048</v>
      </c>
      <c r="D1196" t="str">
        <f t="shared" si="35"/>
        <v>INDBDGPCOKIMP</v>
      </c>
      <c r="E1196" t="str">
        <f>'NZ50-7_groups'!$A$2</f>
        <v>NZ50-BDG-7-INDBDG</v>
      </c>
      <c r="F1196" t="e">
        <f>_xlfn.IFNA(VLOOKUP(D1196,'Energy Share'!B:O,HLOOKUP(C1196,'Energy Share'!$C$2:$O$3,2,FALSE),FALSE),VLOOKUP(LEFT(D1196,LEN(D1196)-2),'Energy Share'!B:O,HLOOKUP(C1196,'Energy Share'!$C$2:$O$3,2,FALSE),FALSE))</f>
        <v>#N/A</v>
      </c>
    </row>
    <row r="1197" spans="1:6" hidden="1" x14ac:dyDescent="0.25">
      <c r="A1197" t="e">
        <f>_xlfn.IFNA(_xlfn.XLOOKUP(D1197,'Energy Share'!B:B,'Energy Share'!P:P),0)*IF(_xlfn.IFNA(F1197,1000)=1000,0,1)*IF(F1197="x",0,1)</f>
        <v>#N/A</v>
      </c>
      <c r="B1197" t="s">
        <v>47</v>
      </c>
      <c r="C1197">
        <f t="shared" si="34"/>
        <v>2048</v>
      </c>
      <c r="D1197" t="str">
        <f t="shared" si="35"/>
        <v>INDBDGPROIMP</v>
      </c>
      <c r="E1197" t="str">
        <f>'NZ50-7_groups'!$A$2</f>
        <v>NZ50-BDG-7-INDBDG</v>
      </c>
      <c r="F1197" t="e">
        <f>_xlfn.IFNA(VLOOKUP(D1197,'Energy Share'!B:O,HLOOKUP(C1197,'Energy Share'!$C$2:$O$3,2,FALSE),FALSE),VLOOKUP(LEFT(D1197,LEN(D1197)-2),'Energy Share'!B:O,HLOOKUP(C1197,'Energy Share'!$C$2:$O$3,2,FALSE),FALSE))</f>
        <v>#N/A</v>
      </c>
    </row>
    <row r="1198" spans="1:6" hidden="1" x14ac:dyDescent="0.25">
      <c r="A1198" t="e">
        <f>_xlfn.IFNA(_xlfn.XLOOKUP(D1198,'Energy Share'!B:B,'Energy Share'!P:P),0)*IF(_xlfn.IFNA(F1198,1000)=1000,0,1)*IF(F1198="x",0,1)</f>
        <v>#N/A</v>
      </c>
      <c r="B1198" t="s">
        <v>47</v>
      </c>
      <c r="C1198">
        <f t="shared" si="34"/>
        <v>2049</v>
      </c>
      <c r="D1198" t="str">
        <f t="shared" si="35"/>
        <v>INDBDGBMAIMP</v>
      </c>
      <c r="E1198" t="str">
        <f>'NZ50-7_groups'!$A$2</f>
        <v>NZ50-BDG-7-INDBDG</v>
      </c>
      <c r="F1198" t="e">
        <f>_xlfn.IFNA(VLOOKUP(D1198,'Energy Share'!B:O,HLOOKUP(C1198,'Energy Share'!$C$2:$O$3,2,FALSE),FALSE),VLOOKUP(LEFT(D1198,LEN(D1198)-2),'Energy Share'!B:O,HLOOKUP(C1198,'Energy Share'!$C$2:$O$3,2,FALSE),FALSE))</f>
        <v>#N/A</v>
      </c>
    </row>
    <row r="1199" spans="1:6" hidden="1" x14ac:dyDescent="0.25">
      <c r="A1199" t="e">
        <f>_xlfn.IFNA(_xlfn.XLOOKUP(D1199,'Energy Share'!B:B,'Energy Share'!P:P),0)*IF(_xlfn.IFNA(F1199,1000)=1000,0,1)*IF(F1199="x",0,1)</f>
        <v>#N/A</v>
      </c>
      <c r="B1199" t="s">
        <v>47</v>
      </c>
      <c r="C1199">
        <f t="shared" si="34"/>
        <v>2049</v>
      </c>
      <c r="D1199" t="str">
        <f t="shared" si="35"/>
        <v>INDBDGBMTNIMP</v>
      </c>
      <c r="E1199" t="str">
        <f>'NZ50-7_groups'!$A$2</f>
        <v>NZ50-BDG-7-INDBDG</v>
      </c>
      <c r="F1199" t="e">
        <f>_xlfn.IFNA(VLOOKUP(D1199,'Energy Share'!B:O,HLOOKUP(C1199,'Energy Share'!$C$2:$O$3,2,FALSE),FALSE),VLOOKUP(LEFT(D1199,LEN(D1199)-2),'Energy Share'!B:O,HLOOKUP(C1199,'Energy Share'!$C$2:$O$3,2,FALSE),FALSE))</f>
        <v>#N/A</v>
      </c>
    </row>
    <row r="1200" spans="1:6" hidden="1" x14ac:dyDescent="0.25">
      <c r="A1200" t="e">
        <f>_xlfn.IFNA(_xlfn.XLOOKUP(D1200,'Energy Share'!B:B,'Energy Share'!P:P),0)*IF(_xlfn.IFNA(F1200,1000)=1000,0,1)*IF(F1200="x",0,1)</f>
        <v>#N/A</v>
      </c>
      <c r="B1200" t="s">
        <v>47</v>
      </c>
      <c r="C1200">
        <f t="shared" si="34"/>
        <v>2049</v>
      </c>
      <c r="D1200" t="str">
        <f t="shared" si="35"/>
        <v>INDBDGCOAIMP</v>
      </c>
      <c r="E1200" t="str">
        <f>'NZ50-7_groups'!$A$2</f>
        <v>NZ50-BDG-7-INDBDG</v>
      </c>
      <c r="F1200" t="e">
        <f>_xlfn.IFNA(VLOOKUP(D1200,'Energy Share'!B:O,HLOOKUP(C1200,'Energy Share'!$C$2:$O$3,2,FALSE),FALSE),VLOOKUP(LEFT(D1200,LEN(D1200)-2),'Energy Share'!B:O,HLOOKUP(C1200,'Energy Share'!$C$2:$O$3,2,FALSE),FALSE))</f>
        <v>#N/A</v>
      </c>
    </row>
    <row r="1201" spans="1:6" hidden="1" x14ac:dyDescent="0.25">
      <c r="A1201" t="e">
        <f>_xlfn.IFNA(_xlfn.XLOOKUP(D1201,'Energy Share'!B:B,'Energy Share'!P:P),0)*IF(_xlfn.IFNA(F1201,1000)=1000,0,1)*IF(F1201="x",0,1)</f>
        <v>#N/A</v>
      </c>
      <c r="B1201" t="s">
        <v>47</v>
      </c>
      <c r="C1201">
        <f t="shared" ref="C1201:C1264" si="36">C1155+1</f>
        <v>2049</v>
      </c>
      <c r="D1201" t="str">
        <f t="shared" ref="D1201:D1264" si="37">D1155</f>
        <v>INDBDGCOKIMP</v>
      </c>
      <c r="E1201" t="str">
        <f>'NZ50-7_groups'!$A$2</f>
        <v>NZ50-BDG-7-INDBDG</v>
      </c>
      <c r="F1201" t="e">
        <f>_xlfn.IFNA(VLOOKUP(D1201,'Energy Share'!B:O,HLOOKUP(C1201,'Energy Share'!$C$2:$O$3,2,FALSE),FALSE),VLOOKUP(LEFT(D1201,LEN(D1201)-2),'Energy Share'!B:O,HLOOKUP(C1201,'Energy Share'!$C$2:$O$3,2,FALSE),FALSE))</f>
        <v>#N/A</v>
      </c>
    </row>
    <row r="1202" spans="1:6" hidden="1" x14ac:dyDescent="0.25">
      <c r="A1202" t="e">
        <f>_xlfn.IFNA(_xlfn.XLOOKUP(D1202,'Energy Share'!B:B,'Energy Share'!P:P),0)*IF(_xlfn.IFNA(F1202,1000)=1000,0,1)*IF(F1202="x",0,1)</f>
        <v>#N/A</v>
      </c>
      <c r="B1202" t="s">
        <v>47</v>
      </c>
      <c r="C1202">
        <f t="shared" si="36"/>
        <v>2049</v>
      </c>
      <c r="D1202" t="str">
        <f t="shared" si="37"/>
        <v>INDBDGELCIMP16</v>
      </c>
      <c r="E1202" t="str">
        <f>'NZ50-7_groups'!$A$2</f>
        <v>NZ50-BDG-7-INDBDG</v>
      </c>
      <c r="F1202" t="e">
        <f>_xlfn.IFNA(VLOOKUP(D1202,'Energy Share'!B:O,HLOOKUP(C1202,'Energy Share'!$C$2:$O$3,2,FALSE),FALSE),VLOOKUP(LEFT(D1202,LEN(D1202)-2),'Energy Share'!B:O,HLOOKUP(C1202,'Energy Share'!$C$2:$O$3,2,FALSE),FALSE))</f>
        <v>#N/A</v>
      </c>
    </row>
    <row r="1203" spans="1:6" hidden="1" x14ac:dyDescent="0.25">
      <c r="A1203" t="e">
        <f>_xlfn.IFNA(_xlfn.XLOOKUP(D1203,'Energy Share'!B:B,'Energy Share'!P:P),0)*IF(_xlfn.IFNA(F1203,1000)=1000,0,1)*IF(F1203="x",0,1)</f>
        <v>#N/A</v>
      </c>
      <c r="B1203" t="s">
        <v>47</v>
      </c>
      <c r="C1203">
        <f t="shared" si="36"/>
        <v>2049</v>
      </c>
      <c r="D1203" t="str">
        <f t="shared" si="37"/>
        <v>INDBDGELCIMP17</v>
      </c>
      <c r="E1203" t="str">
        <f>'NZ50-7_groups'!$A$2</f>
        <v>NZ50-BDG-7-INDBDG</v>
      </c>
      <c r="F1203" t="e">
        <f>_xlfn.IFNA(VLOOKUP(D1203,'Energy Share'!B:O,HLOOKUP(C1203,'Energy Share'!$C$2:$O$3,2,FALSE),FALSE),VLOOKUP(LEFT(D1203,LEN(D1203)-2),'Energy Share'!B:O,HLOOKUP(C1203,'Energy Share'!$C$2:$O$3,2,FALSE),FALSE))</f>
        <v>#N/A</v>
      </c>
    </row>
    <row r="1204" spans="1:6" hidden="1" x14ac:dyDescent="0.25">
      <c r="A1204" t="e">
        <f>_xlfn.IFNA(_xlfn.XLOOKUP(D1204,'Energy Share'!B:B,'Energy Share'!P:P),0)*IF(_xlfn.IFNA(F1204,1000)=1000,0,1)*IF(F1204="x",0,1)</f>
        <v>#N/A</v>
      </c>
      <c r="B1204" t="s">
        <v>47</v>
      </c>
      <c r="C1204">
        <f t="shared" si="36"/>
        <v>2049</v>
      </c>
      <c r="D1204" t="str">
        <f t="shared" si="37"/>
        <v>INDBDGELCIMP18</v>
      </c>
      <c r="E1204" t="str">
        <f>'NZ50-7_groups'!$A$2</f>
        <v>NZ50-BDG-7-INDBDG</v>
      </c>
      <c r="F1204" t="e">
        <f>_xlfn.IFNA(VLOOKUP(D1204,'Energy Share'!B:O,HLOOKUP(C1204,'Energy Share'!$C$2:$O$3,2,FALSE),FALSE),VLOOKUP(LEFT(D1204,LEN(D1204)-2),'Energy Share'!B:O,HLOOKUP(C1204,'Energy Share'!$C$2:$O$3,2,FALSE),FALSE))</f>
        <v>#N/A</v>
      </c>
    </row>
    <row r="1205" spans="1:6" hidden="1" x14ac:dyDescent="0.25">
      <c r="A1205" t="e">
        <f>_xlfn.IFNA(_xlfn.XLOOKUP(D1205,'Energy Share'!B:B,'Energy Share'!P:P),0)*IF(_xlfn.IFNA(F1205,1000)=1000,0,1)*IF(F1205="x",0,1)</f>
        <v>#N/A</v>
      </c>
      <c r="B1205" t="s">
        <v>47</v>
      </c>
      <c r="C1205">
        <f t="shared" si="36"/>
        <v>2049</v>
      </c>
      <c r="D1205" t="str">
        <f t="shared" si="37"/>
        <v>INDBDGELCIMP19</v>
      </c>
      <c r="E1205" t="str">
        <f>'NZ50-7_groups'!$A$2</f>
        <v>NZ50-BDG-7-INDBDG</v>
      </c>
      <c r="F1205" t="e">
        <f>_xlfn.IFNA(VLOOKUP(D1205,'Energy Share'!B:O,HLOOKUP(C1205,'Energy Share'!$C$2:$O$3,2,FALSE),FALSE),VLOOKUP(LEFT(D1205,LEN(D1205)-2),'Energy Share'!B:O,HLOOKUP(C1205,'Energy Share'!$C$2:$O$3,2,FALSE),FALSE))</f>
        <v>#N/A</v>
      </c>
    </row>
    <row r="1206" spans="1:6" hidden="1" x14ac:dyDescent="0.25">
      <c r="A1206" t="e">
        <f>_xlfn.IFNA(_xlfn.XLOOKUP(D1206,'Energy Share'!B:B,'Energy Share'!P:P),0)*IF(_xlfn.IFNA(F1206,1000)=1000,0,1)*IF(F1206="x",0,1)</f>
        <v>#N/A</v>
      </c>
      <c r="B1206" t="s">
        <v>47</v>
      </c>
      <c r="C1206">
        <f t="shared" si="36"/>
        <v>2049</v>
      </c>
      <c r="D1206" t="str">
        <f t="shared" si="37"/>
        <v>INDBDGELCIMP20</v>
      </c>
      <c r="E1206" t="str">
        <f>'NZ50-7_groups'!$A$2</f>
        <v>NZ50-BDG-7-INDBDG</v>
      </c>
      <c r="F1206" t="e">
        <f>_xlfn.IFNA(VLOOKUP(D1206,'Energy Share'!B:O,HLOOKUP(C1206,'Energy Share'!$C$2:$O$3,2,FALSE),FALSE),VLOOKUP(LEFT(D1206,LEN(D1206)-2),'Energy Share'!B:O,HLOOKUP(C1206,'Energy Share'!$C$2:$O$3,2,FALSE),FALSE))</f>
        <v>#N/A</v>
      </c>
    </row>
    <row r="1207" spans="1:6" hidden="1" x14ac:dyDescent="0.25">
      <c r="A1207" t="e">
        <f>_xlfn.IFNA(_xlfn.XLOOKUP(D1207,'Energy Share'!B:B,'Energy Share'!P:P),0)*IF(_xlfn.IFNA(F1207,1000)=1000,0,1)*IF(F1207="x",0,1)</f>
        <v>#N/A</v>
      </c>
      <c r="B1207" t="s">
        <v>47</v>
      </c>
      <c r="C1207">
        <f t="shared" si="36"/>
        <v>2049</v>
      </c>
      <c r="D1207" t="str">
        <f t="shared" si="37"/>
        <v>INDBDGELCIMP21</v>
      </c>
      <c r="E1207" t="str">
        <f>'NZ50-7_groups'!$A$2</f>
        <v>NZ50-BDG-7-INDBDG</v>
      </c>
      <c r="F1207" t="e">
        <f>_xlfn.IFNA(VLOOKUP(D1207,'Energy Share'!B:O,HLOOKUP(C1207,'Energy Share'!$C$2:$O$3,2,FALSE),FALSE),VLOOKUP(LEFT(D1207,LEN(D1207)-2),'Energy Share'!B:O,HLOOKUP(C1207,'Energy Share'!$C$2:$O$3,2,FALSE),FALSE))</f>
        <v>#N/A</v>
      </c>
    </row>
    <row r="1208" spans="1:6" hidden="1" x14ac:dyDescent="0.25">
      <c r="A1208" t="e">
        <f>_xlfn.IFNA(_xlfn.XLOOKUP(D1208,'Energy Share'!B:B,'Energy Share'!P:P),0)*IF(_xlfn.IFNA(F1208,1000)=1000,0,1)*IF(F1208="x",0,1)</f>
        <v>#N/A</v>
      </c>
      <c r="B1208" t="s">
        <v>47</v>
      </c>
      <c r="C1208">
        <f t="shared" si="36"/>
        <v>2049</v>
      </c>
      <c r="D1208" t="str">
        <f t="shared" si="37"/>
        <v>INDBDGELCIMP22</v>
      </c>
      <c r="E1208" t="str">
        <f>'NZ50-7_groups'!$A$2</f>
        <v>NZ50-BDG-7-INDBDG</v>
      </c>
      <c r="F1208" t="e">
        <f>_xlfn.IFNA(VLOOKUP(D1208,'Energy Share'!B:O,HLOOKUP(C1208,'Energy Share'!$C$2:$O$3,2,FALSE),FALSE),VLOOKUP(LEFT(D1208,LEN(D1208)-2),'Energy Share'!B:O,HLOOKUP(C1208,'Energy Share'!$C$2:$O$3,2,FALSE),FALSE))</f>
        <v>#N/A</v>
      </c>
    </row>
    <row r="1209" spans="1:6" hidden="1" x14ac:dyDescent="0.25">
      <c r="A1209" t="e">
        <f>_xlfn.IFNA(_xlfn.XLOOKUP(D1209,'Energy Share'!B:B,'Energy Share'!P:P),0)*IF(_xlfn.IFNA(F1209,1000)=1000,0,1)*IF(F1209="x",0,1)</f>
        <v>#N/A</v>
      </c>
      <c r="B1209" t="s">
        <v>47</v>
      </c>
      <c r="C1209">
        <f t="shared" si="36"/>
        <v>2049</v>
      </c>
      <c r="D1209" t="str">
        <f t="shared" si="37"/>
        <v>INDBDGELCIMP23</v>
      </c>
      <c r="E1209" t="str">
        <f>'NZ50-7_groups'!$A$2</f>
        <v>NZ50-BDG-7-INDBDG</v>
      </c>
      <c r="F1209" t="e">
        <f>_xlfn.IFNA(VLOOKUP(D1209,'Energy Share'!B:O,HLOOKUP(C1209,'Energy Share'!$C$2:$O$3,2,FALSE),FALSE),VLOOKUP(LEFT(D1209,LEN(D1209)-2),'Energy Share'!B:O,HLOOKUP(C1209,'Energy Share'!$C$2:$O$3,2,FALSE),FALSE))</f>
        <v>#N/A</v>
      </c>
    </row>
    <row r="1210" spans="1:6" hidden="1" x14ac:dyDescent="0.25">
      <c r="A1210" t="e">
        <f>_xlfn.IFNA(_xlfn.XLOOKUP(D1210,'Energy Share'!B:B,'Energy Share'!P:P),0)*IF(_xlfn.IFNA(F1210,1000)=1000,0,1)*IF(F1210="x",0,1)</f>
        <v>#N/A</v>
      </c>
      <c r="B1210" t="s">
        <v>47</v>
      </c>
      <c r="C1210">
        <f t="shared" si="36"/>
        <v>2049</v>
      </c>
      <c r="D1210" t="str">
        <f t="shared" si="37"/>
        <v>INDBDGELCIMP24</v>
      </c>
      <c r="E1210" t="str">
        <f>'NZ50-7_groups'!$A$2</f>
        <v>NZ50-BDG-7-INDBDG</v>
      </c>
      <c r="F1210" t="e">
        <f>_xlfn.IFNA(VLOOKUP(D1210,'Energy Share'!B:O,HLOOKUP(C1210,'Energy Share'!$C$2:$O$3,2,FALSE),FALSE),VLOOKUP(LEFT(D1210,LEN(D1210)-2),'Energy Share'!B:O,HLOOKUP(C1210,'Energy Share'!$C$2:$O$3,2,FALSE),FALSE))</f>
        <v>#N/A</v>
      </c>
    </row>
    <row r="1211" spans="1:6" hidden="1" x14ac:dyDescent="0.25">
      <c r="A1211" t="e">
        <f>_xlfn.IFNA(_xlfn.XLOOKUP(D1211,'Energy Share'!B:B,'Energy Share'!P:P),0)*IF(_xlfn.IFNA(F1211,1000)=1000,0,1)*IF(F1211="x",0,1)</f>
        <v>#N/A</v>
      </c>
      <c r="B1211" t="s">
        <v>47</v>
      </c>
      <c r="C1211">
        <f t="shared" si="36"/>
        <v>2049</v>
      </c>
      <c r="D1211" t="str">
        <f t="shared" si="37"/>
        <v>INDBDGELCIMP25</v>
      </c>
      <c r="E1211" t="str">
        <f>'NZ50-7_groups'!$A$2</f>
        <v>NZ50-BDG-7-INDBDG</v>
      </c>
      <c r="F1211" t="e">
        <f>_xlfn.IFNA(VLOOKUP(D1211,'Energy Share'!B:O,HLOOKUP(C1211,'Energy Share'!$C$2:$O$3,2,FALSE),FALSE),VLOOKUP(LEFT(D1211,LEN(D1211)-2),'Energy Share'!B:O,HLOOKUP(C1211,'Energy Share'!$C$2:$O$3,2,FALSE),FALSE))</f>
        <v>#N/A</v>
      </c>
    </row>
    <row r="1212" spans="1:6" hidden="1" x14ac:dyDescent="0.25">
      <c r="A1212" t="e">
        <f>_xlfn.IFNA(_xlfn.XLOOKUP(D1212,'Energy Share'!B:B,'Energy Share'!P:P),0)*IF(_xlfn.IFNA(F1212,1000)=1000,0,1)*IF(F1212="x",0,1)</f>
        <v>#N/A</v>
      </c>
      <c r="B1212" t="s">
        <v>47</v>
      </c>
      <c r="C1212">
        <f t="shared" si="36"/>
        <v>2049</v>
      </c>
      <c r="D1212" t="str">
        <f t="shared" si="37"/>
        <v>INDBDGELCIMP26</v>
      </c>
      <c r="E1212" t="str">
        <f>'NZ50-7_groups'!$A$2</f>
        <v>NZ50-BDG-7-INDBDG</v>
      </c>
      <c r="F1212" t="e">
        <f>_xlfn.IFNA(VLOOKUP(D1212,'Energy Share'!B:O,HLOOKUP(C1212,'Energy Share'!$C$2:$O$3,2,FALSE),FALSE),VLOOKUP(LEFT(D1212,LEN(D1212)-2),'Energy Share'!B:O,HLOOKUP(C1212,'Energy Share'!$C$2:$O$3,2,FALSE),FALSE))</f>
        <v>#N/A</v>
      </c>
    </row>
    <row r="1213" spans="1:6" hidden="1" x14ac:dyDescent="0.25">
      <c r="A1213" t="e">
        <f>_xlfn.IFNA(_xlfn.XLOOKUP(D1213,'Energy Share'!B:B,'Energy Share'!P:P),0)*IF(_xlfn.IFNA(F1213,1000)=1000,0,1)*IF(F1213="x",0,1)</f>
        <v>#N/A</v>
      </c>
      <c r="B1213" t="s">
        <v>47</v>
      </c>
      <c r="C1213">
        <f t="shared" si="36"/>
        <v>2049</v>
      </c>
      <c r="D1213" t="str">
        <f t="shared" si="37"/>
        <v>INDBDGELCIMP27</v>
      </c>
      <c r="E1213" t="str">
        <f>'NZ50-7_groups'!$A$2</f>
        <v>NZ50-BDG-7-INDBDG</v>
      </c>
      <c r="F1213" t="e">
        <f>_xlfn.IFNA(VLOOKUP(D1213,'Energy Share'!B:O,HLOOKUP(C1213,'Energy Share'!$C$2:$O$3,2,FALSE),FALSE),VLOOKUP(LEFT(D1213,LEN(D1213)-2),'Energy Share'!B:O,HLOOKUP(C1213,'Energy Share'!$C$2:$O$3,2,FALSE),FALSE))</f>
        <v>#N/A</v>
      </c>
    </row>
    <row r="1214" spans="1:6" hidden="1" x14ac:dyDescent="0.25">
      <c r="A1214" t="e">
        <f>_xlfn.IFNA(_xlfn.XLOOKUP(D1214,'Energy Share'!B:B,'Energy Share'!P:P),0)*IF(_xlfn.IFNA(F1214,1000)=1000,0,1)*IF(F1214="x",0,1)</f>
        <v>#N/A</v>
      </c>
      <c r="B1214" t="s">
        <v>47</v>
      </c>
      <c r="C1214">
        <f t="shared" si="36"/>
        <v>2049</v>
      </c>
      <c r="D1214" t="str">
        <f t="shared" si="37"/>
        <v>INDBDGELCIMP28</v>
      </c>
      <c r="E1214" t="str">
        <f>'NZ50-7_groups'!$A$2</f>
        <v>NZ50-BDG-7-INDBDG</v>
      </c>
      <c r="F1214" t="e">
        <f>_xlfn.IFNA(VLOOKUP(D1214,'Energy Share'!B:O,HLOOKUP(C1214,'Energy Share'!$C$2:$O$3,2,FALSE),FALSE),VLOOKUP(LEFT(D1214,LEN(D1214)-2),'Energy Share'!B:O,HLOOKUP(C1214,'Energy Share'!$C$2:$O$3,2,FALSE),FALSE))</f>
        <v>#N/A</v>
      </c>
    </row>
    <row r="1215" spans="1:6" hidden="1" x14ac:dyDescent="0.25">
      <c r="A1215" t="e">
        <f>_xlfn.IFNA(_xlfn.XLOOKUP(D1215,'Energy Share'!B:B,'Energy Share'!P:P),0)*IF(_xlfn.IFNA(F1215,1000)=1000,0,1)*IF(F1215="x",0,1)</f>
        <v>#N/A</v>
      </c>
      <c r="B1215" t="s">
        <v>47</v>
      </c>
      <c r="C1215">
        <f t="shared" si="36"/>
        <v>2049</v>
      </c>
      <c r="D1215" t="str">
        <f t="shared" si="37"/>
        <v>INDBDGELCIMP29</v>
      </c>
      <c r="E1215" t="str">
        <f>'NZ50-7_groups'!$A$2</f>
        <v>NZ50-BDG-7-INDBDG</v>
      </c>
      <c r="F1215" t="e">
        <f>_xlfn.IFNA(VLOOKUP(D1215,'Energy Share'!B:O,HLOOKUP(C1215,'Energy Share'!$C$2:$O$3,2,FALSE),FALSE),VLOOKUP(LEFT(D1215,LEN(D1215)-2),'Energy Share'!B:O,HLOOKUP(C1215,'Energy Share'!$C$2:$O$3,2,FALSE),FALSE))</f>
        <v>#N/A</v>
      </c>
    </row>
    <row r="1216" spans="1:6" hidden="1" x14ac:dyDescent="0.25">
      <c r="A1216" t="e">
        <f>_xlfn.IFNA(_xlfn.XLOOKUP(D1216,'Energy Share'!B:B,'Energy Share'!P:P),0)*IF(_xlfn.IFNA(F1216,1000)=1000,0,1)*IF(F1216="x",0,1)</f>
        <v>#N/A</v>
      </c>
      <c r="B1216" t="s">
        <v>47</v>
      </c>
      <c r="C1216">
        <f t="shared" si="36"/>
        <v>2049</v>
      </c>
      <c r="D1216" t="str">
        <f t="shared" si="37"/>
        <v>INDBDGELCIMP30</v>
      </c>
      <c r="E1216" t="str">
        <f>'NZ50-7_groups'!$A$2</f>
        <v>NZ50-BDG-7-INDBDG</v>
      </c>
      <c r="F1216" t="e">
        <f>_xlfn.IFNA(VLOOKUP(D1216,'Energy Share'!B:O,HLOOKUP(C1216,'Energy Share'!$C$2:$O$3,2,FALSE),FALSE),VLOOKUP(LEFT(D1216,LEN(D1216)-2),'Energy Share'!B:O,HLOOKUP(C1216,'Energy Share'!$C$2:$O$3,2,FALSE),FALSE))</f>
        <v>#N/A</v>
      </c>
    </row>
    <row r="1217" spans="1:6" hidden="1" x14ac:dyDescent="0.25">
      <c r="A1217" t="e">
        <f>_xlfn.IFNA(_xlfn.XLOOKUP(D1217,'Energy Share'!B:B,'Energy Share'!P:P),0)*IF(_xlfn.IFNA(F1217,1000)=1000,0,1)*IF(F1217="x",0,1)</f>
        <v>#N/A</v>
      </c>
      <c r="B1217" t="s">
        <v>47</v>
      </c>
      <c r="C1217">
        <f t="shared" si="36"/>
        <v>2049</v>
      </c>
      <c r="D1217" t="str">
        <f t="shared" si="37"/>
        <v>INDBDGELCIMP31</v>
      </c>
      <c r="E1217" t="str">
        <f>'NZ50-7_groups'!$A$2</f>
        <v>NZ50-BDG-7-INDBDG</v>
      </c>
      <c r="F1217" t="e">
        <f>_xlfn.IFNA(VLOOKUP(D1217,'Energy Share'!B:O,HLOOKUP(C1217,'Energy Share'!$C$2:$O$3,2,FALSE),FALSE),VLOOKUP(LEFT(D1217,LEN(D1217)-2),'Energy Share'!B:O,HLOOKUP(C1217,'Energy Share'!$C$2:$O$3,2,FALSE),FALSE))</f>
        <v>#N/A</v>
      </c>
    </row>
    <row r="1218" spans="1:6" hidden="1" x14ac:dyDescent="0.25">
      <c r="A1218" t="e">
        <f>_xlfn.IFNA(_xlfn.XLOOKUP(D1218,'Energy Share'!B:B,'Energy Share'!P:P),0)*IF(_xlfn.IFNA(F1218,1000)=1000,0,1)*IF(F1218="x",0,1)</f>
        <v>#N/A</v>
      </c>
      <c r="B1218" t="s">
        <v>47</v>
      </c>
      <c r="C1218">
        <f t="shared" si="36"/>
        <v>2049</v>
      </c>
      <c r="D1218" t="str">
        <f t="shared" si="37"/>
        <v>INDBDGELCIMP32</v>
      </c>
      <c r="E1218" t="str">
        <f>'NZ50-7_groups'!$A$2</f>
        <v>NZ50-BDG-7-INDBDG</v>
      </c>
      <c r="F1218" t="e">
        <f>_xlfn.IFNA(VLOOKUP(D1218,'Energy Share'!B:O,HLOOKUP(C1218,'Energy Share'!$C$2:$O$3,2,FALSE),FALSE),VLOOKUP(LEFT(D1218,LEN(D1218)-2),'Energy Share'!B:O,HLOOKUP(C1218,'Energy Share'!$C$2:$O$3,2,FALSE),FALSE))</f>
        <v>#N/A</v>
      </c>
    </row>
    <row r="1219" spans="1:6" hidden="1" x14ac:dyDescent="0.25">
      <c r="A1219" t="e">
        <f>_xlfn.IFNA(_xlfn.XLOOKUP(D1219,'Energy Share'!B:B,'Energy Share'!P:P),0)*IF(_xlfn.IFNA(F1219,1000)=1000,0,1)*IF(F1219="x",0,1)</f>
        <v>#N/A</v>
      </c>
      <c r="B1219" t="s">
        <v>47</v>
      </c>
      <c r="C1219">
        <f t="shared" si="36"/>
        <v>2049</v>
      </c>
      <c r="D1219" t="str">
        <f t="shared" si="37"/>
        <v>INDBDGELCIMP33</v>
      </c>
      <c r="E1219" t="str">
        <f>'NZ50-7_groups'!$A$2</f>
        <v>NZ50-BDG-7-INDBDG</v>
      </c>
      <c r="F1219" t="e">
        <f>_xlfn.IFNA(VLOOKUP(D1219,'Energy Share'!B:O,HLOOKUP(C1219,'Energy Share'!$C$2:$O$3,2,FALSE),FALSE),VLOOKUP(LEFT(D1219,LEN(D1219)-2),'Energy Share'!B:O,HLOOKUP(C1219,'Energy Share'!$C$2:$O$3,2,FALSE),FALSE))</f>
        <v>#N/A</v>
      </c>
    </row>
    <row r="1220" spans="1:6" hidden="1" x14ac:dyDescent="0.25">
      <c r="A1220" t="e">
        <f>_xlfn.IFNA(_xlfn.XLOOKUP(D1220,'Energy Share'!B:B,'Energy Share'!P:P),0)*IF(_xlfn.IFNA(F1220,1000)=1000,0,1)*IF(F1220="x",0,1)</f>
        <v>#N/A</v>
      </c>
      <c r="B1220" t="s">
        <v>47</v>
      </c>
      <c r="C1220">
        <f t="shared" si="36"/>
        <v>2049</v>
      </c>
      <c r="D1220" t="str">
        <f t="shared" si="37"/>
        <v>INDBDGELCIMP34</v>
      </c>
      <c r="E1220" t="str">
        <f>'NZ50-7_groups'!$A$2</f>
        <v>NZ50-BDG-7-INDBDG</v>
      </c>
      <c r="F1220" t="e">
        <f>_xlfn.IFNA(VLOOKUP(D1220,'Energy Share'!B:O,HLOOKUP(C1220,'Energy Share'!$C$2:$O$3,2,FALSE),FALSE),VLOOKUP(LEFT(D1220,LEN(D1220)-2),'Energy Share'!B:O,HLOOKUP(C1220,'Energy Share'!$C$2:$O$3,2,FALSE),FALSE))</f>
        <v>#N/A</v>
      </c>
    </row>
    <row r="1221" spans="1:6" hidden="1" x14ac:dyDescent="0.25">
      <c r="A1221" t="e">
        <f>_xlfn.IFNA(_xlfn.XLOOKUP(D1221,'Energy Share'!B:B,'Energy Share'!P:P),0)*IF(_xlfn.IFNA(F1221,1000)=1000,0,1)*IF(F1221="x",0,1)</f>
        <v>#N/A</v>
      </c>
      <c r="B1221" t="s">
        <v>47</v>
      </c>
      <c r="C1221">
        <f t="shared" si="36"/>
        <v>2049</v>
      </c>
      <c r="D1221" t="str">
        <f t="shared" si="37"/>
        <v>INDBDGELCIMP35</v>
      </c>
      <c r="E1221" t="str">
        <f>'NZ50-7_groups'!$A$2</f>
        <v>NZ50-BDG-7-INDBDG</v>
      </c>
      <c r="F1221" t="e">
        <f>_xlfn.IFNA(VLOOKUP(D1221,'Energy Share'!B:O,HLOOKUP(C1221,'Energy Share'!$C$2:$O$3,2,FALSE),FALSE),VLOOKUP(LEFT(D1221,LEN(D1221)-2),'Energy Share'!B:O,HLOOKUP(C1221,'Energy Share'!$C$2:$O$3,2,FALSE),FALSE))</f>
        <v>#N/A</v>
      </c>
    </row>
    <row r="1222" spans="1:6" hidden="1" x14ac:dyDescent="0.25">
      <c r="A1222" t="e">
        <f>_xlfn.IFNA(_xlfn.XLOOKUP(D1222,'Energy Share'!B:B,'Energy Share'!P:P),0)*IF(_xlfn.IFNA(F1222,1000)=1000,0,1)*IF(F1222="x",0,1)</f>
        <v>#N/A</v>
      </c>
      <c r="B1222" t="s">
        <v>47</v>
      </c>
      <c r="C1222">
        <f t="shared" si="36"/>
        <v>2049</v>
      </c>
      <c r="D1222" t="str">
        <f t="shared" si="37"/>
        <v>INDBDGELCIMP36</v>
      </c>
      <c r="E1222" t="str">
        <f>'NZ50-7_groups'!$A$2</f>
        <v>NZ50-BDG-7-INDBDG</v>
      </c>
      <c r="F1222" t="e">
        <f>_xlfn.IFNA(VLOOKUP(D1222,'Energy Share'!B:O,HLOOKUP(C1222,'Energy Share'!$C$2:$O$3,2,FALSE),FALSE),VLOOKUP(LEFT(D1222,LEN(D1222)-2),'Energy Share'!B:O,HLOOKUP(C1222,'Energy Share'!$C$2:$O$3,2,FALSE),FALSE))</f>
        <v>#N/A</v>
      </c>
    </row>
    <row r="1223" spans="1:6" hidden="1" x14ac:dyDescent="0.25">
      <c r="A1223" t="e">
        <f>_xlfn.IFNA(_xlfn.XLOOKUP(D1223,'Energy Share'!B:B,'Energy Share'!P:P),0)*IF(_xlfn.IFNA(F1223,1000)=1000,0,1)*IF(F1223="x",0,1)</f>
        <v>#N/A</v>
      </c>
      <c r="B1223" t="s">
        <v>47</v>
      </c>
      <c r="C1223">
        <f t="shared" si="36"/>
        <v>2049</v>
      </c>
      <c r="D1223" t="str">
        <f t="shared" si="37"/>
        <v>INDBDGELCIMP37</v>
      </c>
      <c r="E1223" t="str">
        <f>'NZ50-7_groups'!$A$2</f>
        <v>NZ50-BDG-7-INDBDG</v>
      </c>
      <c r="F1223" t="e">
        <f>_xlfn.IFNA(VLOOKUP(D1223,'Energy Share'!B:O,HLOOKUP(C1223,'Energy Share'!$C$2:$O$3,2,FALSE),FALSE),VLOOKUP(LEFT(D1223,LEN(D1223)-2),'Energy Share'!B:O,HLOOKUP(C1223,'Energy Share'!$C$2:$O$3,2,FALSE),FALSE))</f>
        <v>#N/A</v>
      </c>
    </row>
    <row r="1224" spans="1:6" hidden="1" x14ac:dyDescent="0.25">
      <c r="A1224" t="e">
        <f>_xlfn.IFNA(_xlfn.XLOOKUP(D1224,'Energy Share'!B:B,'Energy Share'!P:P),0)*IF(_xlfn.IFNA(F1224,1000)=1000,0,1)*IF(F1224="x",0,1)</f>
        <v>#N/A</v>
      </c>
      <c r="B1224" t="s">
        <v>47</v>
      </c>
      <c r="C1224">
        <f t="shared" si="36"/>
        <v>2049</v>
      </c>
      <c r="D1224" t="str">
        <f t="shared" si="37"/>
        <v>INDBDGELCIMP38</v>
      </c>
      <c r="E1224" t="str">
        <f>'NZ50-7_groups'!$A$2</f>
        <v>NZ50-BDG-7-INDBDG</v>
      </c>
      <c r="F1224" t="e">
        <f>_xlfn.IFNA(VLOOKUP(D1224,'Energy Share'!B:O,HLOOKUP(C1224,'Energy Share'!$C$2:$O$3,2,FALSE),FALSE),VLOOKUP(LEFT(D1224,LEN(D1224)-2),'Energy Share'!B:O,HLOOKUP(C1224,'Energy Share'!$C$2:$O$3,2,FALSE),FALSE))</f>
        <v>#N/A</v>
      </c>
    </row>
    <row r="1225" spans="1:6" hidden="1" x14ac:dyDescent="0.25">
      <c r="A1225" t="e">
        <f>_xlfn.IFNA(_xlfn.XLOOKUP(D1225,'Energy Share'!B:B,'Energy Share'!P:P),0)*IF(_xlfn.IFNA(F1225,1000)=1000,0,1)*IF(F1225="x",0,1)</f>
        <v>#N/A</v>
      </c>
      <c r="B1225" t="s">
        <v>47</v>
      </c>
      <c r="C1225">
        <f t="shared" si="36"/>
        <v>2049</v>
      </c>
      <c r="D1225" t="str">
        <f t="shared" si="37"/>
        <v>INDBDGELCIMP39</v>
      </c>
      <c r="E1225" t="str">
        <f>'NZ50-7_groups'!$A$2</f>
        <v>NZ50-BDG-7-INDBDG</v>
      </c>
      <c r="F1225" t="e">
        <f>_xlfn.IFNA(VLOOKUP(D1225,'Energy Share'!B:O,HLOOKUP(C1225,'Energy Share'!$C$2:$O$3,2,FALSE),FALSE),VLOOKUP(LEFT(D1225,LEN(D1225)-2),'Energy Share'!B:O,HLOOKUP(C1225,'Energy Share'!$C$2:$O$3,2,FALSE),FALSE))</f>
        <v>#N/A</v>
      </c>
    </row>
    <row r="1226" spans="1:6" hidden="1" x14ac:dyDescent="0.25">
      <c r="A1226" t="e">
        <f>_xlfn.IFNA(_xlfn.XLOOKUP(D1226,'Energy Share'!B:B,'Energy Share'!P:P),0)*IF(_xlfn.IFNA(F1226,1000)=1000,0,1)*IF(F1226="x",0,1)</f>
        <v>#N/A</v>
      </c>
      <c r="B1226" t="s">
        <v>47</v>
      </c>
      <c r="C1226">
        <f t="shared" si="36"/>
        <v>2049</v>
      </c>
      <c r="D1226" t="str">
        <f t="shared" si="37"/>
        <v>INDBDGELCIMP40</v>
      </c>
      <c r="E1226" t="str">
        <f>'NZ50-7_groups'!$A$2</f>
        <v>NZ50-BDG-7-INDBDG</v>
      </c>
      <c r="F1226" t="e">
        <f>_xlfn.IFNA(VLOOKUP(D1226,'Energy Share'!B:O,HLOOKUP(C1226,'Energy Share'!$C$2:$O$3,2,FALSE),FALSE),VLOOKUP(LEFT(D1226,LEN(D1226)-2),'Energy Share'!B:O,HLOOKUP(C1226,'Energy Share'!$C$2:$O$3,2,FALSE),FALSE))</f>
        <v>#N/A</v>
      </c>
    </row>
    <row r="1227" spans="1:6" hidden="1" x14ac:dyDescent="0.25">
      <c r="A1227" t="e">
        <f>_xlfn.IFNA(_xlfn.XLOOKUP(D1227,'Energy Share'!B:B,'Energy Share'!P:P),0)*IF(_xlfn.IFNA(F1227,1000)=1000,0,1)*IF(F1227="x",0,1)</f>
        <v>#N/A</v>
      </c>
      <c r="B1227" t="s">
        <v>47</v>
      </c>
      <c r="C1227">
        <f t="shared" si="36"/>
        <v>2049</v>
      </c>
      <c r="D1227" t="str">
        <f t="shared" si="37"/>
        <v>INDBDGELCIMP41</v>
      </c>
      <c r="E1227" t="str">
        <f>'NZ50-7_groups'!$A$2</f>
        <v>NZ50-BDG-7-INDBDG</v>
      </c>
      <c r="F1227" t="e">
        <f>_xlfn.IFNA(VLOOKUP(D1227,'Energy Share'!B:O,HLOOKUP(C1227,'Energy Share'!$C$2:$O$3,2,FALSE),FALSE),VLOOKUP(LEFT(D1227,LEN(D1227)-2),'Energy Share'!B:O,HLOOKUP(C1227,'Energy Share'!$C$2:$O$3,2,FALSE),FALSE))</f>
        <v>#N/A</v>
      </c>
    </row>
    <row r="1228" spans="1:6" hidden="1" x14ac:dyDescent="0.25">
      <c r="A1228" t="e">
        <f>_xlfn.IFNA(_xlfn.XLOOKUP(D1228,'Energy Share'!B:B,'Energy Share'!P:P),0)*IF(_xlfn.IFNA(F1228,1000)=1000,0,1)*IF(F1228="x",0,1)</f>
        <v>#N/A</v>
      </c>
      <c r="B1228" t="s">
        <v>47</v>
      </c>
      <c r="C1228">
        <f t="shared" si="36"/>
        <v>2049</v>
      </c>
      <c r="D1228" t="str">
        <f t="shared" si="37"/>
        <v>INDBDGELCIMP42</v>
      </c>
      <c r="E1228" t="str">
        <f>'NZ50-7_groups'!$A$2</f>
        <v>NZ50-BDG-7-INDBDG</v>
      </c>
      <c r="F1228" t="e">
        <f>_xlfn.IFNA(VLOOKUP(D1228,'Energy Share'!B:O,HLOOKUP(C1228,'Energy Share'!$C$2:$O$3,2,FALSE),FALSE),VLOOKUP(LEFT(D1228,LEN(D1228)-2),'Energy Share'!B:O,HLOOKUP(C1228,'Energy Share'!$C$2:$O$3,2,FALSE),FALSE))</f>
        <v>#N/A</v>
      </c>
    </row>
    <row r="1229" spans="1:6" hidden="1" x14ac:dyDescent="0.25">
      <c r="A1229" t="e">
        <f>_xlfn.IFNA(_xlfn.XLOOKUP(D1229,'Energy Share'!B:B,'Energy Share'!P:P),0)*IF(_xlfn.IFNA(F1229,1000)=1000,0,1)*IF(F1229="x",0,1)</f>
        <v>#N/A</v>
      </c>
      <c r="B1229" t="s">
        <v>47</v>
      </c>
      <c r="C1229">
        <f t="shared" si="36"/>
        <v>2049</v>
      </c>
      <c r="D1229" t="str">
        <f t="shared" si="37"/>
        <v>INDBDGELCIMP43</v>
      </c>
      <c r="E1229" t="str">
        <f>'NZ50-7_groups'!$A$2</f>
        <v>NZ50-BDG-7-INDBDG</v>
      </c>
      <c r="F1229" t="e">
        <f>_xlfn.IFNA(VLOOKUP(D1229,'Energy Share'!B:O,HLOOKUP(C1229,'Energy Share'!$C$2:$O$3,2,FALSE),FALSE),VLOOKUP(LEFT(D1229,LEN(D1229)-2),'Energy Share'!B:O,HLOOKUP(C1229,'Energy Share'!$C$2:$O$3,2,FALSE),FALSE))</f>
        <v>#N/A</v>
      </c>
    </row>
    <row r="1230" spans="1:6" hidden="1" x14ac:dyDescent="0.25">
      <c r="A1230" t="e">
        <f>_xlfn.IFNA(_xlfn.XLOOKUP(D1230,'Energy Share'!B:B,'Energy Share'!P:P),0)*IF(_xlfn.IFNA(F1230,1000)=1000,0,1)*IF(F1230="x",0,1)</f>
        <v>#N/A</v>
      </c>
      <c r="B1230" t="s">
        <v>47</v>
      </c>
      <c r="C1230">
        <f t="shared" si="36"/>
        <v>2049</v>
      </c>
      <c r="D1230" t="str">
        <f t="shared" si="37"/>
        <v>INDBDGELCIMP44</v>
      </c>
      <c r="E1230" t="str">
        <f>'NZ50-7_groups'!$A$2</f>
        <v>NZ50-BDG-7-INDBDG</v>
      </c>
      <c r="F1230" t="e">
        <f>_xlfn.IFNA(VLOOKUP(D1230,'Energy Share'!B:O,HLOOKUP(C1230,'Energy Share'!$C$2:$O$3,2,FALSE),FALSE),VLOOKUP(LEFT(D1230,LEN(D1230)-2),'Energy Share'!B:O,HLOOKUP(C1230,'Energy Share'!$C$2:$O$3,2,FALSE),FALSE))</f>
        <v>#N/A</v>
      </c>
    </row>
    <row r="1231" spans="1:6" hidden="1" x14ac:dyDescent="0.25">
      <c r="A1231" t="e">
        <f>_xlfn.IFNA(_xlfn.XLOOKUP(D1231,'Energy Share'!B:B,'Energy Share'!P:P),0)*IF(_xlfn.IFNA(F1231,1000)=1000,0,1)*IF(F1231="x",0,1)</f>
        <v>#N/A</v>
      </c>
      <c r="B1231" t="s">
        <v>47</v>
      </c>
      <c r="C1231">
        <f t="shared" si="36"/>
        <v>2049</v>
      </c>
      <c r="D1231" t="str">
        <f t="shared" si="37"/>
        <v>INDBDGELCIMP45</v>
      </c>
      <c r="E1231" t="str">
        <f>'NZ50-7_groups'!$A$2</f>
        <v>NZ50-BDG-7-INDBDG</v>
      </c>
      <c r="F1231" t="e">
        <f>_xlfn.IFNA(VLOOKUP(D1231,'Energy Share'!B:O,HLOOKUP(C1231,'Energy Share'!$C$2:$O$3,2,FALSE),FALSE),VLOOKUP(LEFT(D1231,LEN(D1231)-2),'Energy Share'!B:O,HLOOKUP(C1231,'Energy Share'!$C$2:$O$3,2,FALSE),FALSE))</f>
        <v>#N/A</v>
      </c>
    </row>
    <row r="1232" spans="1:6" hidden="1" x14ac:dyDescent="0.25">
      <c r="A1232" t="e">
        <f>_xlfn.IFNA(_xlfn.XLOOKUP(D1232,'Energy Share'!B:B,'Energy Share'!P:P),0)*IF(_xlfn.IFNA(F1232,1000)=1000,0,1)*IF(F1232="x",0,1)</f>
        <v>#N/A</v>
      </c>
      <c r="B1232" t="s">
        <v>47</v>
      </c>
      <c r="C1232">
        <f t="shared" si="36"/>
        <v>2049</v>
      </c>
      <c r="D1232" t="str">
        <f t="shared" si="37"/>
        <v>INDBDGELCIMP46</v>
      </c>
      <c r="E1232" t="str">
        <f>'NZ50-7_groups'!$A$2</f>
        <v>NZ50-BDG-7-INDBDG</v>
      </c>
      <c r="F1232" t="e">
        <f>_xlfn.IFNA(VLOOKUP(D1232,'Energy Share'!B:O,HLOOKUP(C1232,'Energy Share'!$C$2:$O$3,2,FALSE),FALSE),VLOOKUP(LEFT(D1232,LEN(D1232)-2),'Energy Share'!B:O,HLOOKUP(C1232,'Energy Share'!$C$2:$O$3,2,FALSE),FALSE))</f>
        <v>#N/A</v>
      </c>
    </row>
    <row r="1233" spans="1:6" hidden="1" x14ac:dyDescent="0.25">
      <c r="A1233" t="e">
        <f>_xlfn.IFNA(_xlfn.XLOOKUP(D1233,'Energy Share'!B:B,'Energy Share'!P:P),0)*IF(_xlfn.IFNA(F1233,1000)=1000,0,1)*IF(F1233="x",0,1)</f>
        <v>#N/A</v>
      </c>
      <c r="B1233" t="s">
        <v>47</v>
      </c>
      <c r="C1233">
        <f t="shared" si="36"/>
        <v>2049</v>
      </c>
      <c r="D1233" t="str">
        <f t="shared" si="37"/>
        <v>INDBDGELCIMP47</v>
      </c>
      <c r="E1233" t="str">
        <f>'NZ50-7_groups'!$A$2</f>
        <v>NZ50-BDG-7-INDBDG</v>
      </c>
      <c r="F1233" t="e">
        <f>_xlfn.IFNA(VLOOKUP(D1233,'Energy Share'!B:O,HLOOKUP(C1233,'Energy Share'!$C$2:$O$3,2,FALSE),FALSE),VLOOKUP(LEFT(D1233,LEN(D1233)-2),'Energy Share'!B:O,HLOOKUP(C1233,'Energy Share'!$C$2:$O$3,2,FALSE),FALSE))</f>
        <v>#N/A</v>
      </c>
    </row>
    <row r="1234" spans="1:6" hidden="1" x14ac:dyDescent="0.25">
      <c r="A1234" t="e">
        <f>_xlfn.IFNA(_xlfn.XLOOKUP(D1234,'Energy Share'!B:B,'Energy Share'!P:P),0)*IF(_xlfn.IFNA(F1234,1000)=1000,0,1)*IF(F1234="x",0,1)</f>
        <v>#N/A</v>
      </c>
      <c r="B1234" t="s">
        <v>47</v>
      </c>
      <c r="C1234">
        <f t="shared" si="36"/>
        <v>2049</v>
      </c>
      <c r="D1234" t="str">
        <f t="shared" si="37"/>
        <v>INDBDGELCIMP48</v>
      </c>
      <c r="E1234" t="str">
        <f>'NZ50-7_groups'!$A$2</f>
        <v>NZ50-BDG-7-INDBDG</v>
      </c>
      <c r="F1234" t="e">
        <f>_xlfn.IFNA(VLOOKUP(D1234,'Energy Share'!B:O,HLOOKUP(C1234,'Energy Share'!$C$2:$O$3,2,FALSE),FALSE),VLOOKUP(LEFT(D1234,LEN(D1234)-2),'Energy Share'!B:O,HLOOKUP(C1234,'Energy Share'!$C$2:$O$3,2,FALSE),FALSE))</f>
        <v>#N/A</v>
      </c>
    </row>
    <row r="1235" spans="1:6" hidden="1" x14ac:dyDescent="0.25">
      <c r="A1235" t="e">
        <f>_xlfn.IFNA(_xlfn.XLOOKUP(D1235,'Energy Share'!B:B,'Energy Share'!P:P),0)*IF(_xlfn.IFNA(F1235,1000)=1000,0,1)*IF(F1235="x",0,1)</f>
        <v>#N/A</v>
      </c>
      <c r="B1235" t="s">
        <v>47</v>
      </c>
      <c r="C1235">
        <f t="shared" si="36"/>
        <v>2049</v>
      </c>
      <c r="D1235" t="str">
        <f t="shared" si="37"/>
        <v>INDBDGELCIMP49</v>
      </c>
      <c r="E1235" t="str">
        <f>'NZ50-7_groups'!$A$2</f>
        <v>NZ50-BDG-7-INDBDG</v>
      </c>
      <c r="F1235" t="e">
        <f>_xlfn.IFNA(VLOOKUP(D1235,'Energy Share'!B:O,HLOOKUP(C1235,'Energy Share'!$C$2:$O$3,2,FALSE),FALSE),VLOOKUP(LEFT(D1235,LEN(D1235)-2),'Energy Share'!B:O,HLOOKUP(C1235,'Energy Share'!$C$2:$O$3,2,FALSE),FALSE))</f>
        <v>#N/A</v>
      </c>
    </row>
    <row r="1236" spans="1:6" hidden="1" x14ac:dyDescent="0.25">
      <c r="A1236" t="e">
        <f>_xlfn.IFNA(_xlfn.XLOOKUP(D1236,'Energy Share'!B:B,'Energy Share'!P:P),0)*IF(_xlfn.IFNA(F1236,1000)=1000,0,1)*IF(F1236="x",0,1)</f>
        <v>#N/A</v>
      </c>
      <c r="B1236" t="s">
        <v>47</v>
      </c>
      <c r="C1236">
        <f t="shared" si="36"/>
        <v>2049</v>
      </c>
      <c r="D1236" t="str">
        <f t="shared" si="37"/>
        <v>INDBDGELCIMP50</v>
      </c>
      <c r="E1236" t="str">
        <f>'NZ50-7_groups'!$A$2</f>
        <v>NZ50-BDG-7-INDBDG</v>
      </c>
      <c r="F1236" t="e">
        <f>_xlfn.IFNA(VLOOKUP(D1236,'Energy Share'!B:O,HLOOKUP(C1236,'Energy Share'!$C$2:$O$3,2,FALSE),FALSE),VLOOKUP(LEFT(D1236,LEN(D1236)-2),'Energy Share'!B:O,HLOOKUP(C1236,'Energy Share'!$C$2:$O$3,2,FALSE),FALSE))</f>
        <v>#N/A</v>
      </c>
    </row>
    <row r="1237" spans="1:6" hidden="1" x14ac:dyDescent="0.25">
      <c r="A1237" t="e">
        <f>_xlfn.IFNA(_xlfn.XLOOKUP(D1237,'Energy Share'!B:B,'Energy Share'!P:P),0)*IF(_xlfn.IFNA(F1237,1000)=1000,0,1)*IF(F1237="x",0,1)</f>
        <v>#N/A</v>
      </c>
      <c r="B1237" t="s">
        <v>47</v>
      </c>
      <c r="C1237">
        <f t="shared" si="36"/>
        <v>2049</v>
      </c>
      <c r="D1237" t="str">
        <f t="shared" si="37"/>
        <v>INDBDGETHOSIMP</v>
      </c>
      <c r="E1237" t="str">
        <f>'NZ50-7_groups'!$A$2</f>
        <v>NZ50-BDG-7-INDBDG</v>
      </c>
      <c r="F1237" t="e">
        <f>_xlfn.IFNA(VLOOKUP(D1237,'Energy Share'!B:O,HLOOKUP(C1237,'Energy Share'!$C$2:$O$3,2,FALSE),FALSE),VLOOKUP(LEFT(D1237,LEN(D1237)-2),'Energy Share'!B:O,HLOOKUP(C1237,'Energy Share'!$C$2:$O$3,2,FALSE),FALSE))</f>
        <v>#N/A</v>
      </c>
    </row>
    <row r="1238" spans="1:6" hidden="1" x14ac:dyDescent="0.25">
      <c r="A1238" t="e">
        <f>_xlfn.IFNA(_xlfn.XLOOKUP(D1238,'Energy Share'!B:B,'Energy Share'!P:P),0)*IF(_xlfn.IFNA(F1238,1000)=1000,0,1)*IF(F1238="x",0,1)</f>
        <v>#N/A</v>
      </c>
      <c r="B1238" t="s">
        <v>47</v>
      </c>
      <c r="C1238">
        <f t="shared" si="36"/>
        <v>2049</v>
      </c>
      <c r="D1238" t="str">
        <f t="shared" si="37"/>
        <v>INDBDGHFOIMP</v>
      </c>
      <c r="E1238" t="str">
        <f>'NZ50-7_groups'!$A$2</f>
        <v>NZ50-BDG-7-INDBDG</v>
      </c>
      <c r="F1238" t="e">
        <f>_xlfn.IFNA(VLOOKUP(D1238,'Energy Share'!B:O,HLOOKUP(C1238,'Energy Share'!$C$2:$O$3,2,FALSE),FALSE),VLOOKUP(LEFT(D1238,LEN(D1238)-2),'Energy Share'!B:O,HLOOKUP(C1238,'Energy Share'!$C$2:$O$3,2,FALSE),FALSE))</f>
        <v>#N/A</v>
      </c>
    </row>
    <row r="1239" spans="1:6" hidden="1" x14ac:dyDescent="0.25">
      <c r="A1239" t="e">
        <f>_xlfn.IFNA(_xlfn.XLOOKUP(D1239,'Energy Share'!B:B,'Energy Share'!P:P),0)*IF(_xlfn.IFNA(F1239,1000)=1000,0,1)*IF(F1239="x",0,1)</f>
        <v>#N/A</v>
      </c>
      <c r="B1239" t="s">
        <v>47</v>
      </c>
      <c r="C1239">
        <f t="shared" si="36"/>
        <v>2049</v>
      </c>
      <c r="D1239" t="str">
        <f t="shared" si="37"/>
        <v>INDBDGHH2IMP</v>
      </c>
      <c r="E1239" t="str">
        <f>'NZ50-7_groups'!$A$2</f>
        <v>NZ50-BDG-7-INDBDG</v>
      </c>
      <c r="F1239" t="e">
        <f>_xlfn.IFNA(VLOOKUP(D1239,'Energy Share'!B:O,HLOOKUP(C1239,'Energy Share'!$C$2:$O$3,2,FALSE),FALSE),VLOOKUP(LEFT(D1239,LEN(D1239)-2),'Energy Share'!B:O,HLOOKUP(C1239,'Energy Share'!$C$2:$O$3,2,FALSE),FALSE))</f>
        <v>#N/A</v>
      </c>
    </row>
    <row r="1240" spans="1:6" hidden="1" x14ac:dyDescent="0.25">
      <c r="A1240" t="e">
        <f>_xlfn.IFNA(_xlfn.XLOOKUP(D1240,'Energy Share'!B:B,'Energy Share'!P:P),0)*IF(_xlfn.IFNA(F1240,1000)=1000,0,1)*IF(F1240="x",0,1)</f>
        <v>#N/A</v>
      </c>
      <c r="B1240" t="s">
        <v>47</v>
      </c>
      <c r="C1240">
        <f t="shared" si="36"/>
        <v>2049</v>
      </c>
      <c r="D1240" t="str">
        <f t="shared" si="37"/>
        <v>INDBDGLFOIMP</v>
      </c>
      <c r="E1240" t="str">
        <f>'NZ50-7_groups'!$A$2</f>
        <v>NZ50-BDG-7-INDBDG</v>
      </c>
      <c r="F1240" t="e">
        <f>_xlfn.IFNA(VLOOKUP(D1240,'Energy Share'!B:O,HLOOKUP(C1240,'Energy Share'!$C$2:$O$3,2,FALSE),FALSE),VLOOKUP(LEFT(D1240,LEN(D1240)-2),'Energy Share'!B:O,HLOOKUP(C1240,'Energy Share'!$C$2:$O$3,2,FALSE),FALSE))</f>
        <v>#N/A</v>
      </c>
    </row>
    <row r="1241" spans="1:6" hidden="1" x14ac:dyDescent="0.25">
      <c r="A1241" t="e">
        <f>_xlfn.IFNA(_xlfn.XLOOKUP(D1241,'Energy Share'!B:B,'Energy Share'!P:P),0)*IF(_xlfn.IFNA(F1241,1000)=1000,0,1)*IF(F1241="x",0,1)</f>
        <v>#N/A</v>
      </c>
      <c r="B1241" t="s">
        <v>47</v>
      </c>
      <c r="C1241">
        <f t="shared" si="36"/>
        <v>2049</v>
      </c>
      <c r="D1241" t="str">
        <f t="shared" si="37"/>
        <v>INDBDGNGAIMP</v>
      </c>
      <c r="E1241" t="str">
        <f>'NZ50-7_groups'!$A$2</f>
        <v>NZ50-BDG-7-INDBDG</v>
      </c>
      <c r="F1241" t="e">
        <f>_xlfn.IFNA(VLOOKUP(D1241,'Energy Share'!B:O,HLOOKUP(C1241,'Energy Share'!$C$2:$O$3,2,FALSE),FALSE),VLOOKUP(LEFT(D1241,LEN(D1241)-2),'Energy Share'!B:O,HLOOKUP(C1241,'Energy Share'!$C$2:$O$3,2,FALSE),FALSE))</f>
        <v>#N/A</v>
      </c>
    </row>
    <row r="1242" spans="1:6" hidden="1" x14ac:dyDescent="0.25">
      <c r="A1242" t="e">
        <f>_xlfn.IFNA(_xlfn.XLOOKUP(D1242,'Energy Share'!B:B,'Energy Share'!P:P),0)*IF(_xlfn.IFNA(F1242,1000)=1000,0,1)*IF(F1242="x",0,1)</f>
        <v>#N/A</v>
      </c>
      <c r="B1242" t="s">
        <v>47</v>
      </c>
      <c r="C1242">
        <f t="shared" si="36"/>
        <v>2049</v>
      </c>
      <c r="D1242" t="str">
        <f t="shared" si="37"/>
        <v>INDBDGPCOKIMP</v>
      </c>
      <c r="E1242" t="str">
        <f>'NZ50-7_groups'!$A$2</f>
        <v>NZ50-BDG-7-INDBDG</v>
      </c>
      <c r="F1242" t="e">
        <f>_xlfn.IFNA(VLOOKUP(D1242,'Energy Share'!B:O,HLOOKUP(C1242,'Energy Share'!$C$2:$O$3,2,FALSE),FALSE),VLOOKUP(LEFT(D1242,LEN(D1242)-2),'Energy Share'!B:O,HLOOKUP(C1242,'Energy Share'!$C$2:$O$3,2,FALSE),FALSE))</f>
        <v>#N/A</v>
      </c>
    </row>
    <row r="1243" spans="1:6" hidden="1" x14ac:dyDescent="0.25">
      <c r="A1243" t="e">
        <f>_xlfn.IFNA(_xlfn.XLOOKUP(D1243,'Energy Share'!B:B,'Energy Share'!P:P),0)*IF(_xlfn.IFNA(F1243,1000)=1000,0,1)*IF(F1243="x",0,1)</f>
        <v>#N/A</v>
      </c>
      <c r="B1243" t="s">
        <v>47</v>
      </c>
      <c r="C1243">
        <f t="shared" si="36"/>
        <v>2049</v>
      </c>
      <c r="D1243" t="str">
        <f t="shared" si="37"/>
        <v>INDBDGPROIMP</v>
      </c>
      <c r="E1243" t="str">
        <f>'NZ50-7_groups'!$A$2</f>
        <v>NZ50-BDG-7-INDBDG</v>
      </c>
      <c r="F1243" t="e">
        <f>_xlfn.IFNA(VLOOKUP(D1243,'Energy Share'!B:O,HLOOKUP(C1243,'Energy Share'!$C$2:$O$3,2,FALSE),FALSE),VLOOKUP(LEFT(D1243,LEN(D1243)-2),'Energy Share'!B:O,HLOOKUP(C1243,'Energy Share'!$C$2:$O$3,2,FALSE),FALSE))</f>
        <v>#N/A</v>
      </c>
    </row>
    <row r="1244" spans="1:6" hidden="1" x14ac:dyDescent="0.25">
      <c r="A1244">
        <f>_xlfn.IFNA(_xlfn.XLOOKUP(D1244,'Energy Share'!B:B,'Energy Share'!P:P),0)*IF(_xlfn.IFNA(F1244,1000)=1000,0,1)*IF(F1244="x",0,1)</f>
        <v>0</v>
      </c>
      <c r="B1244" t="s">
        <v>47</v>
      </c>
      <c r="C1244">
        <f t="shared" si="36"/>
        <v>2050</v>
      </c>
      <c r="D1244" t="str">
        <f t="shared" si="37"/>
        <v>INDBDGBMAIMP</v>
      </c>
      <c r="E1244" t="str">
        <f>'NZ50-7_groups'!$A$2</f>
        <v>NZ50-BDG-7-INDBDG</v>
      </c>
      <c r="F1244">
        <f>_xlfn.IFNA(VLOOKUP(D1244,'Energy Share'!B:O,HLOOKUP(C1244,'Energy Share'!$C$2:$O$3,2,FALSE),FALSE),VLOOKUP(LEFT(D1244,LEN(D1244)-2),'Energy Share'!B:O,HLOOKUP(C1244,'Energy Share'!$C$2:$O$3,2,FALSE),FALSE))</f>
        <v>0</v>
      </c>
    </row>
    <row r="1245" spans="1:6" hidden="1" x14ac:dyDescent="0.25">
      <c r="A1245">
        <f>_xlfn.IFNA(_xlfn.XLOOKUP(D1245,'Energy Share'!B:B,'Energy Share'!P:P),0)*IF(_xlfn.IFNA(F1245,1000)=1000,0,1)*IF(F1245="x",0,1)</f>
        <v>0</v>
      </c>
      <c r="B1245" t="s">
        <v>47</v>
      </c>
      <c r="C1245">
        <f t="shared" si="36"/>
        <v>2050</v>
      </c>
      <c r="D1245" t="str">
        <f t="shared" si="37"/>
        <v>INDBDGBMTNIMP</v>
      </c>
      <c r="E1245" t="str">
        <f>'NZ50-7_groups'!$A$2</f>
        <v>NZ50-BDG-7-INDBDG</v>
      </c>
      <c r="F1245">
        <f>_xlfn.IFNA(VLOOKUP(D1245,'Energy Share'!B:O,HLOOKUP(C1245,'Energy Share'!$C$2:$O$3,2,FALSE),FALSE),VLOOKUP(LEFT(D1245,LEN(D1245)-2),'Energy Share'!B:O,HLOOKUP(C1245,'Energy Share'!$C$2:$O$3,2,FALSE),FALSE))</f>
        <v>0</v>
      </c>
    </row>
    <row r="1246" spans="1:6" hidden="1" x14ac:dyDescent="0.25">
      <c r="A1246">
        <f>_xlfn.IFNA(_xlfn.XLOOKUP(D1246,'Energy Share'!B:B,'Energy Share'!P:P),0)*IF(_xlfn.IFNA(F1246,1000)=1000,0,1)*IF(F1246="x",0,1)</f>
        <v>0</v>
      </c>
      <c r="B1246" t="s">
        <v>47</v>
      </c>
      <c r="C1246">
        <f t="shared" si="36"/>
        <v>2050</v>
      </c>
      <c r="D1246" t="str">
        <f t="shared" si="37"/>
        <v>INDBDGCOAIMP</v>
      </c>
      <c r="E1246" t="str">
        <f>'NZ50-7_groups'!$A$2</f>
        <v>NZ50-BDG-7-INDBDG</v>
      </c>
      <c r="F1246">
        <f>_xlfn.IFNA(VLOOKUP(D1246,'Energy Share'!B:O,HLOOKUP(C1246,'Energy Share'!$C$2:$O$3,2,FALSE),FALSE),VLOOKUP(LEFT(D1246,LEN(D1246)-2),'Energy Share'!B:O,HLOOKUP(C1246,'Energy Share'!$C$2:$O$3,2,FALSE),FALSE))</f>
        <v>0</v>
      </c>
    </row>
    <row r="1247" spans="1:6" hidden="1" x14ac:dyDescent="0.25">
      <c r="A1247">
        <f>_xlfn.IFNA(_xlfn.XLOOKUP(D1247,'Energy Share'!B:B,'Energy Share'!P:P),0)*IF(_xlfn.IFNA(F1247,1000)=1000,0,1)*IF(F1247="x",0,1)</f>
        <v>0</v>
      </c>
      <c r="B1247" t="s">
        <v>47</v>
      </c>
      <c r="C1247">
        <f t="shared" si="36"/>
        <v>2050</v>
      </c>
      <c r="D1247" t="str">
        <f t="shared" si="37"/>
        <v>INDBDGCOKIMP</v>
      </c>
      <c r="E1247" t="str">
        <f>'NZ50-7_groups'!$A$2</f>
        <v>NZ50-BDG-7-INDBDG</v>
      </c>
      <c r="F1247">
        <f>_xlfn.IFNA(VLOOKUP(D1247,'Energy Share'!B:O,HLOOKUP(C1247,'Energy Share'!$C$2:$O$3,2,FALSE),FALSE),VLOOKUP(LEFT(D1247,LEN(D1247)-2),'Energy Share'!B:O,HLOOKUP(C1247,'Energy Share'!$C$2:$O$3,2,FALSE),FALSE))</f>
        <v>0</v>
      </c>
    </row>
    <row r="1248" spans="1:6" hidden="1" x14ac:dyDescent="0.25">
      <c r="A1248">
        <f>_xlfn.IFNA(_xlfn.XLOOKUP(D1248,'Energy Share'!B:B,'Energy Share'!P:P),0)*IF(_xlfn.IFNA(F1248,1000)=1000,0,1)*IF(F1248="x",0,1)</f>
        <v>0</v>
      </c>
      <c r="B1248" t="s">
        <v>47</v>
      </c>
      <c r="C1248">
        <f t="shared" si="36"/>
        <v>2050</v>
      </c>
      <c r="D1248" t="str">
        <f t="shared" si="37"/>
        <v>INDBDGELCIMP16</v>
      </c>
      <c r="E1248" t="str">
        <f>'NZ50-7_groups'!$A$2</f>
        <v>NZ50-BDG-7-INDBDG</v>
      </c>
      <c r="F1248">
        <f>_xlfn.IFNA(VLOOKUP(D1248,'Energy Share'!B:O,HLOOKUP(C1248,'Energy Share'!$C$2:$O$3,2,FALSE),FALSE),VLOOKUP(LEFT(D1248,LEN(D1248)-2),'Energy Share'!B:O,HLOOKUP(C1248,'Energy Share'!$C$2:$O$3,2,FALSE),FALSE))</f>
        <v>0</v>
      </c>
    </row>
    <row r="1249" spans="1:6" hidden="1" x14ac:dyDescent="0.25">
      <c r="A1249">
        <f>_xlfn.IFNA(_xlfn.XLOOKUP(D1249,'Energy Share'!B:B,'Energy Share'!P:P),0)*IF(_xlfn.IFNA(F1249,1000)=1000,0,1)*IF(F1249="x",0,1)</f>
        <v>0</v>
      </c>
      <c r="B1249" t="s">
        <v>47</v>
      </c>
      <c r="C1249">
        <f t="shared" si="36"/>
        <v>2050</v>
      </c>
      <c r="D1249" t="str">
        <f t="shared" si="37"/>
        <v>INDBDGELCIMP17</v>
      </c>
      <c r="E1249" t="str">
        <f>'NZ50-7_groups'!$A$2</f>
        <v>NZ50-BDG-7-INDBDG</v>
      </c>
      <c r="F1249">
        <f>_xlfn.IFNA(VLOOKUP(D1249,'Energy Share'!B:O,HLOOKUP(C1249,'Energy Share'!$C$2:$O$3,2,FALSE),FALSE),VLOOKUP(LEFT(D1249,LEN(D1249)-2),'Energy Share'!B:O,HLOOKUP(C1249,'Energy Share'!$C$2:$O$3,2,FALSE),FALSE))</f>
        <v>0</v>
      </c>
    </row>
    <row r="1250" spans="1:6" hidden="1" x14ac:dyDescent="0.25">
      <c r="A1250">
        <f>_xlfn.IFNA(_xlfn.XLOOKUP(D1250,'Energy Share'!B:B,'Energy Share'!P:P),0)*IF(_xlfn.IFNA(F1250,1000)=1000,0,1)*IF(F1250="x",0,1)</f>
        <v>0</v>
      </c>
      <c r="B1250" t="s">
        <v>47</v>
      </c>
      <c r="C1250">
        <f t="shared" si="36"/>
        <v>2050</v>
      </c>
      <c r="D1250" t="str">
        <f t="shared" si="37"/>
        <v>INDBDGELCIMP18</v>
      </c>
      <c r="E1250" t="str">
        <f>'NZ50-7_groups'!$A$2</f>
        <v>NZ50-BDG-7-INDBDG</v>
      </c>
      <c r="F1250">
        <f>_xlfn.IFNA(VLOOKUP(D1250,'Energy Share'!B:O,HLOOKUP(C1250,'Energy Share'!$C$2:$O$3,2,FALSE),FALSE),VLOOKUP(LEFT(D1250,LEN(D1250)-2),'Energy Share'!B:O,HLOOKUP(C1250,'Energy Share'!$C$2:$O$3,2,FALSE),FALSE))</f>
        <v>0</v>
      </c>
    </row>
    <row r="1251" spans="1:6" hidden="1" x14ac:dyDescent="0.25">
      <c r="A1251">
        <f>_xlfn.IFNA(_xlfn.XLOOKUP(D1251,'Energy Share'!B:B,'Energy Share'!P:P),0)*IF(_xlfn.IFNA(F1251,1000)=1000,0,1)*IF(F1251="x",0,1)</f>
        <v>0</v>
      </c>
      <c r="B1251" t="s">
        <v>47</v>
      </c>
      <c r="C1251">
        <f t="shared" si="36"/>
        <v>2050</v>
      </c>
      <c r="D1251" t="str">
        <f t="shared" si="37"/>
        <v>INDBDGELCIMP19</v>
      </c>
      <c r="E1251" t="str">
        <f>'NZ50-7_groups'!$A$2</f>
        <v>NZ50-BDG-7-INDBDG</v>
      </c>
      <c r="F1251">
        <f>_xlfn.IFNA(VLOOKUP(D1251,'Energy Share'!B:O,HLOOKUP(C1251,'Energy Share'!$C$2:$O$3,2,FALSE),FALSE),VLOOKUP(LEFT(D1251,LEN(D1251)-2),'Energy Share'!B:O,HLOOKUP(C1251,'Energy Share'!$C$2:$O$3,2,FALSE),FALSE))</f>
        <v>0</v>
      </c>
    </row>
    <row r="1252" spans="1:6" hidden="1" x14ac:dyDescent="0.25">
      <c r="A1252">
        <f>_xlfn.IFNA(_xlfn.XLOOKUP(D1252,'Energy Share'!B:B,'Energy Share'!P:P),0)*IF(_xlfn.IFNA(F1252,1000)=1000,0,1)*IF(F1252="x",0,1)</f>
        <v>0</v>
      </c>
      <c r="B1252" t="s">
        <v>47</v>
      </c>
      <c r="C1252">
        <f t="shared" si="36"/>
        <v>2050</v>
      </c>
      <c r="D1252" t="str">
        <f t="shared" si="37"/>
        <v>INDBDGELCIMP20</v>
      </c>
      <c r="E1252" t="str">
        <f>'NZ50-7_groups'!$A$2</f>
        <v>NZ50-BDG-7-INDBDG</v>
      </c>
      <c r="F1252">
        <f>_xlfn.IFNA(VLOOKUP(D1252,'Energy Share'!B:O,HLOOKUP(C1252,'Energy Share'!$C$2:$O$3,2,FALSE),FALSE),VLOOKUP(LEFT(D1252,LEN(D1252)-2),'Energy Share'!B:O,HLOOKUP(C1252,'Energy Share'!$C$2:$O$3,2,FALSE),FALSE))</f>
        <v>0</v>
      </c>
    </row>
    <row r="1253" spans="1:6" hidden="1" x14ac:dyDescent="0.25">
      <c r="A1253">
        <f>_xlfn.IFNA(_xlfn.XLOOKUP(D1253,'Energy Share'!B:B,'Energy Share'!P:P),0)*IF(_xlfn.IFNA(F1253,1000)=1000,0,1)*IF(F1253="x",0,1)</f>
        <v>0</v>
      </c>
      <c r="B1253" t="s">
        <v>47</v>
      </c>
      <c r="C1253">
        <f t="shared" si="36"/>
        <v>2050</v>
      </c>
      <c r="D1253" t="str">
        <f t="shared" si="37"/>
        <v>INDBDGELCIMP21</v>
      </c>
      <c r="E1253" t="str">
        <f>'NZ50-7_groups'!$A$2</f>
        <v>NZ50-BDG-7-INDBDG</v>
      </c>
      <c r="F1253">
        <f>_xlfn.IFNA(VLOOKUP(D1253,'Energy Share'!B:O,HLOOKUP(C1253,'Energy Share'!$C$2:$O$3,2,FALSE),FALSE),VLOOKUP(LEFT(D1253,LEN(D1253)-2),'Energy Share'!B:O,HLOOKUP(C1253,'Energy Share'!$C$2:$O$3,2,FALSE),FALSE))</f>
        <v>0</v>
      </c>
    </row>
    <row r="1254" spans="1:6" hidden="1" x14ac:dyDescent="0.25">
      <c r="A1254">
        <f>_xlfn.IFNA(_xlfn.XLOOKUP(D1254,'Energy Share'!B:B,'Energy Share'!P:P),0)*IF(_xlfn.IFNA(F1254,1000)=1000,0,1)*IF(F1254="x",0,1)</f>
        <v>0</v>
      </c>
      <c r="B1254" t="s">
        <v>47</v>
      </c>
      <c r="C1254">
        <f t="shared" si="36"/>
        <v>2050</v>
      </c>
      <c r="D1254" t="str">
        <f t="shared" si="37"/>
        <v>INDBDGELCIMP22</v>
      </c>
      <c r="E1254" t="str">
        <f>'NZ50-7_groups'!$A$2</f>
        <v>NZ50-BDG-7-INDBDG</v>
      </c>
      <c r="F1254">
        <f>_xlfn.IFNA(VLOOKUP(D1254,'Energy Share'!B:O,HLOOKUP(C1254,'Energy Share'!$C$2:$O$3,2,FALSE),FALSE),VLOOKUP(LEFT(D1254,LEN(D1254)-2),'Energy Share'!B:O,HLOOKUP(C1254,'Energy Share'!$C$2:$O$3,2,FALSE),FALSE))</f>
        <v>0</v>
      </c>
    </row>
    <row r="1255" spans="1:6" hidden="1" x14ac:dyDescent="0.25">
      <c r="A1255">
        <f>_xlfn.IFNA(_xlfn.XLOOKUP(D1255,'Energy Share'!B:B,'Energy Share'!P:P),0)*IF(_xlfn.IFNA(F1255,1000)=1000,0,1)*IF(F1255="x",0,1)</f>
        <v>0</v>
      </c>
      <c r="B1255" t="s">
        <v>47</v>
      </c>
      <c r="C1255">
        <f t="shared" si="36"/>
        <v>2050</v>
      </c>
      <c r="D1255" t="str">
        <f t="shared" si="37"/>
        <v>INDBDGELCIMP23</v>
      </c>
      <c r="E1255" t="str">
        <f>'NZ50-7_groups'!$A$2</f>
        <v>NZ50-BDG-7-INDBDG</v>
      </c>
      <c r="F1255">
        <f>_xlfn.IFNA(VLOOKUP(D1255,'Energy Share'!B:O,HLOOKUP(C1255,'Energy Share'!$C$2:$O$3,2,FALSE),FALSE),VLOOKUP(LEFT(D1255,LEN(D1255)-2),'Energy Share'!B:O,HLOOKUP(C1255,'Energy Share'!$C$2:$O$3,2,FALSE),FALSE))</f>
        <v>0</v>
      </c>
    </row>
    <row r="1256" spans="1:6" hidden="1" x14ac:dyDescent="0.25">
      <c r="A1256">
        <f>_xlfn.IFNA(_xlfn.XLOOKUP(D1256,'Energy Share'!B:B,'Energy Share'!P:P),0)*IF(_xlfn.IFNA(F1256,1000)=1000,0,1)*IF(F1256="x",0,1)</f>
        <v>0</v>
      </c>
      <c r="B1256" t="s">
        <v>47</v>
      </c>
      <c r="C1256">
        <f t="shared" si="36"/>
        <v>2050</v>
      </c>
      <c r="D1256" t="str">
        <f t="shared" si="37"/>
        <v>INDBDGELCIMP24</v>
      </c>
      <c r="E1256" t="str">
        <f>'NZ50-7_groups'!$A$2</f>
        <v>NZ50-BDG-7-INDBDG</v>
      </c>
      <c r="F1256">
        <f>_xlfn.IFNA(VLOOKUP(D1256,'Energy Share'!B:O,HLOOKUP(C1256,'Energy Share'!$C$2:$O$3,2,FALSE),FALSE),VLOOKUP(LEFT(D1256,LEN(D1256)-2),'Energy Share'!B:O,HLOOKUP(C1256,'Energy Share'!$C$2:$O$3,2,FALSE),FALSE))</f>
        <v>0</v>
      </c>
    </row>
    <row r="1257" spans="1:6" hidden="1" x14ac:dyDescent="0.25">
      <c r="A1257">
        <f>_xlfn.IFNA(_xlfn.XLOOKUP(D1257,'Energy Share'!B:B,'Energy Share'!P:P),0)*IF(_xlfn.IFNA(F1257,1000)=1000,0,1)*IF(F1257="x",0,1)</f>
        <v>0</v>
      </c>
      <c r="B1257" t="s">
        <v>47</v>
      </c>
      <c r="C1257">
        <f t="shared" si="36"/>
        <v>2050</v>
      </c>
      <c r="D1257" t="str">
        <f t="shared" si="37"/>
        <v>INDBDGELCIMP25</v>
      </c>
      <c r="E1257" t="str">
        <f>'NZ50-7_groups'!$A$2</f>
        <v>NZ50-BDG-7-INDBDG</v>
      </c>
      <c r="F1257">
        <f>_xlfn.IFNA(VLOOKUP(D1257,'Energy Share'!B:O,HLOOKUP(C1257,'Energy Share'!$C$2:$O$3,2,FALSE),FALSE),VLOOKUP(LEFT(D1257,LEN(D1257)-2),'Energy Share'!B:O,HLOOKUP(C1257,'Energy Share'!$C$2:$O$3,2,FALSE),FALSE))</f>
        <v>0</v>
      </c>
    </row>
    <row r="1258" spans="1:6" hidden="1" x14ac:dyDescent="0.25">
      <c r="A1258">
        <f>_xlfn.IFNA(_xlfn.XLOOKUP(D1258,'Energy Share'!B:B,'Energy Share'!P:P),0)*IF(_xlfn.IFNA(F1258,1000)=1000,0,1)*IF(F1258="x",0,1)</f>
        <v>0</v>
      </c>
      <c r="B1258" t="s">
        <v>47</v>
      </c>
      <c r="C1258">
        <f t="shared" si="36"/>
        <v>2050</v>
      </c>
      <c r="D1258" t="str">
        <f t="shared" si="37"/>
        <v>INDBDGELCIMP26</v>
      </c>
      <c r="E1258" t="str">
        <f>'NZ50-7_groups'!$A$2</f>
        <v>NZ50-BDG-7-INDBDG</v>
      </c>
      <c r="F1258">
        <f>_xlfn.IFNA(VLOOKUP(D1258,'Energy Share'!B:O,HLOOKUP(C1258,'Energy Share'!$C$2:$O$3,2,FALSE),FALSE),VLOOKUP(LEFT(D1258,LEN(D1258)-2),'Energy Share'!B:O,HLOOKUP(C1258,'Energy Share'!$C$2:$O$3,2,FALSE),FALSE))</f>
        <v>0</v>
      </c>
    </row>
    <row r="1259" spans="1:6" hidden="1" x14ac:dyDescent="0.25">
      <c r="A1259">
        <f>_xlfn.IFNA(_xlfn.XLOOKUP(D1259,'Energy Share'!B:B,'Energy Share'!P:P),0)*IF(_xlfn.IFNA(F1259,1000)=1000,0,1)*IF(F1259="x",0,1)</f>
        <v>0</v>
      </c>
      <c r="B1259" t="s">
        <v>47</v>
      </c>
      <c r="C1259">
        <f t="shared" si="36"/>
        <v>2050</v>
      </c>
      <c r="D1259" t="str">
        <f t="shared" si="37"/>
        <v>INDBDGELCIMP27</v>
      </c>
      <c r="E1259" t="str">
        <f>'NZ50-7_groups'!$A$2</f>
        <v>NZ50-BDG-7-INDBDG</v>
      </c>
      <c r="F1259">
        <f>_xlfn.IFNA(VLOOKUP(D1259,'Energy Share'!B:O,HLOOKUP(C1259,'Energy Share'!$C$2:$O$3,2,FALSE),FALSE),VLOOKUP(LEFT(D1259,LEN(D1259)-2),'Energy Share'!B:O,HLOOKUP(C1259,'Energy Share'!$C$2:$O$3,2,FALSE),FALSE))</f>
        <v>0</v>
      </c>
    </row>
    <row r="1260" spans="1:6" hidden="1" x14ac:dyDescent="0.25">
      <c r="A1260">
        <f>_xlfn.IFNA(_xlfn.XLOOKUP(D1260,'Energy Share'!B:B,'Energy Share'!P:P),0)*IF(_xlfn.IFNA(F1260,1000)=1000,0,1)*IF(F1260="x",0,1)</f>
        <v>0</v>
      </c>
      <c r="B1260" t="s">
        <v>47</v>
      </c>
      <c r="C1260">
        <f t="shared" si="36"/>
        <v>2050</v>
      </c>
      <c r="D1260" t="str">
        <f t="shared" si="37"/>
        <v>INDBDGELCIMP28</v>
      </c>
      <c r="E1260" t="str">
        <f>'NZ50-7_groups'!$A$2</f>
        <v>NZ50-BDG-7-INDBDG</v>
      </c>
      <c r="F1260">
        <f>_xlfn.IFNA(VLOOKUP(D1260,'Energy Share'!B:O,HLOOKUP(C1260,'Energy Share'!$C$2:$O$3,2,FALSE),FALSE),VLOOKUP(LEFT(D1260,LEN(D1260)-2),'Energy Share'!B:O,HLOOKUP(C1260,'Energy Share'!$C$2:$O$3,2,FALSE),FALSE))</f>
        <v>0</v>
      </c>
    </row>
    <row r="1261" spans="1:6" hidden="1" x14ac:dyDescent="0.25">
      <c r="A1261">
        <f>_xlfn.IFNA(_xlfn.XLOOKUP(D1261,'Energy Share'!B:B,'Energy Share'!P:P),0)*IF(_xlfn.IFNA(F1261,1000)=1000,0,1)*IF(F1261="x",0,1)</f>
        <v>0</v>
      </c>
      <c r="B1261" t="s">
        <v>47</v>
      </c>
      <c r="C1261">
        <f t="shared" si="36"/>
        <v>2050</v>
      </c>
      <c r="D1261" t="str">
        <f t="shared" si="37"/>
        <v>INDBDGELCIMP29</v>
      </c>
      <c r="E1261" t="str">
        <f>'NZ50-7_groups'!$A$2</f>
        <v>NZ50-BDG-7-INDBDG</v>
      </c>
      <c r="F1261">
        <f>_xlfn.IFNA(VLOOKUP(D1261,'Energy Share'!B:O,HLOOKUP(C1261,'Energy Share'!$C$2:$O$3,2,FALSE),FALSE),VLOOKUP(LEFT(D1261,LEN(D1261)-2),'Energy Share'!B:O,HLOOKUP(C1261,'Energy Share'!$C$2:$O$3,2,FALSE),FALSE))</f>
        <v>0</v>
      </c>
    </row>
    <row r="1262" spans="1:6" hidden="1" x14ac:dyDescent="0.25">
      <c r="A1262">
        <f>_xlfn.IFNA(_xlfn.XLOOKUP(D1262,'Energy Share'!B:B,'Energy Share'!P:P),0)*IF(_xlfn.IFNA(F1262,1000)=1000,0,1)*IF(F1262="x",0,1)</f>
        <v>0</v>
      </c>
      <c r="B1262" t="s">
        <v>47</v>
      </c>
      <c r="C1262">
        <f t="shared" si="36"/>
        <v>2050</v>
      </c>
      <c r="D1262" t="str">
        <f t="shared" si="37"/>
        <v>INDBDGELCIMP30</v>
      </c>
      <c r="E1262" t="str">
        <f>'NZ50-7_groups'!$A$2</f>
        <v>NZ50-BDG-7-INDBDG</v>
      </c>
      <c r="F1262">
        <f>_xlfn.IFNA(VLOOKUP(D1262,'Energy Share'!B:O,HLOOKUP(C1262,'Energy Share'!$C$2:$O$3,2,FALSE),FALSE),VLOOKUP(LEFT(D1262,LEN(D1262)-2),'Energy Share'!B:O,HLOOKUP(C1262,'Energy Share'!$C$2:$O$3,2,FALSE),FALSE))</f>
        <v>0</v>
      </c>
    </row>
    <row r="1263" spans="1:6" hidden="1" x14ac:dyDescent="0.25">
      <c r="A1263">
        <f>_xlfn.IFNA(_xlfn.XLOOKUP(D1263,'Energy Share'!B:B,'Energy Share'!P:P),0)*IF(_xlfn.IFNA(F1263,1000)=1000,0,1)*IF(F1263="x",0,1)</f>
        <v>0</v>
      </c>
      <c r="B1263" t="s">
        <v>47</v>
      </c>
      <c r="C1263">
        <f t="shared" si="36"/>
        <v>2050</v>
      </c>
      <c r="D1263" t="str">
        <f t="shared" si="37"/>
        <v>INDBDGELCIMP31</v>
      </c>
      <c r="E1263" t="str">
        <f>'NZ50-7_groups'!$A$2</f>
        <v>NZ50-BDG-7-INDBDG</v>
      </c>
      <c r="F1263">
        <f>_xlfn.IFNA(VLOOKUP(D1263,'Energy Share'!B:O,HLOOKUP(C1263,'Energy Share'!$C$2:$O$3,2,FALSE),FALSE),VLOOKUP(LEFT(D1263,LEN(D1263)-2),'Energy Share'!B:O,HLOOKUP(C1263,'Energy Share'!$C$2:$O$3,2,FALSE),FALSE))</f>
        <v>0</v>
      </c>
    </row>
    <row r="1264" spans="1:6" hidden="1" x14ac:dyDescent="0.25">
      <c r="A1264">
        <f>_xlfn.IFNA(_xlfn.XLOOKUP(D1264,'Energy Share'!B:B,'Energy Share'!P:P),0)*IF(_xlfn.IFNA(F1264,1000)=1000,0,1)*IF(F1264="x",0,1)</f>
        <v>0</v>
      </c>
      <c r="B1264" t="s">
        <v>47</v>
      </c>
      <c r="C1264">
        <f t="shared" si="36"/>
        <v>2050</v>
      </c>
      <c r="D1264" t="str">
        <f t="shared" si="37"/>
        <v>INDBDGELCIMP32</v>
      </c>
      <c r="E1264" t="str">
        <f>'NZ50-7_groups'!$A$2</f>
        <v>NZ50-BDG-7-INDBDG</v>
      </c>
      <c r="F1264">
        <f>_xlfn.IFNA(VLOOKUP(D1264,'Energy Share'!B:O,HLOOKUP(C1264,'Energy Share'!$C$2:$O$3,2,FALSE),FALSE),VLOOKUP(LEFT(D1264,LEN(D1264)-2),'Energy Share'!B:O,HLOOKUP(C1264,'Energy Share'!$C$2:$O$3,2,FALSE),FALSE))</f>
        <v>0</v>
      </c>
    </row>
    <row r="1265" spans="1:6" hidden="1" x14ac:dyDescent="0.25">
      <c r="A1265">
        <f>_xlfn.IFNA(_xlfn.XLOOKUP(D1265,'Energy Share'!B:B,'Energy Share'!P:P),0)*IF(_xlfn.IFNA(F1265,1000)=1000,0,1)*IF(F1265="x",0,1)</f>
        <v>0</v>
      </c>
      <c r="B1265" t="s">
        <v>47</v>
      </c>
      <c r="C1265">
        <f t="shared" ref="C1265:C1289" si="38">C1219+1</f>
        <v>2050</v>
      </c>
      <c r="D1265" t="str">
        <f t="shared" ref="D1265:D1289" si="39">D1219</f>
        <v>INDBDGELCIMP33</v>
      </c>
      <c r="E1265" t="str">
        <f>'NZ50-7_groups'!$A$2</f>
        <v>NZ50-BDG-7-INDBDG</v>
      </c>
      <c r="F1265">
        <f>_xlfn.IFNA(VLOOKUP(D1265,'Energy Share'!B:O,HLOOKUP(C1265,'Energy Share'!$C$2:$O$3,2,FALSE),FALSE),VLOOKUP(LEFT(D1265,LEN(D1265)-2),'Energy Share'!B:O,HLOOKUP(C1265,'Energy Share'!$C$2:$O$3,2,FALSE),FALSE))</f>
        <v>0</v>
      </c>
    </row>
    <row r="1266" spans="1:6" hidden="1" x14ac:dyDescent="0.25">
      <c r="A1266">
        <f>_xlfn.IFNA(_xlfn.XLOOKUP(D1266,'Energy Share'!B:B,'Energy Share'!P:P),0)*IF(_xlfn.IFNA(F1266,1000)=1000,0,1)*IF(F1266="x",0,1)</f>
        <v>0</v>
      </c>
      <c r="B1266" t="s">
        <v>47</v>
      </c>
      <c r="C1266">
        <f t="shared" si="38"/>
        <v>2050</v>
      </c>
      <c r="D1266" t="str">
        <f t="shared" si="39"/>
        <v>INDBDGELCIMP34</v>
      </c>
      <c r="E1266" t="str">
        <f>'NZ50-7_groups'!$A$2</f>
        <v>NZ50-BDG-7-INDBDG</v>
      </c>
      <c r="F1266">
        <f>_xlfn.IFNA(VLOOKUP(D1266,'Energy Share'!B:O,HLOOKUP(C1266,'Energy Share'!$C$2:$O$3,2,FALSE),FALSE),VLOOKUP(LEFT(D1266,LEN(D1266)-2),'Energy Share'!B:O,HLOOKUP(C1266,'Energy Share'!$C$2:$O$3,2,FALSE),FALSE))</f>
        <v>0</v>
      </c>
    </row>
    <row r="1267" spans="1:6" hidden="1" x14ac:dyDescent="0.25">
      <c r="A1267">
        <f>_xlfn.IFNA(_xlfn.XLOOKUP(D1267,'Energy Share'!B:B,'Energy Share'!P:P),0)*IF(_xlfn.IFNA(F1267,1000)=1000,0,1)*IF(F1267="x",0,1)</f>
        <v>0</v>
      </c>
      <c r="B1267" t="s">
        <v>47</v>
      </c>
      <c r="C1267">
        <f t="shared" si="38"/>
        <v>2050</v>
      </c>
      <c r="D1267" t="str">
        <f t="shared" si="39"/>
        <v>INDBDGELCIMP35</v>
      </c>
      <c r="E1267" t="str">
        <f>'NZ50-7_groups'!$A$2</f>
        <v>NZ50-BDG-7-INDBDG</v>
      </c>
      <c r="F1267">
        <f>_xlfn.IFNA(VLOOKUP(D1267,'Energy Share'!B:O,HLOOKUP(C1267,'Energy Share'!$C$2:$O$3,2,FALSE),FALSE),VLOOKUP(LEFT(D1267,LEN(D1267)-2),'Energy Share'!B:O,HLOOKUP(C1267,'Energy Share'!$C$2:$O$3,2,FALSE),FALSE))</f>
        <v>0</v>
      </c>
    </row>
    <row r="1268" spans="1:6" hidden="1" x14ac:dyDescent="0.25">
      <c r="A1268">
        <f>_xlfn.IFNA(_xlfn.XLOOKUP(D1268,'Energy Share'!B:B,'Energy Share'!P:P),0)*IF(_xlfn.IFNA(F1268,1000)=1000,0,1)*IF(F1268="x",0,1)</f>
        <v>0</v>
      </c>
      <c r="B1268" t="s">
        <v>47</v>
      </c>
      <c r="C1268">
        <f t="shared" si="38"/>
        <v>2050</v>
      </c>
      <c r="D1268" t="str">
        <f t="shared" si="39"/>
        <v>INDBDGELCIMP36</v>
      </c>
      <c r="E1268" t="str">
        <f>'NZ50-7_groups'!$A$2</f>
        <v>NZ50-BDG-7-INDBDG</v>
      </c>
      <c r="F1268">
        <f>_xlfn.IFNA(VLOOKUP(D1268,'Energy Share'!B:O,HLOOKUP(C1268,'Energy Share'!$C$2:$O$3,2,FALSE),FALSE),VLOOKUP(LEFT(D1268,LEN(D1268)-2),'Energy Share'!B:O,HLOOKUP(C1268,'Energy Share'!$C$2:$O$3,2,FALSE),FALSE))</f>
        <v>0</v>
      </c>
    </row>
    <row r="1269" spans="1:6" hidden="1" x14ac:dyDescent="0.25">
      <c r="A1269">
        <f>_xlfn.IFNA(_xlfn.XLOOKUP(D1269,'Energy Share'!B:B,'Energy Share'!P:P),0)*IF(_xlfn.IFNA(F1269,1000)=1000,0,1)*IF(F1269="x",0,1)</f>
        <v>0</v>
      </c>
      <c r="B1269" t="s">
        <v>47</v>
      </c>
      <c r="C1269">
        <f t="shared" si="38"/>
        <v>2050</v>
      </c>
      <c r="D1269" t="str">
        <f t="shared" si="39"/>
        <v>INDBDGELCIMP37</v>
      </c>
      <c r="E1269" t="str">
        <f>'NZ50-7_groups'!$A$2</f>
        <v>NZ50-BDG-7-INDBDG</v>
      </c>
      <c r="F1269">
        <f>_xlfn.IFNA(VLOOKUP(D1269,'Energy Share'!B:O,HLOOKUP(C1269,'Energy Share'!$C$2:$O$3,2,FALSE),FALSE),VLOOKUP(LEFT(D1269,LEN(D1269)-2),'Energy Share'!B:O,HLOOKUP(C1269,'Energy Share'!$C$2:$O$3,2,FALSE),FALSE))</f>
        <v>0</v>
      </c>
    </row>
    <row r="1270" spans="1:6" hidden="1" x14ac:dyDescent="0.25">
      <c r="A1270">
        <f>_xlfn.IFNA(_xlfn.XLOOKUP(D1270,'Energy Share'!B:B,'Energy Share'!P:P),0)*IF(_xlfn.IFNA(F1270,1000)=1000,0,1)*IF(F1270="x",0,1)</f>
        <v>0</v>
      </c>
      <c r="B1270" t="s">
        <v>47</v>
      </c>
      <c r="C1270">
        <f t="shared" si="38"/>
        <v>2050</v>
      </c>
      <c r="D1270" t="str">
        <f t="shared" si="39"/>
        <v>INDBDGELCIMP38</v>
      </c>
      <c r="E1270" t="str">
        <f>'NZ50-7_groups'!$A$2</f>
        <v>NZ50-BDG-7-INDBDG</v>
      </c>
      <c r="F1270">
        <f>_xlfn.IFNA(VLOOKUP(D1270,'Energy Share'!B:O,HLOOKUP(C1270,'Energy Share'!$C$2:$O$3,2,FALSE),FALSE),VLOOKUP(LEFT(D1270,LEN(D1270)-2),'Energy Share'!B:O,HLOOKUP(C1270,'Energy Share'!$C$2:$O$3,2,FALSE),FALSE))</f>
        <v>0</v>
      </c>
    </row>
    <row r="1271" spans="1:6" hidden="1" x14ac:dyDescent="0.25">
      <c r="A1271">
        <f>_xlfn.IFNA(_xlfn.XLOOKUP(D1271,'Energy Share'!B:B,'Energy Share'!P:P),0)*IF(_xlfn.IFNA(F1271,1000)=1000,0,1)*IF(F1271="x",0,1)</f>
        <v>0</v>
      </c>
      <c r="B1271" t="s">
        <v>47</v>
      </c>
      <c r="C1271">
        <f t="shared" si="38"/>
        <v>2050</v>
      </c>
      <c r="D1271" t="str">
        <f t="shared" si="39"/>
        <v>INDBDGELCIMP39</v>
      </c>
      <c r="E1271" t="str">
        <f>'NZ50-7_groups'!$A$2</f>
        <v>NZ50-BDG-7-INDBDG</v>
      </c>
      <c r="F1271">
        <f>_xlfn.IFNA(VLOOKUP(D1271,'Energy Share'!B:O,HLOOKUP(C1271,'Energy Share'!$C$2:$O$3,2,FALSE),FALSE),VLOOKUP(LEFT(D1271,LEN(D1271)-2),'Energy Share'!B:O,HLOOKUP(C1271,'Energy Share'!$C$2:$O$3,2,FALSE),FALSE))</f>
        <v>0</v>
      </c>
    </row>
    <row r="1272" spans="1:6" hidden="1" x14ac:dyDescent="0.25">
      <c r="A1272">
        <f>_xlfn.IFNA(_xlfn.XLOOKUP(D1272,'Energy Share'!B:B,'Energy Share'!P:P),0)*IF(_xlfn.IFNA(F1272,1000)=1000,0,1)*IF(F1272="x",0,1)</f>
        <v>0</v>
      </c>
      <c r="B1272" t="s">
        <v>47</v>
      </c>
      <c r="C1272">
        <f t="shared" si="38"/>
        <v>2050</v>
      </c>
      <c r="D1272" t="str">
        <f t="shared" si="39"/>
        <v>INDBDGELCIMP40</v>
      </c>
      <c r="E1272" t="str">
        <f>'NZ50-7_groups'!$A$2</f>
        <v>NZ50-BDG-7-INDBDG</v>
      </c>
      <c r="F1272">
        <f>_xlfn.IFNA(VLOOKUP(D1272,'Energy Share'!B:O,HLOOKUP(C1272,'Energy Share'!$C$2:$O$3,2,FALSE),FALSE),VLOOKUP(LEFT(D1272,LEN(D1272)-2),'Energy Share'!B:O,HLOOKUP(C1272,'Energy Share'!$C$2:$O$3,2,FALSE),FALSE))</f>
        <v>0</v>
      </c>
    </row>
    <row r="1273" spans="1:6" hidden="1" x14ac:dyDescent="0.25">
      <c r="A1273">
        <f>_xlfn.IFNA(_xlfn.XLOOKUP(D1273,'Energy Share'!B:B,'Energy Share'!P:P),0)*IF(_xlfn.IFNA(F1273,1000)=1000,0,1)*IF(F1273="x",0,1)</f>
        <v>0</v>
      </c>
      <c r="B1273" t="s">
        <v>47</v>
      </c>
      <c r="C1273">
        <f t="shared" si="38"/>
        <v>2050</v>
      </c>
      <c r="D1273" t="str">
        <f t="shared" si="39"/>
        <v>INDBDGELCIMP41</v>
      </c>
      <c r="E1273" t="str">
        <f>'NZ50-7_groups'!$A$2</f>
        <v>NZ50-BDG-7-INDBDG</v>
      </c>
      <c r="F1273">
        <f>_xlfn.IFNA(VLOOKUP(D1273,'Energy Share'!B:O,HLOOKUP(C1273,'Energy Share'!$C$2:$O$3,2,FALSE),FALSE),VLOOKUP(LEFT(D1273,LEN(D1273)-2),'Energy Share'!B:O,HLOOKUP(C1273,'Energy Share'!$C$2:$O$3,2,FALSE),FALSE))</f>
        <v>0</v>
      </c>
    </row>
    <row r="1274" spans="1:6" hidden="1" x14ac:dyDescent="0.25">
      <c r="A1274">
        <f>_xlfn.IFNA(_xlfn.XLOOKUP(D1274,'Energy Share'!B:B,'Energy Share'!P:P),0)*IF(_xlfn.IFNA(F1274,1000)=1000,0,1)*IF(F1274="x",0,1)</f>
        <v>0</v>
      </c>
      <c r="B1274" t="s">
        <v>47</v>
      </c>
      <c r="C1274">
        <f t="shared" si="38"/>
        <v>2050</v>
      </c>
      <c r="D1274" t="str">
        <f t="shared" si="39"/>
        <v>INDBDGELCIMP42</v>
      </c>
      <c r="E1274" t="str">
        <f>'NZ50-7_groups'!$A$2</f>
        <v>NZ50-BDG-7-INDBDG</v>
      </c>
      <c r="F1274">
        <f>_xlfn.IFNA(VLOOKUP(D1274,'Energy Share'!B:O,HLOOKUP(C1274,'Energy Share'!$C$2:$O$3,2,FALSE),FALSE),VLOOKUP(LEFT(D1274,LEN(D1274)-2),'Energy Share'!B:O,HLOOKUP(C1274,'Energy Share'!$C$2:$O$3,2,FALSE),FALSE))</f>
        <v>0</v>
      </c>
    </row>
    <row r="1275" spans="1:6" hidden="1" x14ac:dyDescent="0.25">
      <c r="A1275">
        <f>_xlfn.IFNA(_xlfn.XLOOKUP(D1275,'Energy Share'!B:B,'Energy Share'!P:P),0)*IF(_xlfn.IFNA(F1275,1000)=1000,0,1)*IF(F1275="x",0,1)</f>
        <v>0</v>
      </c>
      <c r="B1275" t="s">
        <v>47</v>
      </c>
      <c r="C1275">
        <f t="shared" si="38"/>
        <v>2050</v>
      </c>
      <c r="D1275" t="str">
        <f t="shared" si="39"/>
        <v>INDBDGELCIMP43</v>
      </c>
      <c r="E1275" t="str">
        <f>'NZ50-7_groups'!$A$2</f>
        <v>NZ50-BDG-7-INDBDG</v>
      </c>
      <c r="F1275">
        <f>_xlfn.IFNA(VLOOKUP(D1275,'Energy Share'!B:O,HLOOKUP(C1275,'Energy Share'!$C$2:$O$3,2,FALSE),FALSE),VLOOKUP(LEFT(D1275,LEN(D1275)-2),'Energy Share'!B:O,HLOOKUP(C1275,'Energy Share'!$C$2:$O$3,2,FALSE),FALSE))</f>
        <v>0</v>
      </c>
    </row>
    <row r="1276" spans="1:6" hidden="1" x14ac:dyDescent="0.25">
      <c r="A1276">
        <f>_xlfn.IFNA(_xlfn.XLOOKUP(D1276,'Energy Share'!B:B,'Energy Share'!P:P),0)*IF(_xlfn.IFNA(F1276,1000)=1000,0,1)*IF(F1276="x",0,1)</f>
        <v>0</v>
      </c>
      <c r="B1276" t="s">
        <v>47</v>
      </c>
      <c r="C1276">
        <f t="shared" si="38"/>
        <v>2050</v>
      </c>
      <c r="D1276" t="str">
        <f t="shared" si="39"/>
        <v>INDBDGELCIMP44</v>
      </c>
      <c r="E1276" t="str">
        <f>'NZ50-7_groups'!$A$2</f>
        <v>NZ50-BDG-7-INDBDG</v>
      </c>
      <c r="F1276">
        <f>_xlfn.IFNA(VLOOKUP(D1276,'Energy Share'!B:O,HLOOKUP(C1276,'Energy Share'!$C$2:$O$3,2,FALSE),FALSE),VLOOKUP(LEFT(D1276,LEN(D1276)-2),'Energy Share'!B:O,HLOOKUP(C1276,'Energy Share'!$C$2:$O$3,2,FALSE),FALSE))</f>
        <v>0</v>
      </c>
    </row>
    <row r="1277" spans="1:6" hidden="1" x14ac:dyDescent="0.25">
      <c r="A1277">
        <f>_xlfn.IFNA(_xlfn.XLOOKUP(D1277,'Energy Share'!B:B,'Energy Share'!P:P),0)*IF(_xlfn.IFNA(F1277,1000)=1000,0,1)*IF(F1277="x",0,1)</f>
        <v>0</v>
      </c>
      <c r="B1277" t="s">
        <v>47</v>
      </c>
      <c r="C1277">
        <f t="shared" si="38"/>
        <v>2050</v>
      </c>
      <c r="D1277" t="str">
        <f t="shared" si="39"/>
        <v>INDBDGELCIMP45</v>
      </c>
      <c r="E1277" t="str">
        <f>'NZ50-7_groups'!$A$2</f>
        <v>NZ50-BDG-7-INDBDG</v>
      </c>
      <c r="F1277">
        <f>_xlfn.IFNA(VLOOKUP(D1277,'Energy Share'!B:O,HLOOKUP(C1277,'Energy Share'!$C$2:$O$3,2,FALSE),FALSE),VLOOKUP(LEFT(D1277,LEN(D1277)-2),'Energy Share'!B:O,HLOOKUP(C1277,'Energy Share'!$C$2:$O$3,2,FALSE),FALSE))</f>
        <v>0</v>
      </c>
    </row>
    <row r="1278" spans="1:6" hidden="1" x14ac:dyDescent="0.25">
      <c r="A1278">
        <f>_xlfn.IFNA(_xlfn.XLOOKUP(D1278,'Energy Share'!B:B,'Energy Share'!P:P),0)*IF(_xlfn.IFNA(F1278,1000)=1000,0,1)*IF(F1278="x",0,1)</f>
        <v>0</v>
      </c>
      <c r="B1278" t="s">
        <v>47</v>
      </c>
      <c r="C1278">
        <f t="shared" si="38"/>
        <v>2050</v>
      </c>
      <c r="D1278" t="str">
        <f t="shared" si="39"/>
        <v>INDBDGELCIMP46</v>
      </c>
      <c r="E1278" t="str">
        <f>'NZ50-7_groups'!$A$2</f>
        <v>NZ50-BDG-7-INDBDG</v>
      </c>
      <c r="F1278">
        <f>_xlfn.IFNA(VLOOKUP(D1278,'Energy Share'!B:O,HLOOKUP(C1278,'Energy Share'!$C$2:$O$3,2,FALSE),FALSE),VLOOKUP(LEFT(D1278,LEN(D1278)-2),'Energy Share'!B:O,HLOOKUP(C1278,'Energy Share'!$C$2:$O$3,2,FALSE),FALSE))</f>
        <v>0</v>
      </c>
    </row>
    <row r="1279" spans="1:6" hidden="1" x14ac:dyDescent="0.25">
      <c r="A1279">
        <f>_xlfn.IFNA(_xlfn.XLOOKUP(D1279,'Energy Share'!B:B,'Energy Share'!P:P),0)*IF(_xlfn.IFNA(F1279,1000)=1000,0,1)*IF(F1279="x",0,1)</f>
        <v>0</v>
      </c>
      <c r="B1279" t="s">
        <v>47</v>
      </c>
      <c r="C1279">
        <f t="shared" si="38"/>
        <v>2050</v>
      </c>
      <c r="D1279" t="str">
        <f t="shared" si="39"/>
        <v>INDBDGELCIMP47</v>
      </c>
      <c r="E1279" t="str">
        <f>'NZ50-7_groups'!$A$2</f>
        <v>NZ50-BDG-7-INDBDG</v>
      </c>
      <c r="F1279">
        <f>_xlfn.IFNA(VLOOKUP(D1279,'Energy Share'!B:O,HLOOKUP(C1279,'Energy Share'!$C$2:$O$3,2,FALSE),FALSE),VLOOKUP(LEFT(D1279,LEN(D1279)-2),'Energy Share'!B:O,HLOOKUP(C1279,'Energy Share'!$C$2:$O$3,2,FALSE),FALSE))</f>
        <v>0</v>
      </c>
    </row>
    <row r="1280" spans="1:6" hidden="1" x14ac:dyDescent="0.25">
      <c r="A1280">
        <f>_xlfn.IFNA(_xlfn.XLOOKUP(D1280,'Energy Share'!B:B,'Energy Share'!P:P),0)*IF(_xlfn.IFNA(F1280,1000)=1000,0,1)*IF(F1280="x",0,1)</f>
        <v>0</v>
      </c>
      <c r="B1280" t="s">
        <v>47</v>
      </c>
      <c r="C1280">
        <f t="shared" si="38"/>
        <v>2050</v>
      </c>
      <c r="D1280" t="str">
        <f t="shared" si="39"/>
        <v>INDBDGELCIMP48</v>
      </c>
      <c r="E1280" t="str">
        <f>'NZ50-7_groups'!$A$2</f>
        <v>NZ50-BDG-7-INDBDG</v>
      </c>
      <c r="F1280">
        <f>_xlfn.IFNA(VLOOKUP(D1280,'Energy Share'!B:O,HLOOKUP(C1280,'Energy Share'!$C$2:$O$3,2,FALSE),FALSE),VLOOKUP(LEFT(D1280,LEN(D1280)-2),'Energy Share'!B:O,HLOOKUP(C1280,'Energy Share'!$C$2:$O$3,2,FALSE),FALSE))</f>
        <v>0</v>
      </c>
    </row>
    <row r="1281" spans="1:6" hidden="1" x14ac:dyDescent="0.25">
      <c r="A1281">
        <f>_xlfn.IFNA(_xlfn.XLOOKUP(D1281,'Energy Share'!B:B,'Energy Share'!P:P),0)*IF(_xlfn.IFNA(F1281,1000)=1000,0,1)*IF(F1281="x",0,1)</f>
        <v>0</v>
      </c>
      <c r="B1281" t="s">
        <v>47</v>
      </c>
      <c r="C1281">
        <f t="shared" si="38"/>
        <v>2050</v>
      </c>
      <c r="D1281" t="str">
        <f t="shared" si="39"/>
        <v>INDBDGELCIMP49</v>
      </c>
      <c r="E1281" t="str">
        <f>'NZ50-7_groups'!$A$2</f>
        <v>NZ50-BDG-7-INDBDG</v>
      </c>
      <c r="F1281">
        <f>_xlfn.IFNA(VLOOKUP(D1281,'Energy Share'!B:O,HLOOKUP(C1281,'Energy Share'!$C$2:$O$3,2,FALSE),FALSE),VLOOKUP(LEFT(D1281,LEN(D1281)-2),'Energy Share'!B:O,HLOOKUP(C1281,'Energy Share'!$C$2:$O$3,2,FALSE),FALSE))</f>
        <v>0</v>
      </c>
    </row>
    <row r="1282" spans="1:6" hidden="1" x14ac:dyDescent="0.25">
      <c r="A1282">
        <f>_xlfn.IFNA(_xlfn.XLOOKUP(D1282,'Energy Share'!B:B,'Energy Share'!P:P),0)*IF(_xlfn.IFNA(F1282,1000)=1000,0,1)*IF(F1282="x",0,1)</f>
        <v>0</v>
      </c>
      <c r="B1282" t="s">
        <v>47</v>
      </c>
      <c r="C1282">
        <f t="shared" si="38"/>
        <v>2050</v>
      </c>
      <c r="D1282" t="str">
        <f t="shared" si="39"/>
        <v>INDBDGELCIMP50</v>
      </c>
      <c r="E1282" t="str">
        <f>'NZ50-7_groups'!$A$2</f>
        <v>NZ50-BDG-7-INDBDG</v>
      </c>
      <c r="F1282">
        <f>_xlfn.IFNA(VLOOKUP(D1282,'Energy Share'!B:O,HLOOKUP(C1282,'Energy Share'!$C$2:$O$3,2,FALSE),FALSE),VLOOKUP(LEFT(D1282,LEN(D1282)-2),'Energy Share'!B:O,HLOOKUP(C1282,'Energy Share'!$C$2:$O$3,2,FALSE),FALSE))</f>
        <v>0</v>
      </c>
    </row>
    <row r="1283" spans="1:6" hidden="1" x14ac:dyDescent="0.25">
      <c r="A1283">
        <f>_xlfn.IFNA(_xlfn.XLOOKUP(D1283,'Energy Share'!B:B,'Energy Share'!P:P),0)*IF(_xlfn.IFNA(F1283,1000)=1000,0,1)*IF(F1283="x",0,1)</f>
        <v>0</v>
      </c>
      <c r="B1283" t="s">
        <v>47</v>
      </c>
      <c r="C1283">
        <f t="shared" si="38"/>
        <v>2050</v>
      </c>
      <c r="D1283" t="str">
        <f t="shared" si="39"/>
        <v>INDBDGETHOSIMP</v>
      </c>
      <c r="E1283" t="str">
        <f>'NZ50-7_groups'!$A$2</f>
        <v>NZ50-BDG-7-INDBDG</v>
      </c>
      <c r="F1283">
        <f>_xlfn.IFNA(VLOOKUP(D1283,'Energy Share'!B:O,HLOOKUP(C1283,'Energy Share'!$C$2:$O$3,2,FALSE),FALSE),VLOOKUP(LEFT(D1283,LEN(D1283)-2),'Energy Share'!B:O,HLOOKUP(C1283,'Energy Share'!$C$2:$O$3,2,FALSE),FALSE))</f>
        <v>0</v>
      </c>
    </row>
    <row r="1284" spans="1:6" hidden="1" x14ac:dyDescent="0.25">
      <c r="A1284">
        <f>_xlfn.IFNA(_xlfn.XLOOKUP(D1284,'Energy Share'!B:B,'Energy Share'!P:P),0)*IF(_xlfn.IFNA(F1284,1000)=1000,0,1)*IF(F1284="x",0,1)</f>
        <v>0</v>
      </c>
      <c r="B1284" t="s">
        <v>47</v>
      </c>
      <c r="C1284">
        <f t="shared" si="38"/>
        <v>2050</v>
      </c>
      <c r="D1284" t="str">
        <f t="shared" si="39"/>
        <v>INDBDGHFOIMP</v>
      </c>
      <c r="E1284" t="str">
        <f>'NZ50-7_groups'!$A$2</f>
        <v>NZ50-BDG-7-INDBDG</v>
      </c>
      <c r="F1284">
        <f>_xlfn.IFNA(VLOOKUP(D1284,'Energy Share'!B:O,HLOOKUP(C1284,'Energy Share'!$C$2:$O$3,2,FALSE),FALSE),VLOOKUP(LEFT(D1284,LEN(D1284)-2),'Energy Share'!B:O,HLOOKUP(C1284,'Energy Share'!$C$2:$O$3,2,FALSE),FALSE))</f>
        <v>0</v>
      </c>
    </row>
    <row r="1285" spans="1:6" hidden="1" x14ac:dyDescent="0.25">
      <c r="A1285">
        <f>_xlfn.IFNA(_xlfn.XLOOKUP(D1285,'Energy Share'!B:B,'Energy Share'!P:P),0)*IF(_xlfn.IFNA(F1285,1000)=1000,0,1)*IF(F1285="x",0,1)</f>
        <v>0</v>
      </c>
      <c r="B1285" t="s">
        <v>47</v>
      </c>
      <c r="C1285">
        <f t="shared" si="38"/>
        <v>2050</v>
      </c>
      <c r="D1285" t="str">
        <f t="shared" si="39"/>
        <v>INDBDGHH2IMP</v>
      </c>
      <c r="E1285" t="str">
        <f>'NZ50-7_groups'!$A$2</f>
        <v>NZ50-BDG-7-INDBDG</v>
      </c>
      <c r="F1285">
        <f>_xlfn.IFNA(VLOOKUP(D1285,'Energy Share'!B:O,HLOOKUP(C1285,'Energy Share'!$C$2:$O$3,2,FALSE),FALSE),VLOOKUP(LEFT(D1285,LEN(D1285)-2),'Energy Share'!B:O,HLOOKUP(C1285,'Energy Share'!$C$2:$O$3,2,FALSE),FALSE))</f>
        <v>0</v>
      </c>
    </row>
    <row r="1286" spans="1:6" hidden="1" x14ac:dyDescent="0.25">
      <c r="A1286">
        <f>_xlfn.IFNA(_xlfn.XLOOKUP(D1286,'Energy Share'!B:B,'Energy Share'!P:P),0)*IF(_xlfn.IFNA(F1286,1000)=1000,0,1)*IF(F1286="x",0,1)</f>
        <v>0</v>
      </c>
      <c r="B1286" t="s">
        <v>47</v>
      </c>
      <c r="C1286">
        <f t="shared" si="38"/>
        <v>2050</v>
      </c>
      <c r="D1286" t="str">
        <f t="shared" si="39"/>
        <v>INDBDGLFOIMP</v>
      </c>
      <c r="E1286" t="str">
        <f>'NZ50-7_groups'!$A$2</f>
        <v>NZ50-BDG-7-INDBDG</v>
      </c>
      <c r="F1286">
        <f>_xlfn.IFNA(VLOOKUP(D1286,'Energy Share'!B:O,HLOOKUP(C1286,'Energy Share'!$C$2:$O$3,2,FALSE),FALSE),VLOOKUP(LEFT(D1286,LEN(D1286)-2),'Energy Share'!B:O,HLOOKUP(C1286,'Energy Share'!$C$2:$O$3,2,FALSE),FALSE))</f>
        <v>0</v>
      </c>
    </row>
    <row r="1287" spans="1:6" x14ac:dyDescent="0.25">
      <c r="A1287">
        <f>_xlfn.IFNA(_xlfn.XLOOKUP(D1287,'Energy Share'!B:B,'Energy Share'!P:P),0)*IF(_xlfn.IFNA(F1287,1000)=1000,0,1)*IF(F1287="x",0,1)</f>
        <v>1</v>
      </c>
      <c r="B1287" t="s">
        <v>47</v>
      </c>
      <c r="C1287">
        <f t="shared" si="38"/>
        <v>2050</v>
      </c>
      <c r="D1287" t="str">
        <f t="shared" si="39"/>
        <v>INDBDGNGAIMP</v>
      </c>
      <c r="E1287" t="str">
        <f>'NZ50-7_groups'!$A$2</f>
        <v>NZ50-BDG-7-INDBDG</v>
      </c>
      <c r="F1287">
        <f>_xlfn.IFNA(VLOOKUP(D1287,'Energy Share'!B:O,HLOOKUP(C1287,'Energy Share'!$C$2:$O$3,2,FALSE),FALSE),VLOOKUP(LEFT(D1287,LEN(D1287)-2),'Energy Share'!B:O,HLOOKUP(C1287,'Energy Share'!$C$2:$O$3,2,FALSE),FALSE))</f>
        <v>0.27863378504987696</v>
      </c>
    </row>
    <row r="1288" spans="1:6" hidden="1" x14ac:dyDescent="0.25">
      <c r="A1288">
        <f>_xlfn.IFNA(_xlfn.XLOOKUP(D1288,'Energy Share'!B:B,'Energy Share'!P:P),0)*IF(_xlfn.IFNA(F1288,1000)=1000,0,1)*IF(F1288="x",0,1)</f>
        <v>0</v>
      </c>
      <c r="B1288" t="s">
        <v>47</v>
      </c>
      <c r="C1288">
        <f t="shared" si="38"/>
        <v>2050</v>
      </c>
      <c r="D1288" t="str">
        <f t="shared" si="39"/>
        <v>INDBDGPCOKIMP</v>
      </c>
      <c r="E1288" t="str">
        <f>'NZ50-7_groups'!$A$2</f>
        <v>NZ50-BDG-7-INDBDG</v>
      </c>
      <c r="F1288">
        <f>_xlfn.IFNA(VLOOKUP(D1288,'Energy Share'!B:O,HLOOKUP(C1288,'Energy Share'!$C$2:$O$3,2,FALSE),FALSE),VLOOKUP(LEFT(D1288,LEN(D1288)-2),'Energy Share'!B:O,HLOOKUP(C1288,'Energy Share'!$C$2:$O$3,2,FALSE),FALSE))</f>
        <v>0</v>
      </c>
    </row>
    <row r="1289" spans="1:6" hidden="1" x14ac:dyDescent="0.25">
      <c r="A1289">
        <f>_xlfn.IFNA(_xlfn.XLOOKUP(D1289,'Energy Share'!B:B,'Energy Share'!P:P),0)*IF(_xlfn.IFNA(F1289,1000)=1000,0,1)*IF(F1289="x",0,1)</f>
        <v>0</v>
      </c>
      <c r="B1289" t="s">
        <v>47</v>
      </c>
      <c r="C1289">
        <f t="shared" si="38"/>
        <v>2050</v>
      </c>
      <c r="D1289" t="str">
        <f t="shared" si="39"/>
        <v>INDBDGPROIMP</v>
      </c>
      <c r="E1289" t="str">
        <f>'NZ50-7_groups'!$A$2</f>
        <v>NZ50-BDG-7-INDBDG</v>
      </c>
      <c r="F1289">
        <f>_xlfn.IFNA(VLOOKUP(D1289,'Energy Share'!B:O,HLOOKUP(C1289,'Energy Share'!$C$2:$O$3,2,FALSE),FALSE),VLOOKUP(LEFT(D1289,LEN(D1289)-2),'Energy Share'!B:O,HLOOKUP(C1289,'Energy Share'!$C$2:$O$3,2,FALSE),FALSE))</f>
        <v>0</v>
      </c>
    </row>
  </sheetData>
  <autoFilter ref="A1:G1289" xr:uid="{71A3D7EB-D100-4AE0-B5DA-D856DAE039B0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Activity_TRAENE</vt:lpstr>
      <vt:lpstr>Energy Share</vt:lpstr>
      <vt:lpstr>NZ50-7_groups</vt:lpstr>
      <vt:lpstr>NZ50-7_tech_groups</vt:lpstr>
      <vt:lpstr>NZ50-7_MaxShareGroupWeight</vt:lpstr>
      <vt:lpstr>NZ50-7__MaxShareGroupTarget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2023-01-28T00:37:39Z</dcterms:created>
  <dcterms:modified xsi:type="dcterms:W3CDTF">2023-04-06T17:35:36Z</dcterms:modified>
</cp:coreProperties>
</file>