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HIV 2015\Data for downloading\"/>
    </mc:Choice>
  </mc:AlternateContent>
  <bookViews>
    <workbookView xWindow="0" yWindow="0" windowWidth="2304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1" l="1"/>
  <c r="O65" i="1"/>
  <c r="O36" i="1"/>
</calcChain>
</file>

<file path=xl/sharedStrings.xml><?xml version="1.0" encoding="utf-8"?>
<sst xmlns="http://schemas.openxmlformats.org/spreadsheetml/2006/main" count="155" uniqueCount="82">
  <si>
    <t xml:space="preserve"> </t>
  </si>
  <si>
    <t>Country*</t>
  </si>
  <si>
    <t>Case from a generalised epidemic country**</t>
  </si>
  <si>
    <t xml:space="preserve"> Partner from a generalised epidemic country**</t>
  </si>
  <si>
    <t>Partner from a non-generalised epidemic country</t>
  </si>
  <si>
    <t>Partner IDU</t>
  </si>
  <si>
    <t>Bisexual partner</t>
  </si>
  <si>
    <t>Other</t>
  </si>
  <si>
    <t>Unknown</t>
  </si>
  <si>
    <t>Total</t>
  </si>
  <si>
    <t>N</t>
  </si>
  <si>
    <t>%</t>
  </si>
  <si>
    <t>EU/EEA</t>
  </si>
  <si>
    <t>West</t>
  </si>
  <si>
    <t>Austria</t>
  </si>
  <si>
    <t>Belgium</t>
  </si>
  <si>
    <t>Centre</t>
  </si>
  <si>
    <t>Bulgaria</t>
  </si>
  <si>
    <t>Croatia</t>
  </si>
  <si>
    <t>Cyprus</t>
  </si>
  <si>
    <t>Czech Republic</t>
  </si>
  <si>
    <t>Denmark</t>
  </si>
  <si>
    <t>East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</si>
  <si>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</si>
  <si>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</si>
  <si>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</si>
  <si>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</si>
  <si>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</si>
  <si>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</si>
  <si>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</si>
  <si>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</si>
  <si>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</si>
  <si>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</si>
  <si>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/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</si>
  <si>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</si>
  <si>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</si>
  <si>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</si>
  <si>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</si>
  <si>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</si>
  <si>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</si>
  <si>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</si>
  <si>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</si>
  <si>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</si>
  <si>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</si>
  <si>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</si>
  <si>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</si>
  <si>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</si>
  <si>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</si>
  <si>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total EU-EEA</t>
  </si>
  <si>
    <t>Non-EU/EEA</t>
  </si>
  <si>
    <t>Albania</t>
  </si>
  <si>
    <t>Andorra</t>
  </si>
  <si>
    <t>Armenia</t>
  </si>
  <si>
    <t>Azerbaijan</t>
  </si>
  <si>
    <t>Belarus</t>
  </si>
  <si>
    <t>Bosnia and Herzegovina</t>
  </si>
  <si>
    <t>Former Yugoslav Republic of Macedonia, the</t>
  </si>
  <si>
    <t>Georgia</t>
  </si>
  <si>
    <t>Israel</t>
  </si>
  <si>
    <t>Kazakhstan</t>
  </si>
  <si>
    <t>Kyrgyzstan</t>
  </si>
  <si>
    <t>Moldova</t>
  </si>
  <si>
    <t>Monaco</t>
  </si>
  <si>
    <t>Montenegro</t>
  </si>
  <si>
    <t>Russia</t>
  </si>
  <si>
    <t>San Marino</t>
  </si>
  <si>
    <t>Serbia</t>
  </si>
  <si>
    <t>Serbia excluding Kosovo**</t>
  </si>
  <si>
    <t>Kosovo**</t>
  </si>
  <si>
    <t>Switzerland</t>
  </si>
  <si>
    <t>Tajikistan</t>
  </si>
  <si>
    <t>Turkey</t>
  </si>
  <si>
    <t>Turkmenistan</t>
  </si>
  <si>
    <t>Ukraine</t>
  </si>
  <si>
    <t>Uzbekistan</t>
  </si>
  <si>
    <t>total Non EU-EEA</t>
  </si>
  <si>
    <t xml:space="preserve">WHO European Region </t>
  </si>
  <si>
    <t>Total WHO European Region</t>
  </si>
  <si>
    <t>* Country-specific comments are in Annex 5</t>
  </si>
  <si>
    <t>** Without prejudice to positions on status, and in line with UNSCR 1244 and the ICJ Opinion on the Kosovo Declaration of Independence</t>
  </si>
  <si>
    <t>HIV diagnoses in people infected through heterosexual contact, by country and transmission subcategory, cases diagnosed in 2015, in EU/EEA and other countries of the WHO European Region</t>
  </si>
  <si>
    <t>Source: European Centre for Disease Prevention and Control/WHO Regional Office for Europe.  HIV/AIDS surveillance in Europe 2015. Stockholm: ECDC;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</si>
</sst>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164" fontId="1" fillId="0" borderId="0" xfId="0" applyNumberFormat="1" applyFont="1" applyFill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showGridLines="0" tabSelected="1" topLeftCell="A40" workbookViewId="0">
      <selection activeCell="S2" sqref="S2"/>
    </sheetView>
  </sheetViews>
  <sheetFormatPr defaultRowHeight="15" x14ac:dyDescent="0.25"/>
  <cols>
    <col min="1" max="1" width="6.75" customWidth="1"/>
    <col min="2" max="2" width="7.5" customWidth="1"/>
    <col min="3" max="3" width="6.125" customWidth="1"/>
    <col min="4" max="4" width="7.875" customWidth="1"/>
    <col min="5" max="5" width="7.375" customWidth="1"/>
    <col min="6" max="6" width="6.75" customWidth="1"/>
    <col min="7" max="7" width="6.25" customWidth="1"/>
    <col min="8" max="8" width="6.75" customWidth="1"/>
    <col min="9" max="9" width="4.75" customWidth="1"/>
    <col min="10" max="10" width="4.5" customWidth="1"/>
    <col min="11" max="11" width="5.125" customWidth="1"/>
    <col min="12" max="12" width="5.375" customWidth="1"/>
    <col min="13" max="13" width="4.625" customWidth="1"/>
    <col min="14" max="14" width="4" customWidth="1"/>
    <col min="15" max="15" width="4.25" customWidth="1"/>
    <col min="16" max="16" width="5" customWidth="1"/>
    <col min="17" max="17" width="4.625" customWidth="1"/>
  </cols>
  <sheetData>
    <row r="1" spans="1:17" ht="22.9" customHeight="1" x14ac:dyDescent="0.25">
      <c r="A1" s="15" t="s">
        <v>80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"/>
      <c r="P1" s="2"/>
      <c r="Q1" s="1"/>
    </row>
    <row r="2" spans="1:17" ht="36" customHeight="1" x14ac:dyDescent="0.25">
      <c r="A2" s="16" t="s">
        <v>0</v>
      </c>
      <c r="B2" s="16" t="s">
        <v>1</v>
      </c>
      <c r="C2" s="14" t="s">
        <v>2</v>
      </c>
      <c r="D2" s="14"/>
      <c r="E2" s="14" t="s">
        <v>3</v>
      </c>
      <c r="F2" s="14"/>
      <c r="G2" s="14" t="s">
        <v>4</v>
      </c>
      <c r="H2" s="14"/>
      <c r="I2" s="14" t="s">
        <v>5</v>
      </c>
      <c r="J2" s="14"/>
      <c r="K2" s="14" t="s">
        <v>6</v>
      </c>
      <c r="L2" s="14"/>
      <c r="M2" s="14" t="s">
        <v>7</v>
      </c>
      <c r="N2" s="14"/>
      <c r="O2" s="14" t="s">
        <v>8</v>
      </c>
      <c r="P2" s="14"/>
      <c r="Q2" s="3" t="s">
        <v>9</v>
      </c>
    </row>
    <row r="3" spans="1:17" x14ac:dyDescent="0.25">
      <c r="A3" s="16"/>
      <c r="B3" s="16"/>
      <c r="C3" s="12" t="s">
        <v>10</v>
      </c>
      <c r="D3" s="13" t="s">
        <v>11</v>
      </c>
      <c r="E3" s="12" t="s">
        <v>10</v>
      </c>
      <c r="F3" s="13" t="s">
        <v>11</v>
      </c>
      <c r="G3" s="12" t="s">
        <v>10</v>
      </c>
      <c r="H3" s="13" t="s">
        <v>11</v>
      </c>
      <c r="I3" s="12" t="s">
        <v>10</v>
      </c>
      <c r="J3" s="13" t="s">
        <v>11</v>
      </c>
      <c r="K3" s="12" t="s">
        <v>10</v>
      </c>
      <c r="L3" s="13" t="s">
        <v>11</v>
      </c>
      <c r="M3" s="12" t="s">
        <v>10</v>
      </c>
      <c r="N3" s="13" t="s">
        <v>11</v>
      </c>
      <c r="O3" s="12" t="s">
        <v>10</v>
      </c>
      <c r="P3" s="13" t="s">
        <v>11</v>
      </c>
      <c r="Q3" s="4"/>
    </row>
    <row r="4" spans="1:17" x14ac:dyDescent="0.25">
      <c r="A4" s="4" t="s">
        <v>12</v>
      </c>
      <c r="B4" s="4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  <c r="Q4" s="4"/>
    </row>
    <row r="5" spans="1:17" x14ac:dyDescent="0.25">
      <c r="A5" s="4" t="s">
        <v>13</v>
      </c>
      <c r="B5" s="4" t="s">
        <v>14</v>
      </c>
      <c r="C5" s="4">
        <v>15</v>
      </c>
      <c r="D5" s="5">
        <v>18.5</v>
      </c>
      <c r="E5" s="4">
        <v>1</v>
      </c>
      <c r="F5" s="5">
        <v>1.2000000476837158</v>
      </c>
      <c r="G5" s="4">
        <v>1</v>
      </c>
      <c r="H5" s="5">
        <v>1.2000000476837158</v>
      </c>
      <c r="I5" s="4">
        <v>1</v>
      </c>
      <c r="J5" s="5">
        <v>1.2000000476837158</v>
      </c>
      <c r="K5" s="4">
        <v>1</v>
      </c>
      <c r="L5" s="5">
        <v>1.2000000476837158</v>
      </c>
      <c r="M5" s="4">
        <v>0</v>
      </c>
      <c r="N5" s="5">
        <v>0</v>
      </c>
      <c r="O5" s="4">
        <v>62</v>
      </c>
      <c r="P5" s="5">
        <v>76.5</v>
      </c>
      <c r="Q5" s="4">
        <v>81</v>
      </c>
    </row>
    <row r="6" spans="1:17" x14ac:dyDescent="0.25">
      <c r="A6" s="6" t="s">
        <v>13</v>
      </c>
      <c r="B6" s="6" t="s">
        <v>15</v>
      </c>
      <c r="C6" s="7">
        <v>141</v>
      </c>
      <c r="D6" s="8">
        <v>42.700000762939453</v>
      </c>
      <c r="E6" s="7">
        <v>0</v>
      </c>
      <c r="F6" s="8">
        <v>0</v>
      </c>
      <c r="G6" s="7">
        <v>0</v>
      </c>
      <c r="H6" s="8">
        <v>0</v>
      </c>
      <c r="I6" s="7">
        <v>0</v>
      </c>
      <c r="J6" s="8">
        <v>0</v>
      </c>
      <c r="K6" s="7">
        <v>0</v>
      </c>
      <c r="L6" s="8">
        <v>0</v>
      </c>
      <c r="M6" s="7">
        <v>0</v>
      </c>
      <c r="N6" s="8">
        <v>0</v>
      </c>
      <c r="O6" s="7">
        <v>189</v>
      </c>
      <c r="P6" s="8">
        <v>57.299999237060547</v>
      </c>
      <c r="Q6" s="7">
        <v>330</v>
      </c>
    </row>
    <row r="7" spans="1:17" x14ac:dyDescent="0.25">
      <c r="A7" s="6" t="s">
        <v>16</v>
      </c>
      <c r="B7" s="6" t="s">
        <v>17</v>
      </c>
      <c r="C7" s="7"/>
      <c r="D7" s="8"/>
      <c r="E7" s="7"/>
      <c r="F7" s="8"/>
      <c r="G7" s="7"/>
      <c r="H7" s="8"/>
      <c r="I7" s="7"/>
      <c r="J7" s="8"/>
      <c r="K7" s="7"/>
      <c r="L7" s="8"/>
      <c r="M7" s="7"/>
      <c r="N7" s="8"/>
      <c r="O7" s="7"/>
      <c r="P7" s="8"/>
      <c r="Q7" s="7"/>
    </row>
    <row r="8" spans="1:17" x14ac:dyDescent="0.25">
      <c r="A8" s="6" t="s">
        <v>16</v>
      </c>
      <c r="B8" s="6" t="s">
        <v>18</v>
      </c>
      <c r="C8" s="7">
        <v>0</v>
      </c>
      <c r="D8" s="8">
        <v>0</v>
      </c>
      <c r="E8" s="7">
        <v>0</v>
      </c>
      <c r="F8" s="8">
        <v>0</v>
      </c>
      <c r="G8" s="7">
        <v>0</v>
      </c>
      <c r="H8" s="8">
        <v>0</v>
      </c>
      <c r="I8" s="7">
        <v>0</v>
      </c>
      <c r="J8" s="8">
        <v>0</v>
      </c>
      <c r="K8" s="7">
        <v>0</v>
      </c>
      <c r="L8" s="8">
        <v>0</v>
      </c>
      <c r="M8" s="7">
        <v>3</v>
      </c>
      <c r="N8" s="8">
        <v>23.100000381469727</v>
      </c>
      <c r="O8" s="7">
        <v>10</v>
      </c>
      <c r="P8" s="8">
        <v>76.900001525878906</v>
      </c>
      <c r="Q8" s="7">
        <v>13</v>
      </c>
    </row>
    <row r="9" spans="1:17" x14ac:dyDescent="0.25">
      <c r="A9" s="6" t="s">
        <v>16</v>
      </c>
      <c r="B9" s="6" t="s">
        <v>19</v>
      </c>
      <c r="C9" s="7">
        <v>1</v>
      </c>
      <c r="D9" s="8">
        <v>3.7999999523162842</v>
      </c>
      <c r="E9" s="7">
        <v>0</v>
      </c>
      <c r="F9" s="8">
        <v>0</v>
      </c>
      <c r="G9" s="7">
        <v>0</v>
      </c>
      <c r="H9" s="8">
        <v>0</v>
      </c>
      <c r="I9" s="7">
        <v>0</v>
      </c>
      <c r="J9" s="8">
        <v>0</v>
      </c>
      <c r="K9" s="7">
        <v>0</v>
      </c>
      <c r="L9" s="8">
        <v>0</v>
      </c>
      <c r="M9" s="7">
        <v>0</v>
      </c>
      <c r="N9" s="8">
        <v>0</v>
      </c>
      <c r="O9" s="7">
        <v>25</v>
      </c>
      <c r="P9" s="8">
        <v>96.199996948242188</v>
      </c>
      <c r="Q9" s="7">
        <v>26</v>
      </c>
    </row>
    <row r="10" spans="1:17" x14ac:dyDescent="0.25">
      <c r="A10" s="6" t="s">
        <v>16</v>
      </c>
      <c r="B10" s="6" t="s">
        <v>20</v>
      </c>
      <c r="C10" s="7">
        <v>3</v>
      </c>
      <c r="D10" s="8">
        <v>6.6999998092651367</v>
      </c>
      <c r="E10" s="7">
        <v>2</v>
      </c>
      <c r="F10" s="8">
        <v>4.4000000953674316</v>
      </c>
      <c r="G10" s="7">
        <v>8</v>
      </c>
      <c r="H10" s="8">
        <v>17.799999237060547</v>
      </c>
      <c r="I10" s="7">
        <v>0</v>
      </c>
      <c r="J10" s="8">
        <v>0</v>
      </c>
      <c r="K10" s="7">
        <v>1</v>
      </c>
      <c r="L10" s="8">
        <v>2.2000000476837158</v>
      </c>
      <c r="M10" s="7">
        <v>0</v>
      </c>
      <c r="N10" s="8">
        <v>0</v>
      </c>
      <c r="O10" s="7">
        <v>31</v>
      </c>
      <c r="P10" s="8">
        <v>68.900001525878906</v>
      </c>
      <c r="Q10" s="7">
        <v>45</v>
      </c>
    </row>
    <row r="11" spans="1:17" x14ac:dyDescent="0.25">
      <c r="A11" s="6" t="s">
        <v>13</v>
      </c>
      <c r="B11" s="6" t="s">
        <v>21</v>
      </c>
      <c r="C11" s="7">
        <v>57</v>
      </c>
      <c r="D11" s="8">
        <v>45.200000762939453</v>
      </c>
      <c r="E11" s="7">
        <v>39</v>
      </c>
      <c r="F11" s="8">
        <v>31</v>
      </c>
      <c r="G11" s="7">
        <v>24</v>
      </c>
      <c r="H11" s="8">
        <v>19</v>
      </c>
      <c r="I11" s="7">
        <v>2</v>
      </c>
      <c r="J11" s="8">
        <v>1.6000000238418579</v>
      </c>
      <c r="K11" s="7">
        <v>0</v>
      </c>
      <c r="L11" s="8">
        <v>0</v>
      </c>
      <c r="M11" s="7">
        <v>0</v>
      </c>
      <c r="N11" s="8">
        <v>0</v>
      </c>
      <c r="O11" s="7">
        <v>4</v>
      </c>
      <c r="P11" s="8">
        <v>3.2000000476837158</v>
      </c>
      <c r="Q11" s="7">
        <v>126</v>
      </c>
    </row>
    <row r="12" spans="1:17" x14ac:dyDescent="0.25">
      <c r="A12" s="6" t="s">
        <v>22</v>
      </c>
      <c r="B12" s="6" t="s">
        <v>23</v>
      </c>
      <c r="C12" s="7">
        <v>0</v>
      </c>
      <c r="D12" s="8">
        <v>0</v>
      </c>
      <c r="E12" s="7">
        <v>0</v>
      </c>
      <c r="F12" s="8">
        <v>0</v>
      </c>
      <c r="G12" s="7">
        <v>26</v>
      </c>
      <c r="H12" s="8">
        <v>18.100000381469727</v>
      </c>
      <c r="I12" s="7">
        <v>6</v>
      </c>
      <c r="J12" s="8">
        <v>4.1999998092651367</v>
      </c>
      <c r="K12" s="7">
        <v>0</v>
      </c>
      <c r="L12" s="8">
        <v>0</v>
      </c>
      <c r="M12" s="7">
        <v>0</v>
      </c>
      <c r="N12" s="8">
        <v>0</v>
      </c>
      <c r="O12" s="7">
        <v>112</v>
      </c>
      <c r="P12" s="8">
        <v>77.800003051757813</v>
      </c>
      <c r="Q12" s="7">
        <v>144</v>
      </c>
    </row>
    <row r="13" spans="1:17" x14ac:dyDescent="0.25">
      <c r="A13" s="6" t="s">
        <v>13</v>
      </c>
      <c r="B13" s="6" t="s">
        <v>24</v>
      </c>
      <c r="C13" s="7">
        <v>29</v>
      </c>
      <c r="D13" s="8">
        <v>36.700000762939453</v>
      </c>
      <c r="E13" s="7">
        <v>28</v>
      </c>
      <c r="F13" s="8">
        <v>35.400001525878906</v>
      </c>
      <c r="G13" s="7">
        <v>0</v>
      </c>
      <c r="H13" s="8">
        <v>0</v>
      </c>
      <c r="I13" s="7">
        <v>0</v>
      </c>
      <c r="J13" s="8">
        <v>0</v>
      </c>
      <c r="K13" s="7">
        <v>0</v>
      </c>
      <c r="L13" s="8">
        <v>0</v>
      </c>
      <c r="M13" s="7">
        <v>0</v>
      </c>
      <c r="N13" s="8">
        <v>0</v>
      </c>
      <c r="O13" s="7">
        <v>22</v>
      </c>
      <c r="P13" s="8">
        <v>27.799999237060547</v>
      </c>
      <c r="Q13" s="7">
        <v>79</v>
      </c>
    </row>
    <row r="14" spans="1:17" x14ac:dyDescent="0.25">
      <c r="A14" s="6" t="s">
        <v>13</v>
      </c>
      <c r="B14" s="6" t="s">
        <v>25</v>
      </c>
      <c r="C14" s="7">
        <v>581</v>
      </c>
      <c r="D14" s="8">
        <v>48.900001525878906</v>
      </c>
      <c r="E14" s="7">
        <v>172</v>
      </c>
      <c r="F14" s="8">
        <v>14.5</v>
      </c>
      <c r="G14" s="7">
        <v>11</v>
      </c>
      <c r="H14" s="8">
        <v>0.89999997615814209</v>
      </c>
      <c r="I14" s="7">
        <v>13</v>
      </c>
      <c r="J14" s="8">
        <v>1.1000000238418579</v>
      </c>
      <c r="K14" s="6">
        <v>14</v>
      </c>
      <c r="L14" s="9">
        <v>1.2</v>
      </c>
      <c r="M14" s="7">
        <v>1</v>
      </c>
      <c r="N14" s="8">
        <v>0.10000000149011612</v>
      </c>
      <c r="O14" s="6">
        <v>396</v>
      </c>
      <c r="P14" s="9">
        <v>33.299999999999997</v>
      </c>
      <c r="Q14" s="7">
        <v>1188</v>
      </c>
    </row>
    <row r="15" spans="1:17" x14ac:dyDescent="0.25">
      <c r="A15" s="6" t="s">
        <v>13</v>
      </c>
      <c r="B15" s="6" t="s">
        <v>26</v>
      </c>
      <c r="C15" s="7">
        <v>573</v>
      </c>
      <c r="D15" s="8">
        <v>60.099998474121094</v>
      </c>
      <c r="E15" s="7">
        <v>81</v>
      </c>
      <c r="F15" s="8">
        <v>8.5</v>
      </c>
      <c r="G15" s="7">
        <v>0</v>
      </c>
      <c r="H15" s="8">
        <v>0</v>
      </c>
      <c r="I15" s="7">
        <v>17</v>
      </c>
      <c r="J15" s="8">
        <v>1.7999999523162842</v>
      </c>
      <c r="K15" s="7">
        <v>8</v>
      </c>
      <c r="L15" s="8">
        <v>0.80000001192092896</v>
      </c>
      <c r="M15" s="7">
        <v>97</v>
      </c>
      <c r="N15" s="8">
        <v>10.199999809265137</v>
      </c>
      <c r="O15" s="7">
        <v>178</v>
      </c>
      <c r="P15" s="8">
        <v>18.700000762939453</v>
      </c>
      <c r="Q15" s="7">
        <v>954</v>
      </c>
    </row>
    <row r="16" spans="1:17" x14ac:dyDescent="0.25">
      <c r="A16" s="6" t="s">
        <v>13</v>
      </c>
      <c r="B16" s="6" t="s">
        <v>27</v>
      </c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</row>
    <row r="17" spans="1:17" x14ac:dyDescent="0.25">
      <c r="A17" s="6" t="s">
        <v>16</v>
      </c>
      <c r="B17" s="6" t="s">
        <v>28</v>
      </c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</row>
    <row r="18" spans="1:17" x14ac:dyDescent="0.25">
      <c r="A18" s="6" t="s">
        <v>13</v>
      </c>
      <c r="B18" s="6" t="s">
        <v>29</v>
      </c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</row>
    <row r="19" spans="1:17" x14ac:dyDescent="0.25">
      <c r="A19" s="6" t="s">
        <v>13</v>
      </c>
      <c r="B19" s="6" t="s">
        <v>30</v>
      </c>
      <c r="C19" s="7">
        <v>75</v>
      </c>
      <c r="D19" s="8">
        <v>58.599998474121094</v>
      </c>
      <c r="E19" s="7">
        <v>5</v>
      </c>
      <c r="F19" s="8">
        <v>3.9000000953674316</v>
      </c>
      <c r="G19" s="7">
        <v>0</v>
      </c>
      <c r="H19" s="8">
        <v>0</v>
      </c>
      <c r="I19" s="7">
        <v>2</v>
      </c>
      <c r="J19" s="8">
        <v>1.6000000238418579</v>
      </c>
      <c r="K19" s="7">
        <v>0</v>
      </c>
      <c r="L19" s="8">
        <v>0</v>
      </c>
      <c r="M19" s="7">
        <v>0</v>
      </c>
      <c r="N19" s="8">
        <v>0</v>
      </c>
      <c r="O19" s="7">
        <v>46</v>
      </c>
      <c r="P19" s="8">
        <v>35.900001525878906</v>
      </c>
      <c r="Q19" s="7">
        <v>128</v>
      </c>
    </row>
    <row r="20" spans="1:17" x14ac:dyDescent="0.25">
      <c r="A20" s="6" t="s">
        <v>13</v>
      </c>
      <c r="B20" s="6" t="s">
        <v>31</v>
      </c>
      <c r="C20" s="7"/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</row>
    <row r="21" spans="1:17" x14ac:dyDescent="0.25">
      <c r="A21" s="6" t="s">
        <v>22</v>
      </c>
      <c r="B21" s="6" t="s">
        <v>32</v>
      </c>
      <c r="C21" s="7"/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</row>
    <row r="22" spans="1:17" x14ac:dyDescent="0.25">
      <c r="A22" s="6" t="s">
        <v>33</v>
      </c>
      <c r="B22" s="6" t="s">
        <v>34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</row>
    <row r="23" spans="1:17" x14ac:dyDescent="0.25">
      <c r="A23" s="6" t="s">
        <v>22</v>
      </c>
      <c r="B23" s="6" t="s">
        <v>35</v>
      </c>
      <c r="C23" s="7">
        <v>0</v>
      </c>
      <c r="D23" s="8">
        <v>0</v>
      </c>
      <c r="E23" s="7">
        <v>0</v>
      </c>
      <c r="F23" s="8">
        <v>0</v>
      </c>
      <c r="G23" s="7">
        <v>3</v>
      </c>
      <c r="H23" s="8">
        <v>5.0999999046325684</v>
      </c>
      <c r="I23" s="7">
        <v>0</v>
      </c>
      <c r="J23" s="8">
        <v>0</v>
      </c>
      <c r="K23" s="7">
        <v>0</v>
      </c>
      <c r="L23" s="8">
        <v>0</v>
      </c>
      <c r="M23" s="7">
        <v>0</v>
      </c>
      <c r="N23" s="8">
        <v>0</v>
      </c>
      <c r="O23" s="7">
        <v>56</v>
      </c>
      <c r="P23" s="8">
        <v>94.900001525878906</v>
      </c>
      <c r="Q23" s="7">
        <v>59</v>
      </c>
    </row>
    <row r="24" spans="1:17" x14ac:dyDescent="0.25">
      <c r="A24" s="6" t="s">
        <v>13</v>
      </c>
      <c r="B24" s="6" t="s">
        <v>36</v>
      </c>
      <c r="C24" s="6">
        <v>8</v>
      </c>
      <c r="D24" s="9">
        <v>38.1</v>
      </c>
      <c r="E24" s="6">
        <v>0</v>
      </c>
      <c r="F24" s="9">
        <v>0</v>
      </c>
      <c r="G24" s="6">
        <v>0</v>
      </c>
      <c r="H24" s="9">
        <v>0</v>
      </c>
      <c r="I24" s="6">
        <v>0</v>
      </c>
      <c r="J24" s="9">
        <v>0</v>
      </c>
      <c r="K24" s="6">
        <v>0</v>
      </c>
      <c r="L24" s="9">
        <v>0</v>
      </c>
      <c r="M24" s="6">
        <v>0</v>
      </c>
      <c r="N24" s="9">
        <v>0</v>
      </c>
      <c r="O24" s="6">
        <v>13</v>
      </c>
      <c r="P24" s="9">
        <v>61.9</v>
      </c>
      <c r="Q24" s="6">
        <v>21</v>
      </c>
    </row>
    <row r="25" spans="1:17" x14ac:dyDescent="0.25">
      <c r="A25" s="6" t="s">
        <v>13</v>
      </c>
      <c r="B25" s="6" t="s">
        <v>37</v>
      </c>
      <c r="C25" s="7">
        <v>5</v>
      </c>
      <c r="D25" s="8">
        <v>33.299999237060547</v>
      </c>
      <c r="E25" s="7">
        <v>0</v>
      </c>
      <c r="F25" s="8">
        <v>0</v>
      </c>
      <c r="G25" s="7">
        <v>0</v>
      </c>
      <c r="H25" s="8">
        <v>0</v>
      </c>
      <c r="I25" s="7">
        <v>0</v>
      </c>
      <c r="J25" s="8">
        <v>0</v>
      </c>
      <c r="K25" s="7">
        <v>0</v>
      </c>
      <c r="L25" s="8">
        <v>0</v>
      </c>
      <c r="M25" s="7">
        <v>0</v>
      </c>
      <c r="N25" s="8">
        <v>0</v>
      </c>
      <c r="O25" s="7">
        <v>10</v>
      </c>
      <c r="P25" s="8">
        <v>66.699996948242188</v>
      </c>
      <c r="Q25" s="7">
        <v>15</v>
      </c>
    </row>
    <row r="26" spans="1:17" x14ac:dyDescent="0.25">
      <c r="A26" s="6" t="s">
        <v>13</v>
      </c>
      <c r="B26" s="6" t="s">
        <v>38</v>
      </c>
      <c r="C26" s="7">
        <v>50</v>
      </c>
      <c r="D26" s="8">
        <v>22</v>
      </c>
      <c r="E26" s="7">
        <v>0</v>
      </c>
      <c r="F26" s="8">
        <v>0</v>
      </c>
      <c r="G26" s="7">
        <v>0</v>
      </c>
      <c r="H26" s="8">
        <v>0</v>
      </c>
      <c r="I26" s="7">
        <v>0</v>
      </c>
      <c r="J26" s="8">
        <v>0</v>
      </c>
      <c r="K26" s="7">
        <v>0</v>
      </c>
      <c r="L26" s="8">
        <v>0</v>
      </c>
      <c r="M26" s="7">
        <v>0</v>
      </c>
      <c r="N26" s="8">
        <v>0</v>
      </c>
      <c r="O26" s="7">
        <v>177</v>
      </c>
      <c r="P26" s="8">
        <v>78</v>
      </c>
      <c r="Q26" s="7">
        <v>227</v>
      </c>
    </row>
    <row r="27" spans="1:17" x14ac:dyDescent="0.25">
      <c r="A27" s="6" t="s">
        <v>13</v>
      </c>
      <c r="B27" s="6" t="s">
        <v>39</v>
      </c>
      <c r="C27" s="7">
        <v>0</v>
      </c>
      <c r="D27" s="8">
        <v>0</v>
      </c>
      <c r="E27" s="7">
        <v>49</v>
      </c>
      <c r="F27" s="8">
        <v>35.5</v>
      </c>
      <c r="G27" s="7">
        <v>53</v>
      </c>
      <c r="H27" s="8">
        <v>38.400001525878906</v>
      </c>
      <c r="I27" s="7">
        <v>1</v>
      </c>
      <c r="J27" s="8">
        <v>0.69999998807907104</v>
      </c>
      <c r="K27" s="7">
        <v>0</v>
      </c>
      <c r="L27" s="8">
        <v>0</v>
      </c>
      <c r="M27" s="7">
        <v>0</v>
      </c>
      <c r="N27" s="8">
        <v>0</v>
      </c>
      <c r="O27" s="7">
        <v>35</v>
      </c>
      <c r="P27" s="8">
        <v>25.399999618530273</v>
      </c>
      <c r="Q27" s="7">
        <v>138</v>
      </c>
    </row>
    <row r="28" spans="1:17" x14ac:dyDescent="0.25">
      <c r="A28" s="6" t="s">
        <v>16</v>
      </c>
      <c r="B28" s="6" t="s">
        <v>40</v>
      </c>
      <c r="C28" s="7"/>
      <c r="D28" s="8"/>
      <c r="E28" s="7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</row>
    <row r="29" spans="1:17" x14ac:dyDescent="0.25">
      <c r="A29" s="6" t="s">
        <v>13</v>
      </c>
      <c r="B29" s="6" t="s">
        <v>41</v>
      </c>
      <c r="C29" s="7">
        <v>111</v>
      </c>
      <c r="D29" s="8">
        <v>21.299999237060547</v>
      </c>
      <c r="E29" s="7">
        <v>18</v>
      </c>
      <c r="F29" s="8">
        <v>3.4000000953674316</v>
      </c>
      <c r="G29" s="7">
        <v>98</v>
      </c>
      <c r="H29" s="8">
        <v>18.799999237060547</v>
      </c>
      <c r="I29" s="7">
        <v>2</v>
      </c>
      <c r="J29" s="8">
        <v>0.40000000596046448</v>
      </c>
      <c r="K29" s="7">
        <v>1</v>
      </c>
      <c r="L29" s="8">
        <v>0.20000000298023224</v>
      </c>
      <c r="M29" s="7">
        <v>1</v>
      </c>
      <c r="N29" s="8">
        <v>0.20000000298023224</v>
      </c>
      <c r="O29" s="7">
        <v>291</v>
      </c>
      <c r="P29" s="8">
        <v>55.700000762939453</v>
      </c>
      <c r="Q29" s="7">
        <v>522</v>
      </c>
    </row>
    <row r="30" spans="1:17" x14ac:dyDescent="0.25">
      <c r="A30" s="6" t="s">
        <v>16</v>
      </c>
      <c r="B30" s="6" t="s">
        <v>42</v>
      </c>
      <c r="C30" s="7">
        <v>1</v>
      </c>
      <c r="D30" s="8">
        <v>0.20000000298023224</v>
      </c>
      <c r="E30" s="7">
        <v>0</v>
      </c>
      <c r="F30" s="8">
        <v>0</v>
      </c>
      <c r="G30" s="7">
        <v>0</v>
      </c>
      <c r="H30" s="8">
        <v>0</v>
      </c>
      <c r="I30" s="7">
        <v>0</v>
      </c>
      <c r="J30" s="8">
        <v>0</v>
      </c>
      <c r="K30" s="7">
        <v>0</v>
      </c>
      <c r="L30" s="8">
        <v>0</v>
      </c>
      <c r="M30" s="7">
        <v>0</v>
      </c>
      <c r="N30" s="8">
        <v>0</v>
      </c>
      <c r="O30" s="7">
        <v>472</v>
      </c>
      <c r="P30" s="8">
        <v>99.800003051757813</v>
      </c>
      <c r="Q30" s="7">
        <v>473</v>
      </c>
    </row>
    <row r="31" spans="1:17" x14ac:dyDescent="0.25">
      <c r="A31" s="6" t="s">
        <v>16</v>
      </c>
      <c r="B31" s="6" t="s">
        <v>43</v>
      </c>
      <c r="C31" s="7">
        <v>0</v>
      </c>
      <c r="D31" s="8">
        <v>0</v>
      </c>
      <c r="E31" s="7">
        <v>0</v>
      </c>
      <c r="F31" s="8">
        <v>0</v>
      </c>
      <c r="G31" s="7">
        <v>1</v>
      </c>
      <c r="H31" s="8">
        <v>4.3000001907348633</v>
      </c>
      <c r="I31" s="7">
        <v>0</v>
      </c>
      <c r="J31" s="8">
        <v>0</v>
      </c>
      <c r="K31" s="7">
        <v>0</v>
      </c>
      <c r="L31" s="8">
        <v>0</v>
      </c>
      <c r="M31" s="7">
        <v>0</v>
      </c>
      <c r="N31" s="8">
        <v>0</v>
      </c>
      <c r="O31" s="7">
        <v>22</v>
      </c>
      <c r="P31" s="8">
        <v>95.699996948242188</v>
      </c>
      <c r="Q31" s="7">
        <v>23</v>
      </c>
    </row>
    <row r="32" spans="1:17" x14ac:dyDescent="0.25">
      <c r="A32" s="6" t="s">
        <v>16</v>
      </c>
      <c r="B32" s="6" t="s">
        <v>44</v>
      </c>
      <c r="C32" s="7"/>
      <c r="D32" s="8"/>
      <c r="E32" s="7"/>
      <c r="F32" s="8"/>
      <c r="G32" s="7"/>
      <c r="H32" s="8"/>
      <c r="I32" s="7"/>
      <c r="J32" s="8"/>
      <c r="K32" s="7"/>
      <c r="L32" s="8"/>
      <c r="M32" s="7"/>
      <c r="N32" s="8"/>
      <c r="O32" s="7"/>
      <c r="P32" s="8"/>
      <c r="Q32" s="7"/>
    </row>
    <row r="33" spans="1:17" x14ac:dyDescent="0.25">
      <c r="A33" s="6" t="s">
        <v>13</v>
      </c>
      <c r="B33" s="6" t="s">
        <v>45</v>
      </c>
      <c r="C33" s="7"/>
      <c r="D33" s="8"/>
      <c r="E33" s="7"/>
      <c r="F33" s="8"/>
      <c r="G33" s="7"/>
      <c r="H33" s="8"/>
      <c r="I33" s="7"/>
      <c r="J33" s="8"/>
      <c r="K33" s="7"/>
      <c r="L33" s="8"/>
      <c r="M33" s="7"/>
      <c r="N33" s="8"/>
      <c r="O33" s="7"/>
      <c r="P33" s="8"/>
      <c r="Q33" s="7"/>
    </row>
    <row r="34" spans="1:17" x14ac:dyDescent="0.25">
      <c r="A34" s="6" t="s">
        <v>13</v>
      </c>
      <c r="B34" s="10" t="s">
        <v>46</v>
      </c>
      <c r="C34" s="4">
        <v>81</v>
      </c>
      <c r="D34" s="5">
        <v>38.400001525878906</v>
      </c>
      <c r="E34" s="4"/>
      <c r="F34" s="5"/>
      <c r="G34" s="4"/>
      <c r="H34" s="5"/>
      <c r="I34" s="4"/>
      <c r="J34" s="5"/>
      <c r="K34" s="4"/>
      <c r="L34" s="5"/>
      <c r="M34" s="4"/>
      <c r="N34" s="5"/>
      <c r="O34" s="4">
        <v>130</v>
      </c>
      <c r="P34" s="5">
        <v>61.599998474121094</v>
      </c>
      <c r="Q34" s="4">
        <v>211</v>
      </c>
    </row>
    <row r="35" spans="1:17" x14ac:dyDescent="0.25">
      <c r="A35" s="6" t="s">
        <v>13</v>
      </c>
      <c r="B35" s="6" t="s">
        <v>47</v>
      </c>
      <c r="C35" s="7">
        <v>763</v>
      </c>
      <c r="D35" s="8">
        <v>38.599998474121094</v>
      </c>
      <c r="E35" s="7">
        <v>0</v>
      </c>
      <c r="F35" s="8">
        <v>0</v>
      </c>
      <c r="G35" s="7">
        <v>0</v>
      </c>
      <c r="H35" s="8">
        <v>0</v>
      </c>
      <c r="I35" s="7">
        <v>0</v>
      </c>
      <c r="J35" s="8">
        <v>0</v>
      </c>
      <c r="K35" s="7">
        <v>0</v>
      </c>
      <c r="L35" s="8">
        <v>0</v>
      </c>
      <c r="M35" s="7">
        <v>0</v>
      </c>
      <c r="N35" s="8">
        <v>0</v>
      </c>
      <c r="O35" s="7">
        <v>1215</v>
      </c>
      <c r="P35" s="8">
        <v>61.400001525878906</v>
      </c>
      <c r="Q35" s="7">
        <v>1978</v>
      </c>
    </row>
    <row r="36" spans="1:17" x14ac:dyDescent="0.25">
      <c r="A36" s="6" t="s">
        <v>33</v>
      </c>
      <c r="B36" s="6" t="s">
        <v>48</v>
      </c>
      <c r="C36" s="7">
        <v>2494</v>
      </c>
      <c r="D36" s="8">
        <v>36.700000762939453</v>
      </c>
      <c r="E36" s="7">
        <v>395</v>
      </c>
      <c r="F36" s="8">
        <v>5.8000001907348633</v>
      </c>
      <c r="G36" s="7">
        <v>225</v>
      </c>
      <c r="H36" s="8">
        <v>3.2999999523162842</v>
      </c>
      <c r="I36" s="7">
        <v>44</v>
      </c>
      <c r="J36" s="8">
        <v>0.60000002384185791</v>
      </c>
      <c r="K36" s="7">
        <v>25</v>
      </c>
      <c r="L36" s="8">
        <v>0.20000000298023224</v>
      </c>
      <c r="M36" s="7">
        <v>102</v>
      </c>
      <c r="N36" s="8">
        <v>1.5</v>
      </c>
      <c r="O36" s="7">
        <f>3512-16</f>
        <v>3496</v>
      </c>
      <c r="P36" s="8">
        <v>51.799999237060547</v>
      </c>
      <c r="Q36" s="7">
        <v>6781</v>
      </c>
    </row>
    <row r="37" spans="1:17" x14ac:dyDescent="0.25">
      <c r="A37" s="6" t="s">
        <v>49</v>
      </c>
      <c r="B37" s="6"/>
      <c r="C37" s="7"/>
      <c r="D37" s="8"/>
      <c r="E37" s="7"/>
      <c r="F37" s="8"/>
      <c r="G37" s="7"/>
      <c r="H37" s="8"/>
      <c r="I37" s="7"/>
      <c r="J37" s="8"/>
      <c r="K37" s="7"/>
      <c r="L37" s="8"/>
      <c r="M37" s="7"/>
      <c r="N37" s="8"/>
      <c r="O37" s="7"/>
      <c r="P37" s="8"/>
      <c r="Q37" s="7"/>
    </row>
    <row r="38" spans="1:17" x14ac:dyDescent="0.25">
      <c r="A38" s="6" t="s">
        <v>16</v>
      </c>
      <c r="B38" s="6" t="s">
        <v>50</v>
      </c>
      <c r="C38" s="7"/>
      <c r="D38" s="8"/>
      <c r="E38" s="7"/>
      <c r="F38" s="8"/>
      <c r="G38" s="7"/>
      <c r="H38" s="8"/>
      <c r="I38" s="7"/>
      <c r="J38" s="8"/>
      <c r="K38" s="7"/>
      <c r="L38" s="8"/>
      <c r="M38" s="7"/>
      <c r="N38" s="8"/>
      <c r="O38" s="7"/>
      <c r="P38" s="8"/>
      <c r="Q38" s="7"/>
    </row>
    <row r="39" spans="1:17" x14ac:dyDescent="0.25">
      <c r="A39" s="6" t="s">
        <v>13</v>
      </c>
      <c r="B39" s="6" t="s">
        <v>51</v>
      </c>
      <c r="C39" s="7"/>
      <c r="D39" s="8"/>
      <c r="E39" s="7"/>
      <c r="F39" s="8"/>
      <c r="G39" s="7"/>
      <c r="H39" s="8"/>
      <c r="I39" s="7"/>
      <c r="J39" s="8"/>
      <c r="K39" s="7"/>
      <c r="L39" s="8"/>
      <c r="M39" s="7"/>
      <c r="N39" s="8"/>
      <c r="O39" s="7"/>
      <c r="P39" s="8"/>
      <c r="Q39" s="7"/>
    </row>
    <row r="40" spans="1:17" x14ac:dyDescent="0.25">
      <c r="A40" s="6" t="s">
        <v>22</v>
      </c>
      <c r="B40" s="6" t="s">
        <v>52</v>
      </c>
      <c r="C40" s="7">
        <v>0</v>
      </c>
      <c r="D40" s="8">
        <v>0</v>
      </c>
      <c r="E40" s="7">
        <v>0</v>
      </c>
      <c r="F40" s="8">
        <v>0</v>
      </c>
      <c r="G40" s="7">
        <v>205</v>
      </c>
      <c r="H40" s="8">
        <v>89.099998474121094</v>
      </c>
      <c r="I40" s="7">
        <v>15</v>
      </c>
      <c r="J40" s="8">
        <v>6.5</v>
      </c>
      <c r="K40" s="7">
        <v>0</v>
      </c>
      <c r="L40" s="8">
        <v>0</v>
      </c>
      <c r="M40" s="7">
        <v>0</v>
      </c>
      <c r="N40" s="8">
        <v>0</v>
      </c>
      <c r="O40" s="7">
        <v>10</v>
      </c>
      <c r="P40" s="8">
        <v>4.3000001907348633</v>
      </c>
      <c r="Q40" s="7">
        <v>230</v>
      </c>
    </row>
    <row r="41" spans="1:17" x14ac:dyDescent="0.25">
      <c r="A41" s="6" t="s">
        <v>22</v>
      </c>
      <c r="B41" s="6" t="s">
        <v>53</v>
      </c>
      <c r="C41" s="7">
        <v>0</v>
      </c>
      <c r="D41" s="8">
        <v>0</v>
      </c>
      <c r="E41" s="7">
        <v>0</v>
      </c>
      <c r="F41" s="8">
        <v>0</v>
      </c>
      <c r="G41" s="7">
        <v>102</v>
      </c>
      <c r="H41" s="8">
        <v>24.299999237060547</v>
      </c>
      <c r="I41" s="7">
        <v>45</v>
      </c>
      <c r="J41" s="8">
        <v>10.699999809265137</v>
      </c>
      <c r="K41" s="7">
        <v>0</v>
      </c>
      <c r="L41" s="8">
        <v>0</v>
      </c>
      <c r="M41" s="7">
        <v>0</v>
      </c>
      <c r="N41" s="8">
        <v>0</v>
      </c>
      <c r="O41" s="7">
        <v>273</v>
      </c>
      <c r="P41" s="8">
        <v>65</v>
      </c>
      <c r="Q41" s="7">
        <v>420</v>
      </c>
    </row>
    <row r="42" spans="1:17" x14ac:dyDescent="0.25">
      <c r="A42" s="6" t="s">
        <v>22</v>
      </c>
      <c r="B42" s="6" t="s">
        <v>54</v>
      </c>
      <c r="C42" s="7"/>
      <c r="D42" s="8"/>
      <c r="E42" s="7"/>
      <c r="F42" s="8"/>
      <c r="G42" s="7"/>
      <c r="H42" s="8"/>
      <c r="I42" s="7"/>
      <c r="J42" s="8"/>
      <c r="K42" s="7"/>
      <c r="L42" s="8"/>
      <c r="M42" s="7"/>
      <c r="N42" s="8"/>
      <c r="O42" s="7"/>
      <c r="P42" s="8"/>
      <c r="Q42" s="7"/>
    </row>
    <row r="43" spans="1:17" x14ac:dyDescent="0.25">
      <c r="A43" s="6" t="s">
        <v>16</v>
      </c>
      <c r="B43" s="6" t="s">
        <v>55</v>
      </c>
      <c r="C43" s="7"/>
      <c r="D43" s="8"/>
      <c r="E43" s="7"/>
      <c r="F43" s="8"/>
      <c r="G43" s="7"/>
      <c r="H43" s="8"/>
      <c r="I43" s="7"/>
      <c r="J43" s="8"/>
      <c r="K43" s="7"/>
      <c r="L43" s="8"/>
      <c r="M43" s="7"/>
      <c r="N43" s="8"/>
      <c r="O43" s="7"/>
      <c r="P43" s="8"/>
      <c r="Q43" s="7"/>
    </row>
    <row r="44" spans="1:17" x14ac:dyDescent="0.25">
      <c r="A44" s="6" t="s">
        <v>16</v>
      </c>
      <c r="B44" s="6" t="s">
        <v>56</v>
      </c>
      <c r="C44" s="7"/>
      <c r="D44" s="8"/>
      <c r="E44" s="7"/>
      <c r="F44" s="8"/>
      <c r="G44" s="7"/>
      <c r="H44" s="8"/>
      <c r="I44" s="7"/>
      <c r="J44" s="8"/>
      <c r="K44" s="7"/>
      <c r="L44" s="8"/>
      <c r="M44" s="7"/>
      <c r="N44" s="8"/>
      <c r="O44" s="7"/>
      <c r="P44" s="8"/>
      <c r="Q44" s="7"/>
    </row>
    <row r="45" spans="1:17" x14ac:dyDescent="0.25">
      <c r="A45" s="6" t="s">
        <v>22</v>
      </c>
      <c r="B45" s="6" t="s">
        <v>57</v>
      </c>
      <c r="C45" s="7">
        <v>1</v>
      </c>
      <c r="D45" s="8">
        <v>0.30000001192092896</v>
      </c>
      <c r="E45" s="7">
        <v>34</v>
      </c>
      <c r="F45" s="8">
        <v>9.8000001907348633</v>
      </c>
      <c r="G45" s="7">
        <v>0</v>
      </c>
      <c r="H45" s="8">
        <v>0</v>
      </c>
      <c r="I45" s="7">
        <v>51</v>
      </c>
      <c r="J45" s="8">
        <v>14.699999809265137</v>
      </c>
      <c r="K45" s="7">
        <v>0</v>
      </c>
      <c r="L45" s="8">
        <v>0</v>
      </c>
      <c r="M45" s="7">
        <v>0</v>
      </c>
      <c r="N45" s="8">
        <v>0</v>
      </c>
      <c r="O45" s="7">
        <v>262</v>
      </c>
      <c r="P45" s="8">
        <v>75.300003051757813</v>
      </c>
      <c r="Q45" s="7">
        <v>348</v>
      </c>
    </row>
    <row r="46" spans="1:17" x14ac:dyDescent="0.25">
      <c r="A46" s="6" t="s">
        <v>13</v>
      </c>
      <c r="B46" s="6" t="s">
        <v>58</v>
      </c>
      <c r="C46" s="7">
        <v>42</v>
      </c>
      <c r="D46" s="8">
        <v>20.899999618530273</v>
      </c>
      <c r="E46" s="7"/>
      <c r="F46" s="8"/>
      <c r="G46" s="7"/>
      <c r="H46" s="8"/>
      <c r="I46" s="7"/>
      <c r="J46" s="8"/>
      <c r="K46" s="7"/>
      <c r="L46" s="8"/>
      <c r="M46" s="7"/>
      <c r="N46" s="8"/>
      <c r="O46" s="7">
        <v>159</v>
      </c>
      <c r="P46" s="8">
        <v>79.099998474121094</v>
      </c>
      <c r="Q46" s="7">
        <v>201</v>
      </c>
    </row>
    <row r="47" spans="1:17" x14ac:dyDescent="0.25">
      <c r="A47" s="10" t="s">
        <v>22</v>
      </c>
      <c r="B47" s="10" t="s">
        <v>59</v>
      </c>
      <c r="C47" s="4">
        <v>0</v>
      </c>
      <c r="D47" s="5">
        <v>0</v>
      </c>
      <c r="E47" s="4">
        <v>0</v>
      </c>
      <c r="F47" s="5">
        <v>0</v>
      </c>
      <c r="G47" s="4">
        <v>330</v>
      </c>
      <c r="H47" s="5">
        <v>22.799999237060547</v>
      </c>
      <c r="I47" s="4">
        <v>225</v>
      </c>
      <c r="J47" s="5">
        <v>15.5</v>
      </c>
      <c r="K47" s="4">
        <v>1</v>
      </c>
      <c r="L47" s="5">
        <v>0.10000000149011612</v>
      </c>
      <c r="M47" s="4">
        <v>0</v>
      </c>
      <c r="N47" s="5">
        <v>0</v>
      </c>
      <c r="O47" s="4">
        <v>893</v>
      </c>
      <c r="P47" s="5">
        <v>61.599998474121094</v>
      </c>
      <c r="Q47" s="4">
        <v>1449</v>
      </c>
    </row>
    <row r="48" spans="1:17" x14ac:dyDescent="0.25">
      <c r="A48" s="6" t="s">
        <v>22</v>
      </c>
      <c r="B48" s="6" t="s">
        <v>60</v>
      </c>
      <c r="C48" s="7"/>
      <c r="D48" s="8"/>
      <c r="E48" s="7"/>
      <c r="F48" s="8"/>
      <c r="G48" s="7"/>
      <c r="H48" s="8"/>
      <c r="I48" s="7"/>
      <c r="J48" s="8"/>
      <c r="K48" s="7"/>
      <c r="L48" s="8"/>
      <c r="M48" s="7"/>
      <c r="N48" s="8"/>
      <c r="O48" s="7"/>
      <c r="P48" s="8"/>
      <c r="Q48" s="7"/>
    </row>
    <row r="49" spans="1:17" x14ac:dyDescent="0.25">
      <c r="A49" s="6" t="s">
        <v>22</v>
      </c>
      <c r="B49" s="6" t="s">
        <v>61</v>
      </c>
      <c r="C49" s="7">
        <v>0</v>
      </c>
      <c r="D49" s="8">
        <v>0</v>
      </c>
      <c r="E49" s="7">
        <v>0</v>
      </c>
      <c r="F49" s="8">
        <v>0</v>
      </c>
      <c r="G49" s="7">
        <v>146</v>
      </c>
      <c r="H49" s="8">
        <v>25.299999237060547</v>
      </c>
      <c r="I49" s="7">
        <v>0</v>
      </c>
      <c r="J49" s="8">
        <v>0</v>
      </c>
      <c r="K49" s="7">
        <v>0</v>
      </c>
      <c r="L49" s="8">
        <v>0</v>
      </c>
      <c r="M49" s="7">
        <v>0</v>
      </c>
      <c r="N49" s="8">
        <v>0</v>
      </c>
      <c r="O49" s="7">
        <v>430</v>
      </c>
      <c r="P49" s="8">
        <v>74.699996948242188</v>
      </c>
      <c r="Q49" s="7">
        <v>576</v>
      </c>
    </row>
    <row r="50" spans="1:17" x14ac:dyDescent="0.25">
      <c r="A50" s="6" t="s">
        <v>13</v>
      </c>
      <c r="B50" s="6" t="s">
        <v>62</v>
      </c>
      <c r="C50" s="7"/>
      <c r="D50" s="8"/>
      <c r="E50" s="7"/>
      <c r="F50" s="8"/>
      <c r="G50" s="7"/>
      <c r="H50" s="8"/>
      <c r="I50" s="7"/>
      <c r="J50" s="8"/>
      <c r="K50" s="7"/>
      <c r="L50" s="8"/>
      <c r="M50" s="7"/>
      <c r="N50" s="8"/>
      <c r="O50" s="7"/>
      <c r="P50" s="8"/>
      <c r="Q50" s="7"/>
    </row>
    <row r="51" spans="1:17" x14ac:dyDescent="0.25">
      <c r="A51" s="6" t="s">
        <v>16</v>
      </c>
      <c r="B51" s="6" t="s">
        <v>63</v>
      </c>
      <c r="C51" s="7"/>
      <c r="D51" s="8"/>
      <c r="E51" s="7"/>
      <c r="F51" s="8"/>
      <c r="G51" s="7"/>
      <c r="H51" s="8"/>
      <c r="I51" s="7"/>
      <c r="J51" s="8"/>
      <c r="K51" s="7"/>
      <c r="L51" s="8"/>
      <c r="M51" s="7"/>
      <c r="N51" s="8"/>
      <c r="O51" s="7"/>
      <c r="P51" s="8"/>
      <c r="Q51" s="7"/>
    </row>
    <row r="52" spans="1:17" x14ac:dyDescent="0.25">
      <c r="A52" s="10" t="s">
        <v>22</v>
      </c>
      <c r="B52" s="10" t="s">
        <v>64</v>
      </c>
      <c r="C52" s="4"/>
      <c r="D52" s="5"/>
      <c r="E52" s="4"/>
      <c r="F52" s="5"/>
      <c r="G52" s="4"/>
      <c r="H52" s="5"/>
      <c r="I52" s="4"/>
      <c r="J52" s="5"/>
      <c r="K52" s="4"/>
      <c r="L52" s="5"/>
      <c r="M52" s="4"/>
      <c r="N52" s="5"/>
      <c r="O52" s="4"/>
      <c r="P52" s="5"/>
      <c r="Q52" s="4"/>
    </row>
    <row r="53" spans="1:17" x14ac:dyDescent="0.25">
      <c r="A53" s="10" t="s">
        <v>13</v>
      </c>
      <c r="B53" s="10" t="s">
        <v>65</v>
      </c>
      <c r="C53" s="4"/>
      <c r="D53" s="5"/>
      <c r="E53" s="4"/>
      <c r="F53" s="5"/>
      <c r="G53" s="4"/>
      <c r="H53" s="5"/>
      <c r="I53" s="4"/>
      <c r="J53" s="5"/>
      <c r="K53" s="4"/>
      <c r="L53" s="5"/>
      <c r="M53" s="4"/>
      <c r="N53" s="5"/>
      <c r="O53" s="4"/>
      <c r="P53" s="5"/>
      <c r="Q53" s="4"/>
    </row>
    <row r="54" spans="1:17" x14ac:dyDescent="0.25">
      <c r="A54" s="10" t="s">
        <v>16</v>
      </c>
      <c r="B54" s="10" t="s">
        <v>66</v>
      </c>
      <c r="C54" s="4">
        <v>0</v>
      </c>
      <c r="D54" s="5">
        <v>0</v>
      </c>
      <c r="E54" s="4">
        <v>0</v>
      </c>
      <c r="F54" s="5">
        <v>0</v>
      </c>
      <c r="G54" s="4">
        <v>0</v>
      </c>
      <c r="H54" s="5">
        <v>0</v>
      </c>
      <c r="I54" s="4">
        <v>0</v>
      </c>
      <c r="J54" s="5">
        <v>0</v>
      </c>
      <c r="K54" s="4">
        <v>1</v>
      </c>
      <c r="L54" s="5">
        <v>3.5999999046325684</v>
      </c>
      <c r="M54" s="4">
        <v>0</v>
      </c>
      <c r="N54" s="5">
        <v>0</v>
      </c>
      <c r="O54" s="4">
        <v>27</v>
      </c>
      <c r="P54" s="5">
        <v>96.400001525878906</v>
      </c>
      <c r="Q54" s="4">
        <v>28</v>
      </c>
    </row>
    <row r="55" spans="1:17" x14ac:dyDescent="0.25">
      <c r="A55" s="10" t="s">
        <v>16</v>
      </c>
      <c r="B55" s="4" t="s">
        <v>67</v>
      </c>
      <c r="C55" s="4">
        <v>0</v>
      </c>
      <c r="D55" s="5">
        <v>0</v>
      </c>
      <c r="E55" s="4">
        <v>0</v>
      </c>
      <c r="F55" s="5">
        <v>0</v>
      </c>
      <c r="G55" s="4">
        <v>0</v>
      </c>
      <c r="H55" s="5">
        <v>0</v>
      </c>
      <c r="I55" s="4">
        <v>0</v>
      </c>
      <c r="J55" s="5">
        <v>0</v>
      </c>
      <c r="K55" s="4">
        <v>1</v>
      </c>
      <c r="L55" s="5">
        <v>3.5999999046325684</v>
      </c>
      <c r="M55" s="4">
        <v>0</v>
      </c>
      <c r="N55" s="5">
        <v>0</v>
      </c>
      <c r="O55" s="4">
        <v>27</v>
      </c>
      <c r="P55" s="5">
        <v>96.400001525878906</v>
      </c>
      <c r="Q55" s="4">
        <v>28</v>
      </c>
    </row>
    <row r="56" spans="1:17" x14ac:dyDescent="0.25">
      <c r="A56" s="10" t="s">
        <v>16</v>
      </c>
      <c r="B56" s="4" t="s">
        <v>68</v>
      </c>
      <c r="C56" s="4"/>
      <c r="D56" s="5"/>
      <c r="E56" s="4"/>
      <c r="F56" s="5"/>
      <c r="G56" s="4"/>
      <c r="H56" s="5"/>
      <c r="I56" s="4"/>
      <c r="J56" s="5"/>
      <c r="K56" s="4"/>
      <c r="L56" s="5"/>
      <c r="M56" s="4"/>
      <c r="N56" s="5"/>
      <c r="O56" s="4"/>
      <c r="P56" s="5"/>
      <c r="Q56" s="4"/>
    </row>
    <row r="57" spans="1:17" x14ac:dyDescent="0.25">
      <c r="A57" s="10" t="s">
        <v>13</v>
      </c>
      <c r="B57" s="10" t="s">
        <v>69</v>
      </c>
      <c r="C57" s="4">
        <v>36</v>
      </c>
      <c r="D57" s="5">
        <v>20.600000381469727</v>
      </c>
      <c r="E57" s="4">
        <v>20</v>
      </c>
      <c r="F57" s="5">
        <v>11.399999618530273</v>
      </c>
      <c r="G57" s="4">
        <v>0</v>
      </c>
      <c r="H57" s="5">
        <v>0</v>
      </c>
      <c r="I57" s="4">
        <v>2</v>
      </c>
      <c r="J57" s="5">
        <v>1.1000000238418579</v>
      </c>
      <c r="K57" s="4">
        <v>0</v>
      </c>
      <c r="L57" s="5">
        <v>0</v>
      </c>
      <c r="M57" s="4">
        <v>3</v>
      </c>
      <c r="N57" s="5">
        <v>1.7000000476837158</v>
      </c>
      <c r="O57" s="4">
        <v>114</v>
      </c>
      <c r="P57" s="5">
        <v>65.099998474121094</v>
      </c>
      <c r="Q57" s="4">
        <v>175</v>
      </c>
    </row>
    <row r="58" spans="1:17" x14ac:dyDescent="0.25">
      <c r="A58" s="10" t="s">
        <v>22</v>
      </c>
      <c r="B58" s="10" t="s">
        <v>70</v>
      </c>
      <c r="C58" s="4">
        <v>0</v>
      </c>
      <c r="D58" s="5">
        <v>0</v>
      </c>
      <c r="E58" s="4">
        <v>0</v>
      </c>
      <c r="F58" s="5">
        <v>0</v>
      </c>
      <c r="G58" s="4">
        <v>108</v>
      </c>
      <c r="H58" s="5">
        <v>15.100000381469727</v>
      </c>
      <c r="I58" s="4">
        <v>20</v>
      </c>
      <c r="J58" s="5">
        <v>2.7999999523162842</v>
      </c>
      <c r="K58" s="4">
        <v>0</v>
      </c>
      <c r="L58" s="5">
        <v>0</v>
      </c>
      <c r="M58" s="4">
        <v>0</v>
      </c>
      <c r="N58" s="5">
        <v>0</v>
      </c>
      <c r="O58" s="4">
        <v>586</v>
      </c>
      <c r="P58" s="5">
        <v>82.099998474121094</v>
      </c>
      <c r="Q58" s="4">
        <v>714</v>
      </c>
    </row>
    <row r="59" spans="1:17" x14ac:dyDescent="0.25">
      <c r="A59" s="10" t="s">
        <v>16</v>
      </c>
      <c r="B59" s="10" t="s">
        <v>71</v>
      </c>
      <c r="C59" s="4">
        <v>3</v>
      </c>
      <c r="D59" s="5">
        <v>0.5</v>
      </c>
      <c r="E59" s="4">
        <v>0</v>
      </c>
      <c r="F59" s="5">
        <v>0</v>
      </c>
      <c r="G59" s="4">
        <v>0</v>
      </c>
      <c r="H59" s="5">
        <v>0</v>
      </c>
      <c r="I59" s="4">
        <v>0</v>
      </c>
      <c r="J59" s="5">
        <v>0</v>
      </c>
      <c r="K59" s="4">
        <v>0</v>
      </c>
      <c r="L59" s="5">
        <v>0</v>
      </c>
      <c r="M59" s="4">
        <v>0</v>
      </c>
      <c r="N59" s="5">
        <v>0</v>
      </c>
      <c r="O59" s="4">
        <v>576</v>
      </c>
      <c r="P59" s="5">
        <v>99.5</v>
      </c>
      <c r="Q59" s="4">
        <v>579</v>
      </c>
    </row>
    <row r="60" spans="1:17" x14ac:dyDescent="0.25">
      <c r="A60" s="10" t="s">
        <v>22</v>
      </c>
      <c r="B60" s="10" t="s">
        <v>72</v>
      </c>
      <c r="C60" s="4"/>
      <c r="D60" s="5"/>
      <c r="E60" s="4"/>
      <c r="F60" s="5"/>
      <c r="G60" s="4"/>
      <c r="H60" s="5"/>
      <c r="I60" s="4"/>
      <c r="J60" s="5"/>
      <c r="K60" s="4"/>
      <c r="L60" s="5"/>
      <c r="M60" s="4"/>
      <c r="N60" s="5"/>
      <c r="O60" s="4"/>
      <c r="P60" s="5"/>
      <c r="Q60" s="4"/>
    </row>
    <row r="61" spans="1:17" x14ac:dyDescent="0.25">
      <c r="A61" s="10" t="s">
        <v>22</v>
      </c>
      <c r="B61" s="10" t="s">
        <v>73</v>
      </c>
      <c r="C61" s="4"/>
      <c r="D61" s="5"/>
      <c r="E61" s="4"/>
      <c r="F61" s="5"/>
      <c r="G61" s="4"/>
      <c r="H61" s="5"/>
      <c r="I61" s="4"/>
      <c r="J61" s="5"/>
      <c r="K61" s="4"/>
      <c r="L61" s="5"/>
      <c r="M61" s="4"/>
      <c r="N61" s="5"/>
      <c r="O61" s="4"/>
      <c r="P61" s="5"/>
      <c r="Q61" s="4"/>
    </row>
    <row r="62" spans="1:17" x14ac:dyDescent="0.25">
      <c r="A62" s="10" t="s">
        <v>22</v>
      </c>
      <c r="B62" s="10" t="s">
        <v>74</v>
      </c>
      <c r="C62" s="4"/>
      <c r="D62" s="5"/>
      <c r="E62" s="4"/>
      <c r="F62" s="5"/>
      <c r="G62" s="4"/>
      <c r="H62" s="5"/>
      <c r="I62" s="4"/>
      <c r="J62" s="5"/>
      <c r="K62" s="4"/>
      <c r="L62" s="5"/>
      <c r="M62" s="4"/>
      <c r="N62" s="5"/>
      <c r="O62" s="4"/>
      <c r="P62" s="5"/>
      <c r="Q62" s="4"/>
    </row>
    <row r="63" spans="1:17" x14ac:dyDescent="0.25">
      <c r="A63" s="10" t="s">
        <v>33</v>
      </c>
      <c r="B63" s="10" t="s">
        <v>75</v>
      </c>
      <c r="C63" s="4">
        <v>82</v>
      </c>
      <c r="D63" s="5">
        <v>1.7000000476837158</v>
      </c>
      <c r="E63" s="4">
        <v>54</v>
      </c>
      <c r="F63" s="5">
        <v>1.1000000238418579</v>
      </c>
      <c r="G63" s="4">
        <v>891</v>
      </c>
      <c r="H63" s="5">
        <v>18.899999618530273</v>
      </c>
      <c r="I63" s="4">
        <v>358</v>
      </c>
      <c r="J63" s="5">
        <v>7.5999999046325684</v>
      </c>
      <c r="K63" s="4">
        <v>2</v>
      </c>
      <c r="L63" s="5">
        <v>0</v>
      </c>
      <c r="M63" s="4">
        <v>3</v>
      </c>
      <c r="N63" s="5">
        <v>0.10000000149011612</v>
      </c>
      <c r="O63" s="4">
        <v>3330</v>
      </c>
      <c r="P63" s="5">
        <v>70.599998474121094</v>
      </c>
      <c r="Q63" s="4">
        <v>4720</v>
      </c>
    </row>
    <row r="64" spans="1:17" x14ac:dyDescent="0.25">
      <c r="A64" s="10" t="s">
        <v>76</v>
      </c>
      <c r="B64" s="10"/>
      <c r="C64" s="4"/>
      <c r="D64" s="5"/>
      <c r="E64" s="4"/>
      <c r="F64" s="5"/>
      <c r="G64" s="4"/>
      <c r="H64" s="5"/>
      <c r="I64" s="4"/>
      <c r="J64" s="5"/>
      <c r="K64" s="4"/>
      <c r="L64" s="5"/>
      <c r="M64" s="4"/>
      <c r="N64" s="5"/>
      <c r="O64" s="4"/>
      <c r="P64" s="5"/>
      <c r="Q64" s="4"/>
    </row>
    <row r="65" spans="1:17" x14ac:dyDescent="0.25">
      <c r="A65" s="10" t="s">
        <v>13</v>
      </c>
      <c r="B65" s="10" t="s">
        <v>13</v>
      </c>
      <c r="C65" s="4">
        <v>2567</v>
      </c>
      <c r="D65" s="5">
        <v>40.200000762939453</v>
      </c>
      <c r="E65" s="4">
        <v>413</v>
      </c>
      <c r="F65" s="5">
        <v>6.5</v>
      </c>
      <c r="G65" s="4">
        <v>187</v>
      </c>
      <c r="H65" s="5">
        <v>2.9000000953674316</v>
      </c>
      <c r="I65" s="4">
        <v>40</v>
      </c>
      <c r="J65" s="5">
        <v>0.60000002384185791</v>
      </c>
      <c r="K65" s="4">
        <v>24</v>
      </c>
      <c r="L65" s="5">
        <v>0.20000000298023224</v>
      </c>
      <c r="M65" s="4">
        <v>102</v>
      </c>
      <c r="N65" s="5">
        <v>1.6000000238418579</v>
      </c>
      <c r="O65" s="4">
        <f>3057-16</f>
        <v>3041</v>
      </c>
      <c r="P65" s="5">
        <v>48</v>
      </c>
      <c r="Q65" s="4">
        <v>6374</v>
      </c>
    </row>
    <row r="66" spans="1:17" x14ac:dyDescent="0.25">
      <c r="A66" s="10" t="s">
        <v>16</v>
      </c>
      <c r="B66" s="10" t="s">
        <v>16</v>
      </c>
      <c r="C66" s="4">
        <v>8</v>
      </c>
      <c r="D66" s="5">
        <v>0.69999998807907104</v>
      </c>
      <c r="E66" s="4">
        <v>2</v>
      </c>
      <c r="F66" s="5">
        <v>0.20000000298023224</v>
      </c>
      <c r="G66" s="4">
        <v>9</v>
      </c>
      <c r="H66" s="5">
        <v>0.80000001192092896</v>
      </c>
      <c r="I66" s="4">
        <v>0</v>
      </c>
      <c r="J66" s="5">
        <v>0</v>
      </c>
      <c r="K66" s="4">
        <v>2</v>
      </c>
      <c r="L66" s="5">
        <v>0.20000000298023224</v>
      </c>
      <c r="M66" s="4">
        <v>3</v>
      </c>
      <c r="N66" s="5">
        <v>0.30000001192092896</v>
      </c>
      <c r="O66" s="4">
        <v>1163</v>
      </c>
      <c r="P66" s="5">
        <v>98</v>
      </c>
      <c r="Q66" s="4">
        <v>1187</v>
      </c>
    </row>
    <row r="67" spans="1:17" x14ac:dyDescent="0.25">
      <c r="A67" s="10" t="s">
        <v>22</v>
      </c>
      <c r="B67" s="10" t="s">
        <v>22</v>
      </c>
      <c r="C67" s="4">
        <v>1</v>
      </c>
      <c r="D67" s="5">
        <v>0</v>
      </c>
      <c r="E67" s="4">
        <v>34</v>
      </c>
      <c r="F67" s="5">
        <v>0.89999997615814209</v>
      </c>
      <c r="G67" s="4">
        <v>920</v>
      </c>
      <c r="H67" s="5">
        <v>23.399999618530273</v>
      </c>
      <c r="I67" s="4">
        <v>362</v>
      </c>
      <c r="J67" s="5">
        <v>9.1999998092651367</v>
      </c>
      <c r="K67" s="4">
        <v>1</v>
      </c>
      <c r="L67" s="5">
        <v>0</v>
      </c>
      <c r="M67" s="4">
        <v>0</v>
      </c>
      <c r="N67" s="5">
        <v>0</v>
      </c>
      <c r="O67" s="4">
        <v>2622</v>
      </c>
      <c r="P67" s="5">
        <v>66.5</v>
      </c>
      <c r="Q67" s="4">
        <v>3940</v>
      </c>
    </row>
    <row r="68" spans="1:17" x14ac:dyDescent="0.25">
      <c r="A68" s="10" t="s">
        <v>33</v>
      </c>
      <c r="B68" s="10" t="s">
        <v>77</v>
      </c>
      <c r="C68" s="4">
        <v>2576</v>
      </c>
      <c r="D68" s="5">
        <v>22.399999618530273</v>
      </c>
      <c r="E68" s="4">
        <v>449</v>
      </c>
      <c r="F68" s="5">
        <v>3.9000000953674316</v>
      </c>
      <c r="G68" s="4">
        <v>1116</v>
      </c>
      <c r="H68" s="5">
        <v>9.6999998092651367</v>
      </c>
      <c r="I68" s="4">
        <v>402</v>
      </c>
      <c r="J68" s="5">
        <v>3.5</v>
      </c>
      <c r="K68" s="4">
        <v>27</v>
      </c>
      <c r="L68" s="5">
        <v>0.10000000149011612</v>
      </c>
      <c r="M68" s="4">
        <v>105</v>
      </c>
      <c r="N68" s="5">
        <v>0.89999997615814209</v>
      </c>
      <c r="O68" s="4">
        <f>6842-16</f>
        <v>6826</v>
      </c>
      <c r="P68" s="5">
        <v>59.5</v>
      </c>
      <c r="Q68" s="4">
        <v>11501</v>
      </c>
    </row>
    <row r="69" spans="1:17" x14ac:dyDescent="0.25">
      <c r="A69" s="4" t="s">
        <v>78</v>
      </c>
      <c r="B69" s="4"/>
      <c r="C69" s="4"/>
      <c r="D69" s="5"/>
      <c r="E69" s="4"/>
      <c r="F69" s="5"/>
      <c r="G69" s="4"/>
      <c r="H69" s="5"/>
      <c r="I69" s="4"/>
      <c r="J69" s="5"/>
      <c r="K69" s="4"/>
      <c r="L69" s="5"/>
      <c r="M69" s="4"/>
      <c r="N69" s="5"/>
      <c r="O69" s="4"/>
      <c r="P69" s="5"/>
      <c r="Q69" s="4"/>
    </row>
    <row r="70" spans="1:17" x14ac:dyDescent="0.25">
      <c r="A70" s="11" t="s">
        <v>79</v>
      </c>
      <c r="B70" s="4"/>
      <c r="C70" s="4"/>
      <c r="D70" s="5"/>
      <c r="E70" s="4"/>
      <c r="F70" s="5"/>
      <c r="G70" s="4"/>
      <c r="H70" s="5"/>
      <c r="I70" s="4"/>
      <c r="J70" s="5"/>
      <c r="K70" s="4"/>
      <c r="L70" s="5"/>
      <c r="M70" s="4"/>
      <c r="N70" s="5"/>
      <c r="O70" s="4"/>
      <c r="P70" s="5"/>
      <c r="Q70" s="4"/>
    </row>
    <row r="71" spans="1:17" x14ac:dyDescent="0.25">
      <c r="A71" s="7" t="s">
        <v>81</v>
      </c>
      <c r="B71" s="7"/>
      <c r="C71" s="7"/>
      <c r="D71" s="8"/>
      <c r="E71" s="7"/>
      <c r="F71" s="8"/>
      <c r="G71" s="7"/>
      <c r="H71" s="8"/>
      <c r="I71" s="7"/>
      <c r="J71" s="8"/>
      <c r="K71" s="7"/>
      <c r="L71" s="8"/>
      <c r="M71" s="7"/>
      <c r="N71" s="8"/>
      <c r="O71" s="7"/>
      <c r="P71" s="8"/>
      <c r="Q71" s="7"/>
    </row>
  </sheetData>
  <mergeCells count="10">
    <mergeCell ref="O2:P2"/>
    <mergeCell ref="A1:N1"/>
    <mergeCell ref="A2:A3"/>
    <mergeCell ref="B2:B3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Wilson</dc:creator>
  <cp:lastModifiedBy>Marybelle Stryk</cp:lastModifiedBy>
  <dcterms:created xsi:type="dcterms:W3CDTF">2016-11-29T13:14:25Z</dcterms:created>
  <dcterms:modified xsi:type="dcterms:W3CDTF">2016-11-30T10:11:49Z</dcterms:modified>
</cp:coreProperties>
</file>