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4915" windowHeight="13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C14" i="1"/>
  <c r="B13" i="1"/>
  <c r="B5" i="1"/>
  <c r="B9" i="1"/>
  <c r="D8" i="1"/>
  <c r="C8" i="1"/>
  <c r="D7" i="1"/>
  <c r="C7" i="1"/>
  <c r="D6" i="1"/>
  <c r="C6" i="1"/>
  <c r="D5" i="1"/>
  <c r="C5" i="1"/>
  <c r="D4" i="1"/>
  <c r="C4" i="1"/>
  <c r="C2" i="1"/>
</calcChain>
</file>

<file path=xl/sharedStrings.xml><?xml version="1.0" encoding="utf-8"?>
<sst xmlns="http://schemas.openxmlformats.org/spreadsheetml/2006/main" count="16" uniqueCount="15">
  <si>
    <t>Tape</t>
  </si>
  <si>
    <t>Centerline</t>
  </si>
  <si>
    <t>cos(45°)</t>
  </si>
  <si>
    <t>Cryptobox Z</t>
  </si>
  <si>
    <t>Alliance Stations</t>
  </si>
  <si>
    <t>Matts</t>
  </si>
  <si>
    <t>Jewel Rests</t>
  </si>
  <si>
    <t>Red 2"</t>
  </si>
  <si>
    <t>White 1"</t>
  </si>
  <si>
    <t>Blue 2"</t>
  </si>
  <si>
    <t>Relics</t>
  </si>
  <si>
    <t>Waste</t>
  </si>
  <si>
    <t>Tape 1 time</t>
  </si>
  <si>
    <t>Tape each install</t>
  </si>
  <si>
    <t>yds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</si>
</sst>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2" sqref="B12"/>
    </sheetView>
  </sheetViews>
  <sheetFormatPr defaultRowHeight="15" x14ac:dyDescent="0.25"/>
  <cols>
    <col min="1" max="1" width="12.5703125" customWidth="1"/>
    <col min="2" max="2" width="10.5703125" customWidth="1"/>
  </cols>
  <sheetData>
    <row r="1" spans="1:5" x14ac:dyDescent="0.25">
      <c r="A1" t="s">
        <v>0</v>
      </c>
    </row>
    <row r="2" spans="1:5" x14ac:dyDescent="0.25">
      <c r="B2" t="s">
        <v>2</v>
      </c>
      <c r="C2">
        <f>COS(RADIANS(45))</f>
        <v>0.70710678118654757</v>
      </c>
    </row>
    <row r="3" spans="1:5" x14ac:dyDescent="0.25">
      <c r="B3" t="s">
        <v>8</v>
      </c>
      <c r="C3" t="s">
        <v>7</v>
      </c>
      <c r="D3" t="s">
        <v>9</v>
      </c>
    </row>
    <row r="4" spans="1:5" x14ac:dyDescent="0.25">
      <c r="A4" t="s">
        <v>1</v>
      </c>
      <c r="C4" s="1">
        <f>2*(5+2/$C$2)</f>
        <v>15.65685424949238</v>
      </c>
      <c r="D4" s="1">
        <f>C4</f>
        <v>15.65685424949238</v>
      </c>
    </row>
    <row r="5" spans="1:5" x14ac:dyDescent="0.25">
      <c r="A5" t="s">
        <v>3</v>
      </c>
      <c r="B5">
        <f>4*(4*3+7/12*4*3+9/12*4)</f>
        <v>88</v>
      </c>
      <c r="C5" s="1">
        <f>2*(SQRT(15^2+24^2)/6+2)</f>
        <v>13.433981132056603</v>
      </c>
      <c r="D5" s="1">
        <f>C5</f>
        <v>13.433981132056603</v>
      </c>
    </row>
    <row r="6" spans="1:5" x14ac:dyDescent="0.25">
      <c r="A6" t="s">
        <v>4</v>
      </c>
      <c r="C6">
        <f>2*(3+10)</f>
        <v>26</v>
      </c>
      <c r="D6" s="1">
        <f>C6</f>
        <v>26</v>
      </c>
    </row>
    <row r="7" spans="1:5" x14ac:dyDescent="0.25">
      <c r="A7" t="s">
        <v>5</v>
      </c>
      <c r="C7">
        <f>2*(4+2)</f>
        <v>12</v>
      </c>
      <c r="D7" s="1">
        <f>C7</f>
        <v>12</v>
      </c>
    </row>
    <row r="8" spans="1:5" x14ac:dyDescent="0.25">
      <c r="A8" t="s">
        <v>10</v>
      </c>
      <c r="C8" s="1">
        <f>2*8/12</f>
        <v>1.3333333333333333</v>
      </c>
      <c r="D8" s="1">
        <f>C8</f>
        <v>1.3333333333333333</v>
      </c>
    </row>
    <row r="9" spans="1:5" x14ac:dyDescent="0.25">
      <c r="A9" t="s">
        <v>6</v>
      </c>
      <c r="B9">
        <f>4*0.25</f>
        <v>1</v>
      </c>
    </row>
    <row r="11" spans="1:5" x14ac:dyDescent="0.25">
      <c r="A11" t="s">
        <v>11</v>
      </c>
      <c r="B11" s="2">
        <v>0.18</v>
      </c>
      <c r="C11" s="2">
        <v>0.1</v>
      </c>
      <c r="D11" s="2">
        <v>0.1</v>
      </c>
    </row>
    <row r="13" spans="1:5" x14ac:dyDescent="0.25">
      <c r="A13" t="s">
        <v>12</v>
      </c>
      <c r="B13" s="1">
        <f>SUM(B4:B10)*(1+B11)/3</f>
        <v>35.006666666666668</v>
      </c>
      <c r="C13" s="1"/>
      <c r="D13" s="1"/>
      <c r="E13" t="s">
        <v>14</v>
      </c>
    </row>
    <row r="14" spans="1:5" x14ac:dyDescent="0.25">
      <c r="A14" t="s">
        <v>13</v>
      </c>
      <c r="B14" s="1"/>
      <c r="C14" s="1">
        <f>SUM(C4:C10)*(1+C11)/3</f>
        <v>25.088861862123519</v>
      </c>
      <c r="D14" s="1">
        <f>SUM(D4:D10)*(1+D11)/3</f>
        <v>25.088861862123519</v>
      </c>
      <c r="E1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griehm</dc:creator>
  <cp:lastModifiedBy>griehm</cp:lastModifiedBy>
  <dcterms:created xsi:type="dcterms:W3CDTF">2017-09-08T14:57:56Z</dcterms:created>
  <dcterms:modified xsi:type="dcterms:W3CDTF">2017-09-08T15:37:26Z</dcterms:modified>
</cp:coreProperties>
</file>