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J_RPI\Google Drive\LESA\2019summer\"/>
    </mc:Choice>
  </mc:AlternateContent>
  <bookViews>
    <workbookView xWindow="-120" yWindow="-120" windowWidth="29040" windowHeight="15840" activeTab="1"/>
  </bookViews>
  <sheets>
    <sheet name="Sheet2" sheetId="2" r:id="rId1"/>
    <sheet name="sta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3" l="1"/>
  <c r="F31" i="3"/>
  <c r="N23" i="3"/>
  <c r="M23" i="3"/>
  <c r="G25" i="3"/>
  <c r="C25" i="3"/>
  <c r="F24" i="3"/>
  <c r="C24" i="3"/>
  <c r="B24" i="3"/>
  <c r="G23" i="3"/>
  <c r="E23" i="3"/>
  <c r="D23" i="3"/>
  <c r="B23" i="3"/>
  <c r="E22" i="3"/>
  <c r="D22" i="3"/>
</calcChain>
</file>

<file path=xl/sharedStrings.xml><?xml version="1.0" encoding="utf-8"?>
<sst xmlns="http://schemas.openxmlformats.org/spreadsheetml/2006/main" count="394" uniqueCount="349">
  <si>
    <t>Ruijie</t>
  </si>
  <si>
    <t>Mohammad</t>
  </si>
  <si>
    <t>1.stand on corner</t>
  </si>
  <si>
    <t>Note:</t>
  </si>
  <si>
    <t>Sensor0: 30 degree, middle of the bed</t>
  </si>
  <si>
    <t>Sensor1: 15 degree,flat one</t>
  </si>
  <si>
    <t>ruijie_background_0.txt</t>
  </si>
  <si>
    <t>ruijie_background_1.txt</t>
  </si>
  <si>
    <t>ruijie_1_0.txt</t>
  </si>
  <si>
    <t>ruijie_2_0.txt</t>
  </si>
  <si>
    <t>ruijie_3_0.txt</t>
  </si>
  <si>
    <t>ruijie_4_0.txt</t>
  </si>
  <si>
    <t>ruijie_5_0.txt</t>
  </si>
  <si>
    <t>ruijie_6_0.txt</t>
  </si>
  <si>
    <t>ruijie_1_1.txt</t>
  </si>
  <si>
    <t>ruijie_2_1.txt</t>
  </si>
  <si>
    <t>ruijie_3_1.txt</t>
  </si>
  <si>
    <t>ruijie_4_1.txt</t>
  </si>
  <si>
    <t>ruijie_5_1.txt</t>
  </si>
  <si>
    <t>ruijie_6_1.txt</t>
  </si>
  <si>
    <t>isaac_background_0.txt</t>
  </si>
  <si>
    <t>isaac_background_1.txt</t>
  </si>
  <si>
    <t>isaac_1_0.txt</t>
  </si>
  <si>
    <t>isaac_2_0.txt</t>
  </si>
  <si>
    <t>isaac_3_0.txt</t>
  </si>
  <si>
    <t>isaac_5_0.txt</t>
  </si>
  <si>
    <t>isaac_6_0.txt</t>
  </si>
  <si>
    <t>isaac_1_1.txt</t>
  </si>
  <si>
    <t>isaac_2_1.txt</t>
  </si>
  <si>
    <t>isaac_3_1.txt</t>
  </si>
  <si>
    <t>isaac_4_1.txt</t>
  </si>
  <si>
    <t>isaac_5_1.txt</t>
  </si>
  <si>
    <t>isaac_6_1.txt</t>
  </si>
  <si>
    <t>mo_background_0.txt</t>
  </si>
  <si>
    <t>mo_background_1.txt</t>
  </si>
  <si>
    <t>mo_1_0.txt</t>
  </si>
  <si>
    <t>mo_2_0.txt</t>
  </si>
  <si>
    <t>mo_3_0.txt</t>
  </si>
  <si>
    <t>mo_4_0.txt</t>
  </si>
  <si>
    <t>mo_5_0.txt</t>
  </si>
  <si>
    <t>mo_6_0.txt</t>
  </si>
  <si>
    <t>mo_1_1.txt</t>
  </si>
  <si>
    <t>mo_2_1.txt</t>
  </si>
  <si>
    <t>mo_3_1.txt</t>
  </si>
  <si>
    <t>mo_4_1.txt</t>
  </si>
  <si>
    <t>mo_5_1.txt</t>
  </si>
  <si>
    <t>mo_6_1.txt</t>
  </si>
  <si>
    <t>file name rule:</t>
  </si>
  <si>
    <t>Activity List(Number)</t>
  </si>
  <si>
    <t>isaac</t>
  </si>
  <si>
    <t>2.seat on the middle of bed, as patient</t>
  </si>
  <si>
    <t>4.lie down on bed, left</t>
  </si>
  <si>
    <t>3.lie down on bed, middle</t>
  </si>
  <si>
    <t>5.lie down on bed,right</t>
  </si>
  <si>
    <t>6.seat on the side of bed, as visitor</t>
  </si>
  <si>
    <t>tof: TOF sensor, 20x25 matrix</t>
  </si>
  <si>
    <t>video: camera</t>
  </si>
  <si>
    <t>each unit will have 4x7 data files:</t>
  </si>
  <si>
    <t>4: sensor0, sensor1, tof , video</t>
  </si>
  <si>
    <t>7: background file and 6 activity file</t>
  </si>
  <si>
    <t>still start with stable activity,  the moving states will be collected in the future after further discussion</t>
  </si>
  <si>
    <t>mo_background_tof.txt</t>
  </si>
  <si>
    <t>mo_background_video.avi</t>
  </si>
  <si>
    <t>isaac_4_0.txy</t>
  </si>
  <si>
    <t>mo_1_tof.txt</t>
  </si>
  <si>
    <t>mo_2_tof.txt</t>
  </si>
  <si>
    <t>mo_1_video.avi</t>
  </si>
  <si>
    <t>mo_2_video.avi</t>
  </si>
  <si>
    <t>mo_3_video.avi</t>
  </si>
  <si>
    <t>mo_4_video.avi</t>
  </si>
  <si>
    <t>mo_5_video.avi</t>
  </si>
  <si>
    <t>mo_6_video.avi</t>
  </si>
  <si>
    <t>isaac_background_tof.txt</t>
  </si>
  <si>
    <t>isaac_background_video.avi</t>
  </si>
  <si>
    <t>isaac_1_tof.txt</t>
  </si>
  <si>
    <t>isaac_2_tof.txt</t>
  </si>
  <si>
    <t>isaac_3_tof.txt</t>
  </si>
  <si>
    <t>isaac_5_tof.txt</t>
  </si>
  <si>
    <t>isaac_6_tof.txt</t>
  </si>
  <si>
    <t>isaac_1_video.avi</t>
  </si>
  <si>
    <t>isaac_2_video.avi</t>
  </si>
  <si>
    <t>isaac_3_video.avi</t>
  </si>
  <si>
    <t>isaac_4_video.avi</t>
  </si>
  <si>
    <t>isaac_5_video.avi</t>
  </si>
  <si>
    <t>isaac_6_video.avi</t>
  </si>
  <si>
    <t>Tue Jul  2 14:45:27 2019</t>
  </si>
  <si>
    <t>Tue Jul  2 14:46:11 2019</t>
  </si>
  <si>
    <t>Tue Jul  2 14:47:30 2019</t>
  </si>
  <si>
    <t>Tue Jul  2 14:48:28 2019</t>
  </si>
  <si>
    <t>right on the map</t>
  </si>
  <si>
    <t>Tue Jul  2 14:49:18 2019</t>
  </si>
  <si>
    <t>Tue Jul  2 14:49:58 2019</t>
  </si>
  <si>
    <t>Tue Jul  2 14:50:56 2019</t>
  </si>
  <si>
    <t>Tue Jul  2 16:26:17 2019</t>
  </si>
  <si>
    <t>Tue Jul  2 16:27:53 2019</t>
  </si>
  <si>
    <t>Tue Jul  2 16:28:35 2019</t>
  </si>
  <si>
    <t>Tue Jul  2 16:29:43 2019</t>
  </si>
  <si>
    <t>Tue Jul  2 16:30:17 2019</t>
  </si>
  <si>
    <t>Tue Jul  2 16:31:13 2019</t>
  </si>
  <si>
    <t>Tue Jul  2 16:32:14 2019</t>
  </si>
  <si>
    <t>honghao</t>
  </si>
  <si>
    <t>hh_background_0.txt</t>
  </si>
  <si>
    <t>hh_background_1.txt</t>
  </si>
  <si>
    <t>hh_background_tof.txt</t>
  </si>
  <si>
    <t>hh_background_video.avi</t>
  </si>
  <si>
    <t>Tue Jul  9 15:09:38 2019</t>
  </si>
  <si>
    <t>hh_1_0.txt</t>
  </si>
  <si>
    <t>Tue Jul  9 15:11:01 2019</t>
  </si>
  <si>
    <t>Tue Jul  9 15:11:57 2019</t>
  </si>
  <si>
    <t>hh_2_0.txt</t>
  </si>
  <si>
    <t>Tue Jul  9 15:13:05 2019</t>
  </si>
  <si>
    <t>hh_3_0.txt</t>
  </si>
  <si>
    <t>Tue Jul  9 15:15:14 2019</t>
  </si>
  <si>
    <t>hh_4_0.txt</t>
  </si>
  <si>
    <t>Tue Jul  9 15:17:14 2019</t>
  </si>
  <si>
    <t>Tue Jul  9 15:18:32 2019</t>
  </si>
  <si>
    <t>hh_5_0.txt</t>
  </si>
  <si>
    <t>hh_6_0.txt</t>
  </si>
  <si>
    <t>hh_1_1.txt</t>
  </si>
  <si>
    <t>hh_2_1.txt</t>
  </si>
  <si>
    <t>hh_3_1.txt</t>
  </si>
  <si>
    <t>hh_4_1.txt</t>
  </si>
  <si>
    <t>hh_5_1.txt</t>
  </si>
  <si>
    <t>hh_6_1.txt</t>
  </si>
  <si>
    <t>isaac_4_tof.txt</t>
  </si>
  <si>
    <t>Daniel</t>
  </si>
  <si>
    <t>hh_1_tof.txt</t>
  </si>
  <si>
    <t>hh_2_tof.txt</t>
  </si>
  <si>
    <t>hh_3_tof.txt</t>
  </si>
  <si>
    <t>hh_4_tof.txt</t>
  </si>
  <si>
    <t>hh_5_tof.txt</t>
  </si>
  <si>
    <t>hh_6_tof.txt</t>
  </si>
  <si>
    <t>hh_1_video.avi</t>
  </si>
  <si>
    <t>hh_2_video.avi</t>
  </si>
  <si>
    <t>hh_3_video.avi</t>
  </si>
  <si>
    <t>hh_4_video.avi</t>
  </si>
  <si>
    <t>hh_5_video.avi</t>
  </si>
  <si>
    <t>hh_6_video.avi</t>
  </si>
  <si>
    <t>daniel_background_0.txt</t>
  </si>
  <si>
    <t>daniel_1_0.txt</t>
  </si>
  <si>
    <t>daniel_background_1.txt</t>
  </si>
  <si>
    <t>daniel_2_0.txt</t>
  </si>
  <si>
    <t>daniel_3_0.txt</t>
  </si>
  <si>
    <t>daniel_4_0.txt</t>
  </si>
  <si>
    <t>daniel_5_0.txt</t>
  </si>
  <si>
    <t>daniel_6_0.txt</t>
  </si>
  <si>
    <t>daniel_1_1.txt</t>
  </si>
  <si>
    <t>daniel_2_1.txt</t>
  </si>
  <si>
    <t>daniel_3_1.txt</t>
  </si>
  <si>
    <t>daniel_4_1.txt</t>
  </si>
  <si>
    <t>daniel_5_1.txt</t>
  </si>
  <si>
    <t>daniel_6_1.txt</t>
  </si>
  <si>
    <t>daniel_background_tof.txt</t>
  </si>
  <si>
    <t>daniel_1_tof.txt</t>
  </si>
  <si>
    <t>daniel_2_tof.txt</t>
  </si>
  <si>
    <t>daniel_3_tof.txt</t>
  </si>
  <si>
    <t>daniel_4_tof.txt</t>
  </si>
  <si>
    <t>daniel_5_tof.txt</t>
  </si>
  <si>
    <t>daniel_6_tof.txt</t>
  </si>
  <si>
    <t>daniel_1_video.avi</t>
  </si>
  <si>
    <t>daniel_2_video.avi</t>
  </si>
  <si>
    <t>daniel_3_video.avi</t>
  </si>
  <si>
    <t>daniel_4_video.avi</t>
  </si>
  <si>
    <t>daniel_5_video.avi</t>
  </si>
  <si>
    <t>daniel_6_video.avi</t>
  </si>
  <si>
    <t>daniel_background_video.avi</t>
  </si>
  <si>
    <t>Wed Jul 10 14:26:30 2019</t>
  </si>
  <si>
    <t>Wed Jul 10 14:28:27 2019</t>
  </si>
  <si>
    <t>Wed Jul 10 14:29:26 2019</t>
  </si>
  <si>
    <t>Wed Jul 10 14:29:58 2019</t>
  </si>
  <si>
    <t>Wed Jul 10 14:30:45 2019</t>
  </si>
  <si>
    <t>Wed Jul 10 14:31:20 2019</t>
  </si>
  <si>
    <t>Wed Jul 10 14:31:56 2019</t>
  </si>
  <si>
    <t>Du</t>
  </si>
  <si>
    <t>ruijie_background_tof.txt</t>
  </si>
  <si>
    <t>ruijie_background_video.avi</t>
  </si>
  <si>
    <t>ruijie_1_tof.txt</t>
  </si>
  <si>
    <t>ruijie_1_video.avi</t>
  </si>
  <si>
    <t>ruijie_2_tof.txt</t>
  </si>
  <si>
    <t>ruijie_3_tof.txt</t>
  </si>
  <si>
    <t>ruijie_4_tof.txt</t>
  </si>
  <si>
    <t>ruijie_5_tof.txt</t>
  </si>
  <si>
    <t>ruijie_6_tof.txt</t>
  </si>
  <si>
    <t>ruijie_2_video.avi</t>
  </si>
  <si>
    <t>ruijie_3_video.avi</t>
  </si>
  <si>
    <t>ruijie_4_video.avi</t>
  </si>
  <si>
    <t>ruijie_5_video.avi</t>
  </si>
  <si>
    <t>ruijie_6_video.avi</t>
  </si>
  <si>
    <t>Wed Jul 10 15:27:01 2019</t>
  </si>
  <si>
    <t>Wed Jul 10 15:27:40 2019</t>
  </si>
  <si>
    <t>Wed Jul 10 15:28:46 2019</t>
  </si>
  <si>
    <t>Wed Jul 10 15:29:47 2019</t>
  </si>
  <si>
    <t>Wed Jul 10 15:33:55 2019</t>
  </si>
  <si>
    <t>Wed Jul 10 15:35:48 2019</t>
  </si>
  <si>
    <t>Wed Jul 10 15:36:45 2019</t>
  </si>
  <si>
    <t>name_activity number_sensor number/name</t>
  </si>
  <si>
    <t>seating</t>
  </si>
  <si>
    <t>seating V2</t>
  </si>
  <si>
    <t>Fri Jul 19 15:36:01 2019</t>
  </si>
  <si>
    <t>Fri Jul 19 15:37:23 2019</t>
  </si>
  <si>
    <t>fall</t>
  </si>
  <si>
    <t>Fri Jul 19 15:38:42 2019</t>
  </si>
  <si>
    <t>fallV2</t>
  </si>
  <si>
    <t>Fri Jul 19 15:40:08 2019</t>
  </si>
  <si>
    <t>2p</t>
  </si>
  <si>
    <t>Fri Jul 19 15:42:07 2019</t>
  </si>
  <si>
    <t>subject1</t>
  </si>
  <si>
    <t>subject1_background_0</t>
  </si>
  <si>
    <t>subject1_background_1</t>
  </si>
  <si>
    <t>Wed Oct  2 13:28:04 2019</t>
  </si>
  <si>
    <t>Wed Oct  2 13:26:28 2019</t>
  </si>
  <si>
    <t>Wed Oct  2 13:29:44 2019</t>
  </si>
  <si>
    <t>Wed Oct  2 13:30:41 2019</t>
  </si>
  <si>
    <t>Wed Oct  2 13:31:40 2019</t>
  </si>
  <si>
    <t>Wed Oct  2 13:33:06 2019</t>
  </si>
  <si>
    <t>Wed Oct  2 13:34:17 2019</t>
  </si>
  <si>
    <t>7.falling</t>
  </si>
  <si>
    <t>Wed Oct  2 13:36:03 2019</t>
  </si>
  <si>
    <t>subject2</t>
  </si>
  <si>
    <t>subject2_background_0</t>
  </si>
  <si>
    <t>Wed Oct  2 13:38:36 2019</t>
  </si>
  <si>
    <t>Wed Oct  2 13:40:52 2019</t>
  </si>
  <si>
    <t>Wed Oct  2 13:42:14 2019</t>
  </si>
  <si>
    <t>Wed Oct  2 13:43:14 2019</t>
  </si>
  <si>
    <t>Wed Oct  2 13:44:28 2019</t>
  </si>
  <si>
    <t>Wed Oct  2 13:45:14 2019</t>
  </si>
  <si>
    <t>Wed Oct  2 13:46:04 2019</t>
  </si>
  <si>
    <t>Wed Oct  2 13:47:18 2019</t>
  </si>
  <si>
    <t>subject3</t>
  </si>
  <si>
    <t>subject3_background_0.txt</t>
  </si>
  <si>
    <t>subject3_background_1.txt</t>
  </si>
  <si>
    <t>Wed Oct 23 13:33:48 2019</t>
  </si>
  <si>
    <t>Wed Oct 23 13:36:03 2019</t>
  </si>
  <si>
    <t>Wed Oct 23 13:37:43 2019</t>
  </si>
  <si>
    <t>Wed Oct 23 13:39:35 2019</t>
  </si>
  <si>
    <t>Wed Oct 23 13:41:30 2019</t>
  </si>
  <si>
    <t>Wed Oct 23 13:42:34 2019</t>
  </si>
  <si>
    <t>Wed Oct 23 13:44:09 2019</t>
  </si>
  <si>
    <t>Wed Oct 23 13:47:26 2019</t>
  </si>
  <si>
    <t>subject1_background_tof</t>
  </si>
  <si>
    <t>subject1_background_video</t>
  </si>
  <si>
    <t>subject1_1_0</t>
  </si>
  <si>
    <t>subject1_1_1</t>
  </si>
  <si>
    <t>subject1_2_0</t>
  </si>
  <si>
    <t>subject1_3_0</t>
  </si>
  <si>
    <t>subject1_2_1</t>
  </si>
  <si>
    <t>subject1_3_1</t>
  </si>
  <si>
    <t>subject1_4_0</t>
  </si>
  <si>
    <t>subject1_5_0</t>
  </si>
  <si>
    <t>subject1_6_0</t>
  </si>
  <si>
    <t>subject1_7_0</t>
  </si>
  <si>
    <t>subject1_4_1</t>
  </si>
  <si>
    <t>subject1_5_1</t>
  </si>
  <si>
    <t>subject1_6_1</t>
  </si>
  <si>
    <t>subject1_7_1</t>
  </si>
  <si>
    <t>subject1_1_tof</t>
  </si>
  <si>
    <t>subject1_2_tof</t>
  </si>
  <si>
    <t>subject1_3_tof</t>
  </si>
  <si>
    <t>subject1_4_tof</t>
  </si>
  <si>
    <t>subject1_5_tof</t>
  </si>
  <si>
    <t>subject1_6_tof</t>
  </si>
  <si>
    <t>subject1_7_tof</t>
  </si>
  <si>
    <t>subject1_1_video</t>
  </si>
  <si>
    <t>subject1_2_video</t>
  </si>
  <si>
    <t>subject1_3_video</t>
  </si>
  <si>
    <t>subject1_4_video</t>
  </si>
  <si>
    <t>subject1_5_video</t>
  </si>
  <si>
    <t>subject1_6_video</t>
  </si>
  <si>
    <t>subject1_7_video</t>
  </si>
  <si>
    <t>subject2_background_1</t>
  </si>
  <si>
    <t>subject2_1_0</t>
  </si>
  <si>
    <t>subject2_2_0</t>
  </si>
  <si>
    <t>subject2_3_0</t>
  </si>
  <si>
    <t>subject2_4_0</t>
  </si>
  <si>
    <t>subject2_5_0</t>
  </si>
  <si>
    <t>subject2_6_0</t>
  </si>
  <si>
    <t>subject2_7_0</t>
  </si>
  <si>
    <t>subject2_1_1</t>
  </si>
  <si>
    <t>subject2_2_1</t>
  </si>
  <si>
    <t>subject2_3_1</t>
  </si>
  <si>
    <t>subject2_4_1</t>
  </si>
  <si>
    <t>subject2_5_1</t>
  </si>
  <si>
    <t>subject2_6_1</t>
  </si>
  <si>
    <t>subject2_7_1</t>
  </si>
  <si>
    <t>subject2_background_tof</t>
  </si>
  <si>
    <t>subject2_2_tof</t>
  </si>
  <si>
    <t>subject2_3_tof</t>
  </si>
  <si>
    <t>subject2_4_tof</t>
  </si>
  <si>
    <t>subject2_5_tof</t>
  </si>
  <si>
    <t>subject2_6_tof</t>
  </si>
  <si>
    <t>subject2_7_tof</t>
  </si>
  <si>
    <t>subject2_background_video</t>
  </si>
  <si>
    <t>subject2_1_tof</t>
  </si>
  <si>
    <t>subjec2_1_video</t>
  </si>
  <si>
    <t>subjec2_2_video</t>
  </si>
  <si>
    <t>subjec2_3_video</t>
  </si>
  <si>
    <t>subjec2_4_video</t>
  </si>
  <si>
    <t>subjec2_5_video</t>
  </si>
  <si>
    <t>subjec2_6_video</t>
  </si>
  <si>
    <t>subjec2_7_video</t>
  </si>
  <si>
    <t>subject3_1_0</t>
  </si>
  <si>
    <t>subject3_2_0</t>
  </si>
  <si>
    <t>subject3_3_0</t>
  </si>
  <si>
    <t>subject3_4_0</t>
  </si>
  <si>
    <t>subject3_5_0</t>
  </si>
  <si>
    <t>subject3_6_0</t>
  </si>
  <si>
    <t>subject3_7_0</t>
  </si>
  <si>
    <t>subject3_1_1</t>
  </si>
  <si>
    <t>subject3_2_1</t>
  </si>
  <si>
    <t>subject3_3_1</t>
  </si>
  <si>
    <t>subject3_4_1</t>
  </si>
  <si>
    <t>subject3_5_1</t>
  </si>
  <si>
    <t>subject3_6_1</t>
  </si>
  <si>
    <t>subject3_7_1</t>
  </si>
  <si>
    <t>subject3_background_tof</t>
  </si>
  <si>
    <t>subject3_1_tof</t>
  </si>
  <si>
    <t>subject3_2_tof</t>
  </si>
  <si>
    <t>subject3_3_tof</t>
  </si>
  <si>
    <t>subject3_4_tof</t>
  </si>
  <si>
    <t>subject3_5_tof</t>
  </si>
  <si>
    <t>subject3_6_tof</t>
  </si>
  <si>
    <t>subject3_7_tof</t>
  </si>
  <si>
    <t>subject3_background_video</t>
  </si>
  <si>
    <t>subject3_1_video</t>
  </si>
  <si>
    <t>subject3_2_video</t>
  </si>
  <si>
    <t>subject3_3_video</t>
  </si>
  <si>
    <t>subject3_4_video</t>
  </si>
  <si>
    <t>subject3_5_video</t>
  </si>
  <si>
    <t>subject3_6_video</t>
  </si>
  <si>
    <t>subject3_7_video</t>
  </si>
  <si>
    <t>subject4</t>
  </si>
  <si>
    <t>subject5</t>
  </si>
  <si>
    <t>subject6</t>
  </si>
  <si>
    <t>subject7</t>
  </si>
  <si>
    <t>subject8</t>
  </si>
  <si>
    <t>single frame</t>
  </si>
  <si>
    <t>block</t>
  </si>
  <si>
    <t>training accuracy</t>
  </si>
  <si>
    <t>test accuracy</t>
  </si>
  <si>
    <t>background</t>
  </si>
  <si>
    <t>stand on the side</t>
  </si>
  <si>
    <t>sit on the middle</t>
  </si>
  <si>
    <t>lie on the bed</t>
  </si>
  <si>
    <t>sit on the side</t>
  </si>
  <si>
    <t>falling</t>
  </si>
  <si>
    <t>sit on the mid</t>
  </si>
  <si>
    <t>With motion test case</t>
  </si>
  <si>
    <t>self training reslut</t>
  </si>
  <si>
    <t>stable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</si>
</sst>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0"/>
  <sheetViews>
    <sheetView zoomScaleNormal="100" workbookViewId="0">
      <selection activeCell="D24" sqref="D24"/>
    </sheetView>
  </sheetViews>
  <sheetFormatPr defaultRowHeight="14.4" x14ac:dyDescent="0.3"/>
  <cols>
    <col min="1" max="1" width="15.88671875" customWidth="1"/>
    <col min="2" max="2" width="19" customWidth="1"/>
    <col min="4" max="4" width="29.6640625" customWidth="1"/>
    <col min="5" max="5" width="24.6640625" customWidth="1"/>
    <col min="6" max="7" width="23" customWidth="1"/>
    <col min="8" max="8" width="24.33203125" customWidth="1"/>
    <col min="9" max="9" width="11.88671875" customWidth="1"/>
    <col min="10" max="10" width="14.88671875" customWidth="1"/>
  </cols>
  <sheetData>
    <row r="2" spans="1:10" x14ac:dyDescent="0.3">
      <c r="A2" t="s">
        <v>47</v>
      </c>
    </row>
    <row r="3" spans="1:10" x14ac:dyDescent="0.3">
      <c r="A3" t="s">
        <v>195</v>
      </c>
    </row>
    <row r="5" spans="1:10" x14ac:dyDescent="0.3">
      <c r="A5" s="1" t="s">
        <v>48</v>
      </c>
      <c r="B5" s="1"/>
      <c r="C5" s="1"/>
      <c r="E5" t="s">
        <v>3</v>
      </c>
    </row>
    <row r="6" spans="1:10" x14ac:dyDescent="0.3">
      <c r="A6" s="1" t="s">
        <v>2</v>
      </c>
      <c r="B6" s="1"/>
      <c r="C6" s="1"/>
      <c r="E6" t="s">
        <v>4</v>
      </c>
    </row>
    <row r="7" spans="1:10" x14ac:dyDescent="0.3">
      <c r="A7" s="2" t="s">
        <v>50</v>
      </c>
      <c r="B7" s="1"/>
      <c r="C7" s="1"/>
      <c r="E7" t="s">
        <v>5</v>
      </c>
    </row>
    <row r="8" spans="1:10" x14ac:dyDescent="0.3">
      <c r="A8" s="2" t="s">
        <v>52</v>
      </c>
      <c r="B8" s="1"/>
      <c r="C8" s="1"/>
      <c r="E8" t="s">
        <v>55</v>
      </c>
    </row>
    <row r="9" spans="1:10" x14ac:dyDescent="0.3">
      <c r="A9" s="2" t="s">
        <v>51</v>
      </c>
      <c r="B9" s="1"/>
      <c r="C9" s="1" t="s">
        <v>89</v>
      </c>
      <c r="E9" t="s">
        <v>56</v>
      </c>
    </row>
    <row r="10" spans="1:10" x14ac:dyDescent="0.3">
      <c r="A10" s="2" t="s">
        <v>53</v>
      </c>
      <c r="B10" s="1"/>
      <c r="C10" s="1"/>
      <c r="E10" t="s">
        <v>57</v>
      </c>
    </row>
    <row r="11" spans="1:10" x14ac:dyDescent="0.3">
      <c r="A11" s="2" t="s">
        <v>54</v>
      </c>
      <c r="E11" t="s">
        <v>58</v>
      </c>
    </row>
    <row r="12" spans="1:10" x14ac:dyDescent="0.3">
      <c r="A12" s="2" t="s">
        <v>216</v>
      </c>
      <c r="E12" t="s">
        <v>59</v>
      </c>
      <c r="J12" t="s">
        <v>60</v>
      </c>
    </row>
    <row r="14" spans="1:10" x14ac:dyDescent="0.3">
      <c r="A14" t="s">
        <v>1</v>
      </c>
      <c r="B14">
        <v>178</v>
      </c>
      <c r="C14">
        <v>72.5</v>
      </c>
      <c r="D14" t="s">
        <v>85</v>
      </c>
      <c r="E14" t="s">
        <v>33</v>
      </c>
      <c r="F14" t="s">
        <v>34</v>
      </c>
      <c r="G14" t="s">
        <v>61</v>
      </c>
      <c r="H14" t="s">
        <v>62</v>
      </c>
    </row>
    <row r="15" spans="1:10" x14ac:dyDescent="0.3">
      <c r="A15" t="s">
        <v>330</v>
      </c>
      <c r="D15" t="s">
        <v>86</v>
      </c>
      <c r="E15" t="s">
        <v>35</v>
      </c>
      <c r="F15" t="s">
        <v>41</v>
      </c>
      <c r="G15" t="s">
        <v>64</v>
      </c>
      <c r="H15" t="s">
        <v>66</v>
      </c>
    </row>
    <row r="16" spans="1:10" x14ac:dyDescent="0.3">
      <c r="D16" t="s">
        <v>87</v>
      </c>
      <c r="E16" t="s">
        <v>36</v>
      </c>
      <c r="F16" t="s">
        <v>42</v>
      </c>
      <c r="G16" t="s">
        <v>65</v>
      </c>
      <c r="H16" t="s">
        <v>67</v>
      </c>
    </row>
    <row r="17" spans="1:8" x14ac:dyDescent="0.3">
      <c r="D17" t="s">
        <v>88</v>
      </c>
      <c r="E17" t="s">
        <v>37</v>
      </c>
      <c r="F17" t="s">
        <v>43</v>
      </c>
      <c r="G17" t="s">
        <v>65</v>
      </c>
      <c r="H17" t="s">
        <v>68</v>
      </c>
    </row>
    <row r="18" spans="1:8" x14ac:dyDescent="0.3">
      <c r="D18" t="s">
        <v>90</v>
      </c>
      <c r="E18" t="s">
        <v>38</v>
      </c>
      <c r="F18" t="s">
        <v>44</v>
      </c>
      <c r="G18" t="s">
        <v>65</v>
      </c>
      <c r="H18" t="s">
        <v>69</v>
      </c>
    </row>
    <row r="19" spans="1:8" x14ac:dyDescent="0.3">
      <c r="D19" t="s">
        <v>91</v>
      </c>
      <c r="E19" t="s">
        <v>39</v>
      </c>
      <c r="F19" t="s">
        <v>45</v>
      </c>
      <c r="G19" t="s">
        <v>65</v>
      </c>
      <c r="H19" t="s">
        <v>70</v>
      </c>
    </row>
    <row r="20" spans="1:8" x14ac:dyDescent="0.3">
      <c r="D20" t="s">
        <v>92</v>
      </c>
      <c r="E20" t="s">
        <v>40</v>
      </c>
      <c r="F20" t="s">
        <v>46</v>
      </c>
      <c r="G20" t="s">
        <v>65</v>
      </c>
      <c r="H20" t="s">
        <v>71</v>
      </c>
    </row>
    <row r="22" spans="1:8" x14ac:dyDescent="0.3">
      <c r="A22" t="s">
        <v>49</v>
      </c>
      <c r="D22" t="s">
        <v>93</v>
      </c>
      <c r="E22" t="s">
        <v>20</v>
      </c>
      <c r="F22" t="s">
        <v>21</v>
      </c>
      <c r="G22" t="s">
        <v>72</v>
      </c>
      <c r="H22" t="s">
        <v>73</v>
      </c>
    </row>
    <row r="23" spans="1:8" x14ac:dyDescent="0.3">
      <c r="A23" t="s">
        <v>331</v>
      </c>
      <c r="D23" t="s">
        <v>94</v>
      </c>
      <c r="E23" t="s">
        <v>22</v>
      </c>
      <c r="F23" t="s">
        <v>27</v>
      </c>
      <c r="G23" t="s">
        <v>74</v>
      </c>
      <c r="H23" t="s">
        <v>79</v>
      </c>
    </row>
    <row r="24" spans="1:8" x14ac:dyDescent="0.3">
      <c r="D24" t="s">
        <v>95</v>
      </c>
      <c r="E24" t="s">
        <v>23</v>
      </c>
      <c r="F24" t="s">
        <v>28</v>
      </c>
      <c r="G24" t="s">
        <v>75</v>
      </c>
      <c r="H24" t="s">
        <v>80</v>
      </c>
    </row>
    <row r="25" spans="1:8" x14ac:dyDescent="0.3">
      <c r="D25" t="s">
        <v>96</v>
      </c>
      <c r="E25" t="s">
        <v>24</v>
      </c>
      <c r="F25" t="s">
        <v>29</v>
      </c>
      <c r="G25" t="s">
        <v>76</v>
      </c>
      <c r="H25" t="s">
        <v>81</v>
      </c>
    </row>
    <row r="26" spans="1:8" x14ac:dyDescent="0.3">
      <c r="D26" t="s">
        <v>97</v>
      </c>
      <c r="E26" t="s">
        <v>63</v>
      </c>
      <c r="F26" t="s">
        <v>30</v>
      </c>
      <c r="G26" t="s">
        <v>124</v>
      </c>
      <c r="H26" t="s">
        <v>82</v>
      </c>
    </row>
    <row r="27" spans="1:8" x14ac:dyDescent="0.3">
      <c r="D27" t="s">
        <v>98</v>
      </c>
      <c r="E27" t="s">
        <v>25</v>
      </c>
      <c r="F27" t="s">
        <v>31</v>
      </c>
      <c r="G27" t="s">
        <v>77</v>
      </c>
      <c r="H27" t="s">
        <v>83</v>
      </c>
    </row>
    <row r="28" spans="1:8" x14ac:dyDescent="0.3">
      <c r="D28" t="s">
        <v>99</v>
      </c>
      <c r="E28" t="s">
        <v>26</v>
      </c>
      <c r="F28" t="s">
        <v>32</v>
      </c>
      <c r="G28" t="s">
        <v>78</v>
      </c>
      <c r="H28" t="s">
        <v>84</v>
      </c>
    </row>
    <row r="30" spans="1:8" x14ac:dyDescent="0.3">
      <c r="A30" t="s">
        <v>100</v>
      </c>
      <c r="D30" t="s">
        <v>105</v>
      </c>
      <c r="E30" t="s">
        <v>101</v>
      </c>
      <c r="F30" t="s">
        <v>102</v>
      </c>
      <c r="G30" t="s">
        <v>103</v>
      </c>
      <c r="H30" t="s">
        <v>104</v>
      </c>
    </row>
    <row r="31" spans="1:8" x14ac:dyDescent="0.3">
      <c r="A31" t="s">
        <v>332</v>
      </c>
      <c r="D31" t="s">
        <v>107</v>
      </c>
      <c r="E31" t="s">
        <v>106</v>
      </c>
      <c r="F31" t="s">
        <v>118</v>
      </c>
      <c r="G31" t="s">
        <v>126</v>
      </c>
      <c r="H31" t="s">
        <v>132</v>
      </c>
    </row>
    <row r="32" spans="1:8" x14ac:dyDescent="0.3">
      <c r="D32" t="s">
        <v>108</v>
      </c>
      <c r="E32" t="s">
        <v>109</v>
      </c>
      <c r="F32" t="s">
        <v>119</v>
      </c>
      <c r="G32" t="s">
        <v>127</v>
      </c>
      <c r="H32" t="s">
        <v>133</v>
      </c>
    </row>
    <row r="33" spans="1:8" x14ac:dyDescent="0.3">
      <c r="D33" t="s">
        <v>110</v>
      </c>
      <c r="E33" t="s">
        <v>111</v>
      </c>
      <c r="F33" t="s">
        <v>120</v>
      </c>
      <c r="G33" t="s">
        <v>128</v>
      </c>
      <c r="H33" t="s">
        <v>134</v>
      </c>
    </row>
    <row r="34" spans="1:8" x14ac:dyDescent="0.3">
      <c r="D34" t="s">
        <v>112</v>
      </c>
      <c r="E34" t="s">
        <v>113</v>
      </c>
      <c r="F34" t="s">
        <v>121</v>
      </c>
      <c r="G34" t="s">
        <v>129</v>
      </c>
      <c r="H34" t="s">
        <v>135</v>
      </c>
    </row>
    <row r="35" spans="1:8" x14ac:dyDescent="0.3">
      <c r="D35" t="s">
        <v>114</v>
      </c>
      <c r="E35" t="s">
        <v>116</v>
      </c>
      <c r="F35" t="s">
        <v>122</v>
      </c>
      <c r="G35" t="s">
        <v>130</v>
      </c>
      <c r="H35" t="s">
        <v>136</v>
      </c>
    </row>
    <row r="36" spans="1:8" x14ac:dyDescent="0.3">
      <c r="D36" t="s">
        <v>115</v>
      </c>
      <c r="E36" t="s">
        <v>117</v>
      </c>
      <c r="F36" t="s">
        <v>123</v>
      </c>
      <c r="G36" t="s">
        <v>131</v>
      </c>
      <c r="H36" t="s">
        <v>137</v>
      </c>
    </row>
    <row r="38" spans="1:8" x14ac:dyDescent="0.3">
      <c r="A38" t="s">
        <v>125</v>
      </c>
      <c r="D38" t="s">
        <v>166</v>
      </c>
      <c r="E38" t="s">
        <v>138</v>
      </c>
      <c r="F38" t="s">
        <v>140</v>
      </c>
      <c r="G38" t="s">
        <v>152</v>
      </c>
      <c r="H38" t="s">
        <v>165</v>
      </c>
    </row>
    <row r="39" spans="1:8" x14ac:dyDescent="0.3">
      <c r="A39" t="s">
        <v>333</v>
      </c>
      <c r="D39" t="s">
        <v>167</v>
      </c>
      <c r="E39" t="s">
        <v>139</v>
      </c>
      <c r="F39" t="s">
        <v>146</v>
      </c>
      <c r="G39" t="s">
        <v>153</v>
      </c>
      <c r="H39" t="s">
        <v>159</v>
      </c>
    </row>
    <row r="40" spans="1:8" x14ac:dyDescent="0.3">
      <c r="D40" t="s">
        <v>168</v>
      </c>
      <c r="E40" t="s">
        <v>141</v>
      </c>
      <c r="F40" t="s">
        <v>147</v>
      </c>
      <c r="G40" t="s">
        <v>154</v>
      </c>
      <c r="H40" t="s">
        <v>160</v>
      </c>
    </row>
    <row r="41" spans="1:8" x14ac:dyDescent="0.3">
      <c r="D41" t="s">
        <v>169</v>
      </c>
      <c r="E41" t="s">
        <v>142</v>
      </c>
      <c r="F41" t="s">
        <v>148</v>
      </c>
      <c r="G41" t="s">
        <v>155</v>
      </c>
      <c r="H41" t="s">
        <v>161</v>
      </c>
    </row>
    <row r="42" spans="1:8" x14ac:dyDescent="0.3">
      <c r="D42" t="s">
        <v>170</v>
      </c>
      <c r="E42" t="s">
        <v>143</v>
      </c>
      <c r="F42" t="s">
        <v>149</v>
      </c>
      <c r="G42" t="s">
        <v>156</v>
      </c>
      <c r="H42" t="s">
        <v>162</v>
      </c>
    </row>
    <row r="43" spans="1:8" x14ac:dyDescent="0.3">
      <c r="D43" t="s">
        <v>171</v>
      </c>
      <c r="E43" t="s">
        <v>144</v>
      </c>
      <c r="F43" t="s">
        <v>150</v>
      </c>
      <c r="G43" t="s">
        <v>157</v>
      </c>
      <c r="H43" t="s">
        <v>163</v>
      </c>
    </row>
    <row r="44" spans="1:8" x14ac:dyDescent="0.3">
      <c r="D44" t="s">
        <v>172</v>
      </c>
      <c r="E44" t="s">
        <v>145</v>
      </c>
      <c r="F44" t="s">
        <v>151</v>
      </c>
      <c r="G44" t="s">
        <v>158</v>
      </c>
      <c r="H44" t="s">
        <v>164</v>
      </c>
    </row>
    <row r="46" spans="1:8" x14ac:dyDescent="0.3">
      <c r="A46" t="s">
        <v>0</v>
      </c>
      <c r="B46" t="s">
        <v>173</v>
      </c>
      <c r="D46" t="s">
        <v>188</v>
      </c>
      <c r="E46" t="s">
        <v>6</v>
      </c>
      <c r="F46" t="s">
        <v>7</v>
      </c>
      <c r="G46" t="s">
        <v>174</v>
      </c>
      <c r="H46" t="s">
        <v>175</v>
      </c>
    </row>
    <row r="47" spans="1:8" x14ac:dyDescent="0.3">
      <c r="A47" t="s">
        <v>334</v>
      </c>
      <c r="D47" t="s">
        <v>189</v>
      </c>
      <c r="E47" t="s">
        <v>8</v>
      </c>
      <c r="F47" t="s">
        <v>14</v>
      </c>
      <c r="G47" t="s">
        <v>176</v>
      </c>
      <c r="H47" t="s">
        <v>177</v>
      </c>
    </row>
    <row r="48" spans="1:8" x14ac:dyDescent="0.3">
      <c r="D48" t="s">
        <v>190</v>
      </c>
      <c r="E48" t="s">
        <v>9</v>
      </c>
      <c r="F48" t="s">
        <v>15</v>
      </c>
      <c r="G48" t="s">
        <v>178</v>
      </c>
      <c r="H48" t="s">
        <v>183</v>
      </c>
    </row>
    <row r="49" spans="1:11" x14ac:dyDescent="0.3">
      <c r="D49" t="s">
        <v>191</v>
      </c>
      <c r="E49" t="s">
        <v>10</v>
      </c>
      <c r="F49" t="s">
        <v>16</v>
      </c>
      <c r="G49" t="s">
        <v>179</v>
      </c>
      <c r="H49" t="s">
        <v>184</v>
      </c>
    </row>
    <row r="50" spans="1:11" x14ac:dyDescent="0.3">
      <c r="D50" t="s">
        <v>192</v>
      </c>
      <c r="E50" t="s">
        <v>11</v>
      </c>
      <c r="F50" t="s">
        <v>17</v>
      </c>
      <c r="G50" t="s">
        <v>180</v>
      </c>
      <c r="H50" t="s">
        <v>185</v>
      </c>
    </row>
    <row r="51" spans="1:11" x14ac:dyDescent="0.3">
      <c r="D51" t="s">
        <v>193</v>
      </c>
      <c r="E51" t="s">
        <v>12</v>
      </c>
      <c r="F51" t="s">
        <v>18</v>
      </c>
      <c r="G51" t="s">
        <v>181</v>
      </c>
      <c r="H51" t="s">
        <v>186</v>
      </c>
    </row>
    <row r="52" spans="1:11" x14ac:dyDescent="0.3">
      <c r="D52" t="s">
        <v>194</v>
      </c>
      <c r="E52" t="s">
        <v>13</v>
      </c>
      <c r="F52" t="s">
        <v>19</v>
      </c>
      <c r="G52" t="s">
        <v>182</v>
      </c>
      <c r="H52" t="s">
        <v>187</v>
      </c>
    </row>
    <row r="53" spans="1:11" x14ac:dyDescent="0.3">
      <c r="J53" t="s">
        <v>196</v>
      </c>
      <c r="K53" t="s">
        <v>198</v>
      </c>
    </row>
    <row r="54" spans="1:11" x14ac:dyDescent="0.3">
      <c r="J54" t="s">
        <v>197</v>
      </c>
      <c r="K54" t="s">
        <v>199</v>
      </c>
    </row>
    <row r="55" spans="1:11" x14ac:dyDescent="0.3">
      <c r="A55" t="s">
        <v>206</v>
      </c>
      <c r="D55" t="s">
        <v>210</v>
      </c>
      <c r="E55" t="s">
        <v>207</v>
      </c>
      <c r="F55" t="s">
        <v>208</v>
      </c>
      <c r="G55" t="s">
        <v>239</v>
      </c>
      <c r="H55" t="s">
        <v>240</v>
      </c>
      <c r="J55" t="s">
        <v>200</v>
      </c>
      <c r="K55" t="s">
        <v>201</v>
      </c>
    </row>
    <row r="56" spans="1:11" x14ac:dyDescent="0.3">
      <c r="A56">
        <v>178</v>
      </c>
      <c r="B56">
        <v>88</v>
      </c>
      <c r="D56" t="s">
        <v>209</v>
      </c>
      <c r="E56" t="s">
        <v>241</v>
      </c>
      <c r="F56" t="s">
        <v>242</v>
      </c>
      <c r="G56" t="s">
        <v>255</v>
      </c>
      <c r="H56" t="s">
        <v>262</v>
      </c>
      <c r="J56" t="s">
        <v>202</v>
      </c>
      <c r="K56" t="s">
        <v>203</v>
      </c>
    </row>
    <row r="57" spans="1:11" x14ac:dyDescent="0.3">
      <c r="D57" t="s">
        <v>211</v>
      </c>
      <c r="E57" t="s">
        <v>243</v>
      </c>
      <c r="F57" t="s">
        <v>245</v>
      </c>
      <c r="G57" t="s">
        <v>256</v>
      </c>
      <c r="H57" t="s">
        <v>263</v>
      </c>
      <c r="J57" t="s">
        <v>204</v>
      </c>
      <c r="K57" t="s">
        <v>205</v>
      </c>
    </row>
    <row r="58" spans="1:11" x14ac:dyDescent="0.3">
      <c r="D58" t="s">
        <v>212</v>
      </c>
      <c r="E58" t="s">
        <v>244</v>
      </c>
      <c r="F58" t="s">
        <v>246</v>
      </c>
      <c r="G58" t="s">
        <v>257</v>
      </c>
      <c r="H58" t="s">
        <v>264</v>
      </c>
    </row>
    <row r="59" spans="1:11" x14ac:dyDescent="0.3">
      <c r="D59" t="s">
        <v>213</v>
      </c>
      <c r="E59" t="s">
        <v>247</v>
      </c>
      <c r="F59" t="s">
        <v>251</v>
      </c>
      <c r="G59" t="s">
        <v>258</v>
      </c>
      <c r="H59" t="s">
        <v>265</v>
      </c>
    </row>
    <row r="60" spans="1:11" x14ac:dyDescent="0.3">
      <c r="D60" t="s">
        <v>214</v>
      </c>
      <c r="E60" t="s">
        <v>248</v>
      </c>
      <c r="F60" t="s">
        <v>252</v>
      </c>
      <c r="G60" t="s">
        <v>259</v>
      </c>
      <c r="H60" t="s">
        <v>266</v>
      </c>
    </row>
    <row r="61" spans="1:11" x14ac:dyDescent="0.3">
      <c r="D61" t="s">
        <v>215</v>
      </c>
      <c r="E61" t="s">
        <v>249</v>
      </c>
      <c r="F61" t="s">
        <v>253</v>
      </c>
      <c r="G61" t="s">
        <v>260</v>
      </c>
      <c r="H61" t="s">
        <v>267</v>
      </c>
    </row>
    <row r="62" spans="1:11" x14ac:dyDescent="0.3">
      <c r="D62" t="s">
        <v>217</v>
      </c>
      <c r="E62" t="s">
        <v>250</v>
      </c>
      <c r="F62" t="s">
        <v>254</v>
      </c>
      <c r="G62" t="s">
        <v>261</v>
      </c>
      <c r="H62" t="s">
        <v>268</v>
      </c>
    </row>
    <row r="64" spans="1:11" x14ac:dyDescent="0.3">
      <c r="A64" t="s">
        <v>218</v>
      </c>
      <c r="D64" t="s">
        <v>220</v>
      </c>
      <c r="E64" t="s">
        <v>219</v>
      </c>
      <c r="F64" t="s">
        <v>269</v>
      </c>
      <c r="G64" t="s">
        <v>284</v>
      </c>
      <c r="H64" t="s">
        <v>291</v>
      </c>
    </row>
    <row r="65" spans="1:8" x14ac:dyDescent="0.3">
      <c r="D65" t="s">
        <v>221</v>
      </c>
      <c r="E65" t="s">
        <v>270</v>
      </c>
      <c r="F65" t="s">
        <v>277</v>
      </c>
      <c r="G65" t="s">
        <v>292</v>
      </c>
      <c r="H65" t="s">
        <v>293</v>
      </c>
    </row>
    <row r="66" spans="1:8" x14ac:dyDescent="0.3">
      <c r="D66" t="s">
        <v>222</v>
      </c>
      <c r="E66" t="s">
        <v>271</v>
      </c>
      <c r="F66" t="s">
        <v>278</v>
      </c>
      <c r="G66" t="s">
        <v>285</v>
      </c>
      <c r="H66" t="s">
        <v>294</v>
      </c>
    </row>
    <row r="67" spans="1:8" x14ac:dyDescent="0.3">
      <c r="D67" t="s">
        <v>223</v>
      </c>
      <c r="E67" t="s">
        <v>272</v>
      </c>
      <c r="F67" t="s">
        <v>279</v>
      </c>
      <c r="G67" t="s">
        <v>286</v>
      </c>
      <c r="H67" t="s">
        <v>295</v>
      </c>
    </row>
    <row r="68" spans="1:8" x14ac:dyDescent="0.3">
      <c r="D68" t="s">
        <v>224</v>
      </c>
      <c r="E68" t="s">
        <v>273</v>
      </c>
      <c r="F68" t="s">
        <v>280</v>
      </c>
      <c r="G68" t="s">
        <v>287</v>
      </c>
      <c r="H68" t="s">
        <v>296</v>
      </c>
    </row>
    <row r="69" spans="1:8" x14ac:dyDescent="0.3">
      <c r="D69" t="s">
        <v>225</v>
      </c>
      <c r="E69" t="s">
        <v>274</v>
      </c>
      <c r="F69" t="s">
        <v>281</v>
      </c>
      <c r="G69" t="s">
        <v>288</v>
      </c>
      <c r="H69" t="s">
        <v>297</v>
      </c>
    </row>
    <row r="70" spans="1:8" x14ac:dyDescent="0.3">
      <c r="D70" t="s">
        <v>226</v>
      </c>
      <c r="E70" t="s">
        <v>275</v>
      </c>
      <c r="F70" t="s">
        <v>282</v>
      </c>
      <c r="G70" t="s">
        <v>289</v>
      </c>
      <c r="H70" t="s">
        <v>298</v>
      </c>
    </row>
    <row r="71" spans="1:8" x14ac:dyDescent="0.3">
      <c r="D71" t="s">
        <v>227</v>
      </c>
      <c r="E71" t="s">
        <v>276</v>
      </c>
      <c r="F71" t="s">
        <v>283</v>
      </c>
      <c r="G71" t="s">
        <v>290</v>
      </c>
      <c r="H71" t="s">
        <v>299</v>
      </c>
    </row>
    <row r="73" spans="1:8" x14ac:dyDescent="0.3">
      <c r="A73" t="s">
        <v>228</v>
      </c>
      <c r="D73" t="s">
        <v>231</v>
      </c>
      <c r="E73" t="s">
        <v>229</v>
      </c>
      <c r="F73" t="s">
        <v>230</v>
      </c>
      <c r="G73" t="s">
        <v>314</v>
      </c>
      <c r="H73" t="s">
        <v>322</v>
      </c>
    </row>
    <row r="74" spans="1:8" x14ac:dyDescent="0.3">
      <c r="D74" t="s">
        <v>232</v>
      </c>
      <c r="E74" t="s">
        <v>300</v>
      </c>
      <c r="F74" t="s">
        <v>307</v>
      </c>
      <c r="G74" t="s">
        <v>315</v>
      </c>
      <c r="H74" t="s">
        <v>323</v>
      </c>
    </row>
    <row r="75" spans="1:8" x14ac:dyDescent="0.3">
      <c r="D75" t="s">
        <v>233</v>
      </c>
      <c r="E75" t="s">
        <v>301</v>
      </c>
      <c r="F75" t="s">
        <v>308</v>
      </c>
      <c r="G75" t="s">
        <v>316</v>
      </c>
      <c r="H75" t="s">
        <v>324</v>
      </c>
    </row>
    <row r="76" spans="1:8" x14ac:dyDescent="0.3">
      <c r="D76" t="s">
        <v>234</v>
      </c>
      <c r="E76" t="s">
        <v>302</v>
      </c>
      <c r="F76" t="s">
        <v>309</v>
      </c>
      <c r="G76" t="s">
        <v>317</v>
      </c>
      <c r="H76" t="s">
        <v>325</v>
      </c>
    </row>
    <row r="77" spans="1:8" x14ac:dyDescent="0.3">
      <c r="D77" t="s">
        <v>235</v>
      </c>
      <c r="E77" t="s">
        <v>303</v>
      </c>
      <c r="F77" t="s">
        <v>310</v>
      </c>
      <c r="G77" t="s">
        <v>318</v>
      </c>
      <c r="H77" t="s">
        <v>326</v>
      </c>
    </row>
    <row r="78" spans="1:8" x14ac:dyDescent="0.3">
      <c r="D78" t="s">
        <v>236</v>
      </c>
      <c r="E78" t="s">
        <v>304</v>
      </c>
      <c r="F78" t="s">
        <v>311</v>
      </c>
      <c r="G78" t="s">
        <v>319</v>
      </c>
      <c r="H78" t="s">
        <v>327</v>
      </c>
    </row>
    <row r="79" spans="1:8" x14ac:dyDescent="0.3">
      <c r="D79" t="s">
        <v>237</v>
      </c>
      <c r="E79" t="s">
        <v>305</v>
      </c>
      <c r="F79" t="s">
        <v>312</v>
      </c>
      <c r="G79" t="s">
        <v>320</v>
      </c>
      <c r="H79" t="s">
        <v>328</v>
      </c>
    </row>
    <row r="80" spans="1:8" x14ac:dyDescent="0.3">
      <c r="D80" t="s">
        <v>238</v>
      </c>
      <c r="E80" t="s">
        <v>306</v>
      </c>
      <c r="F80" t="s">
        <v>313</v>
      </c>
      <c r="G80" t="s">
        <v>321</v>
      </c>
      <c r="H80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23" workbookViewId="0">
      <selection activeCell="K34" sqref="K34"/>
    </sheetView>
  </sheetViews>
  <sheetFormatPr defaultRowHeight="14.4" x14ac:dyDescent="0.3"/>
  <cols>
    <col min="1" max="1" width="26.33203125" customWidth="1"/>
    <col min="2" max="2" width="13.33203125" customWidth="1"/>
    <col min="3" max="3" width="18.88671875" customWidth="1"/>
    <col min="4" max="4" width="15.33203125" customWidth="1"/>
    <col min="5" max="5" width="15.109375" customWidth="1"/>
    <col min="6" max="6" width="15.33203125" customWidth="1"/>
    <col min="7" max="7" width="9.6640625" customWidth="1"/>
  </cols>
  <sheetData>
    <row r="1" spans="1:7" ht="31.2" x14ac:dyDescent="0.6">
      <c r="A1" s="3"/>
      <c r="B1" s="3" t="s">
        <v>337</v>
      </c>
      <c r="C1" s="3" t="s">
        <v>338</v>
      </c>
    </row>
    <row r="2" spans="1:7" ht="31.2" x14ac:dyDescent="0.6">
      <c r="A2" s="3" t="s">
        <v>335</v>
      </c>
      <c r="B2" s="3">
        <v>0.99</v>
      </c>
      <c r="C2" s="3">
        <v>0.7</v>
      </c>
    </row>
    <row r="3" spans="1:7" ht="31.2" x14ac:dyDescent="0.6">
      <c r="A3" s="3" t="s">
        <v>336</v>
      </c>
      <c r="B3" s="3">
        <v>1</v>
      </c>
      <c r="C3" s="3">
        <v>0.83399999999999996</v>
      </c>
    </row>
    <row r="8" spans="1:7" ht="18" x14ac:dyDescent="0.35">
      <c r="A8" s="4"/>
      <c r="B8" s="4" t="s">
        <v>339</v>
      </c>
      <c r="C8" s="4" t="s">
        <v>340</v>
      </c>
      <c r="D8" s="4" t="s">
        <v>345</v>
      </c>
      <c r="E8" s="4" t="s">
        <v>342</v>
      </c>
      <c r="F8" s="4" t="s">
        <v>343</v>
      </c>
      <c r="G8" s="4" t="s">
        <v>344</v>
      </c>
    </row>
    <row r="9" spans="1:7" ht="18" x14ac:dyDescent="0.35">
      <c r="A9" s="4" t="s">
        <v>339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18" x14ac:dyDescent="0.35">
      <c r="A10" s="4" t="s">
        <v>340</v>
      </c>
      <c r="B10" s="4">
        <v>0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</row>
    <row r="11" spans="1:7" ht="18" x14ac:dyDescent="0.35">
      <c r="A11" s="4" t="s">
        <v>341</v>
      </c>
      <c r="B11" s="4">
        <v>0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</row>
    <row r="12" spans="1:7" ht="18" x14ac:dyDescent="0.35">
      <c r="A12" s="4" t="s">
        <v>342</v>
      </c>
      <c r="B12" s="4">
        <v>0</v>
      </c>
      <c r="C12" s="4">
        <v>0</v>
      </c>
      <c r="D12" s="4">
        <v>0</v>
      </c>
      <c r="E12" s="4">
        <v>1</v>
      </c>
      <c r="F12" s="4">
        <v>0</v>
      </c>
      <c r="G12" s="4">
        <v>0</v>
      </c>
    </row>
    <row r="13" spans="1:7" ht="18" x14ac:dyDescent="0.35">
      <c r="A13" s="5" t="s">
        <v>343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</row>
    <row r="14" spans="1:7" ht="18" x14ac:dyDescent="0.35">
      <c r="A14" s="4" t="s">
        <v>344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1</v>
      </c>
    </row>
    <row r="18" spans="1:16" x14ac:dyDescent="0.3">
      <c r="A18" t="s">
        <v>346</v>
      </c>
      <c r="J18" t="s">
        <v>347</v>
      </c>
    </row>
    <row r="19" spans="1:16" ht="18" x14ac:dyDescent="0.35">
      <c r="A19" s="4"/>
      <c r="B19" s="4" t="s">
        <v>339</v>
      </c>
      <c r="C19" s="4" t="s">
        <v>340</v>
      </c>
      <c r="D19" s="4" t="s">
        <v>345</v>
      </c>
      <c r="E19" s="4" t="s">
        <v>342</v>
      </c>
      <c r="F19" s="4" t="s">
        <v>343</v>
      </c>
      <c r="G19" s="4" t="s">
        <v>344</v>
      </c>
      <c r="J19" s="4"/>
      <c r="K19" s="4" t="s">
        <v>339</v>
      </c>
      <c r="L19" s="4" t="s">
        <v>340</v>
      </c>
      <c r="M19" s="4" t="s">
        <v>345</v>
      </c>
      <c r="N19" s="4" t="s">
        <v>342</v>
      </c>
      <c r="O19" s="4" t="s">
        <v>343</v>
      </c>
      <c r="P19" s="4" t="s">
        <v>344</v>
      </c>
    </row>
    <row r="20" spans="1:16" ht="18" x14ac:dyDescent="0.35">
      <c r="A20" s="4" t="s">
        <v>339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/>
      <c r="J20" s="4" t="s">
        <v>339</v>
      </c>
      <c r="K20" s="4">
        <v>1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ht="18" x14ac:dyDescent="0.35">
      <c r="A21" s="4" t="s">
        <v>340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/>
      <c r="J21" s="4" t="s">
        <v>340</v>
      </c>
      <c r="K21" s="4">
        <v>0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</row>
    <row r="22" spans="1:16" ht="18" x14ac:dyDescent="0.35">
      <c r="A22" s="4" t="s">
        <v>341</v>
      </c>
      <c r="B22" s="4">
        <v>0</v>
      </c>
      <c r="C22" s="4">
        <v>0</v>
      </c>
      <c r="D22" s="4">
        <f>16/29</f>
        <v>0.55172413793103448</v>
      </c>
      <c r="E22" s="4">
        <f>13/29</f>
        <v>0.44827586206896552</v>
      </c>
      <c r="F22" s="4">
        <v>0</v>
      </c>
      <c r="G22" s="4">
        <v>0</v>
      </c>
      <c r="H22" s="4"/>
      <c r="J22" s="4" t="s">
        <v>341</v>
      </c>
      <c r="K22" s="4">
        <v>0</v>
      </c>
      <c r="L22" s="4">
        <v>0</v>
      </c>
      <c r="M22" s="4">
        <v>1</v>
      </c>
      <c r="N22" s="4">
        <v>0</v>
      </c>
      <c r="O22" s="4">
        <v>0</v>
      </c>
      <c r="P22" s="4">
        <v>0</v>
      </c>
    </row>
    <row r="23" spans="1:16" ht="18" x14ac:dyDescent="0.35">
      <c r="A23" s="4" t="s">
        <v>342</v>
      </c>
      <c r="B23" s="4">
        <f>2/29</f>
        <v>6.8965517241379309E-2</v>
      </c>
      <c r="C23" s="4">
        <v>0</v>
      </c>
      <c r="D23" s="4">
        <f>4/29</f>
        <v>0.13793103448275862</v>
      </c>
      <c r="E23" s="4">
        <f>22/29</f>
        <v>0.75862068965517238</v>
      </c>
      <c r="F23" s="4">
        <v>0</v>
      </c>
      <c r="G23" s="4">
        <f>2/29</f>
        <v>6.8965517241379309E-2</v>
      </c>
      <c r="H23" s="4"/>
      <c r="J23" s="4" t="s">
        <v>342</v>
      </c>
      <c r="K23" s="4">
        <v>0</v>
      </c>
      <c r="L23" s="4">
        <v>0</v>
      </c>
      <c r="M23" s="4">
        <f>1/30</f>
        <v>3.3333333333333333E-2</v>
      </c>
      <c r="N23" s="4">
        <f>29/30</f>
        <v>0.96666666666666667</v>
      </c>
      <c r="O23" s="4">
        <v>0</v>
      </c>
      <c r="P23" s="4">
        <v>0</v>
      </c>
    </row>
    <row r="24" spans="1:16" ht="18" x14ac:dyDescent="0.35">
      <c r="A24" s="4" t="s">
        <v>343</v>
      </c>
      <c r="B24" s="4">
        <f>1/29</f>
        <v>3.4482758620689655E-2</v>
      </c>
      <c r="C24" s="4">
        <f>4/29</f>
        <v>0.13793103448275862</v>
      </c>
      <c r="D24" s="4">
        <v>0</v>
      </c>
      <c r="E24" s="4">
        <v>0</v>
      </c>
      <c r="F24" s="4">
        <f>23/29</f>
        <v>0.7931034482758621</v>
      </c>
      <c r="G24" s="4">
        <v>0</v>
      </c>
      <c r="H24" s="4"/>
      <c r="J24" s="6" t="s">
        <v>343</v>
      </c>
      <c r="K24" s="6">
        <v>0</v>
      </c>
      <c r="L24" s="6">
        <v>0</v>
      </c>
      <c r="M24" s="6">
        <v>0</v>
      </c>
      <c r="N24" s="6">
        <v>0</v>
      </c>
      <c r="O24" s="6">
        <v>1</v>
      </c>
      <c r="P24" s="6">
        <v>0</v>
      </c>
    </row>
    <row r="25" spans="1:16" ht="18" x14ac:dyDescent="0.35">
      <c r="A25" s="4" t="s">
        <v>344</v>
      </c>
      <c r="B25" s="4">
        <v>0</v>
      </c>
      <c r="C25" s="4">
        <f>5/30</f>
        <v>0.16666666666666666</v>
      </c>
      <c r="D25" s="4">
        <v>0</v>
      </c>
      <c r="E25" s="4">
        <v>0</v>
      </c>
      <c r="F25" s="4">
        <v>0</v>
      </c>
      <c r="G25" s="4">
        <f>25/30</f>
        <v>0.83333333333333337</v>
      </c>
      <c r="H25" s="4"/>
      <c r="J25" s="4" t="s">
        <v>344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</v>
      </c>
    </row>
    <row r="29" spans="1:16" x14ac:dyDescent="0.3">
      <c r="A29" t="s">
        <v>348</v>
      </c>
    </row>
    <row r="30" spans="1:16" ht="18" x14ac:dyDescent="0.35">
      <c r="A30" s="4"/>
      <c r="B30" s="4" t="s">
        <v>339</v>
      </c>
      <c r="C30" s="4" t="s">
        <v>340</v>
      </c>
      <c r="D30" s="4" t="s">
        <v>345</v>
      </c>
      <c r="E30" s="4" t="s">
        <v>342</v>
      </c>
      <c r="F30" s="4" t="s">
        <v>343</v>
      </c>
      <c r="G30" s="4" t="s">
        <v>344</v>
      </c>
    </row>
    <row r="31" spans="1:16" ht="18" x14ac:dyDescent="0.35">
      <c r="A31" s="4" t="s">
        <v>339</v>
      </c>
      <c r="B31" s="4">
        <f>28/29</f>
        <v>0.96551724137931039</v>
      </c>
      <c r="C31" s="4">
        <v>0</v>
      </c>
      <c r="D31" s="4">
        <v>0</v>
      </c>
      <c r="E31" s="4">
        <v>0</v>
      </c>
      <c r="F31" s="4">
        <f>1/29</f>
        <v>3.4482758620689655E-2</v>
      </c>
      <c r="G31" s="4">
        <v>0</v>
      </c>
    </row>
    <row r="32" spans="1:16" ht="18" x14ac:dyDescent="0.35">
      <c r="A32" s="4" t="s">
        <v>340</v>
      </c>
      <c r="B32" s="4">
        <v>0</v>
      </c>
      <c r="C32" s="4">
        <v>1</v>
      </c>
      <c r="D32" s="4">
        <v>0</v>
      </c>
      <c r="E32" s="4">
        <v>0</v>
      </c>
      <c r="F32" s="4">
        <v>0</v>
      </c>
      <c r="G32" s="4">
        <v>0</v>
      </c>
    </row>
    <row r="33" spans="1:7" ht="18" x14ac:dyDescent="0.35">
      <c r="A33" s="4" t="s">
        <v>341</v>
      </c>
      <c r="B33" s="4">
        <v>0</v>
      </c>
      <c r="C33" s="4">
        <v>0</v>
      </c>
      <c r="D33" s="4">
        <v>1</v>
      </c>
      <c r="E33" s="4">
        <v>0</v>
      </c>
      <c r="F33" s="4">
        <v>0</v>
      </c>
      <c r="G33" s="4">
        <v>0</v>
      </c>
    </row>
    <row r="34" spans="1:7" ht="18" x14ac:dyDescent="0.35">
      <c r="A34" s="4" t="s">
        <v>342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</row>
    <row r="35" spans="1:7" ht="18" x14ac:dyDescent="0.35">
      <c r="A35" s="5" t="s">
        <v>343</v>
      </c>
      <c r="B35" s="5">
        <v>0</v>
      </c>
      <c r="C35" s="5">
        <v>0</v>
      </c>
      <c r="D35" s="5">
        <v>1</v>
      </c>
      <c r="E35" s="5">
        <v>0</v>
      </c>
      <c r="F35" s="5">
        <v>0</v>
      </c>
      <c r="G35" s="5">
        <v>0</v>
      </c>
    </row>
    <row r="36" spans="1:7" ht="18" x14ac:dyDescent="0.35">
      <c r="A36" s="4" t="s">
        <v>344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Ruijie Du</dc:creator>
  <cp:lastModifiedBy>Ruijie Du</cp:lastModifiedBy>
  <dcterms:created xsi:type="dcterms:W3CDTF">2019-06-11T15:01:40Z</dcterms:created>
  <dcterms:modified xsi:type="dcterms:W3CDTF">2019-12-18T10:20:15Z</dcterms:modified>
</cp:coreProperties>
</file>