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0"/>
  <workbookPr filterPrivacy="1" codeName="ThisWorkbook"/>
  <xr:revisionPtr revIDLastSave="0" documentId="13_ncr:1_{D8A3C56D-20A6-4617-9E93-8EB00F8330AC}" xr6:coauthVersionLast="36" xr6:coauthVersionMax="36" xr10:uidLastSave="{00000000-0000-0000-0000-000000000000}"/>
  <bookViews>
    <workbookView xWindow="0" yWindow="0" windowWidth="12960" windowHeight="19728" xr2:uid="{00000000-000D-0000-FFFF-FFFF00000000}"/>
  </bookViews>
  <sheets>
    <sheet name="Regional sales" sheetId="1" r:id="rId1"/>
  </sheets>
  <definedNames>
    <definedName name="d">Region[[JAN]:[DEC]]</definedName>
    <definedName name="RowTitleRegion1..Q28">'Regional sales'!$A$3</definedName>
    <definedName name="vector">ROW(OFFSET('Regional sales'!$A$1,,,ROWS('Regional sales'!$A$18:$P$25)))</definedName>
    <definedName name="x">SUBTOTAL(2,OFFSET(d,vector-1,,1))</definedName>
    <definedName name="xWindow">14</definedName>
    <definedName name="y">IF(x&gt;0,N(OFFSET(OFFSET(d,,,1,1),vector-1,x-1)),-99^99)</definedName>
    <definedName name="yWindow">0</definedName>
  </definedNames>
  <calcPr calcId="191029"/>
  <fileRecoveryPr autoRecover="0"/>
</workbook>
</file>

<file path=xl/calcChain.xml><?xml version="1.0" encoding="utf-8"?>
<calcChain xmlns="http://schemas.openxmlformats.org/spreadsheetml/2006/main">
  <c r="B12" i="1" l="1"/>
  <c r="C12" i="1"/>
  <c r="D12" i="1"/>
  <c r="E12" i="1"/>
  <c r="F12" i="1"/>
  <c r="G12" i="1"/>
  <c r="H12" i="1"/>
  <c r="I12" i="1"/>
  <c r="J12" i="1"/>
  <c r="K12" i="1"/>
  <c r="L12" i="1"/>
  <c r="M12" i="1"/>
  <c r="N9" i="1" l="1"/>
  <c r="N11" i="1"/>
  <c r="N10" i="1"/>
  <c r="N8" i="1"/>
  <c r="N7" i="1"/>
  <c r="N4" i="1" l="1"/>
  <c r="N5" i="1"/>
  <c r="N6" i="1"/>
  <c r="O6" i="1" s="1"/>
  <c r="O5" i="1" l="1"/>
  <c r="O11" i="1"/>
  <c r="P11" i="1" s="1"/>
  <c r="O9" i="1"/>
  <c r="P9" i="1" s="1"/>
  <c r="O4" i="1"/>
  <c r="O10" i="1"/>
  <c r="P10" i="1" s="1"/>
  <c r="O7" i="1"/>
  <c r="O8" i="1"/>
  <c r="P8" i="1" s="1"/>
  <c r="N12" i="1"/>
  <c r="P7" i="1"/>
  <c r="P6" i="1"/>
  <c r="P5" i="1"/>
  <c r="O12" i="1" l="1"/>
  <c r="P4" i="1"/>
</calcChain>
</file>

<file path=xl/sharedStrings.xml><?xml version="1.0" encoding="utf-8"?>
<sst xmlns="http://schemas.openxmlformats.org/spreadsheetml/2006/main" count="23" uniqueCount="22">
  <si>
    <t>%</t>
  </si>
  <si>
    <t>Label</t>
  </si>
  <si>
    <t>North America</t>
  </si>
  <si>
    <t>Asia</t>
  </si>
  <si>
    <t>Europe</t>
  </si>
  <si>
    <t>JAN</t>
  </si>
  <si>
    <t>FEB</t>
  </si>
  <si>
    <t>MAR</t>
  </si>
  <si>
    <t>APR</t>
  </si>
  <si>
    <t>MAY</t>
  </si>
  <si>
    <t>JUN</t>
  </si>
  <si>
    <t>JUL</t>
  </si>
  <si>
    <t>AUG</t>
  </si>
  <si>
    <t>SEP</t>
  </si>
  <si>
    <t>OCT</t>
  </si>
  <si>
    <t>NOV</t>
  </si>
  <si>
    <t>DEC</t>
  </si>
  <si>
    <t>TOTAL</t>
  </si>
  <si>
    <t xml:space="preserve">  REGIONAL SALES</t>
  </si>
  <si>
    <t>REGION</t>
  </si>
  <si>
    <t xml:space="preserve"> </t>
  </si>
  <si>
    <r>
      <t xml:space="preserve">
</t>
    </r>
    <r>
      <rPr>
        <b/>
        <sz val="11"/>
        <color theme="5" tint="-0.499984740745262"/>
        <rFont val="Trebuchet MS"/>
        <family val="2"/>
        <scheme val="minor"/>
      </rPr>
      <t>NOTES:</t>
    </r>
    <r>
      <rPr>
        <sz val="11"/>
        <color theme="5" tint="-0.499984740745262"/>
        <rFont val="Trebuchet MS"/>
        <family val="2"/>
        <scheme val="minor"/>
      </rPr>
      <t xml:space="preserve">
North America continues strong run in Aug. Need to take closer look at Asia.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</si>
</sst>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5" formatCode="&quot;$&quot;#,##0_);\(&quot;$&quot;#,##0\)"/>
    <numFmt numFmtId="7" formatCode="&quot;$&quot;#,##0.00_);\(&quot;$&quot;#,##0.00\)"/>
    <numFmt numFmtId="164" formatCode=";;;"/>
  </numFmts>
  <fonts count="14" x14ac:knownFonts="1">
    <font>
      <sz val="11"/>
      <color theme="3"/>
      <name val="Trebuchet MS"/>
      <family val="2"/>
      <scheme val="minor"/>
    </font>
    <font>
      <sz val="11"/>
      <color theme="1"/>
      <name val="Trebuchet MS"/>
      <family val="2"/>
      <scheme val="minor"/>
    </font>
    <font>
      <b/>
      <sz val="22"/>
      <color theme="4" tint="-0.499984740745262"/>
      <name val="Trebuchet MS"/>
      <family val="2"/>
      <scheme val="major"/>
    </font>
    <font>
      <sz val="11"/>
      <color theme="0"/>
      <name val="Trebuchet MS"/>
      <family val="2"/>
      <scheme val="minor"/>
    </font>
    <font>
      <sz val="11"/>
      <color theme="3"/>
      <name val="Trebuchet MS"/>
      <family val="2"/>
      <scheme val="minor"/>
    </font>
    <font>
      <sz val="11"/>
      <color theme="1" tint="0.14990691854609822"/>
      <name val="Trebuchet MS"/>
      <family val="2"/>
      <scheme val="minor"/>
    </font>
    <font>
      <u/>
      <sz val="11"/>
      <color theme="9" tint="-0.499984740745262"/>
      <name val="Trebuchet MS"/>
      <family val="2"/>
      <scheme val="minor"/>
    </font>
    <font>
      <u/>
      <sz val="11"/>
      <color theme="4" tint="-0.499984740745262"/>
      <name val="Trebuchet MS"/>
      <family val="2"/>
      <scheme val="minor"/>
    </font>
    <font>
      <sz val="11"/>
      <color theme="3"/>
      <name val="Trebuchet MS"/>
      <family val="2"/>
      <scheme val="minor"/>
    </font>
    <font>
      <b/>
      <sz val="11"/>
      <color theme="7" tint="-0.499984740745262"/>
      <name val="Trebuchet MS"/>
      <family val="2"/>
      <scheme val="major"/>
    </font>
    <font>
      <sz val="11"/>
      <color theme="5" tint="-0.499984740745262"/>
      <name val="Trebuchet MS"/>
      <family val="2"/>
      <scheme val="minor"/>
    </font>
    <font>
      <b/>
      <sz val="11"/>
      <color theme="5" tint="-0.499984740745262"/>
      <name val="Trebuchet MS"/>
      <family val="2"/>
      <scheme val="minor"/>
    </font>
    <font>
      <b/>
      <sz val="30"/>
      <color theme="5" tint="-0.499984740745262"/>
      <name val="Trebuchet MS"/>
      <family val="2"/>
      <scheme val="major"/>
    </font>
    <font>
      <sz val="11"/>
      <color theme="5" tint="-0.499984740745262"/>
      <name val="Trebuchet MS"/>
      <family val="2"/>
      <scheme val="major"/>
    </font>
  </fonts>
  <fills count="13">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499984740745262"/>
        <bgColor indexed="64"/>
      </patternFill>
    </fill>
    <fill>
      <patternFill patternType="solid">
        <fgColor theme="2"/>
        <bgColor theme="2"/>
      </patternFill>
    </fill>
    <fill>
      <patternFill patternType="solid">
        <fgColor theme="5"/>
        <bgColor indexed="64"/>
      </patternFill>
    </fill>
    <fill>
      <patternFill patternType="solid">
        <fgColor theme="4" tint="0.39994506668294322"/>
        <bgColor indexed="64"/>
      </patternFill>
    </fill>
    <fill>
      <patternFill patternType="solid">
        <fgColor theme="7" tint="0.79998168889431442"/>
        <bgColor indexed="64"/>
      </patternFill>
    </fill>
    <fill>
      <patternFill patternType="solid">
        <fgColor theme="8"/>
        <bgColor indexed="64"/>
      </patternFill>
    </fill>
    <fill>
      <patternFill patternType="solid">
        <fgColor theme="6" tint="0.79998168889431442"/>
        <bgColor indexed="64"/>
      </patternFill>
    </fill>
    <fill>
      <patternFill patternType="solid">
        <fgColor theme="5" tint="0.79998168889431442"/>
        <bgColor indexed="64"/>
      </patternFill>
    </fill>
  </fills>
  <borders count="10">
    <border>
      <left/>
      <right/>
      <top/>
      <bottom/>
      <diagonal/>
    </border>
    <border>
      <left/>
      <right/>
      <top style="thick">
        <color theme="5"/>
      </top>
      <bottom style="thick">
        <color theme="5"/>
      </bottom>
      <diagonal/>
    </border>
    <border>
      <left style="thin">
        <color theme="4" tint="0.79998168889431442"/>
      </left>
      <right/>
      <top/>
      <bottom style="thin">
        <color theme="4" tint="0.79998168889431442"/>
      </bottom>
      <diagonal/>
    </border>
    <border>
      <left style="thin">
        <color theme="4" tint="0.79998168889431442"/>
      </left>
      <right/>
      <top style="thick">
        <color theme="5"/>
      </top>
      <bottom style="thick">
        <color theme="5"/>
      </bottom>
      <diagonal/>
    </border>
    <border>
      <left style="thick">
        <color theme="5"/>
      </left>
      <right/>
      <top style="thick">
        <color theme="5"/>
      </top>
      <bottom style="thick">
        <color theme="5"/>
      </bottom>
      <diagonal/>
    </border>
    <border>
      <left/>
      <right/>
      <top/>
      <bottom style="thick">
        <color theme="5"/>
      </bottom>
      <diagonal/>
    </border>
    <border>
      <left/>
      <right style="thin">
        <color theme="4" tint="0.79998168889431442"/>
      </right>
      <top style="thick">
        <color theme="5"/>
      </top>
      <bottom style="thick">
        <color theme="5"/>
      </bottom>
      <diagonal/>
    </border>
    <border>
      <left/>
      <right style="thin">
        <color theme="4" tint="0.79998168889431442"/>
      </right>
      <top style="thick">
        <color theme="5"/>
      </top>
      <bottom style="thin">
        <color theme="4" tint="0.79998168889431442"/>
      </bottom>
      <diagonal/>
    </border>
    <border>
      <left/>
      <right style="thin">
        <color theme="4" tint="0.79998168889431442"/>
      </right>
      <top style="thin">
        <color theme="4" tint="0.79998168889431442"/>
      </top>
      <bottom style="thin">
        <color theme="4" tint="0.79998168889431442"/>
      </bottom>
      <diagonal/>
    </border>
    <border>
      <left/>
      <right style="thick">
        <color theme="5"/>
      </right>
      <top/>
      <bottom/>
      <diagonal/>
    </border>
  </borders>
  <cellStyleXfs count="9">
    <xf numFmtId="0" fontId="0" fillId="0" borderId="0">
      <alignment wrapText="1"/>
    </xf>
    <xf numFmtId="5" fontId="5" fillId="0" borderId="0" applyFont="0" applyFill="0" applyBorder="0" applyAlignment="0" applyProtection="0"/>
    <xf numFmtId="7" fontId="4" fillId="3" borderId="0" applyBorder="0" applyAlignment="0" applyProtection="0"/>
    <xf numFmtId="0" fontId="2" fillId="0" borderId="0" applyNumberFormat="0" applyProtection="0">
      <alignment vertical="top"/>
    </xf>
    <xf numFmtId="0" fontId="7" fillId="2" borderId="0" applyNumberFormat="0" applyFill="0" applyBorder="0" applyAlignment="0" applyProtection="0"/>
    <xf numFmtId="0" fontId="6" fillId="2" borderId="0" applyNumberFormat="0" applyFill="0" applyBorder="0" applyAlignment="0" applyProtection="0"/>
    <xf numFmtId="9" fontId="4" fillId="3" borderId="0" applyFont="0" applyBorder="0" applyAlignment="0" applyProtection="0"/>
    <xf numFmtId="0" fontId="4" fillId="4" borderId="0" applyNumberFormat="0" applyFont="0" applyProtection="0">
      <alignment vertical="top" wrapText="1"/>
    </xf>
    <xf numFmtId="0" fontId="3" fillId="5" borderId="0" applyNumberFormat="0" applyBorder="0" applyAlignment="0" applyProtection="0"/>
  </cellStyleXfs>
  <cellXfs count="24">
    <xf numFmtId="0" fontId="0" fillId="0" borderId="0" xfId="0">
      <alignment wrapText="1"/>
    </xf>
    <xf numFmtId="0" fontId="2" fillId="0" borderId="0" xfId="3">
      <alignment vertical="top"/>
    </xf>
    <xf numFmtId="5" fontId="8" fillId="6" borderId="0" xfId="1" applyFont="1" applyFill="1" applyAlignment="1">
      <alignment horizontal="right"/>
    </xf>
    <xf numFmtId="0" fontId="9" fillId="6" borderId="0" xfId="0" applyFont="1" applyFill="1" applyAlignment="1">
      <alignment horizontal="left" indent="1"/>
    </xf>
    <xf numFmtId="7" fontId="0" fillId="7" borderId="0" xfId="0" applyNumberFormat="1" applyFill="1" applyAlignment="1">
      <alignment horizontal="left" vertical="center" wrapText="1" indent="1"/>
    </xf>
    <xf numFmtId="9" fontId="0" fillId="7" borderId="0" xfId="0" applyNumberFormat="1" applyFill="1" applyAlignment="1">
      <alignment horizontal="left" vertical="center" wrapText="1" indent="1"/>
    </xf>
    <xf numFmtId="9" fontId="10" fillId="9" borderId="2" xfId="6" applyFont="1" applyFill="1" applyBorder="1" applyAlignment="1">
      <alignment horizontal="left" vertical="center" indent="1"/>
    </xf>
    <xf numFmtId="0" fontId="13" fillId="8" borderId="3" xfId="0" applyFont="1" applyFill="1" applyBorder="1" applyAlignment="1">
      <alignment horizontal="left" vertical="center" wrapText="1" indent="1"/>
    </xf>
    <xf numFmtId="0" fontId="13" fillId="0" borderId="0" xfId="0" applyFont="1" applyFill="1" applyBorder="1" applyAlignment="1">
      <alignment horizontal="left" vertical="center" wrapText="1" indent="1"/>
    </xf>
    <xf numFmtId="5" fontId="10" fillId="0" borderId="0" xfId="1" applyFont="1" applyFill="1" applyBorder="1" applyAlignment="1">
      <alignment horizontal="left" vertical="center" indent="1"/>
    </xf>
    <xf numFmtId="5" fontId="0" fillId="0" borderId="0" xfId="0" applyNumberFormat="1" applyFill="1" applyBorder="1" applyAlignment="1">
      <alignment horizontal="left" vertical="center" wrapText="1" indent="1"/>
    </xf>
    <xf numFmtId="0" fontId="13" fillId="8" borderId="6" xfId="0" applyFont="1" applyFill="1" applyBorder="1" applyAlignment="1">
      <alignment horizontal="left" vertical="center" wrapText="1" indent="1"/>
    </xf>
    <xf numFmtId="7" fontId="10" fillId="9" borderId="7" xfId="2" applyFont="1" applyFill="1" applyBorder="1" applyAlignment="1">
      <alignment horizontal="left" vertical="center" indent="1"/>
    </xf>
    <xf numFmtId="7" fontId="10" fillId="9" borderId="8" xfId="2" applyFont="1" applyFill="1" applyBorder="1" applyAlignment="1">
      <alignment horizontal="left" vertical="center" indent="1"/>
    </xf>
    <xf numFmtId="0" fontId="10" fillId="0" borderId="0" xfId="0" applyFont="1" applyFill="1" applyBorder="1" applyAlignment="1">
      <alignment horizontal="left" vertical="center" wrapText="1" indent="1"/>
    </xf>
    <xf numFmtId="0" fontId="0" fillId="0" borderId="0" xfId="0" applyFill="1" applyBorder="1" applyAlignment="1">
      <alignment horizontal="left" vertical="center" wrapText="1" indent="1"/>
    </xf>
    <xf numFmtId="5" fontId="8" fillId="0" borderId="0" xfId="1" applyFont="1" applyFill="1" applyAlignment="1">
      <alignment horizontal="right"/>
    </xf>
    <xf numFmtId="0" fontId="0" fillId="0" borderId="0" xfId="0" applyFill="1">
      <alignment wrapText="1"/>
    </xf>
    <xf numFmtId="5" fontId="10" fillId="0" borderId="9" xfId="1" applyFont="1" applyFill="1" applyBorder="1" applyAlignment="1">
      <alignment horizontal="left" vertical="center" indent="1"/>
    </xf>
    <xf numFmtId="7" fontId="0" fillId="0" borderId="0" xfId="0" applyNumberFormat="1">
      <alignment wrapText="1"/>
    </xf>
    <xf numFmtId="0" fontId="12" fillId="12" borderId="5" xfId="3" applyFont="1" applyFill="1" applyBorder="1" applyAlignment="1">
      <alignment vertical="center"/>
    </xf>
    <xf numFmtId="164" fontId="1" fillId="11" borderId="0" xfId="0" applyNumberFormat="1" applyFont="1" applyFill="1" applyAlignment="1">
      <alignment horizontal="center"/>
    </xf>
    <xf numFmtId="0" fontId="10" fillId="10" borderId="4" xfId="7" applyFont="1" applyFill="1" applyBorder="1" applyAlignment="1">
      <alignment horizontal="left" vertical="top" wrapText="1" indent="1"/>
    </xf>
    <xf numFmtId="0" fontId="10" fillId="10" borderId="1" xfId="7" applyFont="1" applyFill="1" applyBorder="1" applyAlignment="1">
      <alignment horizontal="left" vertical="top" wrapText="1" indent="1"/>
    </xf>
  </cellXfs>
  <cellStyles count="9">
    <cellStyle name="Accent1" xfId="8" builtinId="29" customBuiltin="1"/>
    <cellStyle name="Currency" xfId="1" builtinId="4" customBuiltin="1"/>
    <cellStyle name="Currency [0]" xfId="2" builtinId="7" customBuiltin="1"/>
    <cellStyle name="Followed Hyperlink" xfId="5" builtinId="9" customBuiltin="1"/>
    <cellStyle name="Heading 1" xfId="3" builtinId="16" customBuiltin="1"/>
    <cellStyle name="Hyperlink" xfId="4" builtinId="8" customBuiltin="1"/>
    <cellStyle name="Normal" xfId="0" builtinId="0" customBuiltin="1"/>
    <cellStyle name="Note" xfId="7" builtinId="10" customBuiltin="1"/>
    <cellStyle name="Percent" xfId="6" builtinId="5" customBuiltin="1"/>
  </cellStyles>
  <dxfs count="39">
    <dxf>
      <numFmt numFmtId="13" formatCode="0%"/>
      <fill>
        <patternFill patternType="solid">
          <fgColor indexed="64"/>
          <bgColor theme="5"/>
        </patternFill>
      </fill>
      <alignment horizontal="left" vertical="center" textRotation="0" wrapText="1" indent="1" justifyLastLine="0" shrinkToFit="0" readingOrder="0"/>
    </dxf>
    <dxf>
      <numFmt numFmtId="11" formatCode="&quot;$&quot;#,##0.00_);\(&quot;$&quot;#,##0.00\)"/>
      <fill>
        <patternFill patternType="solid">
          <fgColor indexed="64"/>
          <bgColor theme="5"/>
        </patternFill>
      </fill>
      <alignment horizontal="left" vertical="center" textRotation="0" wrapText="1" indent="1" justifyLastLine="0" shrinkToFit="0" readingOrder="0"/>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font>
        <b val="0"/>
        <i val="0"/>
        <strike val="0"/>
        <condense val="0"/>
        <extend val="0"/>
        <outline val="0"/>
        <shadow val="0"/>
        <u val="none"/>
        <vertAlign val="baseline"/>
        <sz val="11"/>
        <color theme="3"/>
        <name val="Trebuchet MS"/>
        <scheme val="minor"/>
      </font>
      <fill>
        <patternFill patternType="solid">
          <fgColor theme="2"/>
          <bgColor theme="2"/>
        </patternFill>
      </fill>
      <alignment horizontal="right" vertical="bottom" textRotation="0" wrapText="0" indent="0" justifyLastLine="0" shrinkToFit="0" readingOrder="0"/>
    </dxf>
    <dxf>
      <font>
        <b val="0"/>
        <i val="0"/>
        <strike val="0"/>
        <condense val="0"/>
        <extend val="0"/>
        <outline val="0"/>
        <shadow val="0"/>
        <u val="none"/>
        <vertAlign val="baseline"/>
        <sz val="11"/>
        <color theme="5" tint="-0.499984740745262"/>
        <name val="Trebuchet MS"/>
        <family val="2"/>
        <scheme val="minor"/>
      </font>
      <fill>
        <patternFill patternType="solid">
          <fgColor indexed="64"/>
          <bgColor theme="7" tint="0.79998168889431442"/>
        </patternFill>
      </fill>
      <alignment horizontal="left" vertical="center" textRotation="0" indent="1" justifyLastLine="0" shrinkToFit="0" readingOrder="0"/>
      <border diagonalUp="0" diagonalDown="0" outline="0">
        <left style="thin">
          <color theme="4" tint="0.79998168889431442"/>
        </left>
        <right/>
        <top style="thin">
          <color theme="4" tint="0.79998168889431442"/>
        </top>
        <bottom style="thin">
          <color theme="4" tint="0.79998168889431442"/>
        </bottom>
      </border>
    </dxf>
    <dxf>
      <font>
        <b val="0"/>
        <i val="0"/>
        <strike val="0"/>
        <outline val="0"/>
        <shadow val="0"/>
        <u val="none"/>
        <vertAlign val="baseline"/>
        <sz val="11"/>
        <color theme="5" tint="-0.499984740745262"/>
        <name val="Trebuchet MS"/>
        <family val="2"/>
        <scheme val="minor"/>
      </font>
      <fill>
        <patternFill patternType="solid">
          <fgColor indexed="64"/>
          <bgColor theme="7" tint="0.79998168889431442"/>
        </patternFill>
      </fill>
      <alignment horizontal="left" vertical="center" textRotation="0" wrapText="0" indent="1" justifyLastLine="0" shrinkToFit="0" readingOrder="0"/>
      <border diagonalUp="0" diagonalDown="0" outline="0">
        <left style="thick">
          <color theme="5"/>
        </left>
        <right style="thin">
          <color theme="4" tint="0.79998168889431442"/>
        </right>
        <top style="thin">
          <color theme="4" tint="0.79998168889431442"/>
        </top>
        <bottom style="thin">
          <color theme="4" tint="0.79998168889431442"/>
        </bottom>
      </border>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indent="1" justifyLastLine="0" shrinkToFit="0" readingOrder="0"/>
    </dxf>
    <dxf>
      <border outline="0">
        <top style="thick">
          <color theme="4" tint="-0.499984740745262"/>
        </top>
      </border>
    </dxf>
    <dxf>
      <font>
        <b val="0"/>
        <i val="0"/>
        <strike val="0"/>
        <condense val="0"/>
        <extend val="0"/>
        <outline val="0"/>
        <shadow val="0"/>
        <u val="none"/>
        <vertAlign val="baseline"/>
        <sz val="11"/>
        <color theme="3"/>
        <name val="Trebuchet MS"/>
        <scheme val="minor"/>
      </font>
      <fill>
        <patternFill patternType="solid">
          <fgColor theme="2"/>
          <bgColor theme="2"/>
        </patternFill>
      </fill>
      <alignment horizontal="right" vertical="bottom" textRotation="0" wrapText="0" indent="0" justifyLastLine="0" shrinkToFit="0" readingOrder="0"/>
    </dxf>
    <dxf>
      <font>
        <b/>
        <i val="0"/>
        <strike val="0"/>
        <condense val="0"/>
        <extend val="0"/>
        <outline val="0"/>
        <shadow val="0"/>
        <u val="none"/>
        <vertAlign val="baseline"/>
        <sz val="11"/>
        <color theme="7" tint="-0.499984740745262"/>
        <name val="Trebuchet MS"/>
        <scheme val="major"/>
      </font>
      <fill>
        <patternFill patternType="solid">
          <fgColor theme="2"/>
          <bgColor theme="2"/>
        </patternFill>
      </fill>
      <alignment horizontal="left" vertical="bottom" textRotation="0" wrapText="0" indent="1" justifyLastLine="0" shrinkToFit="0" readingOrder="0"/>
    </dxf>
    <dxf>
      <fill>
        <patternFill>
          <bgColor theme="0" tint="-4.9989318521683403E-2"/>
        </patternFill>
      </fill>
    </dxf>
    <dxf>
      <fill>
        <patternFill>
          <fgColor theme="7" tint="0.79998168889431442"/>
          <bgColor theme="7" tint="0.79995117038483843"/>
        </patternFill>
      </fill>
    </dxf>
    <dxf>
      <font>
        <b/>
        <i val="0"/>
        <color theme="0"/>
      </font>
      <fill>
        <patternFill>
          <fgColor theme="5"/>
          <bgColor theme="5"/>
        </patternFill>
      </fill>
      <border diagonalUp="0" diagonalDown="0">
        <left/>
        <right/>
        <top/>
        <bottom/>
        <vertical/>
        <horizontal/>
      </border>
    </dxf>
    <dxf>
      <font>
        <b/>
        <i val="0"/>
        <color theme="1"/>
      </font>
      <fill>
        <patternFill>
          <fgColor theme="4" tint="0.39994506668294322"/>
          <bgColor theme="4" tint="0.39991454817346722"/>
        </patternFill>
      </fill>
      <border>
        <left/>
        <right/>
        <top style="thick">
          <color theme="5"/>
        </top>
        <bottom style="thick">
          <color theme="5"/>
        </bottom>
        <vertical/>
        <horizontal style="thin">
          <color theme="5" tint="0.79998168889431442"/>
        </horizontal>
      </border>
    </dxf>
    <dxf>
      <font>
        <color theme="1"/>
      </font>
      <fill>
        <patternFill>
          <bgColor theme="4" tint="0.79998168889431442"/>
        </patternFill>
      </fill>
      <border>
        <horizontal style="thin">
          <color theme="5" tint="0.79998168889431442"/>
        </horizontal>
      </border>
    </dxf>
  </dxfs>
  <tableStyles count="1" defaultTableStyle="Regional Sales" defaultPivotStyle="PivotStyleLight1">
    <tableStyle name="Regional Sales" pivot="0" count="5" xr9:uid="{00000000-0011-0000-FFFF-FFFF00000000}">
      <tableStyleElement type="wholeTable" dxfId="38"/>
      <tableStyleElement type="headerRow" dxfId="37"/>
      <tableStyleElement type="totalRow" dxfId="36"/>
      <tableStyleElement type="lastColumn" dxfId="35"/>
      <tableStyleElement type="lastHeaderCell" dxfId="34"/>
    </tableStyle>
  </tableStyles>
  <colors>
    <mruColors>
      <color rgb="FF2F6675"/>
      <color rgb="FF244E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30046998750275E-2"/>
          <c:y val="4.2970571366402123E-2"/>
          <c:w val="0.91158406193732078"/>
          <c:h val="0.86007090957961974"/>
        </c:manualLayout>
      </c:layout>
      <c:lineChart>
        <c:grouping val="standard"/>
        <c:varyColors val="0"/>
        <c:ser>
          <c:idx val="0"/>
          <c:order val="0"/>
          <c:tx>
            <c:strRef>
              <c:f>'Regional sales'!$A$4</c:f>
              <c:strCache>
                <c:ptCount val="1"/>
                <c:pt idx="0">
                  <c:v>North America</c:v>
                </c:pt>
              </c:strCache>
            </c:strRef>
          </c:tx>
          <c:spPr>
            <a:ln w="25400">
              <a:solidFill>
                <a:schemeClr val="accent6">
                  <a:lumMod val="60000"/>
                  <a:lumOff val="40000"/>
                </a:schemeClr>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sales'!$B$4:$M$4</c:f>
              <c:numCache>
                <c:formatCode>"$"#,##0_);\("$"#,##0\)</c:formatCode>
                <c:ptCount val="12"/>
                <c:pt idx="0">
                  <c:v>23000</c:v>
                </c:pt>
                <c:pt idx="1">
                  <c:v>25000</c:v>
                </c:pt>
                <c:pt idx="2">
                  <c:v>19000</c:v>
                </c:pt>
                <c:pt idx="3">
                  <c:v>13000</c:v>
                </c:pt>
                <c:pt idx="4">
                  <c:v>18000</c:v>
                </c:pt>
                <c:pt idx="5">
                  <c:v>22000</c:v>
                </c:pt>
                <c:pt idx="6">
                  <c:v>26000</c:v>
                </c:pt>
              </c:numCache>
            </c:numRef>
          </c:val>
          <c:smooth val="0"/>
          <c:extLst>
            <c:ext xmlns:c16="http://schemas.microsoft.com/office/drawing/2014/chart" uri="{C3380CC4-5D6E-409C-BE32-E72D297353CC}">
              <c16:uniqueId val="{00000000-809C-4B2E-8270-7B1B5FDA673B}"/>
            </c:ext>
          </c:extLst>
        </c:ser>
        <c:ser>
          <c:idx val="1"/>
          <c:order val="1"/>
          <c:tx>
            <c:strRef>
              <c:f>'Regional sales'!$A$5</c:f>
              <c:strCache>
                <c:ptCount val="1"/>
                <c:pt idx="0">
                  <c:v>Asia</c:v>
                </c:pt>
              </c:strCache>
            </c:strRef>
          </c:tx>
          <c:spPr>
            <a:ln w="25400">
              <a:solidFill>
                <a:schemeClr val="accent2">
                  <a:lumMod val="60000"/>
                  <a:lumOff val="40000"/>
                </a:schemeClr>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sales'!$B$5:$M$5</c:f>
              <c:numCache>
                <c:formatCode>"$"#,##0_);\("$"#,##0\)</c:formatCode>
                <c:ptCount val="12"/>
                <c:pt idx="0">
                  <c:v>14000</c:v>
                </c:pt>
                <c:pt idx="1">
                  <c:v>18000</c:v>
                </c:pt>
                <c:pt idx="2">
                  <c:v>14000</c:v>
                </c:pt>
                <c:pt idx="3">
                  <c:v>12000</c:v>
                </c:pt>
                <c:pt idx="4">
                  <c:v>14000</c:v>
                </c:pt>
                <c:pt idx="5">
                  <c:v>18000</c:v>
                </c:pt>
                <c:pt idx="6">
                  <c:v>12000</c:v>
                </c:pt>
              </c:numCache>
            </c:numRef>
          </c:val>
          <c:smooth val="0"/>
          <c:extLst>
            <c:ext xmlns:c16="http://schemas.microsoft.com/office/drawing/2014/chart" uri="{C3380CC4-5D6E-409C-BE32-E72D297353CC}">
              <c16:uniqueId val="{00000001-809C-4B2E-8270-7B1B5FDA673B}"/>
            </c:ext>
          </c:extLst>
        </c:ser>
        <c:ser>
          <c:idx val="2"/>
          <c:order val="2"/>
          <c:tx>
            <c:strRef>
              <c:f>'Regional sales'!$A$6</c:f>
              <c:strCache>
                <c:ptCount val="1"/>
                <c:pt idx="0">
                  <c:v>Europe</c:v>
                </c:pt>
              </c:strCache>
            </c:strRef>
          </c:tx>
          <c:spPr>
            <a:ln w="25400">
              <a:solidFill>
                <a:schemeClr val="accent3"/>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sales'!$B$6:$M$6</c:f>
              <c:numCache>
                <c:formatCode>"$"#,##0_);\("$"#,##0\)</c:formatCode>
                <c:ptCount val="12"/>
                <c:pt idx="0">
                  <c:v>20000</c:v>
                </c:pt>
                <c:pt idx="1">
                  <c:v>12000</c:v>
                </c:pt>
                <c:pt idx="2">
                  <c:v>13000</c:v>
                </c:pt>
                <c:pt idx="3">
                  <c:v>10000</c:v>
                </c:pt>
                <c:pt idx="4">
                  <c:v>11000</c:v>
                </c:pt>
                <c:pt idx="5">
                  <c:v>15000</c:v>
                </c:pt>
                <c:pt idx="6">
                  <c:v>17000</c:v>
                </c:pt>
              </c:numCache>
            </c:numRef>
          </c:val>
          <c:smooth val="0"/>
          <c:extLst>
            <c:ext xmlns:c16="http://schemas.microsoft.com/office/drawing/2014/chart" uri="{C3380CC4-5D6E-409C-BE32-E72D297353CC}">
              <c16:uniqueId val="{00000002-809C-4B2E-8270-7B1B5FDA673B}"/>
            </c:ext>
          </c:extLst>
        </c:ser>
        <c:ser>
          <c:idx val="6"/>
          <c:order val="3"/>
          <c:tx>
            <c:strRef>
              <c:f>'Regional sales'!$A$7</c:f>
              <c:strCache>
                <c:ptCount val="1"/>
              </c:strCache>
            </c:strRef>
          </c:tx>
          <c:spPr>
            <a:ln w="25400">
              <a:solidFill>
                <a:schemeClr val="accent4">
                  <a:lumMod val="75000"/>
                </a:schemeClr>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sales'!$B$7:$M$7</c:f>
              <c:numCache>
                <c:formatCode>"$"#,##0_);\("$"#,##0\)</c:formatCode>
                <c:ptCount val="12"/>
              </c:numCache>
            </c:numRef>
          </c:val>
          <c:smooth val="0"/>
          <c:extLst>
            <c:ext xmlns:c16="http://schemas.microsoft.com/office/drawing/2014/chart" uri="{C3380CC4-5D6E-409C-BE32-E72D297353CC}">
              <c16:uniqueId val="{00000003-809C-4B2E-8270-7B1B5FDA673B}"/>
            </c:ext>
          </c:extLst>
        </c:ser>
        <c:ser>
          <c:idx val="3"/>
          <c:order val="4"/>
          <c:tx>
            <c:strRef>
              <c:f>'Regional sales'!$A$8</c:f>
              <c:strCache>
                <c:ptCount val="1"/>
              </c:strCache>
            </c:strRef>
          </c:tx>
          <c:spPr>
            <a:ln w="25400">
              <a:solidFill>
                <a:schemeClr val="accent5">
                  <a:lumMod val="50000"/>
                </a:schemeClr>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sales'!$B$8:$M$8</c:f>
              <c:numCache>
                <c:formatCode>"$"#,##0_);\("$"#,##0\)</c:formatCode>
                <c:ptCount val="12"/>
              </c:numCache>
            </c:numRef>
          </c:val>
          <c:smooth val="0"/>
          <c:extLst>
            <c:ext xmlns:c16="http://schemas.microsoft.com/office/drawing/2014/chart" uri="{C3380CC4-5D6E-409C-BE32-E72D297353CC}">
              <c16:uniqueId val="{00000004-809C-4B2E-8270-7B1B5FDA673B}"/>
            </c:ext>
          </c:extLst>
        </c:ser>
        <c:ser>
          <c:idx val="4"/>
          <c:order val="5"/>
          <c:tx>
            <c:strRef>
              <c:f>'Regional sales'!$A$9</c:f>
              <c:strCache>
                <c:ptCount val="1"/>
              </c:strCache>
            </c:strRef>
          </c:tx>
          <c:spPr>
            <a:ln w="25400">
              <a:solidFill>
                <a:schemeClr val="accent6">
                  <a:lumMod val="75000"/>
                </a:schemeClr>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sales'!$B$9:$M$9</c:f>
              <c:numCache>
                <c:formatCode>"$"#,##0_);\("$"#,##0\)</c:formatCode>
                <c:ptCount val="12"/>
              </c:numCache>
            </c:numRef>
          </c:val>
          <c:smooth val="0"/>
          <c:extLst>
            <c:ext xmlns:c16="http://schemas.microsoft.com/office/drawing/2014/chart" uri="{C3380CC4-5D6E-409C-BE32-E72D297353CC}">
              <c16:uniqueId val="{00000005-809C-4B2E-8270-7B1B5FDA673B}"/>
            </c:ext>
          </c:extLst>
        </c:ser>
        <c:ser>
          <c:idx val="5"/>
          <c:order val="6"/>
          <c:tx>
            <c:strRef>
              <c:f>'Regional sales'!$A$10</c:f>
              <c:strCache>
                <c:ptCount val="1"/>
              </c:strCache>
            </c:strRef>
          </c:tx>
          <c:spPr>
            <a:ln w="25400">
              <a:solidFill>
                <a:schemeClr val="accent1">
                  <a:lumMod val="75000"/>
                </a:schemeClr>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sales'!$B$10:$M$10</c:f>
              <c:numCache>
                <c:formatCode>"$"#,##0_);\("$"#,##0\)</c:formatCode>
                <c:ptCount val="12"/>
              </c:numCache>
            </c:numRef>
          </c:val>
          <c:smooth val="0"/>
          <c:extLst>
            <c:ext xmlns:c16="http://schemas.microsoft.com/office/drawing/2014/chart" uri="{C3380CC4-5D6E-409C-BE32-E72D297353CC}">
              <c16:uniqueId val="{00000006-809C-4B2E-8270-7B1B5FDA673B}"/>
            </c:ext>
          </c:extLst>
        </c:ser>
        <c:ser>
          <c:idx val="7"/>
          <c:order val="7"/>
          <c:tx>
            <c:strRef>
              <c:f>'Regional sales'!$A$11</c:f>
              <c:strCache>
                <c:ptCount val="1"/>
              </c:strCache>
            </c:strRef>
          </c:tx>
          <c:spPr>
            <a:ln w="25400">
              <a:solidFill>
                <a:schemeClr val="accent4"/>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sales'!$B$11:$M$11</c:f>
              <c:numCache>
                <c:formatCode>"$"#,##0_);\("$"#,##0\)</c:formatCode>
                <c:ptCount val="12"/>
              </c:numCache>
            </c:numRef>
          </c:val>
          <c:smooth val="0"/>
          <c:extLst>
            <c:ext xmlns:c16="http://schemas.microsoft.com/office/drawing/2014/chart" uri="{C3380CC4-5D6E-409C-BE32-E72D297353CC}">
              <c16:uniqueId val="{00000007-809C-4B2E-8270-7B1B5FDA673B}"/>
            </c:ext>
          </c:extLst>
        </c:ser>
        <c:dLbls>
          <c:showLegendKey val="0"/>
          <c:showVal val="0"/>
          <c:showCatName val="0"/>
          <c:showSerName val="0"/>
          <c:showPercent val="0"/>
          <c:showBubbleSize val="0"/>
        </c:dLbls>
        <c:marker val="1"/>
        <c:smooth val="0"/>
        <c:axId val="923958488"/>
        <c:axId val="923958880"/>
      </c:lineChart>
      <c:scatterChart>
        <c:scatterStyle val="lineMarker"/>
        <c:varyColors val="0"/>
        <c:ser>
          <c:idx val="8"/>
          <c:order val="8"/>
          <c:tx>
            <c:v>Labels</c:v>
          </c:tx>
          <c:spPr>
            <a:ln w="28575">
              <a:noFill/>
            </a:ln>
          </c:spPr>
          <c:marker>
            <c:symbol val="none"/>
          </c:marker>
          <c:dLbls>
            <c:dLbl>
              <c:idx val="0"/>
              <c:tx>
                <c:rich>
                  <a:bodyPr anchorCtr="0"/>
                  <a:lstStyle/>
                  <a:p>
                    <a:pPr algn="l">
                      <a:defRPr/>
                    </a:pPr>
                    <a:fld id="{BE623B76-D214-46CF-862B-2058480C9D9B}" type="CELLRANGE">
                      <a:rPr lang="en-US"/>
                      <a:pPr algn="l">
                        <a:defRPr/>
                      </a:pPr>
                      <a:t>[CELLRANGE]</a:t>
                    </a:fld>
                    <a:endParaRPr lang="en-US"/>
                  </a:p>
                </c:rich>
              </c:tx>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809C-4B2E-8270-7B1B5FDA673B}"/>
                </c:ext>
              </c:extLst>
            </c:dLbl>
            <c:dLbl>
              <c:idx val="1"/>
              <c:tx>
                <c:rich>
                  <a:bodyPr anchorCtr="0"/>
                  <a:lstStyle/>
                  <a:p>
                    <a:pPr algn="l">
                      <a:defRPr/>
                    </a:pPr>
                    <a:fld id="{7248A5C6-70E9-4E08-9B80-C111D611E5A6}" type="CELLRANGE">
                      <a:rPr lang="en-US"/>
                      <a:pPr algn="l">
                        <a:defRPr/>
                      </a:pPr>
                      <a:t>[CELLRANGE]</a:t>
                    </a:fld>
                    <a:endParaRPr lang="en-US"/>
                  </a:p>
                </c:rich>
              </c:tx>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809C-4B2E-8270-7B1B5FDA673B}"/>
                </c:ext>
              </c:extLst>
            </c:dLbl>
            <c:dLbl>
              <c:idx val="2"/>
              <c:tx>
                <c:rich>
                  <a:bodyPr anchorCtr="0"/>
                  <a:lstStyle/>
                  <a:p>
                    <a:pPr algn="l">
                      <a:defRPr/>
                    </a:pPr>
                    <a:fld id="{5FF0E989-7A3A-4FDB-B04D-F0E6E9E86EDB}" type="CELLRANGE">
                      <a:rPr lang="en-US"/>
                      <a:pPr algn="l">
                        <a:defRPr/>
                      </a:pPr>
                      <a:t>[CELLRANGE]</a:t>
                    </a:fld>
                    <a:endParaRPr lang="en-US"/>
                  </a:p>
                </c:rich>
              </c:tx>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809C-4B2E-8270-7B1B5FDA673B}"/>
                </c:ext>
              </c:extLst>
            </c:dLbl>
            <c:dLbl>
              <c:idx val="3"/>
              <c:tx>
                <c:rich>
                  <a:bodyPr/>
                  <a:lstStyle/>
                  <a:p>
                    <a:pPr>
                      <a:defRPr/>
                    </a:pPr>
                    <a:fld id="{A823AEB7-4512-443D-8DDB-DA7ADFC7B013}" type="CELLRANGE">
                      <a:rPr lang="en-US"/>
                      <a:pPr>
                        <a:defRPr/>
                      </a:pPr>
                      <a:t>[CELLRANGE]</a:t>
                    </a:fld>
                    <a:endParaRPr lang="en-US"/>
                  </a:p>
                </c:rich>
              </c:tx>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809C-4B2E-8270-7B1B5FDA673B}"/>
                </c:ext>
              </c:extLst>
            </c:dLbl>
            <c:dLbl>
              <c:idx val="4"/>
              <c:tx>
                <c:rich>
                  <a:bodyPr/>
                  <a:lstStyle/>
                  <a:p>
                    <a:pPr>
                      <a:defRPr/>
                    </a:pPr>
                    <a:fld id="{978F0112-D141-4F1F-80AE-DA88676D91A6}" type="CELLRANGE">
                      <a:rPr lang="en-US"/>
                      <a:pPr>
                        <a:defRPr/>
                      </a:pPr>
                      <a:t>[CELLRANGE]</a:t>
                    </a:fld>
                    <a:endParaRPr lang="en-US"/>
                  </a:p>
                </c:rich>
              </c:tx>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809C-4B2E-8270-7B1B5FDA673B}"/>
                </c:ext>
              </c:extLst>
            </c:dLbl>
            <c:dLbl>
              <c:idx val="5"/>
              <c:tx>
                <c:rich>
                  <a:bodyPr/>
                  <a:lstStyle/>
                  <a:p>
                    <a:pPr>
                      <a:defRPr/>
                    </a:pPr>
                    <a:fld id="{EC84A8FD-029D-4074-A0E3-18976C701786}" type="CELLRANGE">
                      <a:rPr lang="en-US"/>
                      <a:pPr>
                        <a:defRPr/>
                      </a:pPr>
                      <a:t>[CELLRANGE]</a:t>
                    </a:fld>
                    <a:endParaRPr lang="en-US"/>
                  </a:p>
                </c:rich>
              </c:tx>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809C-4B2E-8270-7B1B5FDA673B}"/>
                </c:ext>
              </c:extLst>
            </c:dLbl>
            <c:dLbl>
              <c:idx val="6"/>
              <c:tx>
                <c:rich>
                  <a:bodyPr/>
                  <a:lstStyle/>
                  <a:p>
                    <a:pPr>
                      <a:defRPr/>
                    </a:pPr>
                    <a:fld id="{A24D6EEA-D05E-4CC7-B947-83FE57A982D0}" type="CELLRANGE">
                      <a:rPr lang="en-US"/>
                      <a:pPr>
                        <a:defRPr/>
                      </a:pPr>
                      <a:t>[CELLRANGE]</a:t>
                    </a:fld>
                    <a:endParaRPr lang="en-US"/>
                  </a:p>
                </c:rich>
              </c:tx>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809C-4B2E-8270-7B1B5FDA673B}"/>
                </c:ext>
              </c:extLst>
            </c:dLbl>
            <c:dLbl>
              <c:idx val="7"/>
              <c:tx>
                <c:rich>
                  <a:bodyPr/>
                  <a:lstStyle/>
                  <a:p>
                    <a:pPr>
                      <a:defRPr/>
                    </a:pPr>
                    <a:fld id="{540B6B42-F414-4A76-B4B4-9E14F68951BF}" type="CELLRANGE">
                      <a:rPr lang="en-US"/>
                      <a:pPr>
                        <a:defRPr/>
                      </a:pPr>
                      <a:t>[CELLRANGE]</a:t>
                    </a:fld>
                    <a:endParaRPr lang="en-US"/>
                  </a:p>
                </c:rich>
              </c:tx>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809C-4B2E-8270-7B1B5FDA673B}"/>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[0]!x</c:f>
              <c:numCache>
                <c:formatCode>General</c:formatCode>
                <c:ptCount val="8"/>
                <c:pt idx="0">
                  <c:v>7</c:v>
                </c:pt>
                <c:pt idx="1">
                  <c:v>7</c:v>
                </c:pt>
                <c:pt idx="2">
                  <c:v>7</c:v>
                </c:pt>
                <c:pt idx="3">
                  <c:v>0</c:v>
                </c:pt>
                <c:pt idx="4">
                  <c:v>0</c:v>
                </c:pt>
                <c:pt idx="5">
                  <c:v>0</c:v>
                </c:pt>
                <c:pt idx="6">
                  <c:v>0</c:v>
                </c:pt>
                <c:pt idx="7">
                  <c:v>0</c:v>
                </c:pt>
              </c:numCache>
            </c:numRef>
          </c:xVal>
          <c:yVal>
            <c:numRef>
              <c:f>[0]!y</c:f>
              <c:numCache>
                <c:formatCode>General</c:formatCode>
                <c:ptCount val="8"/>
                <c:pt idx="0">
                  <c:v>26000</c:v>
                </c:pt>
                <c:pt idx="1">
                  <c:v>12000</c:v>
                </c:pt>
                <c:pt idx="2">
                  <c:v>17000</c:v>
                </c:pt>
                <c:pt idx="3">
                  <c:v>-3.6972963764972627E+197</c:v>
                </c:pt>
                <c:pt idx="4">
                  <c:v>-3.6972963764972627E+197</c:v>
                </c:pt>
                <c:pt idx="5">
                  <c:v>-3.6972963764972627E+197</c:v>
                </c:pt>
                <c:pt idx="6">
                  <c:v>-3.6972963764972627E+197</c:v>
                </c:pt>
                <c:pt idx="7">
                  <c:v>-3.6972963764972627E+197</c:v>
                </c:pt>
              </c:numCache>
            </c:numRef>
          </c:yVal>
          <c:smooth val="0"/>
          <c:extLst>
            <c:ext xmlns:c15="http://schemas.microsoft.com/office/drawing/2012/chart" uri="{02D57815-91ED-43cb-92C2-25804820EDAC}">
              <c15:datalabelsRange>
                <c15:f>'Regional sales'!$A$4:$A$12</c15:f>
                <c15:dlblRangeCache>
                  <c:ptCount val="9"/>
                  <c:pt idx="0">
                    <c:v>North America</c:v>
                  </c:pt>
                  <c:pt idx="1">
                    <c:v>Asia</c:v>
                  </c:pt>
                  <c:pt idx="2">
                    <c:v>Europe</c:v>
                  </c:pt>
                  <c:pt idx="8">
                    <c:v>TOTAL</c:v>
                  </c:pt>
                </c15:dlblRangeCache>
              </c15:datalabelsRange>
            </c:ext>
            <c:ext xmlns:c16="http://schemas.microsoft.com/office/drawing/2014/chart" uri="{C3380CC4-5D6E-409C-BE32-E72D297353CC}">
              <c16:uniqueId val="{00000010-809C-4B2E-8270-7B1B5FDA673B}"/>
            </c:ext>
          </c:extLst>
        </c:ser>
        <c:ser>
          <c:idx val="9"/>
          <c:order val="9"/>
          <c:tx>
            <c:v>Window</c:v>
          </c:tx>
          <c:spPr>
            <a:ln w="28575">
              <a:noFill/>
            </a:ln>
          </c:spPr>
          <c:marker>
            <c:symbol val="none"/>
          </c:marker>
          <c:xVal>
            <c:numRef>
              <c:f>[0]!xWindow</c:f>
              <c:numCache>
                <c:formatCode>General</c:formatCode>
                <c:ptCount val="1"/>
                <c:pt idx="0">
                  <c:v>14</c:v>
                </c:pt>
              </c:numCache>
            </c:numRef>
          </c:xVal>
          <c:yVal>
            <c:numRef>
              <c:f>[0]!yWindow</c:f>
              <c:numCache>
                <c:formatCode>General</c:formatCode>
                <c:ptCount val="1"/>
                <c:pt idx="0">
                  <c:v>0</c:v>
                </c:pt>
              </c:numCache>
            </c:numRef>
          </c:yVal>
          <c:smooth val="0"/>
          <c:extLst>
            <c:ext xmlns:c16="http://schemas.microsoft.com/office/drawing/2014/chart" uri="{C3380CC4-5D6E-409C-BE32-E72D297353CC}">
              <c16:uniqueId val="{00000011-809C-4B2E-8270-7B1B5FDA673B}"/>
            </c:ext>
          </c:extLst>
        </c:ser>
        <c:dLbls>
          <c:showLegendKey val="0"/>
          <c:showVal val="0"/>
          <c:showCatName val="0"/>
          <c:showSerName val="0"/>
          <c:showPercent val="0"/>
          <c:showBubbleSize val="0"/>
        </c:dLbls>
        <c:axId val="923958488"/>
        <c:axId val="923958880"/>
      </c:scatterChart>
      <c:catAx>
        <c:axId val="923958488"/>
        <c:scaling>
          <c:orientation val="minMax"/>
        </c:scaling>
        <c:delete val="0"/>
        <c:axPos val="b"/>
        <c:numFmt formatCode="General" sourceLinked="0"/>
        <c:majorTickMark val="none"/>
        <c:minorTickMark val="none"/>
        <c:tickLblPos val="nextTo"/>
        <c:spPr>
          <a:ln w="12700">
            <a:solidFill>
              <a:schemeClr val="bg2">
                <a:lumMod val="50000"/>
              </a:schemeClr>
            </a:solidFill>
          </a:ln>
        </c:spPr>
        <c:crossAx val="923958880"/>
        <c:crosses val="autoZero"/>
        <c:auto val="0"/>
        <c:lblAlgn val="ctr"/>
        <c:lblOffset val="100"/>
        <c:noMultiLvlLbl val="0"/>
      </c:catAx>
      <c:valAx>
        <c:axId val="923958880"/>
        <c:scaling>
          <c:orientation val="minMax"/>
          <c:min val="0"/>
        </c:scaling>
        <c:delete val="0"/>
        <c:axPos val="l"/>
        <c:majorGridlines>
          <c:spPr>
            <a:ln w="6350">
              <a:solidFill>
                <a:schemeClr val="bg2">
                  <a:lumMod val="90000"/>
                </a:schemeClr>
              </a:solidFill>
            </a:ln>
          </c:spPr>
        </c:majorGridlines>
        <c:numFmt formatCode="&quot;$&quot;#,##0" sourceLinked="0"/>
        <c:majorTickMark val="none"/>
        <c:minorTickMark val="none"/>
        <c:tickLblPos val="nextTo"/>
        <c:spPr>
          <a:ln w="12700">
            <a:solidFill>
              <a:schemeClr val="bg2">
                <a:lumMod val="50000"/>
              </a:schemeClr>
            </a:solidFill>
          </a:ln>
        </c:spPr>
        <c:crossAx val="923958488"/>
        <c:crosses val="autoZero"/>
        <c:crossBetween val="midCat"/>
      </c:valAx>
      <c:spPr>
        <a:noFill/>
      </c:spPr>
    </c:plotArea>
    <c:plotVisOnly val="0"/>
    <c:dispBlanksAs val="gap"/>
    <c:showDLblsOverMax val="0"/>
  </c:chart>
  <c:spPr>
    <a:noFill/>
    <a:ln>
      <a:noFill/>
    </a:ln>
  </c:spPr>
  <c:txPr>
    <a:bodyPr/>
    <a:lstStyle/>
    <a:p>
      <a:pPr>
        <a:defRPr sz="1100"/>
      </a:pPr>
      <a:endParaRPr lang="en-US"/>
    </a:p>
  </c:tx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141111</xdr:colOff>
      <xdr:row>1</xdr:row>
      <xdr:rowOff>126999</xdr:rowOff>
    </xdr:from>
    <xdr:to>
      <xdr:col>12</xdr:col>
      <xdr:colOff>245533</xdr:colOff>
      <xdr:row>1</xdr:row>
      <xdr:rowOff>3106419</xdr:rowOff>
    </xdr:to>
    <xdr:graphicFrame macro="">
      <xdr:nvGraphicFramePr>
        <xdr:cNvPr id="3" name="Regional Sales chart" descr="Regional Sales chart plots the sales of up to eight regions from January through December">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gion" displayName="Region" ref="A3:P12" totalsRowCount="1" headerRowDxfId="33" dataDxfId="32" tableBorderDxfId="31" dataCellStyle="Currency">
  <autoFilter ref="A3:P11"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00000000-0010-0000-0000-000001000000}" name="REGION" totalsRowLabel="TOTAL" dataDxfId="30" totalsRowDxfId="14"/>
    <tableColumn id="2" xr3:uid="{00000000-0010-0000-0000-000002000000}" name="JAN" totalsRowFunction="sum" dataDxfId="29" totalsRowDxfId="13" dataCellStyle="Currency"/>
    <tableColumn id="3" xr3:uid="{00000000-0010-0000-0000-000003000000}" name="FEB" totalsRowFunction="sum" dataDxfId="28" totalsRowDxfId="12" dataCellStyle="Currency"/>
    <tableColumn id="4" xr3:uid="{00000000-0010-0000-0000-000004000000}" name="MAR" totalsRowFunction="sum" dataDxfId="27" totalsRowDxfId="11" dataCellStyle="Currency"/>
    <tableColumn id="5" xr3:uid="{00000000-0010-0000-0000-000005000000}" name="APR" totalsRowFunction="sum" dataDxfId="26" totalsRowDxfId="10" dataCellStyle="Currency"/>
    <tableColumn id="6" xr3:uid="{00000000-0010-0000-0000-000006000000}" name="MAY" totalsRowFunction="sum" dataDxfId="25" totalsRowDxfId="9" dataCellStyle="Currency"/>
    <tableColumn id="7" xr3:uid="{00000000-0010-0000-0000-000007000000}" name="JUN" totalsRowFunction="sum" dataDxfId="24" totalsRowDxfId="8" dataCellStyle="Currency"/>
    <tableColumn id="8" xr3:uid="{00000000-0010-0000-0000-000008000000}" name="JUL" totalsRowFunction="sum" dataDxfId="23" totalsRowDxfId="7" dataCellStyle="Currency"/>
    <tableColumn id="9" xr3:uid="{00000000-0010-0000-0000-000009000000}" name="AUG" totalsRowFunction="sum" dataDxfId="22" totalsRowDxfId="6" dataCellStyle="Currency"/>
    <tableColumn id="10" xr3:uid="{00000000-0010-0000-0000-00000A000000}" name="SEP" totalsRowFunction="sum" dataDxfId="21" totalsRowDxfId="5" dataCellStyle="Currency"/>
    <tableColumn id="11" xr3:uid="{00000000-0010-0000-0000-00000B000000}" name="OCT" totalsRowFunction="sum" dataDxfId="20" totalsRowDxfId="4" dataCellStyle="Currency"/>
    <tableColumn id="12" xr3:uid="{00000000-0010-0000-0000-00000C000000}" name="NOV" totalsRowFunction="sum" dataDxfId="19" totalsRowDxfId="3" dataCellStyle="Currency"/>
    <tableColumn id="13" xr3:uid="{00000000-0010-0000-0000-00000D000000}" name="DEC" totalsRowFunction="sum" dataDxfId="18" totalsRowDxfId="2" dataCellStyle="Currency"/>
    <tableColumn id="14" xr3:uid="{00000000-0010-0000-0000-00000E000000}" name="TOTAL" totalsRowFunction="sum" dataDxfId="17" totalsRowDxfId="1" dataCellStyle="Currency [0]"/>
    <tableColumn id="15" xr3:uid="{00000000-0010-0000-0000-00000F000000}" name="%" totalsRowFunction="sum" dataDxfId="16" totalsRowDxfId="0" dataCellStyle="Percent">
      <calculatedColumnFormula>'Regional sales'!$N4/SUM(Region[TOTAL])</calculatedColumnFormula>
    </tableColumn>
    <tableColumn id="16" xr3:uid="{00000000-0010-0000-0000-000010000000}" name="Label" dataDxfId="15" dataCellStyle="Currency">
      <calculatedColumnFormula>'Regional sales'!$A4 &amp; " (" &amp; TEXT('Regional sales'!$O4,"0%") &amp; ")"</calculatedColumnFormula>
    </tableColumn>
  </tableColumns>
  <tableStyleInfo name="Regional Sales" showFirstColumn="0" showLastColumn="1" showRowStripes="0" showColumnStripes="0"/>
  <extLst>
    <ext xmlns:x14="http://schemas.microsoft.com/office/spreadsheetml/2009/9/main" uri="{504A1905-F514-4f6f-8877-14C23A59335A}">
      <x14:table altTextSummary="Enter sales data for up to 8 regions from January through December in this table. Total and % are automatically updated"/>
    </ext>
  </extLst>
</table>
</file>

<file path=xl/theme/theme1.xml><?xml version="1.0" encoding="utf-8"?>
<a:theme xmlns:a="http://schemas.openxmlformats.org/drawingml/2006/main" name="Office Theme">
  <a:themeElements>
    <a:clrScheme name="TM03987162">
      <a:dk1>
        <a:srgbClr val="000000"/>
      </a:dk1>
      <a:lt1>
        <a:srgbClr val="FFFFFF"/>
      </a:lt1>
      <a:dk2>
        <a:srgbClr val="44546A"/>
      </a:dk2>
      <a:lt2>
        <a:srgbClr val="E7E6E6"/>
      </a:lt2>
      <a:accent1>
        <a:srgbClr val="B7C9BF"/>
      </a:accent1>
      <a:accent2>
        <a:srgbClr val="3E6D73"/>
      </a:accent2>
      <a:accent3>
        <a:srgbClr val="CADA54"/>
      </a:accent3>
      <a:accent4>
        <a:srgbClr val="9FABDE"/>
      </a:accent4>
      <a:accent5>
        <a:srgbClr val="F2E8DE"/>
      </a:accent5>
      <a:accent6>
        <a:srgbClr val="E02E17"/>
      </a:accent6>
      <a:hlink>
        <a:srgbClr val="61A8DC"/>
      </a:hlink>
      <a:folHlink>
        <a:srgbClr val="954F72"/>
      </a:folHlink>
    </a:clrScheme>
    <a:fontScheme name="Regional Sales">
      <a:majorFont>
        <a:latin typeface="Trebuchet MS"/>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249977111117893"/>
    <pageSetUpPr autoPageBreaks="0" fitToPage="1"/>
  </sheetPr>
  <dimension ref="A1:R12"/>
  <sheetViews>
    <sheetView showGridLines="0" tabSelected="1" zoomScaleNormal="100" workbookViewId="0">
      <selection activeCell="B9" sqref="B9"/>
    </sheetView>
  </sheetViews>
  <sheetFormatPr defaultColWidth="8.77734375" defaultRowHeight="30" customHeight="1" x14ac:dyDescent="0.3"/>
  <cols>
    <col min="1" max="1" width="16.77734375" customWidth="1"/>
    <col min="2" max="13" width="11.77734375" customWidth="1"/>
    <col min="14" max="14" width="15.77734375" customWidth="1"/>
    <col min="15" max="15" width="8.77734375" customWidth="1"/>
    <col min="16" max="16" width="19.33203125" hidden="1" customWidth="1"/>
    <col min="17" max="17" width="4" customWidth="1"/>
    <col min="18" max="18" width="12.109375" bestFit="1" customWidth="1"/>
  </cols>
  <sheetData>
    <row r="1" spans="1:18" s="1" customFormat="1" ht="90" customHeight="1" thickBot="1" x14ac:dyDescent="0.35">
      <c r="A1" s="20" t="s">
        <v>18</v>
      </c>
      <c r="B1" s="20"/>
      <c r="C1" s="20"/>
      <c r="D1" s="20"/>
      <c r="E1" s="20"/>
      <c r="F1" s="20"/>
      <c r="G1" s="20"/>
      <c r="H1" s="20"/>
      <c r="I1" s="20"/>
      <c r="J1" s="20"/>
      <c r="K1" s="20"/>
      <c r="L1" s="20"/>
      <c r="M1" s="20"/>
      <c r="N1" s="20"/>
      <c r="O1" s="20"/>
      <c r="P1"/>
      <c r="Q1" s="1" t="s">
        <v>20</v>
      </c>
    </row>
    <row r="2" spans="1:18" ht="263.25" customHeight="1" thickTop="1" thickBot="1" x14ac:dyDescent="0.35">
      <c r="A2" s="21"/>
      <c r="B2" s="21"/>
      <c r="C2" s="21"/>
      <c r="D2" s="21"/>
      <c r="E2" s="21"/>
      <c r="F2" s="21"/>
      <c r="G2" s="21"/>
      <c r="H2" s="21"/>
      <c r="I2" s="21"/>
      <c r="J2" s="21"/>
      <c r="K2" s="21"/>
      <c r="L2" s="21"/>
      <c r="M2" s="21"/>
      <c r="N2" s="22" t="s">
        <v>21</v>
      </c>
      <c r="O2" s="23"/>
    </row>
    <row r="3" spans="1:18" ht="30" customHeight="1" thickTop="1" thickBot="1" x14ac:dyDescent="0.35">
      <c r="A3" s="8" t="s">
        <v>19</v>
      </c>
      <c r="B3" s="8" t="s">
        <v>5</v>
      </c>
      <c r="C3" s="8" t="s">
        <v>6</v>
      </c>
      <c r="D3" s="8" t="s">
        <v>7</v>
      </c>
      <c r="E3" s="8" t="s">
        <v>8</v>
      </c>
      <c r="F3" s="8" t="s">
        <v>9</v>
      </c>
      <c r="G3" s="8" t="s">
        <v>10</v>
      </c>
      <c r="H3" s="8" t="s">
        <v>11</v>
      </c>
      <c r="I3" s="8" t="s">
        <v>12</v>
      </c>
      <c r="J3" s="8" t="s">
        <v>13</v>
      </c>
      <c r="K3" s="8" t="s">
        <v>14</v>
      </c>
      <c r="L3" s="8" t="s">
        <v>15</v>
      </c>
      <c r="M3" s="8" t="s">
        <v>16</v>
      </c>
      <c r="N3" s="11" t="s">
        <v>17</v>
      </c>
      <c r="O3" s="7" t="s">
        <v>0</v>
      </c>
      <c r="P3" s="3" t="s">
        <v>1</v>
      </c>
    </row>
    <row r="4" spans="1:18" ht="30" customHeight="1" thickTop="1" x14ac:dyDescent="0.3">
      <c r="A4" s="14" t="s">
        <v>2</v>
      </c>
      <c r="B4" s="9">
        <v>23000</v>
      </c>
      <c r="C4" s="9">
        <v>25000</v>
      </c>
      <c r="D4" s="9">
        <v>19000</v>
      </c>
      <c r="E4" s="9">
        <v>13000</v>
      </c>
      <c r="F4" s="9">
        <v>18000</v>
      </c>
      <c r="G4" s="9">
        <v>22000</v>
      </c>
      <c r="H4" s="9">
        <v>26000</v>
      </c>
      <c r="I4" s="9"/>
      <c r="J4" s="9"/>
      <c r="K4" s="9"/>
      <c r="L4" s="9"/>
      <c r="M4" s="18"/>
      <c r="N4" s="12">
        <f>SUM('Regional sales'!$B4:$M4)</f>
        <v>146000</v>
      </c>
      <c r="O4" s="6">
        <f>'Regional sales'!$N4/SUM(Region[TOTAL])</f>
        <v>0.42196531791907516</v>
      </c>
      <c r="P4" s="16" t="str">
        <f>'Regional sales'!$A4 &amp; " (" &amp; TEXT('Regional sales'!$O4,"0%") &amp; ")"</f>
        <v>North America (42%)</v>
      </c>
      <c r="Q4" s="17"/>
    </row>
    <row r="5" spans="1:18" ht="30" customHeight="1" x14ac:dyDescent="0.3">
      <c r="A5" s="14" t="s">
        <v>3</v>
      </c>
      <c r="B5" s="9">
        <v>14000</v>
      </c>
      <c r="C5" s="9">
        <v>18000</v>
      </c>
      <c r="D5" s="9">
        <v>14000</v>
      </c>
      <c r="E5" s="9">
        <v>12000</v>
      </c>
      <c r="F5" s="9">
        <v>14000</v>
      </c>
      <c r="G5" s="9">
        <v>18000</v>
      </c>
      <c r="H5" s="9">
        <v>12000</v>
      </c>
      <c r="I5" s="9"/>
      <c r="J5" s="9"/>
      <c r="K5" s="9"/>
      <c r="L5" s="9"/>
      <c r="M5" s="18"/>
      <c r="N5" s="13">
        <f>SUM('Regional sales'!$B5:$M5)</f>
        <v>102000</v>
      </c>
      <c r="O5" s="6">
        <f>'Regional sales'!$N5/SUM(Region[TOTAL])</f>
        <v>0.2947976878612717</v>
      </c>
      <c r="P5" s="16" t="str">
        <f>'Regional sales'!$A5 &amp; " (" &amp; TEXT('Regional sales'!$O5,"0%") &amp; ")"</f>
        <v>Asia (29%)</v>
      </c>
      <c r="Q5" s="17"/>
      <c r="R5" s="19"/>
    </row>
    <row r="6" spans="1:18" ht="30" customHeight="1" x14ac:dyDescent="0.3">
      <c r="A6" s="14" t="s">
        <v>4</v>
      </c>
      <c r="B6" s="9">
        <v>20000</v>
      </c>
      <c r="C6" s="9">
        <v>12000</v>
      </c>
      <c r="D6" s="9">
        <v>13000</v>
      </c>
      <c r="E6" s="9">
        <v>10000</v>
      </c>
      <c r="F6" s="9">
        <v>11000</v>
      </c>
      <c r="G6" s="9">
        <v>15000</v>
      </c>
      <c r="H6" s="9">
        <v>17000</v>
      </c>
      <c r="I6" s="9"/>
      <c r="J6" s="9"/>
      <c r="K6" s="9"/>
      <c r="L6" s="9"/>
      <c r="M6" s="18"/>
      <c r="N6" s="13">
        <f>SUM('Regional sales'!$B6:$M6)</f>
        <v>98000</v>
      </c>
      <c r="O6" s="6">
        <f>'Regional sales'!$N6/SUM(Region[TOTAL])</f>
        <v>0.2832369942196532</v>
      </c>
      <c r="P6" s="16" t="str">
        <f>'Regional sales'!$A6 &amp; " (" &amp; TEXT('Regional sales'!$O6,"0%") &amp; ")"</f>
        <v>Europe (28%)</v>
      </c>
      <c r="Q6" s="17"/>
    </row>
    <row r="7" spans="1:18" ht="30" customHeight="1" x14ac:dyDescent="0.3">
      <c r="A7" s="14"/>
      <c r="B7" s="9"/>
      <c r="C7" s="9"/>
      <c r="D7" s="9"/>
      <c r="E7" s="9"/>
      <c r="F7" s="9"/>
      <c r="G7" s="9"/>
      <c r="H7" s="9"/>
      <c r="I7" s="9"/>
      <c r="J7" s="9"/>
      <c r="K7" s="9"/>
      <c r="L7" s="9"/>
      <c r="M7" s="18"/>
      <c r="N7" s="13">
        <f>SUM('Regional sales'!$B7:$M7)</f>
        <v>0</v>
      </c>
      <c r="O7" s="6">
        <f>'Regional sales'!$N7/SUM(Region[TOTAL])</f>
        <v>0</v>
      </c>
      <c r="P7" s="16" t="str">
        <f>'Regional sales'!$A7 &amp; " (" &amp; TEXT('Regional sales'!$O7,"0%") &amp; ")"</f>
        <v xml:space="preserve"> (0%)</v>
      </c>
      <c r="Q7" s="17"/>
    </row>
    <row r="8" spans="1:18" ht="30" customHeight="1" x14ac:dyDescent="0.3">
      <c r="A8" s="14"/>
      <c r="B8" s="9"/>
      <c r="C8" s="9"/>
      <c r="D8" s="9"/>
      <c r="E8" s="9"/>
      <c r="F8" s="9"/>
      <c r="G8" s="9"/>
      <c r="H8" s="9"/>
      <c r="I8" s="9"/>
      <c r="J8" s="9"/>
      <c r="K8" s="9"/>
      <c r="L8" s="9"/>
      <c r="M8" s="18"/>
      <c r="N8" s="13">
        <f>SUM('Regional sales'!$B8:$M8)</f>
        <v>0</v>
      </c>
      <c r="O8" s="6">
        <f>'Regional sales'!$N8/SUM(Region[TOTAL])</f>
        <v>0</v>
      </c>
      <c r="P8" s="16" t="str">
        <f>'Regional sales'!$A8 &amp; " (" &amp; TEXT('Regional sales'!$O8,"0%") &amp; ")"</f>
        <v xml:space="preserve"> (0%)</v>
      </c>
      <c r="Q8" s="17"/>
    </row>
    <row r="9" spans="1:18" ht="30" customHeight="1" x14ac:dyDescent="0.3">
      <c r="A9" s="14"/>
      <c r="B9" s="9"/>
      <c r="C9" s="9"/>
      <c r="D9" s="9"/>
      <c r="E9" s="9"/>
      <c r="F9" s="9"/>
      <c r="G9" s="9"/>
      <c r="H9" s="9"/>
      <c r="I9" s="9"/>
      <c r="J9" s="9"/>
      <c r="K9" s="9"/>
      <c r="L9" s="9"/>
      <c r="M9" s="18"/>
      <c r="N9" s="13">
        <f>SUM('Regional sales'!$B9:$M9)</f>
        <v>0</v>
      </c>
      <c r="O9" s="6">
        <f>'Regional sales'!$N9/SUM(Region[TOTAL])</f>
        <v>0</v>
      </c>
      <c r="P9" s="16" t="str">
        <f>'Regional sales'!$A9 &amp; " (" &amp; TEXT('Regional sales'!$O9,"0%") &amp; ")"</f>
        <v xml:space="preserve"> (0%)</v>
      </c>
      <c r="Q9" s="17"/>
    </row>
    <row r="10" spans="1:18" ht="30" customHeight="1" x14ac:dyDescent="0.3">
      <c r="A10" s="14"/>
      <c r="B10" s="9"/>
      <c r="C10" s="9"/>
      <c r="D10" s="9"/>
      <c r="E10" s="9"/>
      <c r="F10" s="9"/>
      <c r="G10" s="9"/>
      <c r="H10" s="9"/>
      <c r="I10" s="9"/>
      <c r="J10" s="9"/>
      <c r="K10" s="9"/>
      <c r="L10" s="9"/>
      <c r="M10" s="18"/>
      <c r="N10" s="13">
        <f>SUM('Regional sales'!$B10:$M10)</f>
        <v>0</v>
      </c>
      <c r="O10" s="6">
        <f>'Regional sales'!$N10/SUM(Region[TOTAL])</f>
        <v>0</v>
      </c>
      <c r="P10" s="16" t="str">
        <f>'Regional sales'!$A10 &amp; " (" &amp; TEXT('Regional sales'!$O10,"0%") &amp; ")"</f>
        <v xml:space="preserve"> (0%)</v>
      </c>
      <c r="Q10" s="17"/>
    </row>
    <row r="11" spans="1:18" ht="30" customHeight="1" x14ac:dyDescent="0.3">
      <c r="A11" s="14"/>
      <c r="B11" s="9"/>
      <c r="C11" s="9"/>
      <c r="D11" s="9"/>
      <c r="E11" s="9"/>
      <c r="F11" s="9"/>
      <c r="G11" s="9"/>
      <c r="H11" s="9"/>
      <c r="I11" s="9"/>
      <c r="J11" s="9"/>
      <c r="K11" s="9"/>
      <c r="L11" s="9"/>
      <c r="M11" s="18"/>
      <c r="N11" s="13">
        <f>SUM('Regional sales'!$B11:$M11)</f>
        <v>0</v>
      </c>
      <c r="O11" s="6">
        <f>'Regional sales'!$N11/SUM(Region[TOTAL])</f>
        <v>0</v>
      </c>
      <c r="P11" s="2" t="str">
        <f>'Regional sales'!$A11 &amp; " (" &amp; TEXT('Regional sales'!$O11,"0%") &amp; ")"</f>
        <v xml:space="preserve"> (0%)</v>
      </c>
    </row>
    <row r="12" spans="1:18" ht="30" customHeight="1" x14ac:dyDescent="0.3">
      <c r="A12" s="15" t="s">
        <v>17</v>
      </c>
      <c r="B12" s="10">
        <f>SUBTOTAL(109,Region[JAN])</f>
        <v>57000</v>
      </c>
      <c r="C12" s="10">
        <f>SUBTOTAL(109,Region[FEB])</f>
        <v>55000</v>
      </c>
      <c r="D12" s="10">
        <f>SUBTOTAL(109,Region[MAR])</f>
        <v>46000</v>
      </c>
      <c r="E12" s="10">
        <f>SUBTOTAL(109,Region[APR])</f>
        <v>35000</v>
      </c>
      <c r="F12" s="10">
        <f>SUBTOTAL(109,Region[MAY])</f>
        <v>43000</v>
      </c>
      <c r="G12" s="10">
        <f>SUBTOTAL(109,Region[JUN])</f>
        <v>55000</v>
      </c>
      <c r="H12" s="10">
        <f>SUBTOTAL(109,Region[JUL])</f>
        <v>55000</v>
      </c>
      <c r="I12" s="10">
        <f>SUBTOTAL(109,Region[AUG])</f>
        <v>0</v>
      </c>
      <c r="J12" s="10">
        <f>SUBTOTAL(109,Region[SEP])</f>
        <v>0</v>
      </c>
      <c r="K12" s="10">
        <f>SUBTOTAL(109,Region[OCT])</f>
        <v>0</v>
      </c>
      <c r="L12" s="10">
        <f>SUBTOTAL(109,Region[NOV])</f>
        <v>0</v>
      </c>
      <c r="M12" s="10">
        <f>SUBTOTAL(109,Region[DEC])</f>
        <v>0</v>
      </c>
      <c r="N12" s="4">
        <f>SUBTOTAL(109,Region[TOTAL])</f>
        <v>346000</v>
      </c>
      <c r="O12" s="5">
        <f>SUBTOTAL(109,Region[%])</f>
        <v>1</v>
      </c>
    </row>
  </sheetData>
  <mergeCells count="3">
    <mergeCell ref="A1:O1"/>
    <mergeCell ref="A2:M2"/>
    <mergeCell ref="N2:O2"/>
  </mergeCells>
  <dataValidations count="1">
    <dataValidation allowBlank="1" showInputMessage="1" showErrorMessage="1" prompt="Regional Sales chart plots the sales of up to eight regions from January through December. Enter Notes in cell N2 at right and sales data for each month in cells below." sqref="A2:M2" xr:uid="{0589BD9E-C4B0-40F8-8290-08811BC9B1CC}"/>
  </dataValidations>
  <printOptions horizontalCentered="1"/>
  <pageMargins left="0.25" right="0.25" top="1" bottom="0.5" header="0.3" footer="0.3"/>
  <pageSetup scale="71" fitToHeight="0" orientation="landscape" r:id="rId1"/>
  <headerFooter differentFirst="1">
    <oddFooter>Page &amp;P of &amp;N</oddFooter>
  </headerFooter>
  <ignoredErrors>
    <ignoredError sqref="N4:N11 P7:P11" emptyCellReference="1"/>
  </ignoredErrors>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2F139E-A50B-43DD-B841-7B2C3B902F9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C3D09EA5-8900-4796-B4E4-1C6269B12517}">
  <ds:schemaRefs>
    <ds:schemaRef ds:uri="http://schemas.microsoft.com/sharepoint/v3/contenttype/forms"/>
  </ds:schemaRefs>
</ds:datastoreItem>
</file>

<file path=customXml/itemProps3.xml><?xml version="1.0" encoding="utf-8"?>
<ds:datastoreItem xmlns:ds="http://schemas.openxmlformats.org/officeDocument/2006/customXml" ds:itemID="{048C592A-C788-410A-9E40-F4052F3EF9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TM03987162</Templat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Regional sales</vt:lpstr>
      <vt:lpstr>d</vt:lpstr>
      <vt:lpstr>RowTitleRegion1..Q28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2023-02-27T07:08:57Z</dcterms:created>
  <dcterms:modified xsi:type="dcterms:W3CDTF">2024-06-03T15:06:03Z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