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071516D0-3B58-474E-A764-94C960E2663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F69" i="1"/>
  <c r="C69" i="1"/>
  <c r="B69" i="1"/>
  <c r="F56" i="1"/>
  <c r="C56" i="1"/>
  <c r="E56" i="1"/>
  <c r="B56" i="1"/>
  <c r="I4" i="1"/>
  <c r="I5" i="1"/>
  <c r="I6" i="1"/>
  <c r="I7" i="1"/>
  <c r="I8" i="1"/>
  <c r="I9" i="1"/>
  <c r="I10" i="1"/>
  <c r="I11" i="1"/>
  <c r="I12" i="1"/>
  <c r="I3" i="1"/>
  <c r="F4" i="1"/>
  <c r="F5" i="1"/>
  <c r="F6" i="1"/>
  <c r="F7" i="1"/>
  <c r="F8" i="1"/>
  <c r="F9" i="1"/>
  <c r="F10" i="1"/>
  <c r="F11" i="1"/>
  <c r="F12" i="1"/>
  <c r="F3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<sst xmlns="http://schemas.openxmlformats.org/spreadsheetml/2006/main" count="76" uniqueCount="35">
  <si>
    <t>HGA with Greedy</t>
    <phoneticPr fontId="1" type="noConversion"/>
  </si>
  <si>
    <t>max_iteration</t>
    <phoneticPr fontId="1" type="noConversion"/>
  </si>
  <si>
    <t>best_cost</t>
    <phoneticPr fontId="1" type="noConversion"/>
  </si>
  <si>
    <t>HGA</t>
    <phoneticPr fontId="1" type="noConversion"/>
  </si>
  <si>
    <t>combination</t>
    <phoneticPr fontId="1" type="noConversion"/>
  </si>
  <si>
    <t>0.10+0.01+100</t>
    <phoneticPr fontId="1" type="noConversion"/>
  </si>
  <si>
    <t>0.10+0.01+200</t>
    <phoneticPr fontId="1" type="noConversion"/>
  </si>
  <si>
    <t>0.10+0.02+100</t>
    <phoneticPr fontId="1" type="noConversion"/>
  </si>
  <si>
    <t>0.10+0.02+200</t>
    <phoneticPr fontId="1" type="noConversion"/>
  </si>
  <si>
    <t>0.10+0.03+100</t>
    <phoneticPr fontId="1" type="noConversion"/>
  </si>
  <si>
    <t>0.10+0.03+200</t>
    <phoneticPr fontId="1" type="noConversion"/>
  </si>
  <si>
    <t>0.15+0.01+100</t>
    <phoneticPr fontId="1" type="noConversion"/>
  </si>
  <si>
    <t>0.15+0.01+200</t>
    <phoneticPr fontId="1" type="noConversion"/>
  </si>
  <si>
    <t>0.15+0.02+100</t>
    <phoneticPr fontId="1" type="noConversion"/>
  </si>
  <si>
    <t>0.15+0.02+200</t>
    <phoneticPr fontId="1" type="noConversion"/>
  </si>
  <si>
    <t>0.15+0.03+100</t>
    <phoneticPr fontId="1" type="noConversion"/>
  </si>
  <si>
    <t>0.15+0.03+200</t>
    <phoneticPr fontId="1" type="noConversion"/>
  </si>
  <si>
    <t>best</t>
    <phoneticPr fontId="1" type="noConversion"/>
  </si>
  <si>
    <t>deviation</t>
    <phoneticPr fontId="1" type="noConversion"/>
  </si>
  <si>
    <t>SGA</t>
    <phoneticPr fontId="1" type="noConversion"/>
  </si>
  <si>
    <t>100+0.10+0.01</t>
  </si>
  <si>
    <t>100+0.10+0.02</t>
  </si>
  <si>
    <t>100+0.10+0.03</t>
  </si>
  <si>
    <t>100+0.15+0.02</t>
    <phoneticPr fontId="1" type="noConversion"/>
  </si>
  <si>
    <t>100+0.15+0.03</t>
    <phoneticPr fontId="1" type="noConversion"/>
  </si>
  <si>
    <t>100+0.15+0.01</t>
    <phoneticPr fontId="1" type="noConversion"/>
  </si>
  <si>
    <t>200+0.10+0.01</t>
    <phoneticPr fontId="1" type="noConversion"/>
  </si>
  <si>
    <t>200+0.10+0.02</t>
    <phoneticPr fontId="1" type="noConversion"/>
  </si>
  <si>
    <t>200+0.10+0.03</t>
    <phoneticPr fontId="1" type="noConversion"/>
  </si>
  <si>
    <t>200+0.15+0.01</t>
    <phoneticPr fontId="1" type="noConversion"/>
  </si>
  <si>
    <t>200+0.15+0.02</t>
    <phoneticPr fontId="1" type="noConversion"/>
  </si>
  <si>
    <t>200+0.15+0.03</t>
    <phoneticPr fontId="1" type="noConversion"/>
  </si>
  <si>
    <t>parameter1</t>
    <phoneticPr fontId="1" type="noConversion"/>
  </si>
  <si>
    <t>parameter2</t>
    <phoneticPr fontId="1" type="noConversion"/>
  </si>
  <si>
    <t>parameter3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</si>
</sst>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76" fontId="0" fillId="0" borderId="0" xfId="0" applyNumberFormat="1"/>
    <xf numFmtId="176" fontId="2" fillId="0" borderId="0" xfId="0" applyNumberFormat="1" applyFont="1"/>
    <xf numFmtId="10" fontId="0" fillId="0" borderId="0" xfId="0" applyNumberFormat="1"/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16" workbookViewId="0">
      <selection activeCell="F18" sqref="F18"/>
    </sheetView>
  </sheetViews>
  <sheetFormatPr defaultRowHeight="13.8" x14ac:dyDescent="0.25"/>
  <cols>
    <col min="1" max="1" width="15.77734375" customWidth="1"/>
    <col min="2" max="2" width="16" customWidth="1"/>
    <col min="3" max="3" width="14.109375" customWidth="1"/>
    <col min="4" max="4" width="16.6640625" customWidth="1"/>
    <col min="5" max="6" width="14.88671875" customWidth="1"/>
    <col min="7" max="7" width="17.21875" customWidth="1"/>
    <col min="8" max="9" width="16.6640625" customWidth="1"/>
    <col min="10" max="10" width="16.5546875" customWidth="1"/>
    <col min="12" max="12" width="9.21875" bestFit="1" customWidth="1"/>
  </cols>
  <sheetData>
    <row r="1" spans="1:10" x14ac:dyDescent="0.25">
      <c r="B1" t="s">
        <v>0</v>
      </c>
      <c r="E1" t="s">
        <v>3</v>
      </c>
      <c r="H1" t="s">
        <v>19</v>
      </c>
    </row>
    <row r="2" spans="1:10" s="6" customFormat="1" x14ac:dyDescent="0.25">
      <c r="A2" s="6" t="s">
        <v>17</v>
      </c>
      <c r="B2" s="6" t="s">
        <v>2</v>
      </c>
      <c r="C2" s="6" t="s">
        <v>18</v>
      </c>
      <c r="D2" s="6" t="s">
        <v>1</v>
      </c>
      <c r="E2" s="6" t="s">
        <v>2</v>
      </c>
      <c r="F2" s="6" t="s">
        <v>18</v>
      </c>
      <c r="G2" s="6" t="s">
        <v>1</v>
      </c>
      <c r="H2" s="6" t="s">
        <v>2</v>
      </c>
      <c r="I2" s="6" t="s">
        <v>18</v>
      </c>
      <c r="J2" s="6" t="s">
        <v>1</v>
      </c>
    </row>
    <row r="3" spans="1:10" x14ac:dyDescent="0.25">
      <c r="A3">
        <v>799</v>
      </c>
      <c r="B3">
        <v>804.47640000000001</v>
      </c>
      <c r="C3">
        <f>(B3-A3)/A3</f>
        <v>6.854067584480616E-3</v>
      </c>
      <c r="D3">
        <v>7140</v>
      </c>
      <c r="E3">
        <v>850.45460000000003</v>
      </c>
      <c r="F3">
        <f t="shared" ref="F3:F12" si="0">(E3-A3)/A3</f>
        <v>6.4398748435544467E-2</v>
      </c>
      <c r="G3">
        <v>9360</v>
      </c>
      <c r="H3">
        <v>866.98289999999997</v>
      </c>
      <c r="I3">
        <f>(H3-A3)/A3</f>
        <v>8.508498122653313E-2</v>
      </c>
      <c r="J3">
        <v>9000</v>
      </c>
    </row>
    <row r="4" spans="1:10" x14ac:dyDescent="0.25">
      <c r="A4">
        <v>784</v>
      </c>
      <c r="B4">
        <v>781.53869999999995</v>
      </c>
      <c r="C4">
        <f t="shared" ref="C4:C12" si="1">(B4-A4)/A4</f>
        <v>-3.1394132653061878E-3</v>
      </c>
      <c r="D4">
        <v>7560</v>
      </c>
      <c r="E4">
        <v>788.38940000000002</v>
      </c>
      <c r="F4">
        <f t="shared" si="0"/>
        <v>5.598724489795948E-3</v>
      </c>
      <c r="G4">
        <v>10240</v>
      </c>
      <c r="H4">
        <v>822.10199999999998</v>
      </c>
      <c r="I4">
        <f t="shared" ref="I4:I12" si="2">(H4-A4)/A4</f>
        <v>4.8599489795918334E-2</v>
      </c>
      <c r="J4">
        <v>7320</v>
      </c>
    </row>
    <row r="5" spans="1:10" x14ac:dyDescent="0.25">
      <c r="A5">
        <v>1073</v>
      </c>
      <c r="B5">
        <v>1137.3191999999999</v>
      </c>
      <c r="C5">
        <f t="shared" si="1"/>
        <v>5.9943336439888077E-2</v>
      </c>
      <c r="D5">
        <v>1960</v>
      </c>
      <c r="E5">
        <v>1123.4373000000001</v>
      </c>
      <c r="F5">
        <f t="shared" si="0"/>
        <v>4.7005871388630056E-2</v>
      </c>
      <c r="G5">
        <v>8000</v>
      </c>
      <c r="H5">
        <v>1250.4046000000001</v>
      </c>
      <c r="I5">
        <f t="shared" si="2"/>
        <v>0.1653351351351352</v>
      </c>
      <c r="J5">
        <v>7700</v>
      </c>
    </row>
    <row r="6" spans="1:10" x14ac:dyDescent="0.25">
      <c r="A6">
        <v>1073</v>
      </c>
      <c r="B6">
        <v>1110.5215000000001</v>
      </c>
      <c r="C6">
        <f t="shared" si="1"/>
        <v>3.496877912395159E-2</v>
      </c>
      <c r="D6">
        <v>3000</v>
      </c>
      <c r="E6">
        <v>1116.4373000000001</v>
      </c>
      <c r="F6">
        <f t="shared" si="0"/>
        <v>4.0482106244175253E-2</v>
      </c>
      <c r="G6">
        <v>5060</v>
      </c>
      <c r="H6">
        <v>1139.8807999999999</v>
      </c>
      <c r="I6">
        <f t="shared" si="2"/>
        <v>6.2330661696178853E-2</v>
      </c>
      <c r="J6">
        <v>6960</v>
      </c>
    </row>
    <row r="7" spans="1:10" x14ac:dyDescent="0.25">
      <c r="A7">
        <v>1401</v>
      </c>
      <c r="B7">
        <v>1436.8185000000001</v>
      </c>
      <c r="C7">
        <f t="shared" si="1"/>
        <v>2.5566381156316976E-2</v>
      </c>
      <c r="D7">
        <v>1580</v>
      </c>
      <c r="E7">
        <v>1524.7602999999999</v>
      </c>
      <c r="F7">
        <f t="shared" si="0"/>
        <v>8.8337116345467467E-2</v>
      </c>
      <c r="G7">
        <v>2940</v>
      </c>
      <c r="H7">
        <v>1636.4792</v>
      </c>
      <c r="I7">
        <f t="shared" si="2"/>
        <v>0.16807937187723054</v>
      </c>
      <c r="J7">
        <v>6720</v>
      </c>
    </row>
    <row r="8" spans="1:10" x14ac:dyDescent="0.25">
      <c r="A8">
        <v>672</v>
      </c>
      <c r="B8">
        <v>668.32860000000005</v>
      </c>
      <c r="C8">
        <f t="shared" si="1"/>
        <v>-5.4633928571427804E-3</v>
      </c>
      <c r="D8">
        <v>2780</v>
      </c>
      <c r="E8">
        <v>684.01220000000001</v>
      </c>
      <c r="F8">
        <f t="shared" si="0"/>
        <v>1.7875297619047631E-2</v>
      </c>
      <c r="G8">
        <v>6520</v>
      </c>
      <c r="H8">
        <v>681.35090000000002</v>
      </c>
      <c r="I8">
        <f t="shared" si="2"/>
        <v>1.3915029761904799E-2</v>
      </c>
      <c r="J8">
        <v>9360</v>
      </c>
    </row>
    <row r="9" spans="1:10" x14ac:dyDescent="0.25">
      <c r="A9">
        <v>805</v>
      </c>
      <c r="B9">
        <v>805.76059999999995</v>
      </c>
      <c r="C9">
        <f t="shared" si="1"/>
        <v>9.4484472049683724E-4</v>
      </c>
      <c r="D9">
        <v>6520</v>
      </c>
      <c r="E9">
        <v>808.40129999999999</v>
      </c>
      <c r="F9">
        <f t="shared" si="0"/>
        <v>4.2252173913043378E-3</v>
      </c>
      <c r="G9">
        <v>6820</v>
      </c>
      <c r="H9">
        <v>822.91570000000002</v>
      </c>
      <c r="I9">
        <f t="shared" si="2"/>
        <v>2.2255527950310577E-2</v>
      </c>
      <c r="J9">
        <v>8600</v>
      </c>
    </row>
    <row r="10" spans="1:10" x14ac:dyDescent="0.25">
      <c r="A10">
        <v>742</v>
      </c>
      <c r="B10">
        <v>759.99339999999995</v>
      </c>
      <c r="C10">
        <f t="shared" si="1"/>
        <v>2.4249865229110448E-2</v>
      </c>
      <c r="D10">
        <v>5340</v>
      </c>
      <c r="E10">
        <v>758.2165</v>
      </c>
      <c r="F10">
        <f t="shared" si="0"/>
        <v>2.1855121293800534E-2</v>
      </c>
      <c r="G10">
        <v>8680</v>
      </c>
      <c r="H10">
        <v>788.83680000000004</v>
      </c>
      <c r="I10">
        <f t="shared" si="2"/>
        <v>6.3122371967655036E-2</v>
      </c>
      <c r="J10">
        <v>8380</v>
      </c>
    </row>
    <row r="11" spans="1:10" x14ac:dyDescent="0.25">
      <c r="A11">
        <v>741</v>
      </c>
      <c r="B11">
        <v>742.79219999999998</v>
      </c>
      <c r="C11">
        <f t="shared" si="1"/>
        <v>2.4186234817813491E-3</v>
      </c>
      <c r="D11">
        <v>4360</v>
      </c>
      <c r="E11">
        <v>753.15980000000002</v>
      </c>
      <c r="F11">
        <f t="shared" si="0"/>
        <v>1.6409986504723372E-2</v>
      </c>
      <c r="G11">
        <v>5480</v>
      </c>
      <c r="H11">
        <v>762.30550000000005</v>
      </c>
      <c r="I11">
        <f t="shared" si="2"/>
        <v>2.8752361673414373E-2</v>
      </c>
      <c r="J11">
        <v>7680</v>
      </c>
    </row>
    <row r="12" spans="1:10" x14ac:dyDescent="0.25">
      <c r="A12">
        <v>1312</v>
      </c>
      <c r="B12">
        <v>1322.7788</v>
      </c>
      <c r="C12">
        <f t="shared" si="1"/>
        <v>8.2155487804878406E-3</v>
      </c>
      <c r="D12">
        <v>5580</v>
      </c>
      <c r="E12">
        <v>1345.4670000000001</v>
      </c>
      <c r="F12">
        <f t="shared" si="0"/>
        <v>2.5508384146341538E-2</v>
      </c>
      <c r="G12">
        <v>7100</v>
      </c>
      <c r="H12">
        <v>1348.9579000000001</v>
      </c>
      <c r="I12">
        <f t="shared" si="2"/>
        <v>2.816913109756106E-2</v>
      </c>
      <c r="J12">
        <v>7420</v>
      </c>
    </row>
    <row r="14" spans="1:10" x14ac:dyDescent="0.25">
      <c r="A14" t="s">
        <v>32</v>
      </c>
    </row>
    <row r="15" spans="1:10" s="6" customFormat="1" x14ac:dyDescent="0.25">
      <c r="A15" s="6" t="s">
        <v>4</v>
      </c>
      <c r="B15" s="6" t="s">
        <v>2</v>
      </c>
      <c r="C15" s="6" t="s">
        <v>1</v>
      </c>
      <c r="D15" s="6" t="s">
        <v>18</v>
      </c>
    </row>
    <row r="16" spans="1:10" x14ac:dyDescent="0.25">
      <c r="A16" t="s">
        <v>5</v>
      </c>
      <c r="B16">
        <v>1383.3647000000001</v>
      </c>
      <c r="C16">
        <v>14980</v>
      </c>
      <c r="D16">
        <v>0.13297682227682234</v>
      </c>
    </row>
    <row r="17" spans="1:6" x14ac:dyDescent="0.25">
      <c r="A17" t="s">
        <v>6</v>
      </c>
      <c r="B17">
        <v>1328.1067</v>
      </c>
      <c r="C17">
        <v>10260</v>
      </c>
      <c r="D17">
        <v>8.7720475020475058E-2</v>
      </c>
    </row>
    <row r="18" spans="1:6" x14ac:dyDescent="0.25">
      <c r="A18" t="s">
        <v>7</v>
      </c>
      <c r="B18">
        <v>1334.0027</v>
      </c>
      <c r="C18">
        <v>14980</v>
      </c>
      <c r="D18">
        <v>9.2549303849303849E-2</v>
      </c>
    </row>
    <row r="19" spans="1:6" x14ac:dyDescent="0.25">
      <c r="A19" t="s">
        <v>8</v>
      </c>
      <c r="B19">
        <v>1308.8321000000001</v>
      </c>
      <c r="C19">
        <v>8760</v>
      </c>
      <c r="D19">
        <v>7.19345618345619E-2</v>
      </c>
    </row>
    <row r="20" spans="1:6" x14ac:dyDescent="0.25">
      <c r="A20" t="s">
        <v>9</v>
      </c>
      <c r="B20">
        <v>1311.5472</v>
      </c>
      <c r="C20">
        <v>9820</v>
      </c>
      <c r="D20">
        <v>7.4158230958230945E-2</v>
      </c>
    </row>
    <row r="21" spans="1:6" x14ac:dyDescent="0.25">
      <c r="A21" t="s">
        <v>10</v>
      </c>
      <c r="B21">
        <v>1314.1505</v>
      </c>
      <c r="C21">
        <v>8720</v>
      </c>
      <c r="D21">
        <v>7.6290335790335756E-2</v>
      </c>
    </row>
    <row r="22" spans="1:6" x14ac:dyDescent="0.25">
      <c r="A22" t="s">
        <v>11</v>
      </c>
      <c r="B22">
        <v>1351.5853</v>
      </c>
      <c r="C22">
        <v>6040</v>
      </c>
      <c r="D22">
        <v>0.10694946764946761</v>
      </c>
    </row>
    <row r="23" spans="1:6" x14ac:dyDescent="0.25">
      <c r="A23" t="s">
        <v>12</v>
      </c>
      <c r="B23">
        <v>1401.223</v>
      </c>
      <c r="C23">
        <v>5880</v>
      </c>
      <c r="D23">
        <v>0.14760278460278456</v>
      </c>
    </row>
    <row r="24" spans="1:6" x14ac:dyDescent="0.25">
      <c r="A24" t="s">
        <v>13</v>
      </c>
      <c r="B24">
        <v>1313.5399</v>
      </c>
      <c r="C24">
        <v>5560</v>
      </c>
      <c r="D24">
        <v>7.5790253890253886E-2</v>
      </c>
    </row>
    <row r="25" spans="1:6" x14ac:dyDescent="0.25">
      <c r="A25" t="s">
        <v>14</v>
      </c>
      <c r="B25">
        <v>1313.5518</v>
      </c>
      <c r="C25">
        <v>1940</v>
      </c>
      <c r="D25">
        <v>7.5799999999999965E-2</v>
      </c>
    </row>
    <row r="26" spans="1:6" x14ac:dyDescent="0.25">
      <c r="A26" t="s">
        <v>15</v>
      </c>
      <c r="B26">
        <v>1319.8545999999999</v>
      </c>
      <c r="C26">
        <v>4240</v>
      </c>
      <c r="D26">
        <v>8.0961998361998272E-2</v>
      </c>
    </row>
    <row r="27" spans="1:6" x14ac:dyDescent="0.25">
      <c r="A27" t="s">
        <v>16</v>
      </c>
      <c r="B27">
        <v>1325.1061</v>
      </c>
      <c r="C27">
        <v>3160</v>
      </c>
      <c r="D27">
        <v>8.5262981162981144E-2</v>
      </c>
    </row>
    <row r="29" spans="1:6" s="6" customFormat="1" x14ac:dyDescent="0.25">
      <c r="A29" s="6" t="s">
        <v>33</v>
      </c>
      <c r="B29" s="6" t="s">
        <v>2</v>
      </c>
      <c r="C29" s="6" t="s">
        <v>18</v>
      </c>
      <c r="E29" s="6" t="s">
        <v>2</v>
      </c>
      <c r="F29" s="6" t="s">
        <v>18</v>
      </c>
    </row>
    <row r="30" spans="1:6" x14ac:dyDescent="0.25">
      <c r="A30" t="s">
        <v>20</v>
      </c>
      <c r="B30">
        <v>580.75429999999994</v>
      </c>
      <c r="C30" s="4">
        <v>0.11459999999999999</v>
      </c>
      <c r="D30" t="s">
        <v>26</v>
      </c>
      <c r="E30">
        <v>566.27710000000002</v>
      </c>
      <c r="F30" s="4">
        <v>8.6900000000000005E-2</v>
      </c>
    </row>
    <row r="31" spans="1:6" x14ac:dyDescent="0.25">
      <c r="A31" t="s">
        <v>21</v>
      </c>
      <c r="B31">
        <v>569.94119999999998</v>
      </c>
      <c r="C31" s="4">
        <v>9.3899999999999997E-2</v>
      </c>
      <c r="D31" t="s">
        <v>27</v>
      </c>
      <c r="E31">
        <v>559.2319</v>
      </c>
      <c r="F31" s="4">
        <v>7.3300000000000004E-2</v>
      </c>
    </row>
    <row r="32" spans="1:6" x14ac:dyDescent="0.25">
      <c r="A32" t="s">
        <v>22</v>
      </c>
      <c r="B32">
        <v>577.5376</v>
      </c>
      <c r="C32" s="4">
        <v>0.1085</v>
      </c>
      <c r="D32" t="s">
        <v>28</v>
      </c>
      <c r="E32">
        <v>564.23590000000002</v>
      </c>
      <c r="F32" s="4">
        <v>8.2900000000000001E-2</v>
      </c>
    </row>
    <row r="33" spans="1:6" x14ac:dyDescent="0.25">
      <c r="A33" t="s">
        <v>25</v>
      </c>
      <c r="B33">
        <v>575.90260000000001</v>
      </c>
      <c r="C33" s="4">
        <v>0.1053</v>
      </c>
      <c r="D33" t="s">
        <v>29</v>
      </c>
      <c r="E33">
        <v>558.20519999999999</v>
      </c>
      <c r="F33" s="4">
        <v>7.1399999999999991E-2</v>
      </c>
    </row>
    <row r="34" spans="1:6" x14ac:dyDescent="0.25">
      <c r="A34" t="s">
        <v>23</v>
      </c>
      <c r="B34">
        <v>560.68529999999998</v>
      </c>
      <c r="C34" s="4">
        <v>7.6100000000000001E-2</v>
      </c>
      <c r="D34" t="s">
        <v>30</v>
      </c>
      <c r="E34">
        <v>550.95659999999998</v>
      </c>
      <c r="F34" s="4">
        <v>5.7500000000000002E-2</v>
      </c>
    </row>
    <row r="35" spans="1:6" x14ac:dyDescent="0.25">
      <c r="A35" t="s">
        <v>24</v>
      </c>
      <c r="B35">
        <v>561.53060000000005</v>
      </c>
      <c r="C35" s="4">
        <v>7.7699999999999991E-2</v>
      </c>
      <c r="D35" t="s">
        <v>31</v>
      </c>
      <c r="E35">
        <v>571.63679999999999</v>
      </c>
      <c r="F35" s="4">
        <v>9.7100000000000006E-2</v>
      </c>
    </row>
    <row r="36" spans="1:6" x14ac:dyDescent="0.25">
      <c r="C36" s="4"/>
      <c r="F36" s="4"/>
    </row>
    <row r="37" spans="1:6" s="6" customFormat="1" x14ac:dyDescent="0.25">
      <c r="A37" s="6" t="s">
        <v>34</v>
      </c>
      <c r="B37" s="6" t="s">
        <v>2</v>
      </c>
      <c r="C37" s="6" t="s">
        <v>18</v>
      </c>
      <c r="E37" s="6" t="s">
        <v>2</v>
      </c>
      <c r="F37" s="6" t="s">
        <v>18</v>
      </c>
    </row>
    <row r="38" spans="1:6" x14ac:dyDescent="0.25">
      <c r="A38" t="s">
        <v>20</v>
      </c>
      <c r="B38">
        <v>890.95040000000006</v>
      </c>
      <c r="C38" s="4">
        <v>0.13059999999999999</v>
      </c>
      <c r="D38" t="s">
        <v>26</v>
      </c>
      <c r="E38">
        <v>862.38720000000001</v>
      </c>
      <c r="F38" s="4">
        <v>9.4399999999999998E-2</v>
      </c>
    </row>
    <row r="39" spans="1:6" x14ac:dyDescent="0.25">
      <c r="A39" t="s">
        <v>21</v>
      </c>
      <c r="B39">
        <v>844.4996000000001</v>
      </c>
      <c r="C39" s="4">
        <v>7.17E-2</v>
      </c>
      <c r="D39" t="s">
        <v>27</v>
      </c>
      <c r="E39">
        <v>840.95359999999994</v>
      </c>
      <c r="F39" s="4">
        <v>6.7199999999999996E-2</v>
      </c>
    </row>
    <row r="40" spans="1:6" x14ac:dyDescent="0.25">
      <c r="A40" t="s">
        <v>22</v>
      </c>
      <c r="B40">
        <v>863.41159999999991</v>
      </c>
      <c r="C40" s="4">
        <v>9.5699999999999993E-2</v>
      </c>
      <c r="D40" t="s">
        <v>28</v>
      </c>
      <c r="E40">
        <v>855.61040000000003</v>
      </c>
      <c r="F40" s="4">
        <v>8.5800000000000001E-2</v>
      </c>
    </row>
    <row r="41" spans="1:6" x14ac:dyDescent="0.25">
      <c r="A41" t="s">
        <v>25</v>
      </c>
      <c r="B41">
        <v>899.50199999999995</v>
      </c>
      <c r="C41" s="4">
        <v>0.14149999999999999</v>
      </c>
      <c r="D41" t="s">
        <v>29</v>
      </c>
      <c r="E41">
        <v>850.88240000000008</v>
      </c>
      <c r="F41" s="4">
        <v>7.9799999999999996E-2</v>
      </c>
    </row>
    <row r="42" spans="1:6" x14ac:dyDescent="0.25">
      <c r="A42" t="s">
        <v>23</v>
      </c>
      <c r="B42">
        <v>858.84120000000007</v>
      </c>
      <c r="C42" s="4">
        <v>8.9899999999999994E-2</v>
      </c>
      <c r="D42" t="s">
        <v>30</v>
      </c>
      <c r="E42">
        <v>827.24240000000009</v>
      </c>
      <c r="F42" s="4">
        <v>4.9799999999999997E-2</v>
      </c>
    </row>
    <row r="43" spans="1:6" x14ac:dyDescent="0.25">
      <c r="A43" t="s">
        <v>24</v>
      </c>
      <c r="B43">
        <v>862.1508</v>
      </c>
      <c r="C43" s="4">
        <v>9.4100000000000003E-2</v>
      </c>
      <c r="D43" t="s">
        <v>31</v>
      </c>
      <c r="E43">
        <v>835.67399999999998</v>
      </c>
      <c r="F43" s="4">
        <v>6.0499999999999998E-2</v>
      </c>
    </row>
    <row r="44" spans="1:6" x14ac:dyDescent="0.25">
      <c r="C44" s="2"/>
      <c r="E44" s="5"/>
    </row>
    <row r="45" spans="1:6" s="6" customFormat="1" x14ac:dyDescent="0.25">
      <c r="A45" s="6" t="s">
        <v>2</v>
      </c>
      <c r="B45" s="6" t="s">
        <v>18</v>
      </c>
      <c r="C45" s="6" t="s">
        <v>1</v>
      </c>
      <c r="D45" s="6" t="s">
        <v>2</v>
      </c>
      <c r="E45" s="6" t="s">
        <v>18</v>
      </c>
      <c r="F45" s="6" t="s">
        <v>1</v>
      </c>
    </row>
    <row r="46" spans="1:6" x14ac:dyDescent="0.25">
      <c r="A46">
        <v>866.98289999999997</v>
      </c>
      <c r="B46">
        <v>8.508498122653313E-2</v>
      </c>
      <c r="C46">
        <v>9000</v>
      </c>
      <c r="D46">
        <v>850.45460000000003</v>
      </c>
      <c r="E46">
        <v>6.4398748435544467E-2</v>
      </c>
      <c r="F46">
        <v>9360</v>
      </c>
    </row>
    <row r="47" spans="1:6" x14ac:dyDescent="0.25">
      <c r="A47">
        <v>822.10199999999998</v>
      </c>
      <c r="B47">
        <v>4.8599489795918334E-2</v>
      </c>
      <c r="C47">
        <v>7320</v>
      </c>
      <c r="D47">
        <v>788.38940000000002</v>
      </c>
      <c r="E47">
        <v>5.598724489795948E-3</v>
      </c>
      <c r="F47">
        <v>10240</v>
      </c>
    </row>
    <row r="48" spans="1:6" x14ac:dyDescent="0.25">
      <c r="A48">
        <v>1250.4046000000001</v>
      </c>
      <c r="B48">
        <v>0.1653351351351352</v>
      </c>
      <c r="C48">
        <v>7700</v>
      </c>
      <c r="D48">
        <v>1123.4373000000001</v>
      </c>
      <c r="E48">
        <v>4.7005871388630056E-2</v>
      </c>
      <c r="F48">
        <v>8000</v>
      </c>
    </row>
    <row r="49" spans="1:6" x14ac:dyDescent="0.25">
      <c r="A49">
        <v>1139.8807999999999</v>
      </c>
      <c r="B49">
        <v>6.2330661696178853E-2</v>
      </c>
      <c r="C49">
        <v>6960</v>
      </c>
      <c r="D49">
        <v>1116.4373000000001</v>
      </c>
      <c r="E49">
        <v>4.0482106244175253E-2</v>
      </c>
      <c r="F49">
        <v>5060</v>
      </c>
    </row>
    <row r="50" spans="1:6" x14ac:dyDescent="0.25">
      <c r="A50">
        <v>1636.4792</v>
      </c>
      <c r="B50">
        <v>0.16807937187723054</v>
      </c>
      <c r="C50">
        <v>6720</v>
      </c>
      <c r="D50">
        <v>1524.7602999999999</v>
      </c>
      <c r="E50">
        <v>8.8337116345467467E-2</v>
      </c>
      <c r="F50">
        <v>2940</v>
      </c>
    </row>
    <row r="51" spans="1:6" x14ac:dyDescent="0.25">
      <c r="A51">
        <v>681.35090000000002</v>
      </c>
      <c r="B51">
        <v>1.3915029761904799E-2</v>
      </c>
      <c r="C51">
        <v>9360</v>
      </c>
      <c r="D51">
        <v>684.01220000000001</v>
      </c>
      <c r="E51">
        <v>1.7875297619047631E-2</v>
      </c>
      <c r="F51">
        <v>6520</v>
      </c>
    </row>
    <row r="52" spans="1:6" x14ac:dyDescent="0.25">
      <c r="A52">
        <v>822.91570000000002</v>
      </c>
      <c r="B52">
        <v>2.2255527950310577E-2</v>
      </c>
      <c r="C52">
        <v>8600</v>
      </c>
      <c r="D52">
        <v>808.40129999999999</v>
      </c>
      <c r="E52">
        <v>4.2252173913043378E-3</v>
      </c>
      <c r="F52">
        <v>6820</v>
      </c>
    </row>
    <row r="53" spans="1:6" x14ac:dyDescent="0.25">
      <c r="A53">
        <v>788.83680000000004</v>
      </c>
      <c r="B53">
        <v>6.3122371967655036E-2</v>
      </c>
      <c r="C53">
        <v>8380</v>
      </c>
      <c r="D53">
        <v>758.2165</v>
      </c>
      <c r="E53">
        <v>2.1855121293800534E-2</v>
      </c>
      <c r="F53">
        <v>8680</v>
      </c>
    </row>
    <row r="54" spans="1:6" x14ac:dyDescent="0.25">
      <c r="A54">
        <v>762.30550000000005</v>
      </c>
      <c r="B54">
        <v>2.8752361673414373E-2</v>
      </c>
      <c r="C54">
        <v>7680</v>
      </c>
      <c r="D54">
        <v>753.15980000000002</v>
      </c>
      <c r="E54">
        <v>1.6409986504723372E-2</v>
      </c>
      <c r="F54">
        <v>5480</v>
      </c>
    </row>
    <row r="55" spans="1:6" x14ac:dyDescent="0.25">
      <c r="A55">
        <v>1348.9579000000001</v>
      </c>
      <c r="B55">
        <v>2.816913109756106E-2</v>
      </c>
      <c r="C55">
        <v>7420</v>
      </c>
      <c r="D55">
        <v>1345.4670000000001</v>
      </c>
      <c r="E55">
        <v>2.5508384146341538E-2</v>
      </c>
      <c r="F55">
        <v>7100</v>
      </c>
    </row>
    <row r="56" spans="1:6" x14ac:dyDescent="0.25">
      <c r="B56" s="1">
        <f>AVERAGE(B46:B55)</f>
        <v>6.8564406218184187E-2</v>
      </c>
      <c r="C56" s="1">
        <f>AVERAGE(C46:C55)</f>
        <v>7914</v>
      </c>
      <c r="E56" s="1">
        <f>AVERAGE(E46:E55)</f>
        <v>3.316965738588306E-2</v>
      </c>
      <c r="F56" s="1">
        <f>AVERAGE(F46:F55)</f>
        <v>7020</v>
      </c>
    </row>
    <row r="57" spans="1:6" x14ac:dyDescent="0.25">
      <c r="B57" s="1"/>
      <c r="C57" s="1"/>
      <c r="E57" s="1"/>
      <c r="F57" s="1"/>
    </row>
    <row r="58" spans="1:6" s="6" customFormat="1" x14ac:dyDescent="0.25">
      <c r="A58" s="6" t="s">
        <v>2</v>
      </c>
      <c r="B58" s="6" t="s">
        <v>18</v>
      </c>
      <c r="C58" s="6" t="s">
        <v>1</v>
      </c>
      <c r="D58" s="6" t="s">
        <v>2</v>
      </c>
      <c r="E58" s="6" t="s">
        <v>18</v>
      </c>
      <c r="F58" s="6" t="s">
        <v>1</v>
      </c>
    </row>
    <row r="59" spans="1:6" x14ac:dyDescent="0.25">
      <c r="A59">
        <v>804.47640000000001</v>
      </c>
      <c r="B59" s="2">
        <v>6.854067584480616E-3</v>
      </c>
      <c r="C59">
        <v>7140</v>
      </c>
      <c r="D59">
        <v>850.45460000000003</v>
      </c>
      <c r="E59" s="2">
        <v>6.4398748435544467E-2</v>
      </c>
      <c r="F59">
        <v>9360</v>
      </c>
    </row>
    <row r="60" spans="1:6" x14ac:dyDescent="0.25">
      <c r="A60">
        <v>781.53869999999995</v>
      </c>
      <c r="B60" s="2">
        <v>-3.1394132653061878E-3</v>
      </c>
      <c r="C60">
        <v>7560</v>
      </c>
      <c r="D60">
        <v>788.38940000000002</v>
      </c>
      <c r="E60" s="2">
        <v>5.598724489795948E-3</v>
      </c>
      <c r="F60">
        <v>10240</v>
      </c>
    </row>
    <row r="61" spans="1:6" x14ac:dyDescent="0.25">
      <c r="A61">
        <v>1137.3191999999999</v>
      </c>
      <c r="B61" s="2">
        <v>5.9943336439888077E-2</v>
      </c>
      <c r="C61">
        <v>1960</v>
      </c>
      <c r="D61">
        <v>1123.4373000000001</v>
      </c>
      <c r="E61" s="2">
        <v>4.7005871388630056E-2</v>
      </c>
      <c r="F61">
        <v>8000</v>
      </c>
    </row>
    <row r="62" spans="1:6" x14ac:dyDescent="0.25">
      <c r="A62">
        <v>1110.5215000000001</v>
      </c>
      <c r="B62" s="2">
        <v>3.496877912395159E-2</v>
      </c>
      <c r="C62">
        <v>3000</v>
      </c>
      <c r="D62">
        <v>1116.4373000000001</v>
      </c>
      <c r="E62" s="2">
        <v>4.0482106244175253E-2</v>
      </c>
      <c r="F62">
        <v>5060</v>
      </c>
    </row>
    <row r="63" spans="1:6" x14ac:dyDescent="0.25">
      <c r="A63">
        <v>1436.8185000000001</v>
      </c>
      <c r="B63" s="2">
        <v>2.5566381156316976E-2</v>
      </c>
      <c r="C63">
        <v>1580</v>
      </c>
      <c r="D63">
        <v>1524.7602999999999</v>
      </c>
      <c r="E63" s="2">
        <v>8.8337116345467467E-2</v>
      </c>
      <c r="F63">
        <v>2940</v>
      </c>
    </row>
    <row r="64" spans="1:6" x14ac:dyDescent="0.25">
      <c r="A64">
        <v>668.32860000000005</v>
      </c>
      <c r="B64" s="2">
        <v>-5.4633928571427804E-3</v>
      </c>
      <c r="C64">
        <v>2780</v>
      </c>
      <c r="D64">
        <v>684.01220000000001</v>
      </c>
      <c r="E64" s="2">
        <v>1.7875297619047631E-2</v>
      </c>
      <c r="F64">
        <v>6520</v>
      </c>
    </row>
    <row r="65" spans="1:6" x14ac:dyDescent="0.25">
      <c r="A65">
        <v>805.76059999999995</v>
      </c>
      <c r="B65" s="2">
        <v>9.4484472049683724E-4</v>
      </c>
      <c r="C65">
        <v>6520</v>
      </c>
      <c r="D65">
        <v>808.40129999999999</v>
      </c>
      <c r="E65" s="2">
        <v>4.2252173913043378E-3</v>
      </c>
      <c r="F65">
        <v>6820</v>
      </c>
    </row>
    <row r="66" spans="1:6" x14ac:dyDescent="0.25">
      <c r="A66">
        <v>759.99339999999995</v>
      </c>
      <c r="B66" s="2">
        <v>2.4249865229110448E-2</v>
      </c>
      <c r="C66">
        <v>5340</v>
      </c>
      <c r="D66">
        <v>758.2165</v>
      </c>
      <c r="E66" s="2">
        <v>2.1855121293800534E-2</v>
      </c>
      <c r="F66">
        <v>8680</v>
      </c>
    </row>
    <row r="67" spans="1:6" x14ac:dyDescent="0.25">
      <c r="A67">
        <v>742.79219999999998</v>
      </c>
      <c r="B67" s="2">
        <v>2.4186234817813491E-3</v>
      </c>
      <c r="C67">
        <v>4360</v>
      </c>
      <c r="D67">
        <v>753.15980000000002</v>
      </c>
      <c r="E67" s="2">
        <v>1.6409986504723372E-2</v>
      </c>
      <c r="F67">
        <v>5480</v>
      </c>
    </row>
    <row r="68" spans="1:6" x14ac:dyDescent="0.25">
      <c r="A68">
        <v>1322.7788</v>
      </c>
      <c r="B68" s="2">
        <v>8.2155487804878406E-3</v>
      </c>
      <c r="C68">
        <v>5580</v>
      </c>
      <c r="D68">
        <v>1345.4670000000001</v>
      </c>
      <c r="E68" s="2">
        <v>2.5508384146341538E-2</v>
      </c>
      <c r="F68">
        <v>7100</v>
      </c>
    </row>
    <row r="69" spans="1:6" x14ac:dyDescent="0.25">
      <c r="B69" s="3">
        <f>AVERAGE(B59:B68)</f>
        <v>1.5455864039406474E-2</v>
      </c>
      <c r="C69" s="1">
        <f>AVERAGE(C59:C68)</f>
        <v>4582</v>
      </c>
      <c r="D69" s="1"/>
      <c r="E69" s="3">
        <f t="shared" ref="E69:F69" si="3">AVERAGE(E59:E68)</f>
        <v>3.316965738588306E-2</v>
      </c>
      <c r="F69" s="1">
        <f t="shared" si="3"/>
        <v>7020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2019-04-29T21:35:11Z</dcterms:modified>
</cp:coreProperties>
</file>