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re\Desktop\Projectes\PROJECTE_TÈCNIC\"/>
    </mc:Choice>
  </mc:AlternateContent>
  <xr:revisionPtr revIDLastSave="0" documentId="13_ncr:1_{222A97D1-9CCA-4E39-BCF7-3C85FF4E68D4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 l="1"/>
  <c r="L2" i="1"/>
  <c r="K2" i="1"/>
  <c r="H5" i="1"/>
  <c r="H6" i="1"/>
  <c r="D3" i="1"/>
  <c r="H3" i="1" s="1"/>
  <c r="D4" i="1"/>
  <c r="H4" i="1" s="1"/>
  <c r="D5" i="1"/>
  <c r="D2" i="1"/>
  <c r="H2" i="1" s="1"/>
  <c r="K5" i="1"/>
  <c r="K3" i="1"/>
  <c r="L3" i="1" s="1"/>
  <c r="K4" i="1"/>
  <c r="L4" i="1" s="1"/>
  <c r="K6" i="1"/>
</calcChain>
</file>

<file path=xl/sharedStrings.xml><?xml version="1.0" encoding="utf-8"?>
<sst xmlns="http://schemas.openxmlformats.org/spreadsheetml/2006/main" count="16" uniqueCount="15">
  <si>
    <t>l1</t>
  </si>
  <si>
    <t>l2</t>
  </si>
  <si>
    <t>l3</t>
  </si>
  <si>
    <t>l4</t>
  </si>
  <si>
    <t>l5</t>
  </si>
  <si>
    <t>i</t>
  </si>
  <si>
    <t>l</t>
  </si>
  <si>
    <t>secció</t>
  </si>
  <si>
    <t>caiguda de tensió</t>
  </si>
  <si>
    <t>itc-19</t>
  </si>
  <si>
    <t>c6</t>
  </si>
  <si>
    <t>fsol</t>
  </si>
  <si>
    <t>fagrup</t>
  </si>
  <si>
    <t>ftemp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</si>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</sst>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L6" sqref="L6"/>
    </sheetView>
  </sheetViews>
  <sheetFormatPr baseColWidth="10" defaultRowHeight="15" x14ac:dyDescent="0.25"/>
  <sheetData>
    <row r="1" spans="1:13" x14ac:dyDescent="0.25">
      <c r="A1">
        <v>56</v>
      </c>
      <c r="C1" t="s">
        <v>5</v>
      </c>
      <c r="D1">
        <v>1.25</v>
      </c>
      <c r="E1" t="s">
        <v>11</v>
      </c>
      <c r="F1" t="s">
        <v>12</v>
      </c>
      <c r="G1" t="s">
        <v>13</v>
      </c>
      <c r="H1" t="s">
        <v>5</v>
      </c>
      <c r="I1" t="s">
        <v>6</v>
      </c>
      <c r="J1" t="s">
        <v>7</v>
      </c>
      <c r="K1" t="s">
        <v>8</v>
      </c>
      <c r="L1" t="s">
        <v>14</v>
      </c>
      <c r="M1" t="s">
        <v>9</v>
      </c>
    </row>
    <row r="2" spans="1:13" x14ac:dyDescent="0.25">
      <c r="B2" t="s">
        <v>0</v>
      </c>
      <c r="C2">
        <v>9.33</v>
      </c>
      <c r="D2">
        <f>C2*1.25</f>
        <v>11.6625</v>
      </c>
      <c r="E2">
        <v>0.9</v>
      </c>
      <c r="F2">
        <v>0.89</v>
      </c>
      <c r="G2">
        <v>0.9</v>
      </c>
      <c r="H2">
        <f>D2/(E2*F2*G2)</f>
        <v>16.177694548481064</v>
      </c>
      <c r="I2">
        <v>10</v>
      </c>
      <c r="J2">
        <v>4</v>
      </c>
      <c r="K2">
        <f>C2*(I2/($A$1*J2))</f>
        <v>0.41651785714285716</v>
      </c>
      <c r="L2">
        <f>K2</f>
        <v>0.41651785714285716</v>
      </c>
      <c r="M2">
        <v>1.5</v>
      </c>
    </row>
    <row r="3" spans="1:13" x14ac:dyDescent="0.25">
      <c r="B3" t="s">
        <v>1</v>
      </c>
      <c r="C3">
        <v>9.33</v>
      </c>
      <c r="D3">
        <f t="shared" ref="D3:D5" si="0">C3*1.25</f>
        <v>11.6625</v>
      </c>
      <c r="E3">
        <v>0.9</v>
      </c>
      <c r="F3">
        <v>0.89</v>
      </c>
      <c r="G3">
        <v>0.9</v>
      </c>
      <c r="H3">
        <f t="shared" ref="H3:H6" si="1">D3/(E3*F3*G3)</f>
        <v>16.177694548481064</v>
      </c>
      <c r="I3">
        <v>30</v>
      </c>
      <c r="J3">
        <v>10</v>
      </c>
      <c r="K3">
        <f>C3*(I3/($A$1*J3))</f>
        <v>0.49982142857142853</v>
      </c>
      <c r="L3">
        <f>K2+K3</f>
        <v>0.91633928571428569</v>
      </c>
      <c r="M3">
        <v>1.5</v>
      </c>
    </row>
    <row r="4" spans="1:13" x14ac:dyDescent="0.25">
      <c r="B4" t="s">
        <v>2</v>
      </c>
      <c r="C4">
        <v>9.33</v>
      </c>
      <c r="D4">
        <f t="shared" si="0"/>
        <v>11.6625</v>
      </c>
      <c r="E4">
        <v>0.9</v>
      </c>
      <c r="F4">
        <v>0.89</v>
      </c>
      <c r="G4">
        <v>0.9</v>
      </c>
      <c r="H4">
        <f t="shared" si="1"/>
        <v>16.177694548481064</v>
      </c>
      <c r="I4">
        <v>19</v>
      </c>
      <c r="J4">
        <v>6</v>
      </c>
      <c r="K4">
        <f>C4*(I4/($A$1*J4))</f>
        <v>0.52758928571428576</v>
      </c>
      <c r="L4">
        <f>K4+K2</f>
        <v>0.94410714285714292</v>
      </c>
      <c r="M4">
        <v>1.5</v>
      </c>
    </row>
    <row r="5" spans="1:13" x14ac:dyDescent="0.25">
      <c r="B5" t="s">
        <v>3</v>
      </c>
      <c r="C5">
        <v>14.35</v>
      </c>
      <c r="D5">
        <f t="shared" si="0"/>
        <v>17.9375</v>
      </c>
      <c r="E5">
        <v>1</v>
      </c>
      <c r="F5">
        <v>1</v>
      </c>
      <c r="G5">
        <v>1</v>
      </c>
      <c r="H5">
        <f t="shared" si="1"/>
        <v>17.9375</v>
      </c>
      <c r="I5">
        <v>6</v>
      </c>
      <c r="J5">
        <v>4</v>
      </c>
      <c r="K5">
        <f>C5*(I5/($A$1*J5))</f>
        <v>0.38437499999999997</v>
      </c>
      <c r="L5">
        <f>K5+L4</f>
        <v>1.3284821428571429</v>
      </c>
      <c r="M5">
        <v>2.5</v>
      </c>
    </row>
    <row r="6" spans="1:13" x14ac:dyDescent="0.25">
      <c r="B6" t="s">
        <v>4</v>
      </c>
      <c r="C6">
        <v>2.3E-3</v>
      </c>
      <c r="D6">
        <v>2.3E-3</v>
      </c>
      <c r="E6">
        <v>0.9</v>
      </c>
      <c r="F6">
        <v>0.75</v>
      </c>
      <c r="G6">
        <v>0.9</v>
      </c>
      <c r="H6">
        <f t="shared" si="1"/>
        <v>3.7860082304526747E-3</v>
      </c>
      <c r="I6">
        <v>21</v>
      </c>
      <c r="J6">
        <v>1.5</v>
      </c>
      <c r="K6">
        <f>C6*(I6/($A$1*J6))</f>
        <v>5.7499999999999999E-4</v>
      </c>
      <c r="L6">
        <f>K6</f>
        <v>5.7499999999999999E-4</v>
      </c>
      <c r="M6">
        <v>1.5</v>
      </c>
    </row>
    <row r="8" spans="1:13" x14ac:dyDescent="0.25">
      <c r="G8" t="s">
        <v>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</dc:creator>
  <cp:lastModifiedBy>llore</cp:lastModifiedBy>
  <dcterms:created xsi:type="dcterms:W3CDTF">2019-11-17T10:01:09Z</dcterms:created>
  <dcterms:modified xsi:type="dcterms:W3CDTF">2019-11-22T22:44:20Z</dcterms:modified>
</cp:coreProperties>
</file>