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X\Class\On going\HDT-CSB08\Bài 5\Hackathon\"/>
    </mc:Choice>
  </mc:AlternateContent>
  <xr:revisionPtr revIDLastSave="0" documentId="13_ncr:1_{3BF96A86-18E0-46A0-A6D6-542E809CC043}" xr6:coauthVersionLast="47" xr6:coauthVersionMax="47" xr10:uidLastSave="{00000000-0000-0000-0000-000000000000}"/>
  <bookViews>
    <workbookView xWindow="-108" yWindow="-108" windowWidth="23256" windowHeight="12456" xr2:uid="{29A93BA1-8B62-4779-848E-DAA2A2B1D0E7}"/>
  </bookViews>
  <sheets>
    <sheet name="HOME" sheetId="10" r:id="rId1"/>
    <sheet name="1" sheetId="3" r:id="rId2"/>
    <sheet name="2" sheetId="8" r:id="rId3"/>
    <sheet name="3" sheetId="5" r:id="rId4"/>
    <sheet name="4" sheetId="9" r:id="rId5"/>
    <sheet name="5" sheetId="6" r:id="rId6"/>
    <sheet name="6" sheetId="7" r:id="rId7"/>
    <sheet name="7" sheetId="11" r:id="rId8"/>
    <sheet name="8" sheetId="12" r:id="rId9"/>
    <sheet name="9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3" l="1"/>
  <c r="A2" i="12"/>
  <c r="A2" i="11"/>
  <c r="A2" i="7"/>
  <c r="A2" i="6"/>
  <c r="A2" i="9"/>
  <c r="A2" i="5"/>
  <c r="A2" i="8"/>
  <c r="A2" i="3"/>
  <c r="D25" i="3" l="1"/>
  <c r="C25" i="3"/>
  <c r="D22" i="3"/>
  <c r="C22" i="3"/>
  <c r="D18" i="3"/>
  <c r="C18" i="3"/>
  <c r="D14" i="3"/>
  <c r="C14" i="3"/>
  <c r="D9" i="3"/>
  <c r="D26" i="3" s="1"/>
  <c r="C9" i="3"/>
  <c r="C26" i="3" s="1"/>
  <c r="C25" i="6"/>
  <c r="C22" i="6"/>
  <c r="C18" i="6"/>
  <c r="C14" i="6"/>
  <c r="C9" i="6"/>
  <c r="L6" i="10"/>
  <c r="L7" i="10"/>
  <c r="L8" i="10"/>
  <c r="L9" i="10"/>
  <c r="L10" i="10"/>
  <c r="L11" i="10"/>
  <c r="L12" i="10"/>
  <c r="L13" i="10"/>
  <c r="L5" i="10"/>
  <c r="D25" i="13"/>
  <c r="C25" i="13"/>
  <c r="D22" i="13"/>
  <c r="C22" i="13"/>
  <c r="D18" i="13"/>
  <c r="C18" i="13"/>
  <c r="D14" i="13"/>
  <c r="D26" i="13" s="1"/>
  <c r="C14" i="13"/>
  <c r="D9" i="13"/>
  <c r="C9" i="13"/>
  <c r="D26" i="12"/>
  <c r="C26" i="12"/>
  <c r="D25" i="12"/>
  <c r="C25" i="12"/>
  <c r="D22" i="12"/>
  <c r="C22" i="12"/>
  <c r="D18" i="12"/>
  <c r="C18" i="12"/>
  <c r="D14" i="12"/>
  <c r="C14" i="12"/>
  <c r="D9" i="12"/>
  <c r="C9" i="12"/>
  <c r="D25" i="11"/>
  <c r="C25" i="11"/>
  <c r="D22" i="11"/>
  <c r="C22" i="11"/>
  <c r="D18" i="11"/>
  <c r="C18" i="11"/>
  <c r="D14" i="11"/>
  <c r="D26" i="11" s="1"/>
  <c r="C14" i="11"/>
  <c r="D9" i="11"/>
  <c r="C9" i="11"/>
  <c r="D26" i="7"/>
  <c r="D25" i="7"/>
  <c r="C25" i="7"/>
  <c r="D22" i="7"/>
  <c r="C22" i="7"/>
  <c r="D18" i="7"/>
  <c r="C18" i="7"/>
  <c r="D14" i="7"/>
  <c r="C14" i="7"/>
  <c r="C26" i="7" s="1"/>
  <c r="D9" i="7"/>
  <c r="C9" i="7"/>
  <c r="D26" i="6"/>
  <c r="C26" i="6"/>
  <c r="D25" i="6"/>
  <c r="D22" i="6"/>
  <c r="D18" i="6"/>
  <c r="D14" i="6"/>
  <c r="D9" i="6"/>
  <c r="D25" i="9"/>
  <c r="C25" i="9"/>
  <c r="D22" i="9"/>
  <c r="C22" i="9"/>
  <c r="D18" i="9"/>
  <c r="C18" i="9"/>
  <c r="D14" i="9"/>
  <c r="C14" i="9"/>
  <c r="D9" i="9"/>
  <c r="D26" i="9" s="1"/>
  <c r="C9" i="9"/>
  <c r="C26" i="9" s="1"/>
  <c r="D25" i="5"/>
  <c r="C25" i="5"/>
  <c r="D22" i="5"/>
  <c r="C22" i="5"/>
  <c r="D18" i="5"/>
  <c r="C18" i="5"/>
  <c r="D14" i="5"/>
  <c r="C14" i="5"/>
  <c r="D9" i="5"/>
  <c r="D26" i="5" s="1"/>
  <c r="C9" i="5"/>
  <c r="C26" i="5" s="1"/>
  <c r="C25" i="8"/>
  <c r="C22" i="8"/>
  <c r="C18" i="8"/>
  <c r="C14" i="8"/>
  <c r="C9" i="8"/>
  <c r="I6" i="10"/>
  <c r="I7" i="10"/>
  <c r="I8" i="10"/>
  <c r="I9" i="10"/>
  <c r="I10" i="10"/>
  <c r="I11" i="10"/>
  <c r="I12" i="10"/>
  <c r="I13" i="10"/>
  <c r="I5" i="10"/>
  <c r="K8" i="10" a="1"/>
  <c r="K9" i="10" a="1"/>
  <c r="K10" i="10" a="1"/>
  <c r="K5" i="10" a="1"/>
  <c r="K7" i="10" a="1"/>
  <c r="K12" i="10" a="1"/>
  <c r="C26" i="13" l="1"/>
  <c r="C26" i="11"/>
  <c r="K10" i="10"/>
  <c r="K9" i="10"/>
  <c r="K8" i="10"/>
  <c r="K12" i="10"/>
  <c r="K7" i="10"/>
  <c r="K5" i="10"/>
  <c r="F9" i="10"/>
  <c r="E9" i="10"/>
  <c r="D9" i="10"/>
  <c r="C9" i="10"/>
  <c r="B9" i="10"/>
  <c r="D26" i="8"/>
  <c r="C26" i="8"/>
  <c r="D25" i="8"/>
  <c r="D22" i="8"/>
  <c r="D18" i="8"/>
  <c r="D14" i="8"/>
  <c r="D9" i="8"/>
  <c r="K13" i="10" a="1"/>
  <c r="K11" i="10" a="1"/>
  <c r="K6" i="10" a="1"/>
  <c r="K13" i="10" l="1"/>
  <c r="K11" i="10"/>
  <c r="K6" i="10"/>
  <c r="F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<sst xmlns="http://schemas.openxmlformats.org/spreadsheetml/2006/main" count="369" uniqueCount="66">
  <si>
    <t>Part I</t>
  </si>
  <si>
    <t>Part 2</t>
  </si>
  <si>
    <t>Part 3</t>
  </si>
  <si>
    <t>Part 4</t>
  </si>
  <si>
    <t>Bài 1</t>
  </si>
  <si>
    <t>Bài 2</t>
  </si>
  <si>
    <t>Bài 3</t>
  </si>
  <si>
    <t>Bài 4</t>
  </si>
  <si>
    <t>Tổng điểm cuối</t>
  </si>
  <si>
    <t>Part 5</t>
  </si>
  <si>
    <t>Điểm từng part</t>
  </si>
  <si>
    <t>Nhận xét</t>
  </si>
  <si>
    <t>Part 1</t>
  </si>
  <si>
    <t>Part</t>
  </si>
  <si>
    <t>Bài</t>
  </si>
  <si>
    <t>Điểm</t>
  </si>
  <si>
    <t>https://drive.google.com/drive/folders/1yLVljn9-1igpJV0-F8xXh7M5ZiQNUkyX?usp=sharing</t>
  </si>
  <si>
    <t>https://drive.google.com/drive/folders/1BNEY9iDrkvRZw9LJYeMByAGKt35wQ2aP?usp=sharing</t>
  </si>
  <si>
    <t>https://drive.google.com/drive/folders/11u-mmEpZEdrqZb3Q-oqGyLoO7j4avqrf</t>
  </si>
  <si>
    <t>https://drive.google.com/drive/folders/1kv7rrpnmVghk5VeJhkzPgTC-ZZIWMZg0?usp=sharing</t>
  </si>
  <si>
    <t>https://drive.google.com/drive/folders/1GIJwQeDAauEcoT1WCT8fn_aikPgd-8dO?usp=sharing</t>
  </si>
  <si>
    <t>https://drive.google.com/file/d/1M8MqrjZ2WwwnjNnAJGRqF3Vi9-mlnJI0/view?usp=sharing</t>
  </si>
  <si>
    <t>Em cần cho người dùng nhập lần lượt Họ, rồi Tên, sau đó ghép vào rồi in ra màn hình</t>
  </si>
  <si>
    <t>Chương trình lỗi</t>
  </si>
  <si>
    <t>Chưa làm</t>
  </si>
  <si>
    <t>Chương trình chạy sai</t>
  </si>
  <si>
    <t>Điểm chuẩn</t>
  </si>
  <si>
    <t>Chưa kiểm tra được email hợp lệ, password chưa có điều kiện cả chữ và số</t>
  </si>
  <si>
    <t>Link bài làm</t>
  </si>
  <si>
    <t>Họ tên</t>
  </si>
  <si>
    <t>STT</t>
  </si>
  <si>
    <t>You're required to capitalize all characters in the string, not only the first one</t>
  </si>
  <si>
    <t>Program should print a sequence from 3 to 12 instead of 3 to 11</t>
  </si>
  <si>
    <t>Same with ex1, you should print a sequence to n instead of n-1</t>
  </si>
  <si>
    <t>N/A</t>
  </si>
  <si>
    <t>Ex2 requires you to check user password the second time until they type correctly</t>
  </si>
  <si>
    <t>Program raises errors</t>
  </si>
  <si>
    <t>Đề bài yêu cầu từ n -&gt; 0 chứ không phải từ 0 -&gt; n em nhé</t>
  </si>
  <si>
    <t>Chương trình chạy sai, chỉ kiểm tra được các tháng 31 ngày</t>
  </si>
  <si>
    <t>Chưa kiểm tra được mail có khoảng cách (vd: "vi et@gmail.com"), mail có đuôi khác (ví dụ @yahoo.com)…</t>
  </si>
  <si>
    <t>chau.zip - Google Drive</t>
  </si>
  <si>
    <t>part1.py (github.com)</t>
  </si>
  <si>
    <t>Em nên cho dấu " " giữa các name nếu ko nó sẽ bị dính lại nhé (vd: NguyễnMinhChâu)</t>
  </si>
  <si>
    <t>Chương trình lỗi. Em cần ép kiểu cho input thành int hoặc float rồi mới ^2 đc nhé</t>
  </si>
  <si>
    <t>Đề bài yêu cầu nhập bán kính từ người dùng em nhé</t>
  </si>
  <si>
    <t>Hơi cồng kềnh, ko rõ em có hiểu về list khi dùng ko, nhưng anh vẫn để full điểm nhé</t>
  </si>
  <si>
    <t>Chương trình lỗi, không chạy</t>
  </si>
  <si>
    <t>Em nên cho dấu " " giữa các name nếu ko nó sẽ bị dính lại nhé (vd: TríMinh)</t>
  </si>
  <si>
    <t>Phạm Quang Sơn</t>
  </si>
  <si>
    <t>Nguyễn Tạ Trí Minh</t>
  </si>
  <si>
    <t>Đỗ Hải Nguyên</t>
  </si>
  <si>
    <t>Nguyễn Phú Bình</t>
  </si>
  <si>
    <t>Dương Hoàng Bảo Sơn</t>
  </si>
  <si>
    <t>Nguyễn Hải Minh</t>
  </si>
  <si>
    <t>Nguyễn Minh Châu</t>
  </si>
  <si>
    <t>Phạm Nhật Minh</t>
  </si>
  <si>
    <t>Lê Tiến Vượng</t>
  </si>
  <si>
    <t>Chương trình chưa chạy được yêu cầu của bài</t>
  </si>
  <si>
    <t>Đề yêu cầu in các số từ 0 -&gt; n chứ không phải đến n-1 em nhé</t>
  </si>
  <si>
    <t>Bài yêu cầu các số lẻ thì in 0 làm gì em =))</t>
  </si>
  <si>
    <t>Nếu 2 lần nhập mk khác nhau thì chương trình bị rơi vào vòng lặp vô hạn</t>
  </si>
  <si>
    <t>Cần cho người dùng nhập họ  rồi mới nhập tên (tức là input 2 lần) em nhé</t>
  </si>
  <si>
    <t>Em chưa làm đúng yêu cầu của đề</t>
  </si>
  <si>
    <t>Đề yêu cầu chỉ in các số lẻ thôi em nhé</t>
  </si>
  <si>
    <t>Chương trình chưa kiểm tra được nếu nhập x = 10</t>
  </si>
  <si>
    <t>Danh sách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</si>
</sst>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11" xfId="0" applyBorder="1" applyAlignment="1">
      <alignment horizontal="left"/>
    </xf>
    <xf numFmtId="0" fontId="0" fillId="0" borderId="8" xfId="0" applyBorder="1"/>
    <xf numFmtId="0" fontId="0" fillId="0" borderId="12" xfId="0" applyBorder="1" applyAlignment="1">
      <alignment horizontal="left"/>
    </xf>
    <xf numFmtId="0" fontId="0" fillId="0" borderId="10" xfId="0" applyBorder="1"/>
    <xf numFmtId="0" fontId="0" fillId="0" borderId="9" xfId="0" applyBorder="1"/>
    <xf numFmtId="0" fontId="0" fillId="6" borderId="13" xfId="0" applyFill="1" applyBorder="1"/>
    <xf numFmtId="0" fontId="0" fillId="0" borderId="4" xfId="0" applyBorder="1" applyAlignment="1">
      <alignment horizontal="left"/>
    </xf>
    <xf numFmtId="0" fontId="0" fillId="5" borderId="13" xfId="0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5" borderId="1" xfId="0" applyFont="1" applyFill="1" applyBorder="1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3" fillId="10" borderId="1" xfId="1" applyFill="1" applyBorder="1" applyAlignment="1">
      <alignment horizontal="right"/>
    </xf>
    <xf numFmtId="0" fontId="3" fillId="10" borderId="1" xfId="1" applyFill="1" applyBorder="1" applyAlignment="1">
      <alignment horizontal="center"/>
    </xf>
    <xf numFmtId="0" fontId="0" fillId="11" borderId="1" xfId="0" applyFill="1" applyBorder="1"/>
    <xf numFmtId="0" fontId="3" fillId="11" borderId="1" xfId="1" applyFill="1" applyBorder="1" applyAlignment="1">
      <alignment horizontal="right"/>
    </xf>
    <xf numFmtId="0" fontId="3" fillId="11" borderId="1" xfId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.github.com/Nhatminh2021/18386fa694a14cf0484029ef2204772a" TargetMode="External"/><Relationship Id="rId3" Type="http://schemas.openxmlformats.org/officeDocument/2006/relationships/hyperlink" Target="https://drive.google.com/drive/folders/1kv7rrpnmVghk5VeJhkzPgTC-ZZIWMZg0?usp=sharing" TargetMode="External"/><Relationship Id="rId7" Type="http://schemas.openxmlformats.org/officeDocument/2006/relationships/hyperlink" Target="https://drive.google.com/file/d/1vEIv01ME3d6nxfR2hrLKox8Bp5dL-O_X/view" TargetMode="External"/><Relationship Id="rId2" Type="http://schemas.openxmlformats.org/officeDocument/2006/relationships/hyperlink" Target="https://drive.google.com/drive/folders/11u-mmEpZEdrqZb3Q-oqGyLoO7j4avqrf" TargetMode="External"/><Relationship Id="rId1" Type="http://schemas.openxmlformats.org/officeDocument/2006/relationships/hyperlink" Target="https://drive.google.com/drive/folders/1BNEY9iDrkvRZw9LJYeMByAGKt35wQ2aP?usp=sharing" TargetMode="External"/><Relationship Id="rId6" Type="http://schemas.openxmlformats.org/officeDocument/2006/relationships/hyperlink" Target="https://drive.google.com/drive/folders/1yLVljn9-1igpJV0-F8xXh7M5ZiQNUkyX?usp=sharing" TargetMode="External"/><Relationship Id="rId5" Type="http://schemas.openxmlformats.org/officeDocument/2006/relationships/hyperlink" Target="https://drive.google.com/file/d/1M8MqrjZ2WwwnjNnAJGRqF3Vi9-mlnJI0/view?usp=sharing" TargetMode="External"/><Relationship Id="rId4" Type="http://schemas.openxmlformats.org/officeDocument/2006/relationships/hyperlink" Target="https://drive.google.com/drive/folders/1GIJwQeDAauEcoT1WCT8fn_aikPgd-8dO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4EE6-5935-4066-B0A4-D44B8F17860C}">
  <dimension ref="A3:M16"/>
  <sheetViews>
    <sheetView tabSelected="1" zoomScale="130" zoomScaleNormal="130" workbookViewId="0">
      <selection activeCell="H13" sqref="H13"/>
    </sheetView>
  </sheetViews>
  <sheetFormatPr defaultRowHeight="14.4" x14ac:dyDescent="0.3"/>
  <cols>
    <col min="8" max="8" width="5.109375" customWidth="1"/>
    <col min="9" max="9" width="8.21875" hidden="1" customWidth="1"/>
    <col min="10" max="10" width="20.77734375" customWidth="1"/>
    <col min="11" max="11" width="8.88671875" customWidth="1"/>
    <col min="12" max="12" width="12.109375" customWidth="1"/>
    <col min="13" max="13" width="6.77734375" hidden="1" customWidth="1"/>
  </cols>
  <sheetData>
    <row r="3" spans="1:13" x14ac:dyDescent="0.3">
      <c r="A3" s="37" t="s">
        <v>26</v>
      </c>
      <c r="B3" s="38"/>
      <c r="C3" s="38"/>
      <c r="D3" s="38"/>
      <c r="E3" s="38"/>
      <c r="F3" s="39"/>
      <c r="H3" s="37" t="s">
        <v>65</v>
      </c>
      <c r="I3" s="38"/>
      <c r="J3" s="38"/>
      <c r="K3" s="38"/>
      <c r="L3" s="39"/>
    </row>
    <row r="4" spans="1:13" x14ac:dyDescent="0.3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9</v>
      </c>
      <c r="H4" s="27" t="s">
        <v>30</v>
      </c>
      <c r="I4" s="27"/>
      <c r="J4" s="27" t="s">
        <v>29</v>
      </c>
      <c r="K4" s="27" t="s">
        <v>15</v>
      </c>
      <c r="L4" s="27" t="s">
        <v>28</v>
      </c>
    </row>
    <row r="5" spans="1:13" x14ac:dyDescent="0.3">
      <c r="A5" s="2" t="s">
        <v>4</v>
      </c>
      <c r="B5" s="4">
        <v>3</v>
      </c>
      <c r="C5" s="5">
        <v>3</v>
      </c>
      <c r="D5" s="4">
        <v>5</v>
      </c>
      <c r="E5" s="5">
        <v>4</v>
      </c>
      <c r="F5" s="4">
        <v>10</v>
      </c>
      <c r="H5" s="28">
        <v>1</v>
      </c>
      <c r="I5" s="26" t="str">
        <f>TEXT(H5,"0")</f>
        <v>1</v>
      </c>
      <c r="J5" s="29" t="s">
        <v>48</v>
      </c>
      <c r="K5" s="30" t="str" cm="1">
        <f t="array" aca="1" ref="K5" ca="1">HYPERLINK(HYPERLINK(CONCATENATE("#",I5,"!A1")),CONCATENATE(INDIRECT("'"&amp;I5&amp;"'!C26"), "/100"))</f>
        <v>37/100</v>
      </c>
      <c r="L5" s="31" t="str">
        <f>HYPERLINK(M5, "link")</f>
        <v>link</v>
      </c>
      <c r="M5" s="24" t="s">
        <v>16</v>
      </c>
    </row>
    <row r="6" spans="1:13" x14ac:dyDescent="0.3">
      <c r="A6" s="2" t="s">
        <v>5</v>
      </c>
      <c r="B6" s="4">
        <v>4</v>
      </c>
      <c r="C6" s="5">
        <v>4</v>
      </c>
      <c r="D6" s="4">
        <v>5</v>
      </c>
      <c r="E6" s="5">
        <v>6</v>
      </c>
      <c r="F6" s="4">
        <v>10</v>
      </c>
      <c r="H6" s="28">
        <v>2</v>
      </c>
      <c r="I6" s="26" t="str">
        <f t="shared" ref="I6:I13" si="0">TEXT(H6,"0")</f>
        <v>2</v>
      </c>
      <c r="J6" s="32" t="s">
        <v>49</v>
      </c>
      <c r="K6" s="33" t="str" cm="1">
        <f t="array" aca="1" ref="K6" ca="1">HYPERLINK(HYPERLINK(CONCATENATE("#",I6,"!A1")),CONCATENATE(INDIRECT("'"&amp;I6&amp;"'!C26"), "/100"))</f>
        <v>19/100</v>
      </c>
      <c r="L6" s="34" t="str">
        <f t="shared" ref="L6:L13" si="1">HYPERLINK(M6, "link")</f>
        <v>link</v>
      </c>
      <c r="M6" s="24" t="s">
        <v>17</v>
      </c>
    </row>
    <row r="7" spans="1:13" x14ac:dyDescent="0.3">
      <c r="A7" s="2" t="s">
        <v>6</v>
      </c>
      <c r="B7" s="4">
        <v>3</v>
      </c>
      <c r="C7" s="5">
        <v>6</v>
      </c>
      <c r="D7" s="4">
        <v>10</v>
      </c>
      <c r="E7" s="5">
        <v>15</v>
      </c>
      <c r="F7" s="4"/>
      <c r="H7" s="28">
        <v>3</v>
      </c>
      <c r="I7" s="26" t="str">
        <f t="shared" si="0"/>
        <v>3</v>
      </c>
      <c r="J7" s="29" t="s">
        <v>50</v>
      </c>
      <c r="K7" s="30" t="str" cm="1">
        <f t="array" aca="1" ref="K7" ca="1">HYPERLINK(HYPERLINK(CONCATENATE("#",I7,"!A1")),CONCATENATE(INDIRECT("'"&amp;I7&amp;"'!C26"), "/100"))</f>
        <v>86/100</v>
      </c>
      <c r="L7" s="31" t="str">
        <f t="shared" si="1"/>
        <v>link</v>
      </c>
      <c r="M7" s="24" t="s">
        <v>18</v>
      </c>
    </row>
    <row r="8" spans="1:13" x14ac:dyDescent="0.3">
      <c r="A8" s="2" t="s">
        <v>7</v>
      </c>
      <c r="B8" s="4">
        <v>5</v>
      </c>
      <c r="C8" s="5">
        <v>7</v>
      </c>
      <c r="D8" s="4"/>
      <c r="E8" s="5"/>
      <c r="F8" s="4"/>
      <c r="H8" s="28">
        <v>4</v>
      </c>
      <c r="I8" s="26" t="str">
        <f t="shared" si="0"/>
        <v>4</v>
      </c>
      <c r="J8" s="32" t="s">
        <v>51</v>
      </c>
      <c r="K8" s="33" t="str" cm="1">
        <f t="array" aca="1" ref="K8" ca="1">HYPERLINK(HYPERLINK(CONCATENATE("#",I8,"!A1")),CONCATENATE(INDIRECT("'"&amp;I8&amp;"'!C26"), "/100"))</f>
        <v>65/100</v>
      </c>
      <c r="L8" s="34" t="str">
        <f t="shared" si="1"/>
        <v>link</v>
      </c>
      <c r="M8" s="24" t="s">
        <v>19</v>
      </c>
    </row>
    <row r="9" spans="1:13" x14ac:dyDescent="0.3">
      <c r="A9" s="6" t="s">
        <v>10</v>
      </c>
      <c r="B9" s="4">
        <f>SUM(B5:B8)</f>
        <v>15</v>
      </c>
      <c r="C9" s="5">
        <f>SUM(C5:C8)</f>
        <v>20</v>
      </c>
      <c r="D9" s="4">
        <f>SUM(D5:D8)</f>
        <v>20</v>
      </c>
      <c r="E9" s="5">
        <f>SUM(E5:E8)</f>
        <v>25</v>
      </c>
      <c r="F9" s="4">
        <f>SUM(F5:F8)</f>
        <v>20</v>
      </c>
      <c r="H9" s="28">
        <v>5</v>
      </c>
      <c r="I9" s="26" t="str">
        <f t="shared" si="0"/>
        <v>5</v>
      </c>
      <c r="J9" s="29" t="s">
        <v>52</v>
      </c>
      <c r="K9" s="30" t="str" cm="1">
        <f t="array" aca="1" ref="K9" ca="1">HYPERLINK(HYPERLINK(CONCATENATE("#",I9,"!A1")),CONCATENATE(INDIRECT("'"&amp;I9&amp;"'!C26"), "/100"))</f>
        <v>53/100</v>
      </c>
      <c r="L9" s="31" t="str">
        <f t="shared" si="1"/>
        <v>link</v>
      </c>
      <c r="M9" s="24" t="s">
        <v>20</v>
      </c>
    </row>
    <row r="10" spans="1:13" x14ac:dyDescent="0.3">
      <c r="A10" s="9"/>
      <c r="B10" s="9"/>
      <c r="C10" s="9"/>
      <c r="D10" s="35" t="s">
        <v>8</v>
      </c>
      <c r="E10" s="36"/>
      <c r="F10" s="1">
        <f>SUM(B9:F9)</f>
        <v>100</v>
      </c>
      <c r="H10" s="28">
        <v>6</v>
      </c>
      <c r="I10" s="26" t="str">
        <f t="shared" si="0"/>
        <v>6</v>
      </c>
      <c r="J10" s="32" t="s">
        <v>53</v>
      </c>
      <c r="K10" s="33" t="str" cm="1">
        <f t="array" aca="1" ref="K10" ca="1">HYPERLINK(HYPERLINK(CONCATENATE("#",I10,"!A1")),CONCATENATE(INDIRECT("'"&amp;I10&amp;"'!C26"), "/100"))</f>
        <v>51/100</v>
      </c>
      <c r="L10" s="34" t="str">
        <f t="shared" si="1"/>
        <v>link</v>
      </c>
      <c r="M10" s="24" t="s">
        <v>21</v>
      </c>
    </row>
    <row r="11" spans="1:13" x14ac:dyDescent="0.3">
      <c r="H11" s="28">
        <v>7</v>
      </c>
      <c r="I11" s="26" t="str">
        <f t="shared" si="0"/>
        <v>7</v>
      </c>
      <c r="J11" s="29" t="s">
        <v>54</v>
      </c>
      <c r="K11" s="30" t="str" cm="1">
        <f t="array" aca="1" ref="K11" ca="1">HYPERLINK(HYPERLINK(CONCATENATE("#",I11,"!A1")),CONCATENATE(INDIRECT("'"&amp;I11&amp;"'!C26"), "/100"))</f>
        <v>24/100</v>
      </c>
      <c r="L11" s="31" t="str">
        <f t="shared" si="1"/>
        <v>link</v>
      </c>
      <c r="M11" s="23" t="s">
        <v>40</v>
      </c>
    </row>
    <row r="12" spans="1:13" x14ac:dyDescent="0.3">
      <c r="H12" s="28">
        <v>8</v>
      </c>
      <c r="I12" s="26" t="str">
        <f t="shared" si="0"/>
        <v>8</v>
      </c>
      <c r="J12" s="32" t="s">
        <v>55</v>
      </c>
      <c r="K12" s="33" t="str" cm="1">
        <f t="array" aca="1" ref="K12" ca="1">HYPERLINK(HYPERLINK(CONCATENATE("#",I12,"!A1")),CONCATENATE(INDIRECT("'"&amp;I12&amp;"'!C26"), "/100"))</f>
        <v>63/100</v>
      </c>
      <c r="L12" s="34" t="str">
        <f t="shared" si="1"/>
        <v>link</v>
      </c>
      <c r="M12" s="23" t="s">
        <v>41</v>
      </c>
    </row>
    <row r="13" spans="1:13" x14ac:dyDescent="0.3">
      <c r="H13" s="28">
        <v>9</v>
      </c>
      <c r="I13" s="26" t="str">
        <f t="shared" si="0"/>
        <v>9</v>
      </c>
      <c r="J13" s="29" t="s">
        <v>56</v>
      </c>
      <c r="K13" s="30" t="str" cm="1">
        <f t="array" aca="1" ref="K13" ca="1">HYPERLINK(HYPERLINK(CONCATENATE("#",I13,"!A1")),CONCATENATE(INDIRECT("'"&amp;I13&amp;"'!C26"), "/100"))</f>
        <v>0/100</v>
      </c>
      <c r="L13" s="31" t="str">
        <f t="shared" si="1"/>
        <v>link</v>
      </c>
    </row>
    <row r="14" spans="1:13" x14ac:dyDescent="0.3">
      <c r="K14" s="23"/>
    </row>
    <row r="16" spans="1:13" x14ac:dyDescent="0.3">
      <c r="F16" s="25"/>
    </row>
  </sheetData>
  <mergeCells count="3">
    <mergeCell ref="D10:E10"/>
    <mergeCell ref="A3:F3"/>
    <mergeCell ref="H3:L3"/>
  </mergeCells>
  <hyperlinks>
    <hyperlink ref="M6" r:id="rId1" xr:uid="{D9C78A57-4104-4811-885B-50867F20F333}"/>
    <hyperlink ref="M7" r:id="rId2" xr:uid="{8C1D3F92-962B-46D5-ACD6-FBC941566A7C}"/>
    <hyperlink ref="M8" r:id="rId3" xr:uid="{0E94A131-8CD2-4DE6-AFB9-3BD850B9D300}"/>
    <hyperlink ref="M9" r:id="rId4" xr:uid="{7EE5EDB3-686C-42DA-9501-69388FBED451}"/>
    <hyperlink ref="M10" r:id="rId5" xr:uid="{607D7498-8B74-4773-985D-F3088CEF2387}"/>
    <hyperlink ref="K5" location="'1'!A1" display="=CONCATENATE(INDIRECT(&quot;'&quot;&amp;K5&amp;&quot;'!C26&quot;), &quot;/100&quot;)" xr:uid="{B15E8681-7F92-469F-A7FD-3FEABB9E58A2}"/>
    <hyperlink ref="K6:K14" location="'1'!A1" display="=CONCATENATE(INDIRECT(&quot;'&quot;&amp;K5&amp;&quot;'!C26&quot;), &quot;/100&quot;)" xr:uid="{F5076471-47FF-4251-A3C2-742D4FF3D0D3}"/>
    <hyperlink ref="M5" r:id="rId6" xr:uid="{7F5F11CD-0B7D-45FB-9F37-C0F6A51C40E3}"/>
    <hyperlink ref="K6" location="'2'!A1" display="'2'!A1" xr:uid="{DE0A2BCA-EC75-4F1B-B62A-5F4C5663290E}"/>
    <hyperlink ref="K7" location="'3'!A1" display="'3'!A1" xr:uid="{7EFF959D-5AE3-4F10-9C62-F081022E717F}"/>
    <hyperlink ref="K8" location="'4'!A1" display="'4'!A1" xr:uid="{4B6BC310-DEAA-45E5-A925-984341B14AF9}"/>
    <hyperlink ref="K9" location="'5'!A1" display="'5'!A1" xr:uid="{568824D2-C85C-4859-AB54-FF7B809C5AEE}"/>
    <hyperlink ref="K10" location="'6'!A1" display="'6'!A1" xr:uid="{0736A1DB-0E2B-438B-9172-02226748E1C0}"/>
    <hyperlink ref="K11" location="'7'!A1" display="'7'!A1" xr:uid="{ED1901DC-3793-4584-AB8A-7DC55B6BAD4E}"/>
    <hyperlink ref="K12" location="'8'!A1" display="'8'!A1" xr:uid="{E796F60E-A385-4291-A577-3392C3298BF3}"/>
    <hyperlink ref="K13" location="'9'!A1" display="'9'!A1" xr:uid="{C9FB0380-ECA2-474E-97BF-961091198580}"/>
    <hyperlink ref="M11" r:id="rId7" display="https://drive.google.com/file/d/1vEIv01ME3d6nxfR2hrLKox8Bp5dL-O_X/view" xr:uid="{04C31140-7451-458C-BCE5-A763A9607DC4}"/>
    <hyperlink ref="M12" r:id="rId8" display="https://gist.github.com/Nhatminh2021/18386fa694a14cf0484029ef2204772a" xr:uid="{40A7F4B0-79C9-41BC-AE43-40C7C2ACDD58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9466-A54D-47F9-8537-AE8C07414F8A}">
  <dimension ref="A2:N26"/>
  <sheetViews>
    <sheetView workbookViewId="0">
      <selection activeCell="E5" sqref="E5"/>
    </sheetView>
  </sheetViews>
  <sheetFormatPr defaultRowHeight="14.4" x14ac:dyDescent="0.3"/>
  <cols>
    <col min="4" max="4" width="10.77734375" customWidth="1"/>
  </cols>
  <sheetData>
    <row r="2" spans="1:14" ht="23.4" x14ac:dyDescent="0.45">
      <c r="A2" s="42" t="str">
        <f>HOME!J5</f>
        <v>Phạm Quang Sơn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4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  <c r="N4" s="25"/>
    </row>
    <row r="5" spans="1:14" x14ac:dyDescent="0.3">
      <c r="A5" s="40" t="s">
        <v>0</v>
      </c>
      <c r="B5" s="2" t="s">
        <v>4</v>
      </c>
      <c r="C5" s="4">
        <v>2</v>
      </c>
      <c r="D5" s="4">
        <v>3</v>
      </c>
      <c r="E5" s="18" t="s">
        <v>61</v>
      </c>
      <c r="F5" s="9"/>
      <c r="G5" s="9"/>
      <c r="H5" s="9"/>
      <c r="I5" s="9"/>
      <c r="J5" s="9"/>
      <c r="K5" s="9"/>
      <c r="L5" s="8"/>
      <c r="N5" s="25"/>
    </row>
    <row r="6" spans="1:14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4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4" x14ac:dyDescent="0.3">
      <c r="A8" s="40"/>
      <c r="B8" s="2" t="s">
        <v>7</v>
      </c>
      <c r="C8" s="4">
        <v>5</v>
      </c>
      <c r="D8" s="4">
        <v>5</v>
      </c>
      <c r="E8" s="12"/>
      <c r="F8" s="7"/>
      <c r="G8" s="7"/>
      <c r="H8" s="7"/>
      <c r="I8" s="7"/>
      <c r="J8" s="7"/>
      <c r="K8" s="7"/>
      <c r="L8" s="13"/>
    </row>
    <row r="9" spans="1:14" x14ac:dyDescent="0.3">
      <c r="A9" s="40"/>
      <c r="B9" s="10" t="s">
        <v>12</v>
      </c>
      <c r="C9" s="22">
        <f>SUM(C5:C8)</f>
        <v>14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4" x14ac:dyDescent="0.3">
      <c r="A10" s="40" t="s">
        <v>1</v>
      </c>
      <c r="B10" s="2" t="s">
        <v>4</v>
      </c>
      <c r="C10" s="5">
        <v>3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4" x14ac:dyDescent="0.3">
      <c r="A11" s="40"/>
      <c r="B11" s="2" t="s">
        <v>5</v>
      </c>
      <c r="C11" s="5">
        <v>4</v>
      </c>
      <c r="D11" s="5">
        <v>4</v>
      </c>
      <c r="E11" s="12"/>
      <c r="F11" s="7"/>
      <c r="G11" s="7"/>
      <c r="H11" s="7"/>
      <c r="I11" s="7"/>
      <c r="J11" s="7"/>
      <c r="K11" s="7"/>
      <c r="L11" s="13"/>
    </row>
    <row r="12" spans="1:14" x14ac:dyDescent="0.3">
      <c r="A12" s="40"/>
      <c r="B12" s="2" t="s">
        <v>6</v>
      </c>
      <c r="C12" s="5">
        <v>6</v>
      </c>
      <c r="D12" s="5">
        <v>6</v>
      </c>
      <c r="E12" s="12"/>
      <c r="F12" s="7"/>
      <c r="G12" s="7"/>
      <c r="H12" s="7"/>
      <c r="I12" s="7"/>
      <c r="J12" s="7"/>
      <c r="K12" s="7"/>
      <c r="L12" s="13"/>
    </row>
    <row r="13" spans="1:14" x14ac:dyDescent="0.3">
      <c r="A13" s="40"/>
      <c r="B13" s="2" t="s">
        <v>7</v>
      </c>
      <c r="C13" s="5">
        <v>0</v>
      </c>
      <c r="D13" s="5">
        <v>7</v>
      </c>
      <c r="E13" s="12" t="s">
        <v>24</v>
      </c>
      <c r="F13" s="7"/>
      <c r="G13" s="7"/>
      <c r="H13" s="7"/>
      <c r="I13" s="7"/>
      <c r="J13" s="7"/>
      <c r="K13" s="7"/>
      <c r="L13" s="13"/>
    </row>
    <row r="14" spans="1:14" x14ac:dyDescent="0.3">
      <c r="A14" s="40"/>
      <c r="B14" s="10" t="s">
        <v>1</v>
      </c>
      <c r="C14" s="21">
        <f>SUM(C10:C13)</f>
        <v>13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4" x14ac:dyDescent="0.3">
      <c r="A15" s="40" t="s">
        <v>2</v>
      </c>
      <c r="B15" s="2" t="s">
        <v>4</v>
      </c>
      <c r="C15" s="4">
        <v>5</v>
      </c>
      <c r="D15" s="4">
        <v>5</v>
      </c>
      <c r="E15" s="18"/>
      <c r="F15" s="9"/>
      <c r="G15" s="9"/>
      <c r="H15" s="9"/>
      <c r="I15" s="9"/>
      <c r="J15" s="9"/>
      <c r="K15" s="9"/>
      <c r="L15" s="8"/>
    </row>
    <row r="16" spans="1:14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0</v>
      </c>
      <c r="D17" s="4">
        <v>10</v>
      </c>
      <c r="E17" s="12" t="s">
        <v>62</v>
      </c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10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0</v>
      </c>
      <c r="D19" s="5">
        <v>4</v>
      </c>
      <c r="E19" s="44" t="s">
        <v>24</v>
      </c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0</v>
      </c>
      <c r="D20" s="5">
        <v>6</v>
      </c>
      <c r="E20" s="45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45"/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0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44" t="s">
        <v>24</v>
      </c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45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37</v>
      </c>
      <c r="D26" s="11">
        <f>SUM(D9,D14,D18,D22,D25,)</f>
        <v>100</v>
      </c>
    </row>
  </sheetData>
  <mergeCells count="10">
    <mergeCell ref="A23:A25"/>
    <mergeCell ref="A26:B26"/>
    <mergeCell ref="A2:L2"/>
    <mergeCell ref="E4:L4"/>
    <mergeCell ref="A5:A9"/>
    <mergeCell ref="A10:A14"/>
    <mergeCell ref="A15:A18"/>
    <mergeCell ref="A19:A22"/>
    <mergeCell ref="E19:E21"/>
    <mergeCell ref="E23:E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F7E0-5BBA-4030-A9E4-EFD0B6882ADC}">
  <dimension ref="A2:L26"/>
  <sheetViews>
    <sheetView topLeftCell="A7" workbookViewId="0">
      <selection activeCell="E30" sqref="E30"/>
    </sheetView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HOME!J6</f>
        <v>Nguyễn Tạ Trí Minh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3</v>
      </c>
      <c r="D5" s="4">
        <v>3</v>
      </c>
      <c r="E5" s="18" t="s">
        <v>47</v>
      </c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0</v>
      </c>
      <c r="D8" s="4">
        <v>5</v>
      </c>
      <c r="E8" s="12" t="s">
        <v>57</v>
      </c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10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3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4</v>
      </c>
      <c r="D11" s="5">
        <v>4</v>
      </c>
      <c r="E11" s="12" t="s">
        <v>58</v>
      </c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2</v>
      </c>
      <c r="D12" s="5">
        <v>6</v>
      </c>
      <c r="E12" s="12" t="s">
        <v>57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0</v>
      </c>
      <c r="D13" s="5">
        <v>7</v>
      </c>
      <c r="E13" s="12" t="s">
        <v>24</v>
      </c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9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0</v>
      </c>
      <c r="D15" s="4">
        <v>5</v>
      </c>
      <c r="E15" s="44" t="s">
        <v>24</v>
      </c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0</v>
      </c>
      <c r="D16" s="4">
        <v>5</v>
      </c>
      <c r="E16" s="45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0</v>
      </c>
      <c r="D17" s="4">
        <v>10</v>
      </c>
      <c r="E17" s="45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0</v>
      </c>
      <c r="D19" s="5">
        <v>4</v>
      </c>
      <c r="E19" s="44" t="s">
        <v>24</v>
      </c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0</v>
      </c>
      <c r="D20" s="5">
        <v>6</v>
      </c>
      <c r="E20" s="45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45"/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0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45" t="s">
        <v>24</v>
      </c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45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19</v>
      </c>
      <c r="D26" s="11">
        <f>SUM(D9,D14,D18,D22,D25,)</f>
        <v>100</v>
      </c>
    </row>
  </sheetData>
  <mergeCells count="11">
    <mergeCell ref="A23:A25"/>
    <mergeCell ref="A26:B26"/>
    <mergeCell ref="A2:L2"/>
    <mergeCell ref="E4:L4"/>
    <mergeCell ref="A5:A9"/>
    <mergeCell ref="A10:A14"/>
    <mergeCell ref="A15:A18"/>
    <mergeCell ref="A19:A22"/>
    <mergeCell ref="E15:E17"/>
    <mergeCell ref="E19:E21"/>
    <mergeCell ref="E23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E1F-9206-4F41-8F63-6E8B5F655920}">
  <dimension ref="A2:N26"/>
  <sheetViews>
    <sheetView topLeftCell="A4" workbookViewId="0">
      <selection activeCell="A2" sqref="A2:L2"/>
    </sheetView>
  </sheetViews>
  <sheetFormatPr defaultRowHeight="14.4" x14ac:dyDescent="0.3"/>
  <cols>
    <col min="4" max="4" width="10.77734375" customWidth="1"/>
  </cols>
  <sheetData>
    <row r="2" spans="1:14" ht="23.4" x14ac:dyDescent="0.45">
      <c r="A2" s="42" t="str">
        <f>HOME!J7</f>
        <v>Đỗ Hải Nguyên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4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37" t="s">
        <v>11</v>
      </c>
      <c r="F4" s="38"/>
      <c r="G4" s="38"/>
      <c r="H4" s="38"/>
      <c r="I4" s="38"/>
      <c r="J4" s="38"/>
      <c r="K4" s="38"/>
      <c r="L4" s="38"/>
      <c r="M4" s="38"/>
      <c r="N4" s="39"/>
    </row>
    <row r="5" spans="1:14" x14ac:dyDescent="0.3">
      <c r="A5" s="40" t="s">
        <v>0</v>
      </c>
      <c r="B5" s="2" t="s">
        <v>4</v>
      </c>
      <c r="C5" s="4">
        <v>3</v>
      </c>
      <c r="D5" s="4">
        <v>3</v>
      </c>
      <c r="E5" s="18"/>
      <c r="F5" s="9"/>
      <c r="G5" s="9"/>
      <c r="H5" s="9"/>
      <c r="I5" s="9"/>
      <c r="J5" s="9"/>
      <c r="K5" s="9"/>
      <c r="L5" s="9"/>
      <c r="M5" s="9"/>
      <c r="N5" s="8"/>
    </row>
    <row r="6" spans="1:14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7"/>
      <c r="M6" s="7"/>
      <c r="N6" s="13"/>
    </row>
    <row r="7" spans="1:14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7"/>
      <c r="M7" s="7"/>
      <c r="N7" s="13"/>
    </row>
    <row r="8" spans="1:14" x14ac:dyDescent="0.3">
      <c r="A8" s="40"/>
      <c r="B8" s="2" t="s">
        <v>7</v>
      </c>
      <c r="C8" s="4">
        <v>5</v>
      </c>
      <c r="D8" s="4">
        <v>5</v>
      </c>
      <c r="E8" s="12"/>
      <c r="F8" s="7"/>
      <c r="G8" s="7"/>
      <c r="H8" s="7"/>
      <c r="I8" s="7"/>
      <c r="J8" s="7"/>
      <c r="K8" s="7"/>
      <c r="L8" s="7"/>
      <c r="M8" s="7"/>
      <c r="N8" s="13"/>
    </row>
    <row r="9" spans="1:14" x14ac:dyDescent="0.3">
      <c r="A9" s="40"/>
      <c r="B9" s="10" t="s">
        <v>12</v>
      </c>
      <c r="C9" s="22">
        <f>SUM(C5:C8)</f>
        <v>15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3">
      <c r="A10" s="40" t="s">
        <v>1</v>
      </c>
      <c r="B10" s="2" t="s">
        <v>4</v>
      </c>
      <c r="C10" s="5">
        <v>3</v>
      </c>
      <c r="D10" s="5">
        <v>3</v>
      </c>
      <c r="E10" s="18"/>
      <c r="F10" s="9"/>
      <c r="G10" s="9"/>
      <c r="H10" s="9"/>
      <c r="I10" s="9"/>
      <c r="J10" s="9"/>
      <c r="K10" s="9"/>
      <c r="L10" s="9"/>
      <c r="M10" s="9"/>
      <c r="N10" s="8"/>
    </row>
    <row r="11" spans="1:14" x14ac:dyDescent="0.3">
      <c r="A11" s="40"/>
      <c r="B11" s="2" t="s">
        <v>5</v>
      </c>
      <c r="C11" s="5">
        <v>4</v>
      </c>
      <c r="D11" s="5">
        <v>4</v>
      </c>
      <c r="E11" s="12"/>
      <c r="F11" s="7"/>
      <c r="G11" s="7"/>
      <c r="H11" s="7"/>
      <c r="I11" s="7"/>
      <c r="J11" s="7"/>
      <c r="K11" s="7"/>
      <c r="L11" s="7"/>
      <c r="M11" s="7"/>
      <c r="N11" s="13"/>
    </row>
    <row r="12" spans="1:14" x14ac:dyDescent="0.3">
      <c r="A12" s="40"/>
      <c r="B12" s="2" t="s">
        <v>6</v>
      </c>
      <c r="C12" s="5">
        <v>4</v>
      </c>
      <c r="D12" s="5">
        <v>6</v>
      </c>
      <c r="E12" s="12" t="s">
        <v>37</v>
      </c>
      <c r="F12" s="7"/>
      <c r="G12" s="7"/>
      <c r="H12" s="7"/>
      <c r="I12" s="7"/>
      <c r="J12" s="7"/>
      <c r="K12" s="7"/>
      <c r="L12" s="7"/>
      <c r="M12" s="7"/>
      <c r="N12" s="13"/>
    </row>
    <row r="13" spans="1:14" x14ac:dyDescent="0.3">
      <c r="A13" s="40"/>
      <c r="B13" s="2" t="s">
        <v>7</v>
      </c>
      <c r="C13" s="5">
        <v>7</v>
      </c>
      <c r="D13" s="5">
        <v>7</v>
      </c>
      <c r="F13" s="7"/>
      <c r="G13" s="7"/>
      <c r="H13" s="7"/>
      <c r="I13" s="7"/>
      <c r="J13" s="7"/>
      <c r="K13" s="7"/>
      <c r="L13" s="7"/>
      <c r="M13" s="7"/>
      <c r="N13" s="13"/>
    </row>
    <row r="14" spans="1:14" x14ac:dyDescent="0.3">
      <c r="A14" s="40"/>
      <c r="B14" s="10" t="s">
        <v>1</v>
      </c>
      <c r="C14" s="21">
        <f>SUM(C10:C13)</f>
        <v>18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3">
      <c r="A15" s="40" t="s">
        <v>2</v>
      </c>
      <c r="B15" s="2" t="s">
        <v>4</v>
      </c>
      <c r="C15" s="4">
        <v>5</v>
      </c>
      <c r="D15" s="4">
        <v>5</v>
      </c>
      <c r="E15" s="18"/>
      <c r="F15" s="9"/>
      <c r="G15" s="9"/>
      <c r="H15" s="9"/>
      <c r="I15" s="9"/>
      <c r="J15" s="9"/>
      <c r="K15" s="9"/>
      <c r="L15" s="9"/>
      <c r="M15" s="9"/>
      <c r="N15" s="8"/>
    </row>
    <row r="16" spans="1:14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7"/>
      <c r="M16" s="7"/>
      <c r="N16" s="13"/>
    </row>
    <row r="17" spans="1:14" x14ac:dyDescent="0.3">
      <c r="A17" s="40"/>
      <c r="B17" s="2" t="s">
        <v>6</v>
      </c>
      <c r="C17" s="4">
        <v>3</v>
      </c>
      <c r="D17" s="4">
        <v>10</v>
      </c>
      <c r="E17" s="12" t="s">
        <v>38</v>
      </c>
      <c r="F17" s="7"/>
      <c r="G17" s="7"/>
      <c r="H17" s="7"/>
      <c r="I17" s="7"/>
      <c r="J17" s="7"/>
      <c r="K17" s="7"/>
      <c r="L17" s="7"/>
      <c r="M17" s="7"/>
      <c r="N17" s="13"/>
    </row>
    <row r="18" spans="1:14" x14ac:dyDescent="0.3">
      <c r="A18" s="40"/>
      <c r="B18" s="10" t="s">
        <v>2</v>
      </c>
      <c r="C18" s="22">
        <f>SUM(C15:C17)</f>
        <v>13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5"/>
      <c r="M18" s="15"/>
      <c r="N18" s="16"/>
    </row>
    <row r="19" spans="1:14" x14ac:dyDescent="0.3">
      <c r="A19" s="40" t="s">
        <v>3</v>
      </c>
      <c r="B19" s="2" t="s">
        <v>4</v>
      </c>
      <c r="C19" s="5">
        <v>4</v>
      </c>
      <c r="D19" s="5">
        <v>4</v>
      </c>
      <c r="E19" s="18"/>
      <c r="F19" s="9"/>
      <c r="G19" s="9"/>
      <c r="H19" s="9"/>
      <c r="I19" s="9"/>
      <c r="J19" s="9"/>
      <c r="K19" s="9"/>
      <c r="L19" s="9"/>
      <c r="M19" s="9"/>
      <c r="N19" s="8"/>
    </row>
    <row r="20" spans="1:14" x14ac:dyDescent="0.3">
      <c r="A20" s="40"/>
      <c r="B20" s="2" t="s">
        <v>5</v>
      </c>
      <c r="C20" s="5">
        <v>6</v>
      </c>
      <c r="D20" s="5">
        <v>6</v>
      </c>
      <c r="E20" s="12"/>
      <c r="F20" s="7"/>
      <c r="G20" s="7"/>
      <c r="H20" s="7"/>
      <c r="I20" s="7"/>
      <c r="J20" s="7"/>
      <c r="K20" s="7"/>
      <c r="L20" s="7"/>
      <c r="M20" s="7"/>
      <c r="N20" s="13"/>
    </row>
    <row r="21" spans="1:14" x14ac:dyDescent="0.3">
      <c r="A21" s="40"/>
      <c r="B21" s="2" t="s">
        <v>6</v>
      </c>
      <c r="C21" s="5">
        <v>10</v>
      </c>
      <c r="D21" s="5">
        <v>15</v>
      </c>
      <c r="E21" s="12" t="s">
        <v>39</v>
      </c>
      <c r="F21" s="7"/>
      <c r="G21" s="7"/>
      <c r="H21" s="7"/>
      <c r="I21" s="7"/>
      <c r="J21" s="7"/>
      <c r="K21" s="7"/>
      <c r="L21" s="7"/>
      <c r="M21" s="7"/>
      <c r="N21" s="13"/>
    </row>
    <row r="22" spans="1:14" x14ac:dyDescent="0.3">
      <c r="A22" s="40"/>
      <c r="B22" s="10" t="s">
        <v>3</v>
      </c>
      <c r="C22" s="21">
        <f>SUM(C19:C21)</f>
        <v>20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5"/>
      <c r="M22" s="15"/>
      <c r="N22" s="16"/>
    </row>
    <row r="23" spans="1:14" x14ac:dyDescent="0.3">
      <c r="A23" s="40" t="s">
        <v>9</v>
      </c>
      <c r="B23" s="2" t="s">
        <v>4</v>
      </c>
      <c r="C23" s="19">
        <v>10</v>
      </c>
      <c r="D23" s="19">
        <v>10</v>
      </c>
      <c r="E23" s="18"/>
      <c r="F23" s="9"/>
      <c r="G23" s="9"/>
      <c r="H23" s="9"/>
      <c r="I23" s="9"/>
      <c r="J23" s="9"/>
      <c r="K23" s="9"/>
      <c r="L23" s="9"/>
      <c r="M23" s="9"/>
      <c r="N23" s="8"/>
    </row>
    <row r="24" spans="1:14" x14ac:dyDescent="0.3">
      <c r="A24" s="40"/>
      <c r="B24" s="2" t="s">
        <v>5</v>
      </c>
      <c r="C24" s="4">
        <v>10</v>
      </c>
      <c r="D24" s="4">
        <v>10</v>
      </c>
      <c r="E24" s="12"/>
      <c r="F24" s="7"/>
      <c r="G24" s="7"/>
      <c r="H24" s="7"/>
      <c r="I24" s="7"/>
      <c r="J24" s="7"/>
      <c r="K24" s="7"/>
      <c r="L24" s="7"/>
      <c r="M24" s="7"/>
      <c r="N24" s="13"/>
    </row>
    <row r="25" spans="1:14" x14ac:dyDescent="0.3">
      <c r="A25" s="40"/>
      <c r="B25" s="10" t="s">
        <v>9</v>
      </c>
      <c r="C25" s="4">
        <f>SUM(C23:C24)</f>
        <v>20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5"/>
      <c r="M25" s="15"/>
      <c r="N25" s="16"/>
    </row>
    <row r="26" spans="1:14" x14ac:dyDescent="0.3">
      <c r="A26" s="41" t="s">
        <v>8</v>
      </c>
      <c r="B26" s="41"/>
      <c r="C26" s="11">
        <f>SUM(C9,C14,C18,C22,C25,)</f>
        <v>86</v>
      </c>
      <c r="D26" s="11">
        <f>SUM(D9,D14,D18,D22,D25,)</f>
        <v>100</v>
      </c>
    </row>
  </sheetData>
  <mergeCells count="8">
    <mergeCell ref="A23:A25"/>
    <mergeCell ref="A26:B26"/>
    <mergeCell ref="A2:L2"/>
    <mergeCell ref="A5:A9"/>
    <mergeCell ref="A10:A14"/>
    <mergeCell ref="A15:A18"/>
    <mergeCell ref="A19:A22"/>
    <mergeCell ref="E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3720-63BC-449C-AEFB-22A53A9FD8E8}">
  <dimension ref="A2:L26"/>
  <sheetViews>
    <sheetView workbookViewId="0">
      <selection activeCell="G14" sqref="G14"/>
    </sheetView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HOME!J8</f>
        <v>Nguyễn Phú Bình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3</v>
      </c>
      <c r="D5" s="4">
        <v>3</v>
      </c>
      <c r="E5" s="18"/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0</v>
      </c>
      <c r="D6" s="4">
        <v>4</v>
      </c>
      <c r="E6" s="12" t="s">
        <v>31</v>
      </c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5</v>
      </c>
      <c r="D8" s="4">
        <v>5</v>
      </c>
      <c r="E8" s="12"/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11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3</v>
      </c>
      <c r="D10" s="5">
        <v>3</v>
      </c>
      <c r="E10" s="18" t="s">
        <v>32</v>
      </c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4</v>
      </c>
      <c r="D11" s="5">
        <v>4</v>
      </c>
      <c r="E11" s="12" t="s">
        <v>33</v>
      </c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0</v>
      </c>
      <c r="D12" s="5">
        <v>6</v>
      </c>
      <c r="E12" s="45" t="s">
        <v>34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0</v>
      </c>
      <c r="D13" s="5">
        <v>7</v>
      </c>
      <c r="E13" s="45"/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7</v>
      </c>
      <c r="D14" s="21">
        <f>SUM(D10:D13)</f>
        <v>20</v>
      </c>
      <c r="E14" s="12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5</v>
      </c>
      <c r="D15" s="4">
        <v>5</v>
      </c>
      <c r="E15" s="18"/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10</v>
      </c>
      <c r="D17" s="4">
        <v>10</v>
      </c>
      <c r="E17" s="12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20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4</v>
      </c>
      <c r="D19" s="5">
        <v>4</v>
      </c>
      <c r="E19" s="18"/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3</v>
      </c>
      <c r="D20" s="5">
        <v>6</v>
      </c>
      <c r="E20" s="12" t="s">
        <v>35</v>
      </c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12" t="s">
        <v>36</v>
      </c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7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10</v>
      </c>
      <c r="D23" s="19">
        <v>10</v>
      </c>
      <c r="E23" s="12"/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10</v>
      </c>
      <c r="D24" s="4">
        <v>10</v>
      </c>
      <c r="E24" s="12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20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6" t="s">
        <v>8</v>
      </c>
      <c r="B26" s="47"/>
      <c r="C26" s="11">
        <f>SUM(C9,C14,C18,C22,C25,)</f>
        <v>65</v>
      </c>
      <c r="D26" s="11">
        <f>SUM(D9,D14,D18,D22,D25,)</f>
        <v>100</v>
      </c>
    </row>
  </sheetData>
  <mergeCells count="9">
    <mergeCell ref="A23:A25"/>
    <mergeCell ref="A26:B26"/>
    <mergeCell ref="A2:L2"/>
    <mergeCell ref="E4:L4"/>
    <mergeCell ref="A5:A9"/>
    <mergeCell ref="A10:A14"/>
    <mergeCell ref="A15:A18"/>
    <mergeCell ref="A19:A22"/>
    <mergeCell ref="E12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CBFA-E9B6-4C7E-82B3-9BA94CE3B1EB}">
  <dimension ref="A2:L26"/>
  <sheetViews>
    <sheetView workbookViewId="0">
      <selection activeCell="A2" sqref="A2:L2"/>
    </sheetView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HOME!J9</f>
        <v>Dương Hoàng Bảo Sơn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2</v>
      </c>
      <c r="D5" s="4">
        <v>3</v>
      </c>
      <c r="E5" s="18" t="s">
        <v>22</v>
      </c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0</v>
      </c>
      <c r="D8" s="4">
        <v>5</v>
      </c>
      <c r="E8" s="12" t="s">
        <v>23</v>
      </c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9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17">
        <v>3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4</v>
      </c>
      <c r="D11" s="5">
        <v>4</v>
      </c>
      <c r="E11" s="12"/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4</v>
      </c>
      <c r="D12" s="5">
        <v>6</v>
      </c>
      <c r="E12" s="12" t="s">
        <v>37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/>
      <c r="D13" s="5">
        <v>7</v>
      </c>
      <c r="E13" s="12" t="s">
        <v>24</v>
      </c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11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0</v>
      </c>
      <c r="D15" s="4">
        <v>5</v>
      </c>
      <c r="E15" s="18" t="s">
        <v>25</v>
      </c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10</v>
      </c>
      <c r="D17" s="4">
        <v>10</v>
      </c>
      <c r="E17" s="12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15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4</v>
      </c>
      <c r="D19" s="5">
        <v>4</v>
      </c>
      <c r="E19" s="18"/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6</v>
      </c>
      <c r="D20" s="5">
        <v>6</v>
      </c>
      <c r="E20" s="12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8</v>
      </c>
      <c r="D21" s="5">
        <v>15</v>
      </c>
      <c r="E21" s="12" t="s">
        <v>27</v>
      </c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18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4">
        <v>0</v>
      </c>
      <c r="D23" s="19">
        <v>10</v>
      </c>
      <c r="E23" s="12"/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12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53</v>
      </c>
      <c r="D26" s="11">
        <f>SUM(D9,D14,D18,D22,D25,)</f>
        <v>100</v>
      </c>
    </row>
  </sheetData>
  <mergeCells count="8">
    <mergeCell ref="A23:A25"/>
    <mergeCell ref="A26:B26"/>
    <mergeCell ref="A2:L2"/>
    <mergeCell ref="E4:L4"/>
    <mergeCell ref="A5:A9"/>
    <mergeCell ref="A10:A14"/>
    <mergeCell ref="A15:A18"/>
    <mergeCell ref="A19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74E9-9EA3-45AF-831D-B020092341C5}">
  <dimension ref="A2:L26"/>
  <sheetViews>
    <sheetView workbookViewId="0"/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HOME!J10</f>
        <v>Nguyễn Hải Minh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2</v>
      </c>
      <c r="D5" s="4">
        <v>3</v>
      </c>
      <c r="E5" s="18" t="s">
        <v>61</v>
      </c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5</v>
      </c>
      <c r="D8" s="4">
        <v>5</v>
      </c>
      <c r="E8" s="12"/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14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3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4</v>
      </c>
      <c r="D11" s="5">
        <v>4</v>
      </c>
      <c r="E11" s="12"/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4</v>
      </c>
      <c r="D12" s="5">
        <v>6</v>
      </c>
      <c r="E12" s="12" t="s">
        <v>63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7</v>
      </c>
      <c r="D13" s="5">
        <v>7</v>
      </c>
      <c r="E13" s="12"/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18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4</v>
      </c>
      <c r="D15" s="4">
        <v>5</v>
      </c>
      <c r="E15" s="18" t="s">
        <v>64</v>
      </c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10</v>
      </c>
      <c r="D17" s="4">
        <v>10</v>
      </c>
      <c r="E17" s="12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19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0</v>
      </c>
      <c r="D19" s="5">
        <v>4</v>
      </c>
      <c r="E19" s="44" t="s">
        <v>24</v>
      </c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0</v>
      </c>
      <c r="D20" s="5">
        <v>6</v>
      </c>
      <c r="E20" s="45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45"/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0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44" t="s">
        <v>24</v>
      </c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45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51</v>
      </c>
      <c r="D26" s="11">
        <f>SUM(D9,D14,D18,D22,D25,)</f>
        <v>100</v>
      </c>
    </row>
  </sheetData>
  <mergeCells count="10">
    <mergeCell ref="A23:A25"/>
    <mergeCell ref="A26:B26"/>
    <mergeCell ref="A2:L2"/>
    <mergeCell ref="E4:L4"/>
    <mergeCell ref="A5:A9"/>
    <mergeCell ref="A10:A14"/>
    <mergeCell ref="A15:A18"/>
    <mergeCell ref="A19:A22"/>
    <mergeCell ref="E19:E21"/>
    <mergeCell ref="E23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69BF-A785-4FFC-BEBF-105E3420B5E5}">
  <dimension ref="A2:L26"/>
  <sheetViews>
    <sheetView workbookViewId="0"/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HOME!J11</f>
        <v>Nguyễn Minh Châu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3</v>
      </c>
      <c r="D5" s="4">
        <v>3</v>
      </c>
      <c r="E5" s="18" t="s">
        <v>42</v>
      </c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1</v>
      </c>
      <c r="D7" s="4">
        <v>3</v>
      </c>
      <c r="E7" s="12" t="s">
        <v>43</v>
      </c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3</v>
      </c>
      <c r="D8" s="4">
        <v>5</v>
      </c>
      <c r="E8" s="12" t="s">
        <v>44</v>
      </c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11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3</v>
      </c>
      <c r="D10" s="5">
        <v>3</v>
      </c>
      <c r="E10" s="18" t="s">
        <v>45</v>
      </c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0</v>
      </c>
      <c r="D11" s="5">
        <v>4</v>
      </c>
      <c r="E11" s="12" t="s">
        <v>46</v>
      </c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0</v>
      </c>
      <c r="D12" s="5">
        <v>6</v>
      </c>
      <c r="E12" s="12" t="s">
        <v>24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0</v>
      </c>
      <c r="D13" s="5">
        <v>7</v>
      </c>
      <c r="E13" s="12" t="s">
        <v>24</v>
      </c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3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5</v>
      </c>
      <c r="D15" s="4">
        <v>5</v>
      </c>
      <c r="E15" s="18"/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0</v>
      </c>
      <c r="D17" s="4">
        <v>10</v>
      </c>
      <c r="E17" s="12" t="s">
        <v>24</v>
      </c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10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0</v>
      </c>
      <c r="D19" s="5">
        <v>4</v>
      </c>
      <c r="E19" s="44" t="s">
        <v>24</v>
      </c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0</v>
      </c>
      <c r="D20" s="5">
        <v>6</v>
      </c>
      <c r="E20" s="45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45"/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0</v>
      </c>
      <c r="D22" s="21">
        <f>SUM(D19:D21)</f>
        <v>25</v>
      </c>
      <c r="E22" s="12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45" t="s">
        <v>24</v>
      </c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45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24</v>
      </c>
      <c r="D26" s="11">
        <f>SUM(D9,D14,D18,D22,D25,)</f>
        <v>100</v>
      </c>
    </row>
  </sheetData>
  <mergeCells count="10">
    <mergeCell ref="A23:A25"/>
    <mergeCell ref="A26:B26"/>
    <mergeCell ref="A2:L2"/>
    <mergeCell ref="E4:L4"/>
    <mergeCell ref="A5:A9"/>
    <mergeCell ref="A10:A14"/>
    <mergeCell ref="A15:A18"/>
    <mergeCell ref="A19:A22"/>
    <mergeCell ref="E19:E21"/>
    <mergeCell ref="E23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FF20-DE2F-4966-A11A-F32236916946}">
  <dimension ref="A2:L26"/>
  <sheetViews>
    <sheetView workbookViewId="0"/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HOME!J12</f>
        <v>Phạm Nhật Minh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3</v>
      </c>
      <c r="D5" s="4">
        <v>3</v>
      </c>
      <c r="E5" s="18"/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4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3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5</v>
      </c>
      <c r="D8" s="4">
        <v>5</v>
      </c>
      <c r="E8" s="12"/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15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3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4</v>
      </c>
      <c r="D11" s="5">
        <v>4</v>
      </c>
      <c r="E11" s="12"/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6</v>
      </c>
      <c r="D12" s="5">
        <v>6</v>
      </c>
      <c r="E12" s="12" t="s">
        <v>59</v>
      </c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7</v>
      </c>
      <c r="D13" s="5">
        <v>7</v>
      </c>
      <c r="E13" s="12"/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20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5</v>
      </c>
      <c r="D15" s="4">
        <v>5</v>
      </c>
      <c r="E15" s="18"/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5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10</v>
      </c>
      <c r="D17" s="4">
        <v>10</v>
      </c>
      <c r="E17" s="12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20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4</v>
      </c>
      <c r="D19" s="5">
        <v>4</v>
      </c>
      <c r="E19" s="18"/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4</v>
      </c>
      <c r="D20" s="5">
        <v>6</v>
      </c>
      <c r="E20" s="12" t="s">
        <v>60</v>
      </c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12" t="s">
        <v>24</v>
      </c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8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44" t="s">
        <v>24</v>
      </c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45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63</v>
      </c>
      <c r="D26" s="11">
        <f>SUM(D9,D14,D18,D22,D25,)</f>
        <v>100</v>
      </c>
    </row>
  </sheetData>
  <mergeCells count="9">
    <mergeCell ref="A23:A25"/>
    <mergeCell ref="A26:B26"/>
    <mergeCell ref="A2:L2"/>
    <mergeCell ref="E4:L4"/>
    <mergeCell ref="A5:A9"/>
    <mergeCell ref="A10:A14"/>
    <mergeCell ref="A15:A18"/>
    <mergeCell ref="A19:A22"/>
    <mergeCell ref="E23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7223-0F0C-4F75-A4EA-D8B75D07CB10}">
  <dimension ref="A2:L26"/>
  <sheetViews>
    <sheetView workbookViewId="0">
      <selection activeCell="H23" sqref="H23"/>
    </sheetView>
  </sheetViews>
  <sheetFormatPr defaultRowHeight="14.4" x14ac:dyDescent="0.3"/>
  <cols>
    <col min="4" max="4" width="10.77734375" customWidth="1"/>
  </cols>
  <sheetData>
    <row r="2" spans="1:12" ht="23.4" x14ac:dyDescent="0.45">
      <c r="A2" s="42" t="str">
        <f>HOME!J13</f>
        <v>Lê Tiến Vượng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4" spans="1:12" x14ac:dyDescent="0.3">
      <c r="A4" s="20" t="s">
        <v>13</v>
      </c>
      <c r="B4" s="20" t="s">
        <v>14</v>
      </c>
      <c r="C4" s="20" t="s">
        <v>15</v>
      </c>
      <c r="D4" s="20" t="s">
        <v>26</v>
      </c>
      <c r="E4" s="43" t="s">
        <v>11</v>
      </c>
      <c r="F4" s="43"/>
      <c r="G4" s="43"/>
      <c r="H4" s="43"/>
      <c r="I4" s="43"/>
      <c r="J4" s="43"/>
      <c r="K4" s="43"/>
      <c r="L4" s="43"/>
    </row>
    <row r="5" spans="1:12" x14ac:dyDescent="0.3">
      <c r="A5" s="40" t="s">
        <v>0</v>
      </c>
      <c r="B5" s="2" t="s">
        <v>4</v>
      </c>
      <c r="C5" s="4">
        <v>0</v>
      </c>
      <c r="D5" s="4">
        <v>3</v>
      </c>
      <c r="E5" s="18"/>
      <c r="F5" s="9"/>
      <c r="G5" s="9"/>
      <c r="H5" s="9"/>
      <c r="I5" s="9"/>
      <c r="J5" s="9"/>
      <c r="K5" s="9"/>
      <c r="L5" s="8"/>
    </row>
    <row r="6" spans="1:12" x14ac:dyDescent="0.3">
      <c r="A6" s="40"/>
      <c r="B6" s="2" t="s">
        <v>5</v>
      </c>
      <c r="C6" s="4">
        <v>0</v>
      </c>
      <c r="D6" s="4">
        <v>4</v>
      </c>
      <c r="E6" s="12"/>
      <c r="F6" s="7"/>
      <c r="G6" s="7"/>
      <c r="H6" s="7"/>
      <c r="I6" s="7"/>
      <c r="J6" s="7"/>
      <c r="K6" s="7"/>
      <c r="L6" s="13"/>
    </row>
    <row r="7" spans="1:12" x14ac:dyDescent="0.3">
      <c r="A7" s="40"/>
      <c r="B7" s="2" t="s">
        <v>6</v>
      </c>
      <c r="C7" s="4">
        <v>0</v>
      </c>
      <c r="D7" s="4">
        <v>3</v>
      </c>
      <c r="E7" s="12"/>
      <c r="F7" s="7"/>
      <c r="G7" s="7"/>
      <c r="H7" s="7"/>
      <c r="I7" s="7"/>
      <c r="J7" s="7"/>
      <c r="K7" s="7"/>
      <c r="L7" s="13"/>
    </row>
    <row r="8" spans="1:12" x14ac:dyDescent="0.3">
      <c r="A8" s="40"/>
      <c r="B8" s="2" t="s">
        <v>7</v>
      </c>
      <c r="C8" s="4">
        <v>0</v>
      </c>
      <c r="D8" s="4">
        <v>5</v>
      </c>
      <c r="E8" s="12"/>
      <c r="F8" s="7"/>
      <c r="G8" s="7"/>
      <c r="H8" s="7"/>
      <c r="I8" s="7"/>
      <c r="J8" s="7"/>
      <c r="K8" s="7"/>
      <c r="L8" s="13"/>
    </row>
    <row r="9" spans="1:12" x14ac:dyDescent="0.3">
      <c r="A9" s="40"/>
      <c r="B9" s="10" t="s">
        <v>12</v>
      </c>
      <c r="C9" s="22">
        <f>SUM(C5:C8)</f>
        <v>0</v>
      </c>
      <c r="D9" s="22">
        <f>SUM(D5:D8)</f>
        <v>15</v>
      </c>
      <c r="E9" s="14"/>
      <c r="F9" s="15"/>
      <c r="G9" s="15"/>
      <c r="H9" s="15"/>
      <c r="I9" s="15"/>
      <c r="J9" s="15"/>
      <c r="K9" s="15"/>
      <c r="L9" s="16"/>
    </row>
    <row r="10" spans="1:12" x14ac:dyDescent="0.3">
      <c r="A10" s="40" t="s">
        <v>1</v>
      </c>
      <c r="B10" s="2" t="s">
        <v>4</v>
      </c>
      <c r="C10" s="5">
        <v>0</v>
      </c>
      <c r="D10" s="5">
        <v>3</v>
      </c>
      <c r="E10" s="18"/>
      <c r="F10" s="9"/>
      <c r="G10" s="9"/>
      <c r="H10" s="9"/>
      <c r="I10" s="9"/>
      <c r="J10" s="9"/>
      <c r="K10" s="9"/>
      <c r="L10" s="8"/>
    </row>
    <row r="11" spans="1:12" x14ac:dyDescent="0.3">
      <c r="A11" s="40"/>
      <c r="B11" s="2" t="s">
        <v>5</v>
      </c>
      <c r="C11" s="5">
        <v>0</v>
      </c>
      <c r="D11" s="5">
        <v>4</v>
      </c>
      <c r="E11" s="12"/>
      <c r="F11" s="7"/>
      <c r="G11" s="7"/>
      <c r="H11" s="7"/>
      <c r="I11" s="7"/>
      <c r="J11" s="7"/>
      <c r="K11" s="7"/>
      <c r="L11" s="13"/>
    </row>
    <row r="12" spans="1:12" x14ac:dyDescent="0.3">
      <c r="A12" s="40"/>
      <c r="B12" s="2" t="s">
        <v>6</v>
      </c>
      <c r="C12" s="5">
        <v>0</v>
      </c>
      <c r="D12" s="5">
        <v>6</v>
      </c>
      <c r="E12" s="12"/>
      <c r="F12" s="7"/>
      <c r="G12" s="7"/>
      <c r="H12" s="7"/>
      <c r="I12" s="7"/>
      <c r="J12" s="7"/>
      <c r="K12" s="7"/>
      <c r="L12" s="13"/>
    </row>
    <row r="13" spans="1:12" x14ac:dyDescent="0.3">
      <c r="A13" s="40"/>
      <c r="B13" s="2" t="s">
        <v>7</v>
      </c>
      <c r="C13" s="5">
        <v>0</v>
      </c>
      <c r="D13" s="5">
        <v>7</v>
      </c>
      <c r="E13" s="12"/>
      <c r="F13" s="7"/>
      <c r="G13" s="7"/>
      <c r="H13" s="7"/>
      <c r="I13" s="7"/>
      <c r="J13" s="7"/>
      <c r="K13" s="7"/>
      <c r="L13" s="13"/>
    </row>
    <row r="14" spans="1:12" x14ac:dyDescent="0.3">
      <c r="A14" s="40"/>
      <c r="B14" s="10" t="s">
        <v>1</v>
      </c>
      <c r="C14" s="21">
        <f>SUM(C10:C13)</f>
        <v>0</v>
      </c>
      <c r="D14" s="21">
        <f>SUM(D10:D13)</f>
        <v>20</v>
      </c>
      <c r="E14" s="14"/>
      <c r="F14" s="15"/>
      <c r="G14" s="15"/>
      <c r="H14" s="15"/>
      <c r="I14" s="15"/>
      <c r="J14" s="15"/>
      <c r="K14" s="15"/>
      <c r="L14" s="16"/>
    </row>
    <row r="15" spans="1:12" x14ac:dyDescent="0.3">
      <c r="A15" s="40" t="s">
        <v>2</v>
      </c>
      <c r="B15" s="2" t="s">
        <v>4</v>
      </c>
      <c r="C15" s="4">
        <v>0</v>
      </c>
      <c r="D15" s="4">
        <v>5</v>
      </c>
      <c r="E15" s="18"/>
      <c r="F15" s="9"/>
      <c r="G15" s="9"/>
      <c r="H15" s="9"/>
      <c r="I15" s="9"/>
      <c r="J15" s="9"/>
      <c r="K15" s="9"/>
      <c r="L15" s="8"/>
    </row>
    <row r="16" spans="1:12" x14ac:dyDescent="0.3">
      <c r="A16" s="40"/>
      <c r="B16" s="2" t="s">
        <v>5</v>
      </c>
      <c r="C16" s="4">
        <v>0</v>
      </c>
      <c r="D16" s="4">
        <v>5</v>
      </c>
      <c r="E16" s="12"/>
      <c r="F16" s="7"/>
      <c r="G16" s="7"/>
      <c r="H16" s="7"/>
      <c r="I16" s="7"/>
      <c r="J16" s="7"/>
      <c r="K16" s="7"/>
      <c r="L16" s="13"/>
    </row>
    <row r="17" spans="1:12" x14ac:dyDescent="0.3">
      <c r="A17" s="40"/>
      <c r="B17" s="2" t="s">
        <v>6</v>
      </c>
      <c r="C17" s="4">
        <v>0</v>
      </c>
      <c r="D17" s="4">
        <v>10</v>
      </c>
      <c r="E17" s="12"/>
      <c r="F17" s="7"/>
      <c r="G17" s="7"/>
      <c r="H17" s="7"/>
      <c r="I17" s="7"/>
      <c r="J17" s="7"/>
      <c r="K17" s="7"/>
      <c r="L17" s="13"/>
    </row>
    <row r="18" spans="1:12" x14ac:dyDescent="0.3">
      <c r="A18" s="40"/>
      <c r="B18" s="10" t="s">
        <v>2</v>
      </c>
      <c r="C18" s="22">
        <f>SUM(C15:C17)</f>
        <v>0</v>
      </c>
      <c r="D18" s="22">
        <f>SUM(D15:D17)</f>
        <v>20</v>
      </c>
      <c r="E18" s="14"/>
      <c r="F18" s="15"/>
      <c r="G18" s="15"/>
      <c r="H18" s="15"/>
      <c r="I18" s="15"/>
      <c r="J18" s="15"/>
      <c r="K18" s="15"/>
      <c r="L18" s="16"/>
    </row>
    <row r="19" spans="1:12" x14ac:dyDescent="0.3">
      <c r="A19" s="40" t="s">
        <v>3</v>
      </c>
      <c r="B19" s="2" t="s">
        <v>4</v>
      </c>
      <c r="C19" s="5">
        <v>0</v>
      </c>
      <c r="D19" s="5">
        <v>4</v>
      </c>
      <c r="E19" s="18"/>
      <c r="F19" s="9"/>
      <c r="G19" s="9"/>
      <c r="H19" s="9"/>
      <c r="I19" s="9"/>
      <c r="J19" s="9"/>
      <c r="K19" s="9"/>
      <c r="L19" s="8"/>
    </row>
    <row r="20" spans="1:12" x14ac:dyDescent="0.3">
      <c r="A20" s="40"/>
      <c r="B20" s="2" t="s">
        <v>5</v>
      </c>
      <c r="C20" s="5">
        <v>0</v>
      </c>
      <c r="D20" s="5">
        <v>6</v>
      </c>
      <c r="E20" s="12"/>
      <c r="F20" s="7"/>
      <c r="G20" s="7"/>
      <c r="H20" s="7"/>
      <c r="I20" s="7"/>
      <c r="J20" s="7"/>
      <c r="K20" s="7"/>
      <c r="L20" s="13"/>
    </row>
    <row r="21" spans="1:12" x14ac:dyDescent="0.3">
      <c r="A21" s="40"/>
      <c r="B21" s="2" t="s">
        <v>6</v>
      </c>
      <c r="C21" s="5">
        <v>0</v>
      </c>
      <c r="D21" s="5">
        <v>15</v>
      </c>
      <c r="E21" s="12"/>
      <c r="F21" s="7"/>
      <c r="G21" s="7"/>
      <c r="H21" s="7"/>
      <c r="I21" s="7"/>
      <c r="J21" s="7"/>
      <c r="K21" s="7"/>
      <c r="L21" s="13"/>
    </row>
    <row r="22" spans="1:12" x14ac:dyDescent="0.3">
      <c r="A22" s="40"/>
      <c r="B22" s="10" t="s">
        <v>3</v>
      </c>
      <c r="C22" s="21">
        <f>SUM(C19:C21)</f>
        <v>0</v>
      </c>
      <c r="D22" s="21">
        <f>SUM(D19:D21)</f>
        <v>25</v>
      </c>
      <c r="E22" s="14"/>
      <c r="F22" s="15"/>
      <c r="G22" s="15"/>
      <c r="H22" s="15"/>
      <c r="I22" s="15"/>
      <c r="J22" s="15"/>
      <c r="K22" s="15"/>
      <c r="L22" s="16"/>
    </row>
    <row r="23" spans="1:12" x14ac:dyDescent="0.3">
      <c r="A23" s="40" t="s">
        <v>9</v>
      </c>
      <c r="B23" s="2" t="s">
        <v>4</v>
      </c>
      <c r="C23" s="19">
        <v>0</v>
      </c>
      <c r="D23" s="19">
        <v>10</v>
      </c>
      <c r="E23" s="12"/>
      <c r="F23" s="7"/>
      <c r="G23" s="7"/>
      <c r="H23" s="7"/>
      <c r="I23" s="7"/>
      <c r="J23" s="7"/>
      <c r="K23" s="7"/>
      <c r="L23" s="13"/>
    </row>
    <row r="24" spans="1:12" x14ac:dyDescent="0.3">
      <c r="A24" s="40"/>
      <c r="B24" s="2" t="s">
        <v>5</v>
      </c>
      <c r="C24" s="4">
        <v>0</v>
      </c>
      <c r="D24" s="4">
        <v>10</v>
      </c>
      <c r="E24" s="12"/>
      <c r="F24" s="7"/>
      <c r="G24" s="7"/>
      <c r="H24" s="7"/>
      <c r="I24" s="7"/>
      <c r="J24" s="7"/>
      <c r="K24" s="7"/>
      <c r="L24" s="13"/>
    </row>
    <row r="25" spans="1:12" x14ac:dyDescent="0.3">
      <c r="A25" s="40"/>
      <c r="B25" s="10" t="s">
        <v>9</v>
      </c>
      <c r="C25" s="4">
        <f>SUM(C23:C24)</f>
        <v>0</v>
      </c>
      <c r="D25" s="4">
        <f>SUM(D23:D24)</f>
        <v>20</v>
      </c>
      <c r="E25" s="14"/>
      <c r="F25" s="15"/>
      <c r="G25" s="15"/>
      <c r="H25" s="15"/>
      <c r="I25" s="15"/>
      <c r="J25" s="15"/>
      <c r="K25" s="15"/>
      <c r="L25" s="16"/>
    </row>
    <row r="26" spans="1:12" x14ac:dyDescent="0.3">
      <c r="A26" s="41" t="s">
        <v>8</v>
      </c>
      <c r="B26" s="41"/>
      <c r="C26" s="11">
        <f>SUM(C9,C14,C18,C22,C25,)</f>
        <v>0</v>
      </c>
      <c r="D26" s="11">
        <f>SUM(D9,D14,D18,D22,D25,)</f>
        <v>100</v>
      </c>
    </row>
  </sheetData>
  <mergeCells count="8">
    <mergeCell ref="A23:A25"/>
    <mergeCell ref="A26:B26"/>
    <mergeCell ref="A2:L2"/>
    <mergeCell ref="E4:L4"/>
    <mergeCell ref="A5:A9"/>
    <mergeCell ref="A10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Việt Ngô Quang</cp:lastModifiedBy>
  <dcterms:created xsi:type="dcterms:W3CDTF">2021-11-02T09:22:01Z</dcterms:created>
  <dcterms:modified xsi:type="dcterms:W3CDTF">2021-12-26T06:31:23Z</dcterms:modified>
</cp:coreProperties>
</file>