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dX\Class\On going\HDT-CSB08\Bài 7\"/>
    </mc:Choice>
  </mc:AlternateContent>
  <xr:revisionPtr revIDLastSave="0" documentId="13_ncr:1_{5E97F1A3-FB8B-4800-88A2-77CCAB779117}" xr6:coauthVersionLast="47" xr6:coauthVersionMax="47" xr10:uidLastSave="{00000000-0000-0000-0000-000000000000}"/>
  <bookViews>
    <workbookView xWindow="-108" yWindow="-108" windowWidth="23256" windowHeight="12456" xr2:uid="{29A93BA1-8B62-4779-848E-DAA2A2B1D0E7}"/>
  </bookViews>
  <sheets>
    <sheet name="HOME" sheetId="10" r:id="rId1"/>
    <sheet name="1" sheetId="3" r:id="rId2"/>
    <sheet name="2" sheetId="16" r:id="rId3"/>
    <sheet name="3" sheetId="17" r:id="rId4"/>
    <sheet name="4" sheetId="20" r:id="rId5"/>
    <sheet name="5" sheetId="15" r:id="rId6"/>
    <sheet name="6" sheetId="22" r:id="rId7"/>
    <sheet name="7" sheetId="18" r:id="rId8"/>
    <sheet name="8" sheetId="21" r:id="rId9"/>
    <sheet name="9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5" l="1"/>
  <c r="A2" i="16" l="1"/>
  <c r="D26" i="19"/>
  <c r="C26" i="19"/>
  <c r="D26" i="21"/>
  <c r="C26" i="21"/>
  <c r="D26" i="18"/>
  <c r="C26" i="18"/>
  <c r="D26" i="22"/>
  <c r="C26" i="22"/>
  <c r="D26" i="15"/>
  <c r="D26" i="20"/>
  <c r="C26" i="20"/>
  <c r="D26" i="17"/>
  <c r="C26" i="17"/>
  <c r="D26" i="16"/>
  <c r="C26" i="16"/>
  <c r="P9" i="10" l="1"/>
  <c r="H11" i="10"/>
  <c r="I11" i="10"/>
  <c r="G11" i="10"/>
  <c r="F11" i="10"/>
  <c r="E11" i="10"/>
  <c r="D11" i="10"/>
  <c r="C11" i="10"/>
  <c r="B11" i="10"/>
  <c r="I12" i="10" l="1"/>
  <c r="A2" i="19"/>
  <c r="A2" i="21"/>
  <c r="A2" i="18"/>
  <c r="A2" i="22"/>
  <c r="A2" i="15"/>
  <c r="A2" i="20"/>
  <c r="A2" i="17"/>
  <c r="A2" i="3"/>
  <c r="P8" i="10"/>
  <c r="P10" i="10"/>
  <c r="P11" i="10"/>
  <c r="P12" i="10"/>
  <c r="P13" i="10"/>
  <c r="P14" i="10"/>
  <c r="P15" i="10"/>
  <c r="P16" i="10"/>
  <c r="C26" i="3"/>
  <c r="D26" i="3"/>
  <c r="M9" i="10" l="1"/>
  <c r="M10" i="10"/>
  <c r="M11" i="10"/>
  <c r="M12" i="10"/>
  <c r="M13" i="10"/>
  <c r="M14" i="10"/>
  <c r="M15" i="10"/>
  <c r="M16" i="10"/>
  <c r="M8" i="10"/>
  <c r="O10" i="10" a="1"/>
  <c r="O9" i="10" a="1"/>
  <c r="O11" i="10" a="1"/>
  <c r="O13" i="10" a="1"/>
  <c r="O12" i="10" a="1"/>
  <c r="O8" i="10" a="1"/>
  <c r="O14" i="10" a="1"/>
  <c r="O15" i="10" a="1"/>
  <c r="O16" i="10" a="1"/>
  <c r="O16" i="10" l="1"/>
  <c r="O15" i="10"/>
  <c r="O14" i="10"/>
  <c r="O8" i="10"/>
  <c r="O12" i="10"/>
  <c r="O13" i="10"/>
  <c r="O11" i="10"/>
  <c r="O9" i="10"/>
  <c r="O10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<sst xmlns="http://schemas.openxmlformats.org/spreadsheetml/2006/main" count="389" uniqueCount="60">
  <si>
    <t>Tổng điểm cuối</t>
  </si>
  <si>
    <t>Nhận xét</t>
  </si>
  <si>
    <t>Part</t>
  </si>
  <si>
    <t>Bài</t>
  </si>
  <si>
    <t>Điểm</t>
  </si>
  <si>
    <t>Điểm chuẩn</t>
  </si>
  <si>
    <t>Link bài làm</t>
  </si>
  <si>
    <t>Họ tên</t>
  </si>
  <si>
    <t>STT</t>
  </si>
  <si>
    <t>Danh sách học viên</t>
  </si>
  <si>
    <t>Câu 1</t>
  </si>
  <si>
    <t>Câu 2</t>
  </si>
  <si>
    <t>Câu 3</t>
  </si>
  <si>
    <t>Câu 4</t>
  </si>
  <si>
    <t>Câu 5</t>
  </si>
  <si>
    <t>Câu 6</t>
  </si>
  <si>
    <t>Câu 7</t>
  </si>
  <si>
    <t>Câu 8</t>
  </si>
  <si>
    <t>Bài 1</t>
  </si>
  <si>
    <t>Phạm Quang Sơn</t>
  </si>
  <si>
    <t>Bài 2</t>
  </si>
  <si>
    <t>Nguyễn Tạ Trí Minh</t>
  </si>
  <si>
    <t>Bài 3</t>
  </si>
  <si>
    <t>Đỗ Hải Nguyên</t>
  </si>
  <si>
    <t>Nguyễn Phú Bình</t>
  </si>
  <si>
    <t>Điểm từng part</t>
  </si>
  <si>
    <t>Dương Hoàng Bảo Sơn</t>
  </si>
  <si>
    <t>Nguyễn Hải Minh</t>
  </si>
  <si>
    <t>Nguyễn Minh Châu</t>
  </si>
  <si>
    <t>Phạm Nhật Minh</t>
  </si>
  <si>
    <t>Lê Tiến Vượng</t>
  </si>
  <si>
    <t>Mini Hackathon 2</t>
  </si>
  <si>
    <t>HDT - CSB08</t>
  </si>
  <si>
    <t>D:\MindX\Class\On going\HDT-CSB08\Bài 7\Students\Nguyễn Tạ Trí Minh</t>
  </si>
  <si>
    <t>https://drive.google.com/drive/folders/1OJE5gE1Ri9HYENNXzMhgQmE6n6-7FHPc?usp=sharing</t>
  </si>
  <si>
    <t>https://share.classin.com/s/homework/index.html?skey=6Rf0uyl7PH51kVkxFNf59zpzHrS8hhcP#/student</t>
  </si>
  <si>
    <t>https://drive.google.com/drive/folders/1fcbM5HHHeMXqFN3kz2lbjZfHituQ2TQQ</t>
  </si>
  <si>
    <t>https://drive.google.com/drive/folders/1aHPh8wkdi0B3B9OMFxU3LBGPqORt5C_I</t>
  </si>
  <si>
    <t>https://drive.google.com/drive/folders/1r0DU6myIRtVsjN2zrbu12keT9-w1hwrz?fbclid=IwAR3HGLugk2wpS_L3QHYL3yDnZW1N64fLeaQpPLeITWvVxQU_zz3r_DaM4Dk</t>
  </si>
  <si>
    <t>Chưa làm</t>
  </si>
  <si>
    <t>You're asked to remove a color from user input, not a fixed color</t>
  </si>
  <si>
    <t>You need to wait for 0 from user to stop inputting new numbers</t>
  </si>
  <si>
    <t>Wrong answer</t>
  </si>
  <si>
    <t>You should print list elements</t>
  </si>
  <si>
    <t>N/A</t>
  </si>
  <si>
    <t>Bài làm tốt. Đạt yêu cầu của đề. Một số nhận xét giúp em cải thiện code:
- Đặt tên biến và tên list bằng snake_case, không tự đặt viết hoa linh tinh
- Thêm 1 dòng trống giữa các phần code không liên quan tới nhau để clean hơn (ví dụ như input xong có thể cách ra 1 dòng rồi mới for..., hoặc giữa phần def function() với phần code khác cũng nên thêm 1 khoảng trống...) 
- Giữa các phép toán, gán các giá trị cho biến, nhập parameters cho hàm... nên thêm 1 khoảng trống (space). Ví dụ: max = 0 thay vì max=0, population[i] &gt;= max thay vì population[i] &gt;=max...
- Comment nhiều hơn để người khác đọc, hoặc khi em đọc lại code sau này còn biết mình viết gì</t>
  </si>
  <si>
    <t>(trừ điểm code xấu)</t>
  </si>
  <si>
    <t>Lưu ý là bài yêu cầu vẽ các màu còn lại trong list em nhé</t>
  </si>
  <si>
    <t>Nhớ cho for vào đoạn 'i in range(len(Number))' em nhé :) thiếu for sao nó chạy được?!</t>
  </si>
  <si>
    <t>Cần in ra dưới dạng không có dấu [ ] em nhé</t>
  </si>
  <si>
    <t>Chưa làm được chức năng xóa màu theo vị trí</t>
  </si>
  <si>
    <t>https://gist.github.com/Nhatminh2021/7c07201c52db7194ec9f26fc88cff9f6?fbclid=IwAR0IQ8KSZkjBY0BnUdKdmyyH-8TeupItLkwwYhWIkjoZIWif6ljL2VW4C6s</t>
  </si>
  <si>
    <t>Em chưa làm được chức năng xóa màu theo tên</t>
  </si>
  <si>
    <t>Mới tạo được list, chưa tìm được màu theo vị trí</t>
  </si>
  <si>
    <t>Chưa có bài, chỉ mới có ý tưởng</t>
  </si>
  <si>
    <t>Ý tưởng sai</t>
  </si>
  <si>
    <t>Đúng. Chỉ đập công thức đã cho thôi. Nhưng vẫn chưa có bài làm nên ko có điểm nhé!</t>
  </si>
  <si>
    <t>Chưa tự làm bài</t>
  </si>
  <si>
    <t>https://drive.google.com/file/d/1vWnrtVBq7lUt8xWjxyiEA6irYgyLG6qp/view</t>
  </si>
  <si>
    <t>Dùng đúng hàm nhưng chương trình lỗi không chạy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</si>
</sst>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A010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rgb="FFC9DAF8"/>
      </patternFill>
    </fill>
    <fill>
      <patternFill patternType="solid">
        <fgColor theme="0" tint="-0.249977111117893"/>
        <bgColor rgb="FFFFF2C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1"/>
    <xf numFmtId="0" fontId="3" fillId="0" borderId="0" xfId="1" applyAlignment="1">
      <alignment horizontal="left"/>
    </xf>
    <xf numFmtId="0" fontId="3" fillId="0" borderId="0" xfId="1" applyAlignment="1">
      <alignment horizontal="right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3" fillId="7" borderId="1" xfId="1" applyFill="1" applyBorder="1" applyAlignment="1">
      <alignment horizontal="right"/>
    </xf>
    <xf numFmtId="0" fontId="3" fillId="7" borderId="1" xfId="1" applyFill="1" applyBorder="1" applyAlignment="1">
      <alignment horizontal="center"/>
    </xf>
    <xf numFmtId="0" fontId="0" fillId="8" borderId="1" xfId="0" applyFill="1" applyBorder="1"/>
    <xf numFmtId="0" fontId="3" fillId="8" borderId="1" xfId="1" applyFill="1" applyBorder="1" applyAlignment="1">
      <alignment horizontal="center"/>
    </xf>
    <xf numFmtId="0" fontId="2" fillId="0" borderId="0" xfId="0" applyFont="1" applyAlignment="1"/>
    <xf numFmtId="0" fontId="0" fillId="3" borderId="5" xfId="0" applyFill="1" applyBorder="1"/>
    <xf numFmtId="0" fontId="0" fillId="3" borderId="12" xfId="0" applyFill="1" applyBorder="1"/>
    <xf numFmtId="0" fontId="0" fillId="0" borderId="13" xfId="0" applyBorder="1" applyAlignment="1">
      <alignment horizontal="left"/>
    </xf>
    <xf numFmtId="0" fontId="0" fillId="0" borderId="10" xfId="0" applyBorder="1" applyAlignment="1"/>
    <xf numFmtId="0" fontId="0" fillId="0" borderId="13" xfId="0" applyBorder="1" applyAlignment="1"/>
    <xf numFmtId="0" fontId="0" fillId="0" borderId="15" xfId="0" applyBorder="1" applyAlignment="1"/>
    <xf numFmtId="0" fontId="0" fillId="9" borderId="9" xfId="0" applyFill="1" applyBorder="1"/>
    <xf numFmtId="0" fontId="0" fillId="9" borderId="12" xfId="0" applyFill="1" applyBorder="1"/>
    <xf numFmtId="0" fontId="0" fillId="9" borderId="1" xfId="0" applyFill="1" applyBorder="1"/>
    <xf numFmtId="0" fontId="4" fillId="11" borderId="6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4" fillId="11" borderId="7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4" borderId="1" xfId="0" applyFill="1" applyBorder="1"/>
    <xf numFmtId="0" fontId="0" fillId="13" borderId="1" xfId="0" applyFill="1" applyBorder="1"/>
    <xf numFmtId="0" fontId="0" fillId="0" borderId="0" xfId="0" applyBorder="1"/>
    <xf numFmtId="0" fontId="0" fillId="2" borderId="5" xfId="0" applyFill="1" applyBorder="1"/>
    <xf numFmtId="0" fontId="0" fillId="3" borderId="27" xfId="0" applyFill="1" applyBorder="1"/>
    <xf numFmtId="0" fontId="4" fillId="11" borderId="28" xfId="0" applyFont="1" applyFill="1" applyBorder="1" applyAlignment="1">
      <alignment horizontal="center" vertical="center"/>
    </xf>
    <xf numFmtId="0" fontId="4" fillId="12" borderId="28" xfId="0" applyFont="1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15" borderId="1" xfId="0" applyFill="1" applyBorder="1"/>
    <xf numFmtId="0" fontId="7" fillId="0" borderId="0" xfId="0" applyFont="1"/>
    <xf numFmtId="0" fontId="1" fillId="0" borderId="24" xfId="0" applyFont="1" applyBorder="1"/>
    <xf numFmtId="0" fontId="1" fillId="0" borderId="13" xfId="0" applyFont="1" applyBorder="1"/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14" borderId="25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5" borderId="21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0" fillId="10" borderId="8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0" fillId="3" borderId="34" xfId="0" applyFill="1" applyBorder="1"/>
    <xf numFmtId="0" fontId="0" fillId="4" borderId="35" xfId="0" applyFill="1" applyBorder="1"/>
    <xf numFmtId="0" fontId="0" fillId="15" borderId="35" xfId="0" applyFill="1" applyBorder="1"/>
    <xf numFmtId="0" fontId="0" fillId="14" borderId="36" xfId="0" applyFill="1" applyBorder="1"/>
    <xf numFmtId="0" fontId="0" fillId="13" borderId="12" xfId="0" applyFill="1" applyBorder="1"/>
    <xf numFmtId="0" fontId="0" fillId="15" borderId="12" xfId="0" applyFill="1" applyBorder="1"/>
    <xf numFmtId="0" fontId="0" fillId="15" borderId="3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drive/folders/1fcbM5HHHeMXqFN3kz2lbjZfHituQ2TQQ" TargetMode="External"/><Relationship Id="rId7" Type="http://schemas.openxmlformats.org/officeDocument/2006/relationships/hyperlink" Target="https://drive.google.com/file/d/1vWnrtVBq7lUt8xWjxyiEA6irYgyLG6qp/view" TargetMode="External"/><Relationship Id="rId2" Type="http://schemas.openxmlformats.org/officeDocument/2006/relationships/hyperlink" Target="https://share.classin.com/s/homework/index.html?skey=6Rf0uyl7PH51kVkxFNf59zpzHrS8hhcP" TargetMode="External"/><Relationship Id="rId1" Type="http://schemas.openxmlformats.org/officeDocument/2006/relationships/hyperlink" Target="https://drive.google.com/drive/folders/1OJE5gE1Ri9HYENNXzMhgQmE6n6-7FHPc?usp=sharing" TargetMode="External"/><Relationship Id="rId6" Type="http://schemas.openxmlformats.org/officeDocument/2006/relationships/hyperlink" Target="https://gist.github.com/Nhatminh2021/7c07201c52db7194ec9f26fc88cff9f6?fbclid=IwAR0IQ8KSZkjBY0BnUdKdmyyH-8TeupItLkwwYhWIkjoZIWif6ljL2VW4C6s" TargetMode="External"/><Relationship Id="rId5" Type="http://schemas.openxmlformats.org/officeDocument/2006/relationships/hyperlink" Target="https://drive.google.com/drive/folders/1r0DU6myIRtVsjN2zrbu12keT9-w1hwrz?fbclid=IwAR3HGLugk2wpS_L3QHYL3yDnZW1N64fLeaQpPLeITWvVxQU_zz3r_DaM4Dk" TargetMode="External"/><Relationship Id="rId4" Type="http://schemas.openxmlformats.org/officeDocument/2006/relationships/hyperlink" Target="https://drive.google.com/drive/folders/1aHPh8wkdi0B3B9OMFxU3LBGPqORt5C_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4EE6-5935-4066-B0A4-D44B8F17860C}">
  <dimension ref="A2:Q28"/>
  <sheetViews>
    <sheetView tabSelected="1" zoomScaleNormal="100" workbookViewId="0">
      <selection activeCell="J8" sqref="J8"/>
    </sheetView>
  </sheetViews>
  <sheetFormatPr defaultRowHeight="14.4" x14ac:dyDescent="0.3"/>
  <cols>
    <col min="1" max="1" width="13.5546875" customWidth="1"/>
    <col min="2" max="4" width="9.6640625" customWidth="1"/>
    <col min="5" max="5" width="11.77734375" customWidth="1"/>
    <col min="12" max="12" width="5.109375" customWidth="1"/>
    <col min="13" max="13" width="6.5546875" hidden="1" customWidth="1"/>
    <col min="14" max="14" width="20.77734375" customWidth="1"/>
    <col min="15" max="15" width="8.88671875" customWidth="1"/>
    <col min="16" max="16" width="11.88671875" customWidth="1"/>
    <col min="17" max="17" width="11.21875" hidden="1" customWidth="1"/>
  </cols>
  <sheetData>
    <row r="2" spans="1:17" ht="23.4" x14ac:dyDescent="0.45">
      <c r="A2" s="48" t="s">
        <v>31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spans="1:17" x14ac:dyDescent="0.3">
      <c r="A3" s="54" t="s">
        <v>32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</row>
    <row r="5" spans="1:17" ht="15" thickBot="1" x14ac:dyDescent="0.35"/>
    <row r="6" spans="1:17" x14ac:dyDescent="0.3">
      <c r="A6" s="69" t="s">
        <v>5</v>
      </c>
      <c r="B6" s="70"/>
      <c r="C6" s="70"/>
      <c r="D6" s="70"/>
      <c r="E6" s="70"/>
      <c r="F6" s="70"/>
      <c r="G6" s="70"/>
      <c r="H6" s="70"/>
      <c r="I6" s="71"/>
      <c r="L6" s="51" t="s">
        <v>9</v>
      </c>
      <c r="M6" s="52"/>
      <c r="N6" s="52"/>
      <c r="O6" s="52"/>
      <c r="P6" s="53"/>
    </row>
    <row r="7" spans="1:17" x14ac:dyDescent="0.3">
      <c r="A7" s="72"/>
      <c r="B7" s="33" t="s">
        <v>10</v>
      </c>
      <c r="C7" s="33" t="s">
        <v>11</v>
      </c>
      <c r="D7" s="33" t="s">
        <v>12</v>
      </c>
      <c r="E7" s="33" t="s">
        <v>13</v>
      </c>
      <c r="F7" s="33" t="s">
        <v>14</v>
      </c>
      <c r="G7" s="33" t="s">
        <v>15</v>
      </c>
      <c r="H7" s="33" t="s">
        <v>16</v>
      </c>
      <c r="I7" s="73" t="s">
        <v>17</v>
      </c>
      <c r="L7" s="5" t="s">
        <v>8</v>
      </c>
      <c r="M7" s="5"/>
      <c r="N7" s="5" t="s">
        <v>7</v>
      </c>
      <c r="O7" s="5" t="s">
        <v>4</v>
      </c>
      <c r="P7" s="5" t="s">
        <v>6</v>
      </c>
    </row>
    <row r="8" spans="1:17" x14ac:dyDescent="0.3">
      <c r="A8" s="72" t="s">
        <v>18</v>
      </c>
      <c r="B8" s="34">
        <v>3</v>
      </c>
      <c r="C8" s="42">
        <v>4</v>
      </c>
      <c r="D8" s="34">
        <v>5</v>
      </c>
      <c r="E8" s="42">
        <v>5</v>
      </c>
      <c r="F8" s="34">
        <v>5</v>
      </c>
      <c r="G8" s="42">
        <v>5</v>
      </c>
      <c r="H8" s="34">
        <v>3</v>
      </c>
      <c r="I8" s="74">
        <v>5</v>
      </c>
      <c r="L8" s="6">
        <v>1</v>
      </c>
      <c r="M8" s="4" t="str">
        <f>TEXT(L8,"0")</f>
        <v>1</v>
      </c>
      <c r="N8" s="7" t="s">
        <v>29</v>
      </c>
      <c r="O8" s="8" t="str" cm="1">
        <f t="array" aca="1" ref="O8" ca="1">HYPERLINK(HYPERLINK(CONCATENATE("#",M8,"!A1")),CONCATENATE(INDIRECT("'"&amp;M8&amp;"'!C26"), "/",$I$12))</f>
        <v>39/100</v>
      </c>
      <c r="P8" s="9" t="str">
        <f t="shared" ref="P8:P16" si="0">HYPERLINK(Q8, "link")</f>
        <v>link</v>
      </c>
      <c r="Q8" s="1" t="s">
        <v>51</v>
      </c>
    </row>
    <row r="9" spans="1:17" x14ac:dyDescent="0.3">
      <c r="A9" s="72" t="s">
        <v>20</v>
      </c>
      <c r="B9" s="34">
        <v>4</v>
      </c>
      <c r="C9" s="42">
        <v>5</v>
      </c>
      <c r="D9" s="34">
        <v>5</v>
      </c>
      <c r="E9" s="42">
        <v>5</v>
      </c>
      <c r="F9" s="34">
        <v>5</v>
      </c>
      <c r="G9" s="42">
        <v>5</v>
      </c>
      <c r="H9" s="34">
        <v>7</v>
      </c>
      <c r="I9" s="74">
        <v>5</v>
      </c>
      <c r="L9" s="6">
        <v>2</v>
      </c>
      <c r="M9" s="4" t="str">
        <f t="shared" ref="M9:M16" si="1">TEXT(L9,"0")</f>
        <v>2</v>
      </c>
      <c r="N9" s="10" t="s">
        <v>21</v>
      </c>
      <c r="O9" s="8" t="str" cm="1">
        <f t="array" aca="1" ref="O9" ca="1">HYPERLINK(HYPERLINK(CONCATENATE("#",M9,"!A1")),CONCATENATE(INDIRECT("'"&amp;M9&amp;"'!C26"), "/",$I$12))</f>
        <v>10/100</v>
      </c>
      <c r="P9" s="9" t="str">
        <f t="shared" si="0"/>
        <v>link</v>
      </c>
      <c r="Q9" s="2" t="s">
        <v>33</v>
      </c>
    </row>
    <row r="10" spans="1:17" x14ac:dyDescent="0.3">
      <c r="A10" s="72" t="s">
        <v>22</v>
      </c>
      <c r="B10" s="34">
        <v>3</v>
      </c>
      <c r="C10" s="42">
        <v>6</v>
      </c>
      <c r="D10" s="34">
        <v>5</v>
      </c>
      <c r="E10" s="42"/>
      <c r="F10" s="34">
        <v>5</v>
      </c>
      <c r="G10" s="42"/>
      <c r="H10" s="34">
        <v>5</v>
      </c>
      <c r="I10" s="74"/>
      <c r="L10" s="6">
        <v>3</v>
      </c>
      <c r="M10" s="4" t="str">
        <f t="shared" si="1"/>
        <v>3</v>
      </c>
      <c r="N10" s="7" t="s">
        <v>24</v>
      </c>
      <c r="O10" s="8" t="str" cm="1">
        <f t="array" aca="1" ref="O10" ca="1">HYPERLINK(HYPERLINK(CONCATENATE("#",M10,"!A1")),CONCATENATE(INDIRECT("'"&amp;M10&amp;"'!C26"), "/",$I$12))</f>
        <v>30/100</v>
      </c>
      <c r="P10" s="9" t="str">
        <f t="shared" si="0"/>
        <v>link</v>
      </c>
      <c r="Q10" s="2" t="s">
        <v>34</v>
      </c>
    </row>
    <row r="11" spans="1:17" ht="15" thickBot="1" x14ac:dyDescent="0.35">
      <c r="A11" s="75" t="s">
        <v>25</v>
      </c>
      <c r="B11" s="76">
        <f t="shared" ref="B11:G11" si="2">SUM(B8:B10)</f>
        <v>10</v>
      </c>
      <c r="C11" s="77">
        <f t="shared" si="2"/>
        <v>15</v>
      </c>
      <c r="D11" s="76">
        <f t="shared" si="2"/>
        <v>15</v>
      </c>
      <c r="E11" s="77">
        <f t="shared" si="2"/>
        <v>10</v>
      </c>
      <c r="F11" s="76">
        <f t="shared" si="2"/>
        <v>15</v>
      </c>
      <c r="G11" s="77">
        <f t="shared" si="2"/>
        <v>10</v>
      </c>
      <c r="H11" s="76">
        <f t="shared" ref="H11:I11" si="3">SUM(H8:H10)</f>
        <v>15</v>
      </c>
      <c r="I11" s="78">
        <f t="shared" si="3"/>
        <v>10</v>
      </c>
      <c r="L11" s="6">
        <v>4</v>
      </c>
      <c r="M11" s="4" t="str">
        <f t="shared" si="1"/>
        <v>4</v>
      </c>
      <c r="N11" s="10" t="s">
        <v>27</v>
      </c>
      <c r="O11" s="8" t="str" cm="1">
        <f t="array" aca="1" ref="O11" ca="1">HYPERLINK(HYPERLINK(CONCATENATE("#",M11,"!A1")),CONCATENATE(INDIRECT("'"&amp;M11&amp;"'!C26"), "/",$I$12))</f>
        <v>27/100</v>
      </c>
      <c r="P11" s="11" t="str">
        <f t="shared" si="0"/>
        <v>link</v>
      </c>
      <c r="Q11" s="2" t="s">
        <v>35</v>
      </c>
    </row>
    <row r="12" spans="1:17" x14ac:dyDescent="0.3">
      <c r="A12" s="35"/>
      <c r="B12" s="35"/>
      <c r="C12" s="35"/>
      <c r="G12" s="49" t="s">
        <v>0</v>
      </c>
      <c r="H12" s="50"/>
      <c r="I12" s="36">
        <f>SUM(B11:I11)</f>
        <v>100</v>
      </c>
      <c r="L12" s="6">
        <v>5</v>
      </c>
      <c r="M12" s="4" t="str">
        <f t="shared" si="1"/>
        <v>5</v>
      </c>
      <c r="N12" s="7" t="s">
        <v>23</v>
      </c>
      <c r="O12" s="8" t="str" cm="1">
        <f t="array" aca="1" ref="O12" ca="1">HYPERLINK(HYPERLINK(CONCATENATE("#",M12,"!A1")),CONCATENATE(INDIRECT("'"&amp;M12&amp;"'!C26"), "/",$I$12))</f>
        <v>95/100</v>
      </c>
      <c r="P12" s="9" t="str">
        <f t="shared" si="0"/>
        <v>link</v>
      </c>
      <c r="Q12" s="1" t="s">
        <v>36</v>
      </c>
    </row>
    <row r="13" spans="1:17" x14ac:dyDescent="0.3">
      <c r="L13" s="6">
        <v>6</v>
      </c>
      <c r="M13" s="4" t="str">
        <f t="shared" si="1"/>
        <v>6</v>
      </c>
      <c r="N13" s="10" t="s">
        <v>19</v>
      </c>
      <c r="O13" s="8" t="str" cm="1">
        <f t="array" aca="1" ref="O13" ca="1">HYPERLINK(HYPERLINK(CONCATENATE("#",M13,"!A1")),CONCATENATE(INDIRECT("'"&amp;M13&amp;"'!C26"), "/",$I$12))</f>
        <v>29/100</v>
      </c>
      <c r="P13" s="11" t="str">
        <f t="shared" si="0"/>
        <v>link</v>
      </c>
      <c r="Q13" s="1" t="s">
        <v>37</v>
      </c>
    </row>
    <row r="14" spans="1:17" x14ac:dyDescent="0.3">
      <c r="L14" s="6">
        <v>7</v>
      </c>
      <c r="M14" s="4" t="str">
        <f t="shared" si="1"/>
        <v>7</v>
      </c>
      <c r="N14" s="7" t="s">
        <v>26</v>
      </c>
      <c r="O14" s="8" t="str" cm="1">
        <f t="array" aca="1" ref="O14" ca="1">HYPERLINK(HYPERLINK(CONCATENATE("#",M14,"!A1")),CONCATENATE(INDIRECT("'"&amp;M14&amp;"'!C26"), "/",$I$12))</f>
        <v>19/100</v>
      </c>
      <c r="P14" s="9" t="str">
        <f t="shared" si="0"/>
        <v>link</v>
      </c>
      <c r="Q14" s="1" t="s">
        <v>38</v>
      </c>
    </row>
    <row r="15" spans="1:17" x14ac:dyDescent="0.3">
      <c r="L15" s="6">
        <v>8</v>
      </c>
      <c r="M15" s="4" t="str">
        <f t="shared" si="1"/>
        <v>8</v>
      </c>
      <c r="N15" s="10" t="s">
        <v>28</v>
      </c>
      <c r="O15" s="8" t="str" cm="1">
        <f t="array" aca="1" ref="O15" ca="1">HYPERLINK(HYPERLINK(CONCATENATE("#",M15,"!A1")),CONCATENATE(INDIRECT("'"&amp;M15&amp;"'!C26"), "/",$I$12))</f>
        <v>25/100</v>
      </c>
      <c r="P15" s="11" t="str">
        <f t="shared" si="0"/>
        <v>link</v>
      </c>
      <c r="Q15" s="1" t="s">
        <v>58</v>
      </c>
    </row>
    <row r="16" spans="1:17" x14ac:dyDescent="0.3">
      <c r="L16" s="6">
        <v>9</v>
      </c>
      <c r="M16" s="4" t="str">
        <f t="shared" si="1"/>
        <v>9</v>
      </c>
      <c r="N16" s="7" t="s">
        <v>30</v>
      </c>
      <c r="O16" s="8" t="str" cm="1">
        <f t="array" aca="1" ref="O16" ca="1">HYPERLINK(HYPERLINK(CONCATENATE("#",M16,"!A1")),CONCATENATE(INDIRECT("'"&amp;M16&amp;"'!C26"), "/",$I$12))</f>
        <v>0/100</v>
      </c>
      <c r="P16" s="9" t="str">
        <f t="shared" si="0"/>
        <v>link</v>
      </c>
    </row>
    <row r="17" spans="11:15" x14ac:dyDescent="0.3">
      <c r="O17" s="1"/>
    </row>
    <row r="19" spans="11:15" x14ac:dyDescent="0.3">
      <c r="K19" s="3"/>
    </row>
    <row r="21" spans="11:15" ht="30" customHeight="1" x14ac:dyDescent="0.3"/>
    <row r="28" spans="11:15" ht="28.2" customHeight="1" x14ac:dyDescent="0.3"/>
  </sheetData>
  <mergeCells count="5">
    <mergeCell ref="A2:P2"/>
    <mergeCell ref="A6:I6"/>
    <mergeCell ref="G12:H12"/>
    <mergeCell ref="L6:P6"/>
    <mergeCell ref="A3:P3"/>
  </mergeCells>
  <phoneticPr fontId="5" type="noConversion"/>
  <hyperlinks>
    <hyperlink ref="O8" location="'1'!A1" display="=CONCATENATE(INDIRECT(&quot;'&quot;&amp;K5&amp;&quot;'!C26&quot;), &quot;/100&quot;)" xr:uid="{B15E8681-7F92-469F-A7FD-3FEABB9E58A2}"/>
    <hyperlink ref="Q10" r:id="rId1" xr:uid="{3A9ACB09-4D62-4CB4-83A4-FCD35B3FF509}"/>
    <hyperlink ref="Q11" r:id="rId2" location="/student" xr:uid="{24B46459-996F-490B-90DC-00670ECFFC4C}"/>
    <hyperlink ref="Q12" r:id="rId3" xr:uid="{AB51421A-6FFC-4A99-A139-DC501C33919B}"/>
    <hyperlink ref="Q13" r:id="rId4" xr:uid="{1EA8F1A2-F08F-4C6E-9AD3-99D52864D835}"/>
    <hyperlink ref="O9:O16" location="'1'!A1" display="=CONCATENATE(INDIRECT(&quot;'&quot;&amp;K5&amp;&quot;'!C26&quot;), &quot;/100&quot;)" xr:uid="{8FC51A69-4B89-4EE8-B162-A4AFE9C8588C}"/>
    <hyperlink ref="Q14" r:id="rId5" xr:uid="{9F6362BA-A7AD-45D5-97B1-BCBC2432C0F3}"/>
    <hyperlink ref="O9" location="'2'!A1" display="'2'!A1" xr:uid="{F5C79843-697C-4E37-B87E-9E9D0B58626D}"/>
    <hyperlink ref="O10" location="'3'!A1" display="'3'!A1" xr:uid="{B9B52047-306C-4054-9030-1442C37BCE35}"/>
    <hyperlink ref="O12" location="'5'!A1" display="'5'!A1" xr:uid="{213E5778-93E6-4A41-8509-C7216EAD53ED}"/>
    <hyperlink ref="O13" location="'6'!A1" display="'6'!A1" xr:uid="{EA051023-2757-4EE4-8BE3-867C91A82911}"/>
    <hyperlink ref="O11" location="'4'!A1" display="'4'!A1" xr:uid="{CC5738B6-978F-4825-B4BA-C80E445B261C}"/>
    <hyperlink ref="O16" location="'9'!A1" display="'9'!A1" xr:uid="{3C86E2F8-E19F-413F-9FB3-D18FDDAA34F3}"/>
    <hyperlink ref="O14" location="'7'!A1" display="'7'!A1" xr:uid="{51A8DB1A-BE68-458E-9DC9-8E87AE0EA21F}"/>
    <hyperlink ref="Q8" r:id="rId6" xr:uid="{D78B3F04-7062-4FCD-8928-562FA39BB9AC}"/>
    <hyperlink ref="O15" location="'8'!A1" display="'8'!A1" xr:uid="{88633F3C-2730-41DF-A4E9-2693F10CAFBC}"/>
    <hyperlink ref="Q15" r:id="rId7" xr:uid="{4DF15CD7-8884-4E01-B53B-71C18AFCE6B8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9466-A54D-47F9-8537-AE8C07414F8A}">
  <dimension ref="A2:N26"/>
  <sheetViews>
    <sheetView zoomScaleNormal="100" workbookViewId="0"/>
  </sheetViews>
  <sheetFormatPr defaultRowHeight="14.4" x14ac:dyDescent="0.3"/>
  <cols>
    <col min="4" max="4" width="10.77734375" customWidth="1"/>
    <col min="5" max="5" width="80" customWidth="1"/>
    <col min="7" max="7" width="8.88671875" customWidth="1"/>
  </cols>
  <sheetData>
    <row r="2" spans="1:14" ht="23.4" x14ac:dyDescent="0.45">
      <c r="A2" s="48" t="str">
        <f>HOME!N8</f>
        <v>Phạm Nhật Minh</v>
      </c>
      <c r="B2" s="48"/>
      <c r="C2" s="48"/>
      <c r="D2" s="48"/>
      <c r="E2" s="48"/>
      <c r="F2" s="12"/>
      <c r="G2" s="12"/>
      <c r="H2" s="12"/>
      <c r="I2" s="12"/>
      <c r="J2" s="12"/>
      <c r="K2" s="12"/>
      <c r="L2" s="12"/>
    </row>
    <row r="3" spans="1:14" ht="15" thickBot="1" x14ac:dyDescent="0.35">
      <c r="G3" s="43"/>
    </row>
    <row r="4" spans="1:14" ht="15" thickBot="1" x14ac:dyDescent="0.35">
      <c r="A4" s="30" t="s">
        <v>2</v>
      </c>
      <c r="B4" s="31" t="s">
        <v>3</v>
      </c>
      <c r="C4" s="31" t="s">
        <v>4</v>
      </c>
      <c r="D4" s="31" t="s">
        <v>5</v>
      </c>
      <c r="E4" s="32" t="s">
        <v>1</v>
      </c>
      <c r="N4" s="3"/>
    </row>
    <row r="5" spans="1:14" x14ac:dyDescent="0.3">
      <c r="A5" s="63" t="s">
        <v>10</v>
      </c>
      <c r="B5" s="13" t="s">
        <v>18</v>
      </c>
      <c r="C5" s="29">
        <v>3</v>
      </c>
      <c r="D5" s="29">
        <v>3</v>
      </c>
      <c r="E5" s="28"/>
      <c r="N5" s="3"/>
    </row>
    <row r="6" spans="1:14" x14ac:dyDescent="0.3">
      <c r="A6" s="63"/>
      <c r="B6" s="37" t="s">
        <v>20</v>
      </c>
      <c r="C6" s="38">
        <v>4</v>
      </c>
      <c r="D6" s="38">
        <v>4</v>
      </c>
      <c r="E6" s="28"/>
      <c r="N6" s="3"/>
    </row>
    <row r="7" spans="1:14" ht="15" thickBot="1" x14ac:dyDescent="0.35">
      <c r="A7" s="64"/>
      <c r="B7" s="14" t="s">
        <v>22</v>
      </c>
      <c r="C7" s="27">
        <v>3</v>
      </c>
      <c r="D7" s="27">
        <v>3</v>
      </c>
      <c r="E7" s="15"/>
    </row>
    <row r="8" spans="1:14" x14ac:dyDescent="0.3">
      <c r="A8" s="60" t="s">
        <v>11</v>
      </c>
      <c r="B8" s="13" t="s">
        <v>18</v>
      </c>
      <c r="C8" s="24">
        <v>4</v>
      </c>
      <c r="D8" s="24">
        <v>4</v>
      </c>
      <c r="E8" s="16"/>
    </row>
    <row r="9" spans="1:14" x14ac:dyDescent="0.3">
      <c r="A9" s="65"/>
      <c r="B9" s="37" t="s">
        <v>20</v>
      </c>
      <c r="C9" s="39">
        <v>3</v>
      </c>
      <c r="D9" s="39">
        <v>5</v>
      </c>
      <c r="E9" s="18" t="s">
        <v>52</v>
      </c>
    </row>
    <row r="10" spans="1:14" ht="15" thickBot="1" x14ac:dyDescent="0.35">
      <c r="A10" s="61"/>
      <c r="B10" s="14" t="s">
        <v>22</v>
      </c>
      <c r="C10" s="25">
        <v>0</v>
      </c>
      <c r="D10" s="25">
        <v>6</v>
      </c>
      <c r="E10" s="17" t="s">
        <v>39</v>
      </c>
    </row>
    <row r="11" spans="1:14" x14ac:dyDescent="0.3">
      <c r="A11" s="62" t="s">
        <v>12</v>
      </c>
      <c r="B11" s="13" t="s">
        <v>18</v>
      </c>
      <c r="C11" s="26">
        <v>2</v>
      </c>
      <c r="D11" s="26">
        <v>5</v>
      </c>
      <c r="E11" s="16" t="s">
        <v>53</v>
      </c>
    </row>
    <row r="12" spans="1:14" x14ac:dyDescent="0.3">
      <c r="A12" s="63"/>
      <c r="B12" s="37" t="s">
        <v>20</v>
      </c>
      <c r="C12" s="22">
        <v>5</v>
      </c>
      <c r="D12" s="22">
        <v>5</v>
      </c>
      <c r="E12" s="18"/>
    </row>
    <row r="13" spans="1:14" ht="15" thickBot="1" x14ac:dyDescent="0.35">
      <c r="A13" s="64"/>
      <c r="B13" s="14" t="s">
        <v>22</v>
      </c>
      <c r="C13" s="27">
        <v>2</v>
      </c>
      <c r="D13" s="27">
        <v>5</v>
      </c>
      <c r="E13" s="17" t="s">
        <v>54</v>
      </c>
    </row>
    <row r="14" spans="1:14" ht="15" thickBot="1" x14ac:dyDescent="0.35">
      <c r="A14" s="60" t="s">
        <v>13</v>
      </c>
      <c r="B14" s="19" t="s">
        <v>18</v>
      </c>
      <c r="C14" s="24">
        <v>2</v>
      </c>
      <c r="D14" s="24">
        <v>5</v>
      </c>
      <c r="E14" s="17" t="s">
        <v>54</v>
      </c>
    </row>
    <row r="15" spans="1:14" ht="15" thickBot="1" x14ac:dyDescent="0.35">
      <c r="A15" s="61"/>
      <c r="B15" s="21" t="s">
        <v>20</v>
      </c>
      <c r="C15" s="23">
        <v>0</v>
      </c>
      <c r="D15" s="23">
        <v>5</v>
      </c>
      <c r="E15" s="41" t="s">
        <v>55</v>
      </c>
    </row>
    <row r="16" spans="1:14" x14ac:dyDescent="0.3">
      <c r="A16" s="62" t="s">
        <v>14</v>
      </c>
      <c r="B16" s="13" t="s">
        <v>18</v>
      </c>
      <c r="C16" s="26">
        <v>1</v>
      </c>
      <c r="D16" s="26">
        <v>5</v>
      </c>
      <c r="E16" s="55" t="s">
        <v>54</v>
      </c>
    </row>
    <row r="17" spans="1:5" x14ac:dyDescent="0.3">
      <c r="A17" s="63"/>
      <c r="B17" s="37" t="s">
        <v>20</v>
      </c>
      <c r="C17" s="22">
        <v>1</v>
      </c>
      <c r="D17" s="22">
        <v>5</v>
      </c>
      <c r="E17" s="56"/>
    </row>
    <row r="18" spans="1:5" ht="15" thickBot="1" x14ac:dyDescent="0.35">
      <c r="A18" s="64"/>
      <c r="B18" s="14" t="s">
        <v>22</v>
      </c>
      <c r="C18" s="27">
        <v>1</v>
      </c>
      <c r="D18" s="27">
        <v>5</v>
      </c>
      <c r="E18" s="57"/>
    </row>
    <row r="19" spans="1:5" x14ac:dyDescent="0.3">
      <c r="A19" s="60" t="s">
        <v>15</v>
      </c>
      <c r="B19" s="19" t="s">
        <v>18</v>
      </c>
      <c r="C19" s="24">
        <v>1</v>
      </c>
      <c r="D19" s="24">
        <v>5</v>
      </c>
      <c r="E19" s="16" t="s">
        <v>56</v>
      </c>
    </row>
    <row r="20" spans="1:5" ht="15" thickBot="1" x14ac:dyDescent="0.35">
      <c r="A20" s="61"/>
      <c r="B20" s="21" t="s">
        <v>20</v>
      </c>
      <c r="C20" s="23">
        <v>1</v>
      </c>
      <c r="D20" s="23">
        <v>5</v>
      </c>
      <c r="E20" s="18" t="s">
        <v>54</v>
      </c>
    </row>
    <row r="21" spans="1:5" x14ac:dyDescent="0.3">
      <c r="A21" s="62" t="s">
        <v>16</v>
      </c>
      <c r="B21" s="13" t="s">
        <v>18</v>
      </c>
      <c r="C21" s="26">
        <v>1</v>
      </c>
      <c r="D21" s="26">
        <v>3</v>
      </c>
      <c r="E21" s="55" t="s">
        <v>54</v>
      </c>
    </row>
    <row r="22" spans="1:5" x14ac:dyDescent="0.3">
      <c r="A22" s="63"/>
      <c r="B22" s="37" t="s">
        <v>20</v>
      </c>
      <c r="C22" s="22">
        <v>1</v>
      </c>
      <c r="D22" s="22">
        <v>7</v>
      </c>
      <c r="E22" s="56"/>
    </row>
    <row r="23" spans="1:5" ht="15" thickBot="1" x14ac:dyDescent="0.35">
      <c r="A23" s="64"/>
      <c r="B23" s="14" t="s">
        <v>22</v>
      </c>
      <c r="C23" s="22">
        <v>1</v>
      </c>
      <c r="D23" s="22">
        <v>5</v>
      </c>
      <c r="E23" s="57"/>
    </row>
    <row r="24" spans="1:5" x14ac:dyDescent="0.3">
      <c r="A24" s="60" t="s">
        <v>17</v>
      </c>
      <c r="B24" s="19" t="s">
        <v>18</v>
      </c>
      <c r="C24" s="24">
        <v>1</v>
      </c>
      <c r="D24" s="24">
        <v>5</v>
      </c>
      <c r="E24" s="55" t="s">
        <v>54</v>
      </c>
    </row>
    <row r="25" spans="1:5" ht="15" thickBot="1" x14ac:dyDescent="0.35">
      <c r="A25" s="61"/>
      <c r="B25" s="20" t="s">
        <v>20</v>
      </c>
      <c r="C25" s="25">
        <v>2</v>
      </c>
      <c r="D25" s="25">
        <v>5</v>
      </c>
      <c r="E25" s="57"/>
    </row>
    <row r="26" spans="1:5" ht="15" thickBot="1" x14ac:dyDescent="0.35">
      <c r="A26" s="58" t="s">
        <v>0</v>
      </c>
      <c r="B26" s="59"/>
      <c r="C26" s="44">
        <f>SUM(C5:C25)</f>
        <v>39</v>
      </c>
      <c r="D26" s="45">
        <f>SUM(D5:D25)</f>
        <v>100</v>
      </c>
    </row>
  </sheetData>
  <mergeCells count="13">
    <mergeCell ref="A2:E2"/>
    <mergeCell ref="A5:A7"/>
    <mergeCell ref="A8:A10"/>
    <mergeCell ref="A11:A13"/>
    <mergeCell ref="A16:A18"/>
    <mergeCell ref="E16:E18"/>
    <mergeCell ref="E21:E23"/>
    <mergeCell ref="E24:E25"/>
    <mergeCell ref="A26:B26"/>
    <mergeCell ref="A14:A15"/>
    <mergeCell ref="A19:A20"/>
    <mergeCell ref="A21:A23"/>
    <mergeCell ref="A24:A25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A31A-EBB5-4613-9F2B-2011A5431C5D}">
  <dimension ref="A2:N26"/>
  <sheetViews>
    <sheetView zoomScaleNormal="100" workbookViewId="0">
      <selection activeCell="G15" sqref="G15"/>
    </sheetView>
  </sheetViews>
  <sheetFormatPr defaultRowHeight="14.4" x14ac:dyDescent="0.3"/>
  <cols>
    <col min="4" max="4" width="10.77734375" customWidth="1"/>
    <col min="5" max="5" width="113.6640625" customWidth="1"/>
  </cols>
  <sheetData>
    <row r="2" spans="1:14" ht="23.4" x14ac:dyDescent="0.45">
      <c r="A2" s="48" t="str">
        <f>HOME!N9</f>
        <v>Nguyễn Tạ Trí Minh</v>
      </c>
      <c r="B2" s="48"/>
      <c r="C2" s="48"/>
      <c r="D2" s="48"/>
      <c r="E2" s="48"/>
      <c r="F2" s="12"/>
      <c r="G2" s="12"/>
      <c r="H2" s="12"/>
      <c r="I2" s="12"/>
      <c r="J2" s="12"/>
      <c r="K2" s="12"/>
      <c r="L2" s="12"/>
    </row>
    <row r="3" spans="1:14" ht="15" thickBot="1" x14ac:dyDescent="0.35"/>
    <row r="4" spans="1:14" ht="15" thickBot="1" x14ac:dyDescent="0.35">
      <c r="A4" s="30" t="s">
        <v>2</v>
      </c>
      <c r="B4" s="31" t="s">
        <v>3</v>
      </c>
      <c r="C4" s="31" t="s">
        <v>4</v>
      </c>
      <c r="D4" s="31" t="s">
        <v>5</v>
      </c>
      <c r="E4" s="32" t="s">
        <v>1</v>
      </c>
      <c r="N4" s="3"/>
    </row>
    <row r="5" spans="1:14" x14ac:dyDescent="0.3">
      <c r="A5" s="63" t="s">
        <v>10</v>
      </c>
      <c r="B5" s="13" t="s">
        <v>18</v>
      </c>
      <c r="C5" s="29">
        <v>3</v>
      </c>
      <c r="D5" s="29">
        <v>3</v>
      </c>
      <c r="E5" s="28"/>
      <c r="N5" s="3"/>
    </row>
    <row r="6" spans="1:14" x14ac:dyDescent="0.3">
      <c r="A6" s="63"/>
      <c r="B6" s="37" t="s">
        <v>20</v>
      </c>
      <c r="C6" s="38">
        <v>4</v>
      </c>
      <c r="D6" s="38">
        <v>4</v>
      </c>
      <c r="E6" s="28"/>
    </row>
    <row r="7" spans="1:14" ht="15" thickBot="1" x14ac:dyDescent="0.35">
      <c r="A7" s="64"/>
      <c r="B7" s="14" t="s">
        <v>22</v>
      </c>
      <c r="C7" s="27">
        <v>3</v>
      </c>
      <c r="D7" s="27">
        <v>3</v>
      </c>
      <c r="E7" s="15"/>
    </row>
    <row r="8" spans="1:14" x14ac:dyDescent="0.3">
      <c r="A8" s="60" t="s">
        <v>11</v>
      </c>
      <c r="B8" s="13" t="s">
        <v>18</v>
      </c>
      <c r="C8" s="24">
        <v>0</v>
      </c>
      <c r="D8" s="24">
        <v>4</v>
      </c>
      <c r="E8" s="55" t="s">
        <v>39</v>
      </c>
    </row>
    <row r="9" spans="1:14" x14ac:dyDescent="0.3">
      <c r="A9" s="65"/>
      <c r="B9" s="37" t="s">
        <v>20</v>
      </c>
      <c r="C9" s="39">
        <v>0</v>
      </c>
      <c r="D9" s="39">
        <v>5</v>
      </c>
      <c r="E9" s="56"/>
    </row>
    <row r="10" spans="1:14" ht="15" thickBot="1" x14ac:dyDescent="0.35">
      <c r="A10" s="61"/>
      <c r="B10" s="14" t="s">
        <v>22</v>
      </c>
      <c r="C10" s="25">
        <v>0</v>
      </c>
      <c r="D10" s="25">
        <v>6</v>
      </c>
      <c r="E10" s="56"/>
    </row>
    <row r="11" spans="1:14" x14ac:dyDescent="0.3">
      <c r="A11" s="62" t="s">
        <v>12</v>
      </c>
      <c r="B11" s="13" t="s">
        <v>18</v>
      </c>
      <c r="C11" s="26">
        <v>0</v>
      </c>
      <c r="D11" s="26">
        <v>5</v>
      </c>
      <c r="E11" s="56"/>
    </row>
    <row r="12" spans="1:14" x14ac:dyDescent="0.3">
      <c r="A12" s="63"/>
      <c r="B12" s="37" t="s">
        <v>20</v>
      </c>
      <c r="C12" s="22">
        <v>0</v>
      </c>
      <c r="D12" s="22">
        <v>5</v>
      </c>
      <c r="E12" s="56"/>
    </row>
    <row r="13" spans="1:14" ht="15" thickBot="1" x14ac:dyDescent="0.35">
      <c r="A13" s="64"/>
      <c r="B13" s="14" t="s">
        <v>22</v>
      </c>
      <c r="C13" s="27">
        <v>0</v>
      </c>
      <c r="D13" s="27">
        <v>5</v>
      </c>
      <c r="E13" s="56"/>
    </row>
    <row r="14" spans="1:14" x14ac:dyDescent="0.3">
      <c r="A14" s="60" t="s">
        <v>13</v>
      </c>
      <c r="B14" s="19" t="s">
        <v>18</v>
      </c>
      <c r="C14" s="24">
        <v>0</v>
      </c>
      <c r="D14" s="24">
        <v>5</v>
      </c>
      <c r="E14" s="56"/>
    </row>
    <row r="15" spans="1:14" ht="15" thickBot="1" x14ac:dyDescent="0.35">
      <c r="A15" s="61"/>
      <c r="B15" s="21" t="s">
        <v>20</v>
      </c>
      <c r="C15" s="23">
        <v>0</v>
      </c>
      <c r="D15" s="23">
        <v>5</v>
      </c>
      <c r="E15" s="56"/>
    </row>
    <row r="16" spans="1:14" x14ac:dyDescent="0.3">
      <c r="A16" s="62" t="s">
        <v>14</v>
      </c>
      <c r="B16" s="13" t="s">
        <v>18</v>
      </c>
      <c r="C16" s="26">
        <v>0</v>
      </c>
      <c r="D16" s="26">
        <v>5</v>
      </c>
      <c r="E16" s="56"/>
    </row>
    <row r="17" spans="1:5" x14ac:dyDescent="0.3">
      <c r="A17" s="63"/>
      <c r="B17" s="37" t="s">
        <v>20</v>
      </c>
      <c r="C17" s="22">
        <v>0</v>
      </c>
      <c r="D17" s="22">
        <v>5</v>
      </c>
      <c r="E17" s="56"/>
    </row>
    <row r="18" spans="1:5" ht="15" thickBot="1" x14ac:dyDescent="0.35">
      <c r="A18" s="64"/>
      <c r="B18" s="14" t="s">
        <v>22</v>
      </c>
      <c r="C18" s="27">
        <v>0</v>
      </c>
      <c r="D18" s="27">
        <v>5</v>
      </c>
      <c r="E18" s="56"/>
    </row>
    <row r="19" spans="1:5" x14ac:dyDescent="0.3">
      <c r="A19" s="60" t="s">
        <v>15</v>
      </c>
      <c r="B19" s="19" t="s">
        <v>18</v>
      </c>
      <c r="C19" s="24">
        <v>0</v>
      </c>
      <c r="D19" s="24">
        <v>5</v>
      </c>
      <c r="E19" s="56"/>
    </row>
    <row r="20" spans="1:5" ht="15" thickBot="1" x14ac:dyDescent="0.35">
      <c r="A20" s="61"/>
      <c r="B20" s="21" t="s">
        <v>20</v>
      </c>
      <c r="C20" s="23">
        <v>0</v>
      </c>
      <c r="D20" s="23">
        <v>5</v>
      </c>
      <c r="E20" s="56"/>
    </row>
    <row r="21" spans="1:5" x14ac:dyDescent="0.3">
      <c r="A21" s="62" t="s">
        <v>16</v>
      </c>
      <c r="B21" s="13" t="s">
        <v>18</v>
      </c>
      <c r="C21" s="26">
        <v>0</v>
      </c>
      <c r="D21" s="26">
        <v>3</v>
      </c>
      <c r="E21" s="56"/>
    </row>
    <row r="22" spans="1:5" x14ac:dyDescent="0.3">
      <c r="A22" s="63"/>
      <c r="B22" s="37" t="s">
        <v>20</v>
      </c>
      <c r="C22" s="22">
        <v>0</v>
      </c>
      <c r="D22" s="22">
        <v>7</v>
      </c>
      <c r="E22" s="56"/>
    </row>
    <row r="23" spans="1:5" ht="15" thickBot="1" x14ac:dyDescent="0.35">
      <c r="A23" s="64"/>
      <c r="B23" s="14" t="s">
        <v>22</v>
      </c>
      <c r="C23" s="22">
        <v>0</v>
      </c>
      <c r="D23" s="22">
        <v>5</v>
      </c>
      <c r="E23" s="56"/>
    </row>
    <row r="24" spans="1:5" x14ac:dyDescent="0.3">
      <c r="A24" s="60" t="s">
        <v>17</v>
      </c>
      <c r="B24" s="19" t="s">
        <v>18</v>
      </c>
      <c r="C24" s="24">
        <v>0</v>
      </c>
      <c r="D24" s="24">
        <v>5</v>
      </c>
      <c r="E24" s="56"/>
    </row>
    <row r="25" spans="1:5" ht="15" thickBot="1" x14ac:dyDescent="0.35">
      <c r="A25" s="61"/>
      <c r="B25" s="20" t="s">
        <v>20</v>
      </c>
      <c r="C25" s="25">
        <v>0</v>
      </c>
      <c r="D25" s="25">
        <v>5</v>
      </c>
      <c r="E25" s="57"/>
    </row>
    <row r="26" spans="1:5" ht="15" thickBot="1" x14ac:dyDescent="0.35">
      <c r="A26" s="58" t="s">
        <v>0</v>
      </c>
      <c r="B26" s="59"/>
      <c r="C26" s="44">
        <f>SUM(C5:C25)</f>
        <v>10</v>
      </c>
      <c r="D26" s="45">
        <f>SUM(D5:D25)</f>
        <v>100</v>
      </c>
    </row>
  </sheetData>
  <mergeCells count="11">
    <mergeCell ref="E8:E25"/>
    <mergeCell ref="A21:A23"/>
    <mergeCell ref="A24:A25"/>
    <mergeCell ref="A26:B26"/>
    <mergeCell ref="A2:E2"/>
    <mergeCell ref="A5:A7"/>
    <mergeCell ref="A8:A10"/>
    <mergeCell ref="A11:A13"/>
    <mergeCell ref="A14:A15"/>
    <mergeCell ref="A16:A18"/>
    <mergeCell ref="A19:A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60B7-6CF5-459B-9901-F6CF02454612}">
  <dimension ref="A2:N26"/>
  <sheetViews>
    <sheetView zoomScaleNormal="100" workbookViewId="0">
      <selection activeCell="E9" sqref="E9"/>
    </sheetView>
  </sheetViews>
  <sheetFormatPr defaultRowHeight="14.4" x14ac:dyDescent="0.3"/>
  <cols>
    <col min="4" max="4" width="10.77734375" customWidth="1"/>
    <col min="5" max="5" width="86.88671875" customWidth="1"/>
  </cols>
  <sheetData>
    <row r="2" spans="1:14" ht="23.4" x14ac:dyDescent="0.45">
      <c r="A2" s="48" t="str">
        <f>HOME!N10</f>
        <v>Nguyễn Phú Bình</v>
      </c>
      <c r="B2" s="48"/>
      <c r="C2" s="48"/>
      <c r="D2" s="48"/>
      <c r="E2" s="48"/>
      <c r="F2" s="12"/>
      <c r="G2" s="12"/>
      <c r="H2" s="12"/>
      <c r="I2" s="12"/>
      <c r="J2" s="12"/>
      <c r="K2" s="12"/>
      <c r="L2" s="12"/>
    </row>
    <row r="3" spans="1:14" ht="15" thickBot="1" x14ac:dyDescent="0.35"/>
    <row r="4" spans="1:14" ht="15" thickBot="1" x14ac:dyDescent="0.35">
      <c r="A4" s="30" t="s">
        <v>2</v>
      </c>
      <c r="B4" s="31" t="s">
        <v>3</v>
      </c>
      <c r="C4" s="31" t="s">
        <v>4</v>
      </c>
      <c r="D4" s="31" t="s">
        <v>5</v>
      </c>
      <c r="E4" s="32" t="s">
        <v>1</v>
      </c>
      <c r="N4" s="3"/>
    </row>
    <row r="5" spans="1:14" x14ac:dyDescent="0.3">
      <c r="A5" s="63" t="s">
        <v>10</v>
      </c>
      <c r="B5" s="13" t="s">
        <v>18</v>
      </c>
      <c r="C5" s="29">
        <v>3</v>
      </c>
      <c r="D5" s="29">
        <v>3</v>
      </c>
      <c r="E5" s="28"/>
      <c r="N5" s="3"/>
    </row>
    <row r="6" spans="1:14" x14ac:dyDescent="0.3">
      <c r="A6" s="63"/>
      <c r="B6" s="37" t="s">
        <v>20</v>
      </c>
      <c r="C6" s="38">
        <v>4</v>
      </c>
      <c r="D6" s="38">
        <v>4</v>
      </c>
      <c r="E6" s="28"/>
    </row>
    <row r="7" spans="1:14" ht="15" thickBot="1" x14ac:dyDescent="0.35">
      <c r="A7" s="64"/>
      <c r="B7" s="14" t="s">
        <v>22</v>
      </c>
      <c r="C7" s="27">
        <v>3</v>
      </c>
      <c r="D7" s="27">
        <v>3</v>
      </c>
      <c r="E7" s="15"/>
    </row>
    <row r="8" spans="1:14" x14ac:dyDescent="0.3">
      <c r="A8" s="60" t="s">
        <v>11</v>
      </c>
      <c r="B8" s="13" t="s">
        <v>18</v>
      </c>
      <c r="C8" s="24">
        <v>4</v>
      </c>
      <c r="D8" s="24">
        <v>4</v>
      </c>
      <c r="E8" s="16"/>
    </row>
    <row r="9" spans="1:14" x14ac:dyDescent="0.3">
      <c r="A9" s="65"/>
      <c r="B9" s="37" t="s">
        <v>20</v>
      </c>
      <c r="C9" s="39">
        <v>3</v>
      </c>
      <c r="D9" s="39">
        <v>5</v>
      </c>
      <c r="E9" s="18" t="s">
        <v>40</v>
      </c>
    </row>
    <row r="10" spans="1:14" ht="15" thickBot="1" x14ac:dyDescent="0.35">
      <c r="A10" s="61"/>
      <c r="B10" s="14" t="s">
        <v>22</v>
      </c>
      <c r="C10" s="25">
        <v>0</v>
      </c>
      <c r="D10" s="25">
        <v>6</v>
      </c>
      <c r="E10" s="46" t="s">
        <v>44</v>
      </c>
    </row>
    <row r="11" spans="1:14" x14ac:dyDescent="0.3">
      <c r="A11" s="62" t="s">
        <v>12</v>
      </c>
      <c r="B11" s="13" t="s">
        <v>18</v>
      </c>
      <c r="C11" s="26">
        <v>0</v>
      </c>
      <c r="D11" s="26">
        <v>5</v>
      </c>
      <c r="E11" s="16" t="s">
        <v>42</v>
      </c>
    </row>
    <row r="12" spans="1:14" x14ac:dyDescent="0.3">
      <c r="A12" s="63"/>
      <c r="B12" s="37" t="s">
        <v>20</v>
      </c>
      <c r="C12" s="22">
        <v>5</v>
      </c>
      <c r="D12" s="22">
        <v>5</v>
      </c>
      <c r="E12" s="18"/>
    </row>
    <row r="13" spans="1:14" ht="15" thickBot="1" x14ac:dyDescent="0.35">
      <c r="A13" s="64"/>
      <c r="B13" s="14" t="s">
        <v>22</v>
      </c>
      <c r="C13" s="27">
        <v>0</v>
      </c>
      <c r="D13" s="27">
        <v>5</v>
      </c>
      <c r="E13" s="17" t="s">
        <v>41</v>
      </c>
    </row>
    <row r="14" spans="1:14" x14ac:dyDescent="0.3">
      <c r="A14" s="60" t="s">
        <v>13</v>
      </c>
      <c r="B14" s="19" t="s">
        <v>18</v>
      </c>
      <c r="C14" s="24">
        <v>5</v>
      </c>
      <c r="D14" s="24">
        <v>5</v>
      </c>
      <c r="E14" s="40"/>
    </row>
    <row r="15" spans="1:14" ht="15" thickBot="1" x14ac:dyDescent="0.35">
      <c r="A15" s="61"/>
      <c r="B15" s="21" t="s">
        <v>20</v>
      </c>
      <c r="C15" s="23">
        <v>0</v>
      </c>
      <c r="D15" s="23">
        <v>5</v>
      </c>
      <c r="E15" s="41" t="s">
        <v>42</v>
      </c>
    </row>
    <row r="16" spans="1:14" x14ac:dyDescent="0.3">
      <c r="A16" s="62" t="s">
        <v>14</v>
      </c>
      <c r="B16" s="13" t="s">
        <v>18</v>
      </c>
      <c r="C16" s="26">
        <v>0</v>
      </c>
      <c r="D16" s="26">
        <v>5</v>
      </c>
      <c r="E16" s="55" t="s">
        <v>44</v>
      </c>
    </row>
    <row r="17" spans="1:5" x14ac:dyDescent="0.3">
      <c r="A17" s="63"/>
      <c r="B17" s="37" t="s">
        <v>20</v>
      </c>
      <c r="C17" s="22">
        <v>0</v>
      </c>
      <c r="D17" s="22">
        <v>5</v>
      </c>
      <c r="E17" s="56"/>
    </row>
    <row r="18" spans="1:5" ht="15" thickBot="1" x14ac:dyDescent="0.35">
      <c r="A18" s="64"/>
      <c r="B18" s="14" t="s">
        <v>22</v>
      </c>
      <c r="C18" s="27">
        <v>0</v>
      </c>
      <c r="D18" s="27">
        <v>5</v>
      </c>
      <c r="E18" s="57"/>
    </row>
    <row r="19" spans="1:5" x14ac:dyDescent="0.3">
      <c r="A19" s="60" t="s">
        <v>15</v>
      </c>
      <c r="B19" s="19" t="s">
        <v>18</v>
      </c>
      <c r="C19" s="24">
        <v>0</v>
      </c>
      <c r="D19" s="24">
        <v>5</v>
      </c>
      <c r="E19" s="55" t="s">
        <v>44</v>
      </c>
    </row>
    <row r="20" spans="1:5" ht="15" thickBot="1" x14ac:dyDescent="0.35">
      <c r="A20" s="61"/>
      <c r="B20" s="21" t="s">
        <v>20</v>
      </c>
      <c r="C20" s="23">
        <v>0</v>
      </c>
      <c r="D20" s="23">
        <v>5</v>
      </c>
      <c r="E20" s="57"/>
    </row>
    <row r="21" spans="1:5" x14ac:dyDescent="0.3">
      <c r="A21" s="62" t="s">
        <v>16</v>
      </c>
      <c r="B21" s="13" t="s">
        <v>18</v>
      </c>
      <c r="C21" s="26">
        <v>3</v>
      </c>
      <c r="D21" s="26">
        <v>3</v>
      </c>
      <c r="E21" s="16"/>
    </row>
    <row r="22" spans="1:5" x14ac:dyDescent="0.3">
      <c r="A22" s="63"/>
      <c r="B22" s="37" t="s">
        <v>20</v>
      </c>
      <c r="C22" s="22">
        <v>0</v>
      </c>
      <c r="D22" s="22">
        <v>7</v>
      </c>
      <c r="E22" s="18" t="s">
        <v>43</v>
      </c>
    </row>
    <row r="23" spans="1:5" ht="15" thickBot="1" x14ac:dyDescent="0.35">
      <c r="A23" s="64"/>
      <c r="B23" s="14" t="s">
        <v>22</v>
      </c>
      <c r="C23" s="22">
        <v>0</v>
      </c>
      <c r="D23" s="22">
        <v>5</v>
      </c>
      <c r="E23" s="47" t="s">
        <v>44</v>
      </c>
    </row>
    <row r="24" spans="1:5" x14ac:dyDescent="0.3">
      <c r="A24" s="60" t="s">
        <v>17</v>
      </c>
      <c r="B24" s="19" t="s">
        <v>18</v>
      </c>
      <c r="C24" s="24">
        <v>0</v>
      </c>
      <c r="D24" s="24">
        <v>5</v>
      </c>
      <c r="E24" s="55" t="s">
        <v>44</v>
      </c>
    </row>
    <row r="25" spans="1:5" ht="15" thickBot="1" x14ac:dyDescent="0.35">
      <c r="A25" s="61"/>
      <c r="B25" s="20" t="s">
        <v>20</v>
      </c>
      <c r="C25" s="25">
        <v>0</v>
      </c>
      <c r="D25" s="25">
        <v>5</v>
      </c>
      <c r="E25" s="57"/>
    </row>
    <row r="26" spans="1:5" ht="15" thickBot="1" x14ac:dyDescent="0.35">
      <c r="A26" s="58" t="s">
        <v>0</v>
      </c>
      <c r="B26" s="59"/>
      <c r="C26" s="44">
        <f>SUM(C5:C25)</f>
        <v>30</v>
      </c>
      <c r="D26" s="45">
        <f>SUM(D5:D25)</f>
        <v>100</v>
      </c>
    </row>
  </sheetData>
  <mergeCells count="13">
    <mergeCell ref="A21:A23"/>
    <mergeCell ref="A24:A25"/>
    <mergeCell ref="A26:B26"/>
    <mergeCell ref="A2:E2"/>
    <mergeCell ref="A5:A7"/>
    <mergeCell ref="A8:A10"/>
    <mergeCell ref="A11:A13"/>
    <mergeCell ref="A14:A15"/>
    <mergeCell ref="A16:A18"/>
    <mergeCell ref="A19:A20"/>
    <mergeCell ref="E24:E25"/>
    <mergeCell ref="E19:E20"/>
    <mergeCell ref="E16:E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9AC0-B0DB-47A3-93B6-2EEA544699E3}">
  <dimension ref="A2:M26"/>
  <sheetViews>
    <sheetView topLeftCell="A4" zoomScale="115" zoomScaleNormal="115" workbookViewId="0">
      <selection activeCell="H16" sqref="H16"/>
    </sheetView>
  </sheetViews>
  <sheetFormatPr defaultRowHeight="14.4" x14ac:dyDescent="0.3"/>
  <cols>
    <col min="4" max="4" width="10.77734375" customWidth="1"/>
    <col min="5" max="5" width="80" customWidth="1"/>
  </cols>
  <sheetData>
    <row r="2" spans="1:13" ht="23.4" x14ac:dyDescent="0.45">
      <c r="A2" s="48" t="str">
        <f>HOME!N11</f>
        <v>Nguyễn Hải Minh</v>
      </c>
      <c r="B2" s="48"/>
      <c r="C2" s="48"/>
      <c r="D2" s="48"/>
      <c r="E2" s="48"/>
      <c r="F2" s="12"/>
      <c r="G2" s="12"/>
      <c r="H2" s="12"/>
      <c r="I2" s="12"/>
      <c r="J2" s="12"/>
      <c r="K2" s="12"/>
      <c r="L2" s="12"/>
    </row>
    <row r="3" spans="1:13" ht="15" thickBot="1" x14ac:dyDescent="0.35"/>
    <row r="4" spans="1:13" ht="15" thickBot="1" x14ac:dyDescent="0.35">
      <c r="A4" s="30" t="s">
        <v>2</v>
      </c>
      <c r="B4" s="31" t="s">
        <v>3</v>
      </c>
      <c r="C4" s="31" t="s">
        <v>4</v>
      </c>
      <c r="D4" s="31" t="s">
        <v>5</v>
      </c>
      <c r="E4" s="32" t="s">
        <v>1</v>
      </c>
      <c r="M4" s="3"/>
    </row>
    <row r="5" spans="1:13" x14ac:dyDescent="0.3">
      <c r="A5" s="63" t="s">
        <v>10</v>
      </c>
      <c r="B5" s="13" t="s">
        <v>18</v>
      </c>
      <c r="C5" s="29">
        <v>2</v>
      </c>
      <c r="D5" s="29">
        <v>3</v>
      </c>
      <c r="E5" s="28" t="s">
        <v>49</v>
      </c>
      <c r="M5" s="3"/>
    </row>
    <row r="6" spans="1:13" x14ac:dyDescent="0.3">
      <c r="A6" s="63"/>
      <c r="B6" s="37" t="s">
        <v>20</v>
      </c>
      <c r="C6" s="38">
        <v>4</v>
      </c>
      <c r="D6" s="38">
        <v>4</v>
      </c>
      <c r="E6" s="28"/>
    </row>
    <row r="7" spans="1:13" ht="15" thickBot="1" x14ac:dyDescent="0.35">
      <c r="A7" s="64"/>
      <c r="B7" s="14" t="s">
        <v>22</v>
      </c>
      <c r="C7" s="27">
        <v>3</v>
      </c>
      <c r="D7" s="27">
        <v>3</v>
      </c>
      <c r="E7" s="15"/>
    </row>
    <row r="8" spans="1:13" x14ac:dyDescent="0.3">
      <c r="A8" s="60" t="s">
        <v>11</v>
      </c>
      <c r="B8" s="13" t="s">
        <v>18</v>
      </c>
      <c r="C8" s="24">
        <v>4</v>
      </c>
      <c r="D8" s="24">
        <v>4</v>
      </c>
      <c r="E8" s="16"/>
    </row>
    <row r="9" spans="1:13" x14ac:dyDescent="0.3">
      <c r="A9" s="65"/>
      <c r="B9" s="37" t="s">
        <v>20</v>
      </c>
      <c r="C9" s="39">
        <v>3</v>
      </c>
      <c r="D9" s="39">
        <v>5</v>
      </c>
      <c r="E9" s="18" t="s">
        <v>50</v>
      </c>
    </row>
    <row r="10" spans="1:13" ht="15" thickBot="1" x14ac:dyDescent="0.35">
      <c r="A10" s="61"/>
      <c r="B10" s="14" t="s">
        <v>22</v>
      </c>
      <c r="C10" s="25">
        <v>6</v>
      </c>
      <c r="D10" s="25">
        <v>6</v>
      </c>
      <c r="E10" s="17"/>
    </row>
    <row r="11" spans="1:13" x14ac:dyDescent="0.3">
      <c r="A11" s="62" t="s">
        <v>12</v>
      </c>
      <c r="B11" s="13" t="s">
        <v>18</v>
      </c>
      <c r="C11" s="26">
        <v>5</v>
      </c>
      <c r="D11" s="26">
        <v>5</v>
      </c>
      <c r="E11" s="16"/>
    </row>
    <row r="12" spans="1:13" x14ac:dyDescent="0.3">
      <c r="A12" s="63"/>
      <c r="B12" s="37" t="s">
        <v>20</v>
      </c>
      <c r="C12" s="22">
        <v>0</v>
      </c>
      <c r="D12" s="22">
        <v>5</v>
      </c>
      <c r="E12" s="56" t="s">
        <v>39</v>
      </c>
    </row>
    <row r="13" spans="1:13" ht="15" thickBot="1" x14ac:dyDescent="0.35">
      <c r="A13" s="64"/>
      <c r="B13" s="14" t="s">
        <v>22</v>
      </c>
      <c r="C13" s="27">
        <v>0</v>
      </c>
      <c r="D13" s="27">
        <v>5</v>
      </c>
      <c r="E13" s="57"/>
    </row>
    <row r="14" spans="1:13" x14ac:dyDescent="0.3">
      <c r="A14" s="60" t="s">
        <v>13</v>
      </c>
      <c r="B14" s="19" t="s">
        <v>18</v>
      </c>
      <c r="C14" s="24">
        <v>0</v>
      </c>
      <c r="D14" s="24">
        <v>5</v>
      </c>
      <c r="E14" s="40"/>
    </row>
    <row r="15" spans="1:13" ht="15" thickBot="1" x14ac:dyDescent="0.35">
      <c r="A15" s="61"/>
      <c r="B15" s="21" t="s">
        <v>20</v>
      </c>
      <c r="C15" s="23">
        <v>0</v>
      </c>
      <c r="D15" s="23">
        <v>5</v>
      </c>
      <c r="E15" s="41"/>
    </row>
    <row r="16" spans="1:13" x14ac:dyDescent="0.3">
      <c r="A16" s="62" t="s">
        <v>14</v>
      </c>
      <c r="B16" s="13" t="s">
        <v>18</v>
      </c>
      <c r="C16" s="26">
        <v>0</v>
      </c>
      <c r="D16" s="26">
        <v>5</v>
      </c>
      <c r="E16" s="55" t="s">
        <v>39</v>
      </c>
    </row>
    <row r="17" spans="1:5" x14ac:dyDescent="0.3">
      <c r="A17" s="63"/>
      <c r="B17" s="37" t="s">
        <v>20</v>
      </c>
      <c r="C17" s="22">
        <v>0</v>
      </c>
      <c r="D17" s="22">
        <v>5</v>
      </c>
      <c r="E17" s="56"/>
    </row>
    <row r="18" spans="1:5" ht="15" thickBot="1" x14ac:dyDescent="0.35">
      <c r="A18" s="64"/>
      <c r="B18" s="14" t="s">
        <v>22</v>
      </c>
      <c r="C18" s="27">
        <v>0</v>
      </c>
      <c r="D18" s="27">
        <v>5</v>
      </c>
      <c r="E18" s="56"/>
    </row>
    <row r="19" spans="1:5" x14ac:dyDescent="0.3">
      <c r="A19" s="60" t="s">
        <v>15</v>
      </c>
      <c r="B19" s="19" t="s">
        <v>18</v>
      </c>
      <c r="C19" s="24">
        <v>0</v>
      </c>
      <c r="D19" s="24">
        <v>5</v>
      </c>
      <c r="E19" s="56"/>
    </row>
    <row r="20" spans="1:5" ht="15" thickBot="1" x14ac:dyDescent="0.35">
      <c r="A20" s="61"/>
      <c r="B20" s="21" t="s">
        <v>20</v>
      </c>
      <c r="C20" s="23">
        <v>0</v>
      </c>
      <c r="D20" s="23">
        <v>5</v>
      </c>
      <c r="E20" s="56"/>
    </row>
    <row r="21" spans="1:5" x14ac:dyDescent="0.3">
      <c r="A21" s="62" t="s">
        <v>16</v>
      </c>
      <c r="B21" s="13" t="s">
        <v>18</v>
      </c>
      <c r="C21" s="26">
        <v>0</v>
      </c>
      <c r="D21" s="26">
        <v>3</v>
      </c>
      <c r="E21" s="56"/>
    </row>
    <row r="22" spans="1:5" x14ac:dyDescent="0.3">
      <c r="A22" s="63"/>
      <c r="B22" s="37" t="s">
        <v>20</v>
      </c>
      <c r="C22" s="22">
        <v>0</v>
      </c>
      <c r="D22" s="22">
        <v>7</v>
      </c>
      <c r="E22" s="56"/>
    </row>
    <row r="23" spans="1:5" ht="15" thickBot="1" x14ac:dyDescent="0.35">
      <c r="A23" s="64"/>
      <c r="B23" s="14" t="s">
        <v>22</v>
      </c>
      <c r="C23" s="22">
        <v>0</v>
      </c>
      <c r="D23" s="22">
        <v>5</v>
      </c>
      <c r="E23" s="56"/>
    </row>
    <row r="24" spans="1:5" x14ac:dyDescent="0.3">
      <c r="A24" s="60" t="s">
        <v>17</v>
      </c>
      <c r="B24" s="19" t="s">
        <v>18</v>
      </c>
      <c r="C24" s="24">
        <v>0</v>
      </c>
      <c r="D24" s="24">
        <v>5</v>
      </c>
      <c r="E24" s="56"/>
    </row>
    <row r="25" spans="1:5" ht="15" thickBot="1" x14ac:dyDescent="0.35">
      <c r="A25" s="61"/>
      <c r="B25" s="20" t="s">
        <v>20</v>
      </c>
      <c r="C25" s="25">
        <v>0</v>
      </c>
      <c r="D25" s="25">
        <v>5</v>
      </c>
      <c r="E25" s="57"/>
    </row>
    <row r="26" spans="1:5" ht="15" thickBot="1" x14ac:dyDescent="0.35">
      <c r="A26" s="58" t="s">
        <v>0</v>
      </c>
      <c r="B26" s="59"/>
      <c r="C26" s="44">
        <f>SUM(C5:C25)</f>
        <v>27</v>
      </c>
      <c r="D26" s="45">
        <f>SUM(D5:D25)</f>
        <v>100</v>
      </c>
    </row>
  </sheetData>
  <mergeCells count="12">
    <mergeCell ref="A21:A23"/>
    <mergeCell ref="A24:A25"/>
    <mergeCell ref="A26:B26"/>
    <mergeCell ref="A2:E2"/>
    <mergeCell ref="A5:A7"/>
    <mergeCell ref="A8:A10"/>
    <mergeCell ref="A11:A13"/>
    <mergeCell ref="A14:A15"/>
    <mergeCell ref="A16:A18"/>
    <mergeCell ref="A19:A20"/>
    <mergeCell ref="E12:E13"/>
    <mergeCell ref="E16:E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AEB5-C5BB-4EEC-996D-4ECFFA260E6E}">
  <dimension ref="A2:M27"/>
  <sheetViews>
    <sheetView topLeftCell="A7" zoomScale="115" zoomScaleNormal="115" workbookViewId="0">
      <selection activeCell="E28" sqref="E28"/>
    </sheetView>
  </sheetViews>
  <sheetFormatPr defaultRowHeight="14.4" x14ac:dyDescent="0.3"/>
  <cols>
    <col min="4" max="4" width="10.77734375" customWidth="1"/>
    <col min="5" max="5" width="119.77734375" customWidth="1"/>
  </cols>
  <sheetData>
    <row r="2" spans="1:13" ht="23.4" x14ac:dyDescent="0.45">
      <c r="A2" s="48" t="str">
        <f>HOME!N12</f>
        <v>Đỗ Hải Nguyên</v>
      </c>
      <c r="B2" s="48"/>
      <c r="C2" s="48"/>
      <c r="D2" s="48"/>
      <c r="E2" s="48"/>
      <c r="F2" s="12"/>
      <c r="G2" s="12"/>
      <c r="H2" s="12"/>
      <c r="I2" s="12"/>
      <c r="J2" s="12"/>
      <c r="K2" s="12"/>
      <c r="L2" s="12"/>
    </row>
    <row r="3" spans="1:13" ht="15" thickBot="1" x14ac:dyDescent="0.35"/>
    <row r="4" spans="1:13" ht="15" thickBot="1" x14ac:dyDescent="0.35">
      <c r="A4" s="30" t="s">
        <v>2</v>
      </c>
      <c r="B4" s="31" t="s">
        <v>3</v>
      </c>
      <c r="C4" s="31" t="s">
        <v>4</v>
      </c>
      <c r="D4" s="31" t="s">
        <v>5</v>
      </c>
      <c r="E4" s="32" t="s">
        <v>1</v>
      </c>
      <c r="M4" s="3"/>
    </row>
    <row r="5" spans="1:13" x14ac:dyDescent="0.3">
      <c r="A5" s="63" t="s">
        <v>10</v>
      </c>
      <c r="B5" s="13" t="s">
        <v>18</v>
      </c>
      <c r="C5" s="29">
        <v>3</v>
      </c>
      <c r="D5" s="29">
        <v>3</v>
      </c>
      <c r="E5" s="66" t="s">
        <v>45</v>
      </c>
      <c r="M5" s="3"/>
    </row>
    <row r="6" spans="1:13" x14ac:dyDescent="0.3">
      <c r="A6" s="63"/>
      <c r="B6" s="37" t="s">
        <v>20</v>
      </c>
      <c r="C6" s="38">
        <v>4</v>
      </c>
      <c r="D6" s="38">
        <v>4</v>
      </c>
      <c r="E6" s="67"/>
    </row>
    <row r="7" spans="1:13" ht="15" thickBot="1" x14ac:dyDescent="0.35">
      <c r="A7" s="64"/>
      <c r="B7" s="14" t="s">
        <v>22</v>
      </c>
      <c r="C7" s="27">
        <v>3</v>
      </c>
      <c r="D7" s="27">
        <v>3</v>
      </c>
      <c r="E7" s="67"/>
    </row>
    <row r="8" spans="1:13" x14ac:dyDescent="0.3">
      <c r="A8" s="60" t="s">
        <v>11</v>
      </c>
      <c r="B8" s="13" t="s">
        <v>18</v>
      </c>
      <c r="C8" s="24">
        <v>4</v>
      </c>
      <c r="D8" s="24">
        <v>4</v>
      </c>
      <c r="E8" s="67"/>
    </row>
    <row r="9" spans="1:13" x14ac:dyDescent="0.3">
      <c r="A9" s="65"/>
      <c r="B9" s="37" t="s">
        <v>20</v>
      </c>
      <c r="C9" s="39">
        <v>5</v>
      </c>
      <c r="D9" s="39">
        <v>5</v>
      </c>
      <c r="E9" s="67"/>
    </row>
    <row r="10" spans="1:13" ht="15" thickBot="1" x14ac:dyDescent="0.35">
      <c r="A10" s="61"/>
      <c r="B10" s="14" t="s">
        <v>22</v>
      </c>
      <c r="C10" s="25">
        <v>6</v>
      </c>
      <c r="D10" s="25">
        <v>6</v>
      </c>
      <c r="E10" s="67"/>
    </row>
    <row r="11" spans="1:13" x14ac:dyDescent="0.3">
      <c r="A11" s="62" t="s">
        <v>12</v>
      </c>
      <c r="B11" s="13" t="s">
        <v>18</v>
      </c>
      <c r="C11" s="26">
        <v>5</v>
      </c>
      <c r="D11" s="26">
        <v>5</v>
      </c>
      <c r="E11" s="67"/>
    </row>
    <row r="12" spans="1:13" x14ac:dyDescent="0.3">
      <c r="A12" s="63"/>
      <c r="B12" s="37" t="s">
        <v>20</v>
      </c>
      <c r="C12" s="22">
        <v>5</v>
      </c>
      <c r="D12" s="22">
        <v>5</v>
      </c>
      <c r="E12" s="67"/>
    </row>
    <row r="13" spans="1:13" ht="15" thickBot="1" x14ac:dyDescent="0.35">
      <c r="A13" s="64"/>
      <c r="B13" s="14" t="s">
        <v>22</v>
      </c>
      <c r="C13" s="27">
        <v>5</v>
      </c>
      <c r="D13" s="27">
        <v>5</v>
      </c>
      <c r="E13" s="67"/>
    </row>
    <row r="14" spans="1:13" x14ac:dyDescent="0.3">
      <c r="A14" s="60" t="s">
        <v>13</v>
      </c>
      <c r="B14" s="19" t="s">
        <v>18</v>
      </c>
      <c r="C14" s="24">
        <v>5</v>
      </c>
      <c r="D14" s="24">
        <v>5</v>
      </c>
      <c r="E14" s="67"/>
    </row>
    <row r="15" spans="1:13" ht="15" thickBot="1" x14ac:dyDescent="0.35">
      <c r="A15" s="61"/>
      <c r="B15" s="21" t="s">
        <v>20</v>
      </c>
      <c r="C15" s="23">
        <v>5</v>
      </c>
      <c r="D15" s="23">
        <v>5</v>
      </c>
      <c r="E15" s="67"/>
    </row>
    <row r="16" spans="1:13" x14ac:dyDescent="0.3">
      <c r="A16" s="62" t="s">
        <v>14</v>
      </c>
      <c r="B16" s="13" t="s">
        <v>18</v>
      </c>
      <c r="C16" s="26">
        <v>5</v>
      </c>
      <c r="D16" s="26">
        <v>5</v>
      </c>
      <c r="E16" s="67"/>
    </row>
    <row r="17" spans="1:5" x14ac:dyDescent="0.3">
      <c r="A17" s="63"/>
      <c r="B17" s="37" t="s">
        <v>20</v>
      </c>
      <c r="C17" s="22">
        <v>5</v>
      </c>
      <c r="D17" s="22">
        <v>5</v>
      </c>
      <c r="E17" s="67"/>
    </row>
    <row r="18" spans="1:5" ht="15" thickBot="1" x14ac:dyDescent="0.35">
      <c r="A18" s="64"/>
      <c r="B18" s="14" t="s">
        <v>22</v>
      </c>
      <c r="C18" s="27">
        <v>5</v>
      </c>
      <c r="D18" s="27">
        <v>5</v>
      </c>
      <c r="E18" s="67"/>
    </row>
    <row r="19" spans="1:5" x14ac:dyDescent="0.3">
      <c r="A19" s="60" t="s">
        <v>15</v>
      </c>
      <c r="B19" s="19" t="s">
        <v>18</v>
      </c>
      <c r="C19" s="24">
        <v>5</v>
      </c>
      <c r="D19" s="24">
        <v>5</v>
      </c>
      <c r="E19" s="67"/>
    </row>
    <row r="20" spans="1:5" ht="15" thickBot="1" x14ac:dyDescent="0.35">
      <c r="A20" s="61"/>
      <c r="B20" s="21" t="s">
        <v>20</v>
      </c>
      <c r="C20" s="23">
        <v>5</v>
      </c>
      <c r="D20" s="23">
        <v>5</v>
      </c>
      <c r="E20" s="67"/>
    </row>
    <row r="21" spans="1:5" x14ac:dyDescent="0.3">
      <c r="A21" s="62" t="s">
        <v>16</v>
      </c>
      <c r="B21" s="13" t="s">
        <v>18</v>
      </c>
      <c r="C21" s="26">
        <v>3</v>
      </c>
      <c r="D21" s="26">
        <v>3</v>
      </c>
      <c r="E21" s="67"/>
    </row>
    <row r="22" spans="1:5" x14ac:dyDescent="0.3">
      <c r="A22" s="63"/>
      <c r="B22" s="37" t="s">
        <v>20</v>
      </c>
      <c r="C22" s="22">
        <v>7</v>
      </c>
      <c r="D22" s="22">
        <v>7</v>
      </c>
      <c r="E22" s="67"/>
    </row>
    <row r="23" spans="1:5" ht="15" thickBot="1" x14ac:dyDescent="0.35">
      <c r="A23" s="64"/>
      <c r="B23" s="14" t="s">
        <v>22</v>
      </c>
      <c r="C23" s="22">
        <v>5</v>
      </c>
      <c r="D23" s="22">
        <v>5</v>
      </c>
      <c r="E23" s="67"/>
    </row>
    <row r="24" spans="1:5" x14ac:dyDescent="0.3">
      <c r="A24" s="60" t="s">
        <v>17</v>
      </c>
      <c r="B24" s="19" t="s">
        <v>18</v>
      </c>
      <c r="C24" s="24">
        <v>5</v>
      </c>
      <c r="D24" s="24">
        <v>5</v>
      </c>
      <c r="E24" s="67"/>
    </row>
    <row r="25" spans="1:5" ht="15" thickBot="1" x14ac:dyDescent="0.35">
      <c r="A25" s="61"/>
      <c r="B25" s="20" t="s">
        <v>20</v>
      </c>
      <c r="C25" s="25">
        <v>5</v>
      </c>
      <c r="D25" s="25">
        <v>5</v>
      </c>
      <c r="E25" s="68"/>
    </row>
    <row r="26" spans="1:5" ht="15" thickBot="1" x14ac:dyDescent="0.35">
      <c r="A26" s="58" t="s">
        <v>0</v>
      </c>
      <c r="B26" s="59"/>
      <c r="C26" s="44">
        <f>SUM(C5:C25) + C27</f>
        <v>95</v>
      </c>
      <c r="D26" s="45">
        <f>SUM(D5:D25)</f>
        <v>100</v>
      </c>
    </row>
    <row r="27" spans="1:5" x14ac:dyDescent="0.3">
      <c r="C27">
        <v>-5</v>
      </c>
      <c r="D27" t="s">
        <v>46</v>
      </c>
    </row>
  </sheetData>
  <mergeCells count="11">
    <mergeCell ref="A21:A23"/>
    <mergeCell ref="A24:A25"/>
    <mergeCell ref="A26:B26"/>
    <mergeCell ref="A2:E2"/>
    <mergeCell ref="A5:A7"/>
    <mergeCell ref="A8:A10"/>
    <mergeCell ref="A11:A13"/>
    <mergeCell ref="A14:A15"/>
    <mergeCell ref="A16:A18"/>
    <mergeCell ref="A19:A20"/>
    <mergeCell ref="E5:E2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4674-1DC4-4A76-9C79-59075EE5A81A}">
  <dimension ref="A2:M26"/>
  <sheetViews>
    <sheetView zoomScale="115" zoomScaleNormal="115" workbookViewId="0"/>
  </sheetViews>
  <sheetFormatPr defaultRowHeight="14.4" x14ac:dyDescent="0.3"/>
  <cols>
    <col min="4" max="4" width="10.77734375" customWidth="1"/>
    <col min="5" max="5" width="88.44140625" customWidth="1"/>
  </cols>
  <sheetData>
    <row r="2" spans="1:13" ht="23.4" x14ac:dyDescent="0.45">
      <c r="A2" s="48" t="str">
        <f>HOME!N13</f>
        <v>Phạm Quang Sơn</v>
      </c>
      <c r="B2" s="48"/>
      <c r="C2" s="48"/>
      <c r="D2" s="48"/>
      <c r="E2" s="48"/>
      <c r="F2" s="12"/>
      <c r="G2" s="12"/>
      <c r="H2" s="12"/>
      <c r="I2" s="12"/>
      <c r="J2" s="12"/>
      <c r="K2" s="12"/>
      <c r="L2" s="12"/>
    </row>
    <row r="3" spans="1:13" ht="15" thickBot="1" x14ac:dyDescent="0.35"/>
    <row r="4" spans="1:13" ht="15" thickBot="1" x14ac:dyDescent="0.35">
      <c r="A4" s="30" t="s">
        <v>2</v>
      </c>
      <c r="B4" s="31" t="s">
        <v>3</v>
      </c>
      <c r="C4" s="31" t="s">
        <v>4</v>
      </c>
      <c r="D4" s="31" t="s">
        <v>5</v>
      </c>
      <c r="E4" s="32" t="s">
        <v>1</v>
      </c>
      <c r="M4" s="3"/>
    </row>
    <row r="5" spans="1:13" x14ac:dyDescent="0.3">
      <c r="A5" s="63" t="s">
        <v>10</v>
      </c>
      <c r="B5" s="13" t="s">
        <v>18</v>
      </c>
      <c r="C5" s="29">
        <v>3</v>
      </c>
      <c r="D5" s="29">
        <v>3</v>
      </c>
      <c r="E5" s="28"/>
      <c r="M5" s="3"/>
    </row>
    <row r="6" spans="1:13" x14ac:dyDescent="0.3">
      <c r="A6" s="63"/>
      <c r="B6" s="37" t="s">
        <v>20</v>
      </c>
      <c r="C6" s="38">
        <v>4</v>
      </c>
      <c r="D6" s="38">
        <v>4</v>
      </c>
      <c r="E6" s="28"/>
    </row>
    <row r="7" spans="1:13" ht="15" thickBot="1" x14ac:dyDescent="0.35">
      <c r="A7" s="64"/>
      <c r="B7" s="14" t="s">
        <v>22</v>
      </c>
      <c r="C7" s="27">
        <v>3</v>
      </c>
      <c r="D7" s="27">
        <v>3</v>
      </c>
      <c r="E7" s="15"/>
    </row>
    <row r="8" spans="1:13" x14ac:dyDescent="0.3">
      <c r="A8" s="60" t="s">
        <v>11</v>
      </c>
      <c r="B8" s="13" t="s">
        <v>18</v>
      </c>
      <c r="C8" s="24">
        <v>4</v>
      </c>
      <c r="D8" s="24">
        <v>4</v>
      </c>
      <c r="E8" s="16"/>
    </row>
    <row r="9" spans="1:13" x14ac:dyDescent="0.3">
      <c r="A9" s="65"/>
      <c r="B9" s="37" t="s">
        <v>20</v>
      </c>
      <c r="C9" s="39">
        <v>5</v>
      </c>
      <c r="D9" s="39">
        <v>5</v>
      </c>
      <c r="E9" s="18"/>
    </row>
    <row r="10" spans="1:13" ht="15" thickBot="1" x14ac:dyDescent="0.35">
      <c r="A10" s="61"/>
      <c r="B10" s="14" t="s">
        <v>22</v>
      </c>
      <c r="C10" s="25">
        <v>5</v>
      </c>
      <c r="D10" s="25">
        <v>6</v>
      </c>
      <c r="E10" s="17" t="s">
        <v>47</v>
      </c>
    </row>
    <row r="11" spans="1:13" x14ac:dyDescent="0.3">
      <c r="A11" s="62" t="s">
        <v>12</v>
      </c>
      <c r="B11" s="13" t="s">
        <v>18</v>
      </c>
      <c r="C11" s="26">
        <v>5</v>
      </c>
      <c r="D11" s="26">
        <v>5</v>
      </c>
      <c r="E11" s="16" t="s">
        <v>48</v>
      </c>
    </row>
    <row r="12" spans="1:13" x14ac:dyDescent="0.3">
      <c r="A12" s="63"/>
      <c r="B12" s="37" t="s">
        <v>20</v>
      </c>
      <c r="C12" s="22">
        <v>0</v>
      </c>
      <c r="D12" s="22">
        <v>5</v>
      </c>
      <c r="E12" s="56" t="s">
        <v>39</v>
      </c>
    </row>
    <row r="13" spans="1:13" ht="15" thickBot="1" x14ac:dyDescent="0.35">
      <c r="A13" s="64"/>
      <c r="B13" s="14" t="s">
        <v>22</v>
      </c>
      <c r="C13" s="27">
        <v>0</v>
      </c>
      <c r="D13" s="27">
        <v>5</v>
      </c>
      <c r="E13" s="56"/>
    </row>
    <row r="14" spans="1:13" x14ac:dyDescent="0.3">
      <c r="A14" s="60" t="s">
        <v>13</v>
      </c>
      <c r="B14" s="19" t="s">
        <v>18</v>
      </c>
      <c r="C14" s="24">
        <v>0</v>
      </c>
      <c r="D14" s="24">
        <v>5</v>
      </c>
      <c r="E14" s="56"/>
    </row>
    <row r="15" spans="1:13" ht="15" thickBot="1" x14ac:dyDescent="0.35">
      <c r="A15" s="61"/>
      <c r="B15" s="21" t="s">
        <v>20</v>
      </c>
      <c r="C15" s="23">
        <v>0</v>
      </c>
      <c r="D15" s="23">
        <v>5</v>
      </c>
      <c r="E15" s="56"/>
    </row>
    <row r="16" spans="1:13" x14ac:dyDescent="0.3">
      <c r="A16" s="62" t="s">
        <v>14</v>
      </c>
      <c r="B16" s="13" t="s">
        <v>18</v>
      </c>
      <c r="C16" s="26">
        <v>0</v>
      </c>
      <c r="D16" s="26">
        <v>5</v>
      </c>
      <c r="E16" s="56"/>
    </row>
    <row r="17" spans="1:5" x14ac:dyDescent="0.3">
      <c r="A17" s="63"/>
      <c r="B17" s="37" t="s">
        <v>20</v>
      </c>
      <c r="C17" s="22">
        <v>0</v>
      </c>
      <c r="D17" s="22">
        <v>5</v>
      </c>
      <c r="E17" s="56"/>
    </row>
    <row r="18" spans="1:5" ht="15" thickBot="1" x14ac:dyDescent="0.35">
      <c r="A18" s="64"/>
      <c r="B18" s="14" t="s">
        <v>22</v>
      </c>
      <c r="C18" s="27">
        <v>0</v>
      </c>
      <c r="D18" s="27">
        <v>5</v>
      </c>
      <c r="E18" s="56"/>
    </row>
    <row r="19" spans="1:5" x14ac:dyDescent="0.3">
      <c r="A19" s="60" t="s">
        <v>15</v>
      </c>
      <c r="B19" s="19" t="s">
        <v>18</v>
      </c>
      <c r="C19" s="24">
        <v>0</v>
      </c>
      <c r="D19" s="24">
        <v>5</v>
      </c>
      <c r="E19" s="56"/>
    </row>
    <row r="20" spans="1:5" ht="15" thickBot="1" x14ac:dyDescent="0.35">
      <c r="A20" s="61"/>
      <c r="B20" s="21" t="s">
        <v>20</v>
      </c>
      <c r="C20" s="23">
        <v>0</v>
      </c>
      <c r="D20" s="23">
        <v>5</v>
      </c>
      <c r="E20" s="56"/>
    </row>
    <row r="21" spans="1:5" x14ac:dyDescent="0.3">
      <c r="A21" s="62" t="s">
        <v>16</v>
      </c>
      <c r="B21" s="13" t="s">
        <v>18</v>
      </c>
      <c r="C21" s="26">
        <v>0</v>
      </c>
      <c r="D21" s="26">
        <v>3</v>
      </c>
      <c r="E21" s="56"/>
    </row>
    <row r="22" spans="1:5" x14ac:dyDescent="0.3">
      <c r="A22" s="63"/>
      <c r="B22" s="37" t="s">
        <v>20</v>
      </c>
      <c r="C22" s="22">
        <v>0</v>
      </c>
      <c r="D22" s="22">
        <v>7</v>
      </c>
      <c r="E22" s="56"/>
    </row>
    <row r="23" spans="1:5" ht="15" thickBot="1" x14ac:dyDescent="0.35">
      <c r="A23" s="64"/>
      <c r="B23" s="14" t="s">
        <v>22</v>
      </c>
      <c r="C23" s="22">
        <v>0</v>
      </c>
      <c r="D23" s="22">
        <v>5</v>
      </c>
      <c r="E23" s="56"/>
    </row>
    <row r="24" spans="1:5" x14ac:dyDescent="0.3">
      <c r="A24" s="60" t="s">
        <v>17</v>
      </c>
      <c r="B24" s="19" t="s">
        <v>18</v>
      </c>
      <c r="C24" s="24">
        <v>0</v>
      </c>
      <c r="D24" s="24">
        <v>5</v>
      </c>
      <c r="E24" s="56"/>
    </row>
    <row r="25" spans="1:5" ht="15" thickBot="1" x14ac:dyDescent="0.35">
      <c r="A25" s="61"/>
      <c r="B25" s="20" t="s">
        <v>20</v>
      </c>
      <c r="C25" s="25">
        <v>0</v>
      </c>
      <c r="D25" s="25">
        <v>5</v>
      </c>
      <c r="E25" s="57"/>
    </row>
    <row r="26" spans="1:5" ht="15" thickBot="1" x14ac:dyDescent="0.35">
      <c r="A26" s="58" t="s">
        <v>0</v>
      </c>
      <c r="B26" s="59"/>
      <c r="C26" s="44">
        <f>SUM(C5:C25)</f>
        <v>29</v>
      </c>
      <c r="D26" s="45">
        <f>SUM(D5:D25)</f>
        <v>100</v>
      </c>
    </row>
  </sheetData>
  <mergeCells count="11">
    <mergeCell ref="A21:A23"/>
    <mergeCell ref="A24:A25"/>
    <mergeCell ref="A26:B26"/>
    <mergeCell ref="A2:E2"/>
    <mergeCell ref="A5:A7"/>
    <mergeCell ref="A8:A10"/>
    <mergeCell ref="A11:A13"/>
    <mergeCell ref="A14:A15"/>
    <mergeCell ref="A16:A18"/>
    <mergeCell ref="A19:A20"/>
    <mergeCell ref="E12:E2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79B0-26E2-4941-BEF2-2DEF1C8A5C86}">
  <dimension ref="A2:L26"/>
  <sheetViews>
    <sheetView zoomScale="115" zoomScaleNormal="115" workbookViewId="0">
      <selection activeCell="K12" sqref="K12"/>
    </sheetView>
  </sheetViews>
  <sheetFormatPr defaultRowHeight="14.4" x14ac:dyDescent="0.3"/>
  <cols>
    <col min="4" max="4" width="10.77734375" customWidth="1"/>
    <col min="5" max="5" width="80" customWidth="1"/>
  </cols>
  <sheetData>
    <row r="2" spans="1:12" ht="23.4" x14ac:dyDescent="0.45">
      <c r="A2" s="48" t="str">
        <f>HOME!N14</f>
        <v>Dương Hoàng Bảo Sơn</v>
      </c>
      <c r="B2" s="48"/>
      <c r="C2" s="48"/>
      <c r="D2" s="48"/>
      <c r="E2" s="48"/>
      <c r="F2" s="12"/>
      <c r="G2" s="12"/>
      <c r="H2" s="12"/>
      <c r="I2" s="12"/>
      <c r="J2" s="12"/>
    </row>
    <row r="3" spans="1:12" ht="15" thickBot="1" x14ac:dyDescent="0.35"/>
    <row r="4" spans="1:12" ht="15" thickBot="1" x14ac:dyDescent="0.35">
      <c r="A4" s="30" t="s">
        <v>2</v>
      </c>
      <c r="B4" s="31" t="s">
        <v>3</v>
      </c>
      <c r="C4" s="31" t="s">
        <v>4</v>
      </c>
      <c r="D4" s="31" t="s">
        <v>5</v>
      </c>
      <c r="E4" s="32" t="s">
        <v>1</v>
      </c>
      <c r="L4" s="3"/>
    </row>
    <row r="5" spans="1:12" x14ac:dyDescent="0.3">
      <c r="A5" s="63" t="s">
        <v>10</v>
      </c>
      <c r="B5" s="13" t="s">
        <v>18</v>
      </c>
      <c r="C5" s="29">
        <v>3</v>
      </c>
      <c r="D5" s="29">
        <v>3</v>
      </c>
      <c r="E5" s="28"/>
      <c r="L5" s="3"/>
    </row>
    <row r="6" spans="1:12" x14ac:dyDescent="0.3">
      <c r="A6" s="63"/>
      <c r="B6" s="37" t="s">
        <v>20</v>
      </c>
      <c r="C6" s="38">
        <v>4</v>
      </c>
      <c r="D6" s="38">
        <v>4</v>
      </c>
      <c r="E6" s="28"/>
    </row>
    <row r="7" spans="1:12" ht="15" thickBot="1" x14ac:dyDescent="0.35">
      <c r="A7" s="64"/>
      <c r="B7" s="14" t="s">
        <v>22</v>
      </c>
      <c r="C7" s="27">
        <v>3</v>
      </c>
      <c r="D7" s="27">
        <v>3</v>
      </c>
      <c r="E7" s="15"/>
    </row>
    <row r="8" spans="1:12" x14ac:dyDescent="0.3">
      <c r="A8" s="60" t="s">
        <v>11</v>
      </c>
      <c r="B8" s="13" t="s">
        <v>18</v>
      </c>
      <c r="C8" s="24">
        <v>4</v>
      </c>
      <c r="D8" s="24">
        <v>4</v>
      </c>
      <c r="E8" s="16"/>
    </row>
    <row r="9" spans="1:12" x14ac:dyDescent="0.3">
      <c r="A9" s="65"/>
      <c r="B9" s="37" t="s">
        <v>20</v>
      </c>
      <c r="C9" s="39">
        <v>5</v>
      </c>
      <c r="D9" s="39">
        <v>5</v>
      </c>
      <c r="E9" s="18"/>
    </row>
    <row r="10" spans="1:12" ht="15" thickBot="1" x14ac:dyDescent="0.35">
      <c r="A10" s="61"/>
      <c r="B10" s="14" t="s">
        <v>22</v>
      </c>
      <c r="C10" s="25">
        <v>0</v>
      </c>
      <c r="D10" s="25">
        <v>6</v>
      </c>
      <c r="E10" s="17" t="s">
        <v>39</v>
      </c>
    </row>
    <row r="11" spans="1:12" x14ac:dyDescent="0.3">
      <c r="A11" s="62" t="s">
        <v>12</v>
      </c>
      <c r="B11" s="13" t="s">
        <v>18</v>
      </c>
      <c r="C11" s="26">
        <v>0</v>
      </c>
      <c r="D11" s="26">
        <v>5</v>
      </c>
      <c r="E11" s="55" t="s">
        <v>57</v>
      </c>
    </row>
    <row r="12" spans="1:12" x14ac:dyDescent="0.3">
      <c r="A12" s="63"/>
      <c r="B12" s="37" t="s">
        <v>20</v>
      </c>
      <c r="C12" s="22">
        <v>0</v>
      </c>
      <c r="D12" s="22">
        <v>5</v>
      </c>
      <c r="E12" s="56"/>
    </row>
    <row r="13" spans="1:12" ht="15" thickBot="1" x14ac:dyDescent="0.35">
      <c r="A13" s="64"/>
      <c r="B13" s="14" t="s">
        <v>22</v>
      </c>
      <c r="C13" s="27">
        <v>0</v>
      </c>
      <c r="D13" s="27">
        <v>5</v>
      </c>
      <c r="E13" s="56"/>
    </row>
    <row r="14" spans="1:12" x14ac:dyDescent="0.3">
      <c r="A14" s="60" t="s">
        <v>13</v>
      </c>
      <c r="B14" s="19" t="s">
        <v>18</v>
      </c>
      <c r="C14" s="24">
        <v>0</v>
      </c>
      <c r="D14" s="24">
        <v>5</v>
      </c>
      <c r="E14" s="56"/>
    </row>
    <row r="15" spans="1:12" ht="15" thickBot="1" x14ac:dyDescent="0.35">
      <c r="A15" s="61"/>
      <c r="B15" s="21" t="s">
        <v>20</v>
      </c>
      <c r="C15" s="23">
        <v>0</v>
      </c>
      <c r="D15" s="23">
        <v>5</v>
      </c>
      <c r="E15" s="56"/>
    </row>
    <row r="16" spans="1:12" x14ac:dyDescent="0.3">
      <c r="A16" s="62" t="s">
        <v>14</v>
      </c>
      <c r="B16" s="13" t="s">
        <v>18</v>
      </c>
      <c r="C16" s="26">
        <v>0</v>
      </c>
      <c r="D16" s="26">
        <v>5</v>
      </c>
      <c r="E16" s="56"/>
    </row>
    <row r="17" spans="1:5" x14ac:dyDescent="0.3">
      <c r="A17" s="63"/>
      <c r="B17" s="37" t="s">
        <v>20</v>
      </c>
      <c r="C17" s="22">
        <v>0</v>
      </c>
      <c r="D17" s="22">
        <v>5</v>
      </c>
      <c r="E17" s="56"/>
    </row>
    <row r="18" spans="1:5" ht="15" thickBot="1" x14ac:dyDescent="0.35">
      <c r="A18" s="64"/>
      <c r="B18" s="14" t="s">
        <v>22</v>
      </c>
      <c r="C18" s="27">
        <v>0</v>
      </c>
      <c r="D18" s="27">
        <v>5</v>
      </c>
      <c r="E18" s="56"/>
    </row>
    <row r="19" spans="1:5" x14ac:dyDescent="0.3">
      <c r="A19" s="60" t="s">
        <v>15</v>
      </c>
      <c r="B19" s="19" t="s">
        <v>18</v>
      </c>
      <c r="C19" s="24">
        <v>0</v>
      </c>
      <c r="D19" s="24">
        <v>5</v>
      </c>
      <c r="E19" s="56"/>
    </row>
    <row r="20" spans="1:5" ht="15" thickBot="1" x14ac:dyDescent="0.35">
      <c r="A20" s="61"/>
      <c r="B20" s="21" t="s">
        <v>20</v>
      </c>
      <c r="C20" s="23">
        <v>0</v>
      </c>
      <c r="D20" s="23">
        <v>5</v>
      </c>
      <c r="E20" s="56"/>
    </row>
    <row r="21" spans="1:5" x14ac:dyDescent="0.3">
      <c r="A21" s="62" t="s">
        <v>16</v>
      </c>
      <c r="B21" s="13" t="s">
        <v>18</v>
      </c>
      <c r="C21" s="26">
        <v>0</v>
      </c>
      <c r="D21" s="26">
        <v>3</v>
      </c>
      <c r="E21" s="56"/>
    </row>
    <row r="22" spans="1:5" x14ac:dyDescent="0.3">
      <c r="A22" s="63"/>
      <c r="B22" s="37" t="s">
        <v>20</v>
      </c>
      <c r="C22" s="22">
        <v>0</v>
      </c>
      <c r="D22" s="22">
        <v>7</v>
      </c>
      <c r="E22" s="56"/>
    </row>
    <row r="23" spans="1:5" ht="15" thickBot="1" x14ac:dyDescent="0.35">
      <c r="A23" s="64"/>
      <c r="B23" s="14" t="s">
        <v>22</v>
      </c>
      <c r="C23" s="22">
        <v>0</v>
      </c>
      <c r="D23" s="22">
        <v>5</v>
      </c>
      <c r="E23" s="56"/>
    </row>
    <row r="24" spans="1:5" x14ac:dyDescent="0.3">
      <c r="A24" s="60" t="s">
        <v>17</v>
      </c>
      <c r="B24" s="19" t="s">
        <v>18</v>
      </c>
      <c r="C24" s="24">
        <v>0</v>
      </c>
      <c r="D24" s="24">
        <v>5</v>
      </c>
      <c r="E24" s="56"/>
    </row>
    <row r="25" spans="1:5" ht="15" thickBot="1" x14ac:dyDescent="0.35">
      <c r="A25" s="61"/>
      <c r="B25" s="20" t="s">
        <v>20</v>
      </c>
      <c r="C25" s="25">
        <v>0</v>
      </c>
      <c r="D25" s="25">
        <v>5</v>
      </c>
      <c r="E25" s="57"/>
    </row>
    <row r="26" spans="1:5" ht="15" thickBot="1" x14ac:dyDescent="0.35">
      <c r="A26" s="58" t="s">
        <v>0</v>
      </c>
      <c r="B26" s="59"/>
      <c r="C26" s="44">
        <f>SUM(C5:C25)</f>
        <v>19</v>
      </c>
      <c r="D26" s="45">
        <f>SUM(D5:D25)</f>
        <v>100</v>
      </c>
    </row>
  </sheetData>
  <mergeCells count="11">
    <mergeCell ref="E11:E25"/>
    <mergeCell ref="A21:A23"/>
    <mergeCell ref="A24:A25"/>
    <mergeCell ref="A26:B26"/>
    <mergeCell ref="A2:E2"/>
    <mergeCell ref="A5:A7"/>
    <mergeCell ref="A8:A10"/>
    <mergeCell ref="A11:A13"/>
    <mergeCell ref="A14:A15"/>
    <mergeCell ref="A16:A18"/>
    <mergeCell ref="A19:A2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3B4E-75BA-4EE5-8007-16C11949E57A}">
  <dimension ref="A2:L26"/>
  <sheetViews>
    <sheetView zoomScale="115" zoomScaleNormal="115" workbookViewId="0">
      <selection activeCell="E21" sqref="E21"/>
    </sheetView>
  </sheetViews>
  <sheetFormatPr defaultRowHeight="14.4" x14ac:dyDescent="0.3"/>
  <cols>
    <col min="4" max="4" width="10.77734375" customWidth="1"/>
    <col min="5" max="5" width="80" customWidth="1"/>
  </cols>
  <sheetData>
    <row r="2" spans="1:12" ht="23.4" x14ac:dyDescent="0.45">
      <c r="A2" s="48" t="str">
        <f>HOME!N15</f>
        <v>Nguyễn Minh Châu</v>
      </c>
      <c r="B2" s="48"/>
      <c r="C2" s="48"/>
      <c r="D2" s="48"/>
      <c r="E2" s="48"/>
      <c r="F2" s="12"/>
      <c r="G2" s="12"/>
      <c r="H2" s="12"/>
      <c r="I2" s="12"/>
      <c r="J2" s="12"/>
      <c r="K2" s="12"/>
      <c r="L2" s="12"/>
    </row>
    <row r="3" spans="1:12" ht="15" thickBot="1" x14ac:dyDescent="0.35"/>
    <row r="4" spans="1:12" ht="15" thickBot="1" x14ac:dyDescent="0.35">
      <c r="A4" s="30" t="s">
        <v>2</v>
      </c>
      <c r="B4" s="31" t="s">
        <v>3</v>
      </c>
      <c r="C4" s="31" t="s">
        <v>4</v>
      </c>
      <c r="D4" s="31" t="s">
        <v>5</v>
      </c>
      <c r="E4" s="32" t="s">
        <v>1</v>
      </c>
      <c r="J4" s="3"/>
    </row>
    <row r="5" spans="1:12" x14ac:dyDescent="0.3">
      <c r="A5" s="63" t="s">
        <v>10</v>
      </c>
      <c r="B5" s="13" t="s">
        <v>18</v>
      </c>
      <c r="C5" s="29">
        <v>3</v>
      </c>
      <c r="D5" s="29">
        <v>3</v>
      </c>
      <c r="E5" s="28"/>
      <c r="J5" s="3"/>
    </row>
    <row r="6" spans="1:12" x14ac:dyDescent="0.3">
      <c r="A6" s="63"/>
      <c r="B6" s="37" t="s">
        <v>20</v>
      </c>
      <c r="C6" s="38">
        <v>4</v>
      </c>
      <c r="D6" s="38">
        <v>4</v>
      </c>
      <c r="E6" s="28"/>
    </row>
    <row r="7" spans="1:12" ht="15" thickBot="1" x14ac:dyDescent="0.35">
      <c r="A7" s="64"/>
      <c r="B7" s="14" t="s">
        <v>22</v>
      </c>
      <c r="C7" s="27">
        <v>3</v>
      </c>
      <c r="D7" s="27">
        <v>3</v>
      </c>
      <c r="E7" s="15"/>
    </row>
    <row r="8" spans="1:12" x14ac:dyDescent="0.3">
      <c r="A8" s="60" t="s">
        <v>11</v>
      </c>
      <c r="B8" s="13" t="s">
        <v>18</v>
      </c>
      <c r="C8" s="24">
        <v>4</v>
      </c>
      <c r="D8" s="24">
        <v>4</v>
      </c>
      <c r="E8" s="16"/>
    </row>
    <row r="9" spans="1:12" x14ac:dyDescent="0.3">
      <c r="A9" s="65"/>
      <c r="B9" s="37" t="s">
        <v>20</v>
      </c>
      <c r="C9" s="39">
        <v>3</v>
      </c>
      <c r="D9" s="39">
        <v>5</v>
      </c>
      <c r="E9" s="18" t="s">
        <v>59</v>
      </c>
    </row>
    <row r="10" spans="1:12" ht="15" thickBot="1" x14ac:dyDescent="0.35">
      <c r="A10" s="61"/>
      <c r="B10" s="14" t="s">
        <v>22</v>
      </c>
      <c r="C10" s="25">
        <v>0</v>
      </c>
      <c r="D10" s="25">
        <v>6</v>
      </c>
      <c r="E10" s="56" t="s">
        <v>39</v>
      </c>
    </row>
    <row r="11" spans="1:12" x14ac:dyDescent="0.3">
      <c r="A11" s="62" t="s">
        <v>12</v>
      </c>
      <c r="B11" s="13" t="s">
        <v>18</v>
      </c>
      <c r="C11" s="26">
        <v>0</v>
      </c>
      <c r="D11" s="26">
        <v>5</v>
      </c>
      <c r="E11" s="56"/>
    </row>
    <row r="12" spans="1:12" x14ac:dyDescent="0.3">
      <c r="A12" s="63"/>
      <c r="B12" s="37" t="s">
        <v>20</v>
      </c>
      <c r="C12" s="22">
        <v>0</v>
      </c>
      <c r="D12" s="22">
        <v>5</v>
      </c>
      <c r="E12" s="56"/>
    </row>
    <row r="13" spans="1:12" ht="15" thickBot="1" x14ac:dyDescent="0.35">
      <c r="A13" s="64"/>
      <c r="B13" s="14" t="s">
        <v>22</v>
      </c>
      <c r="C13" s="27">
        <v>0</v>
      </c>
      <c r="D13" s="27">
        <v>5</v>
      </c>
      <c r="E13" s="56"/>
    </row>
    <row r="14" spans="1:12" x14ac:dyDescent="0.3">
      <c r="A14" s="60" t="s">
        <v>13</v>
      </c>
      <c r="B14" s="19" t="s">
        <v>18</v>
      </c>
      <c r="C14" s="24">
        <v>5</v>
      </c>
      <c r="D14" s="24">
        <v>5</v>
      </c>
      <c r="E14" s="56"/>
    </row>
    <row r="15" spans="1:12" ht="15" thickBot="1" x14ac:dyDescent="0.35">
      <c r="A15" s="61"/>
      <c r="B15" s="21" t="s">
        <v>20</v>
      </c>
      <c r="C15" s="23">
        <v>0</v>
      </c>
      <c r="D15" s="23">
        <v>5</v>
      </c>
      <c r="E15" s="56"/>
    </row>
    <row r="16" spans="1:12" x14ac:dyDescent="0.3">
      <c r="A16" s="62" t="s">
        <v>14</v>
      </c>
      <c r="B16" s="13" t="s">
        <v>18</v>
      </c>
      <c r="C16" s="26">
        <v>0</v>
      </c>
      <c r="D16" s="26">
        <v>5</v>
      </c>
      <c r="E16" s="56"/>
    </row>
    <row r="17" spans="1:5" x14ac:dyDescent="0.3">
      <c r="A17" s="63"/>
      <c r="B17" s="37" t="s">
        <v>20</v>
      </c>
      <c r="C17" s="22">
        <v>0</v>
      </c>
      <c r="D17" s="22">
        <v>5</v>
      </c>
      <c r="E17" s="56"/>
    </row>
    <row r="18" spans="1:5" ht="15" thickBot="1" x14ac:dyDescent="0.35">
      <c r="A18" s="64"/>
      <c r="B18" s="14" t="s">
        <v>22</v>
      </c>
      <c r="C18" s="27">
        <v>0</v>
      </c>
      <c r="D18" s="27">
        <v>5</v>
      </c>
      <c r="E18" s="56"/>
    </row>
    <row r="19" spans="1:5" x14ac:dyDescent="0.3">
      <c r="A19" s="60" t="s">
        <v>15</v>
      </c>
      <c r="B19" s="19" t="s">
        <v>18</v>
      </c>
      <c r="C19" s="24">
        <v>0</v>
      </c>
      <c r="D19" s="24">
        <v>5</v>
      </c>
      <c r="E19" s="56"/>
    </row>
    <row r="20" spans="1:5" ht="15" thickBot="1" x14ac:dyDescent="0.35">
      <c r="A20" s="61"/>
      <c r="B20" s="21" t="s">
        <v>20</v>
      </c>
      <c r="C20" s="23">
        <v>0</v>
      </c>
      <c r="D20" s="23">
        <v>5</v>
      </c>
      <c r="E20" s="57"/>
    </row>
    <row r="21" spans="1:5" x14ac:dyDescent="0.3">
      <c r="A21" s="62" t="s">
        <v>16</v>
      </c>
      <c r="B21" s="13" t="s">
        <v>18</v>
      </c>
      <c r="C21" s="26">
        <v>3</v>
      </c>
      <c r="D21" s="26">
        <v>3</v>
      </c>
      <c r="E21" s="16"/>
    </row>
    <row r="22" spans="1:5" x14ac:dyDescent="0.3">
      <c r="A22" s="63"/>
      <c r="B22" s="37" t="s">
        <v>20</v>
      </c>
      <c r="C22" s="22">
        <v>0</v>
      </c>
      <c r="D22" s="22">
        <v>7</v>
      </c>
      <c r="E22" s="56" t="s">
        <v>39</v>
      </c>
    </row>
    <row r="23" spans="1:5" ht="15" thickBot="1" x14ac:dyDescent="0.35">
      <c r="A23" s="64"/>
      <c r="B23" s="14" t="s">
        <v>22</v>
      </c>
      <c r="C23" s="22">
        <v>0</v>
      </c>
      <c r="D23" s="22">
        <v>5</v>
      </c>
      <c r="E23" s="56"/>
    </row>
    <row r="24" spans="1:5" x14ac:dyDescent="0.3">
      <c r="A24" s="60" t="s">
        <v>17</v>
      </c>
      <c r="B24" s="19" t="s">
        <v>18</v>
      </c>
      <c r="C24" s="24">
        <v>0</v>
      </c>
      <c r="D24" s="24">
        <v>5</v>
      </c>
      <c r="E24" s="56"/>
    </row>
    <row r="25" spans="1:5" ht="15" thickBot="1" x14ac:dyDescent="0.35">
      <c r="A25" s="61"/>
      <c r="B25" s="20" t="s">
        <v>20</v>
      </c>
      <c r="C25" s="25">
        <v>0</v>
      </c>
      <c r="D25" s="25">
        <v>5</v>
      </c>
      <c r="E25" s="57"/>
    </row>
    <row r="26" spans="1:5" ht="15" thickBot="1" x14ac:dyDescent="0.35">
      <c r="A26" s="58" t="s">
        <v>0</v>
      </c>
      <c r="B26" s="59"/>
      <c r="C26" s="44">
        <f>SUM(C5:C25)</f>
        <v>25</v>
      </c>
      <c r="D26" s="45">
        <f>SUM(D5:D25)</f>
        <v>100</v>
      </c>
    </row>
  </sheetData>
  <mergeCells count="12">
    <mergeCell ref="A21:A23"/>
    <mergeCell ref="A24:A25"/>
    <mergeCell ref="A26:B26"/>
    <mergeCell ref="A2:E2"/>
    <mergeCell ref="A5:A7"/>
    <mergeCell ref="A8:A10"/>
    <mergeCell ref="A11:A13"/>
    <mergeCell ref="A14:A15"/>
    <mergeCell ref="A16:A18"/>
    <mergeCell ref="A19:A20"/>
    <mergeCell ref="E10:E20"/>
    <mergeCell ref="E22:E2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9A12-B8AC-41E3-A210-FFAE99AD2E19}">
  <dimension ref="A2:J26"/>
  <sheetViews>
    <sheetView topLeftCell="A4" zoomScale="115" zoomScaleNormal="115" workbookViewId="0">
      <selection activeCell="E21" sqref="E21"/>
    </sheetView>
  </sheetViews>
  <sheetFormatPr defaultRowHeight="14.4" x14ac:dyDescent="0.3"/>
  <cols>
    <col min="4" max="4" width="10.77734375" customWidth="1"/>
    <col min="5" max="5" width="80" customWidth="1"/>
  </cols>
  <sheetData>
    <row r="2" spans="1:10" ht="23.4" x14ac:dyDescent="0.45">
      <c r="A2" s="48" t="str">
        <f>HOME!N16</f>
        <v>Lê Tiến Vượng</v>
      </c>
      <c r="B2" s="48"/>
      <c r="C2" s="48"/>
      <c r="D2" s="48"/>
      <c r="E2" s="48"/>
      <c r="F2" s="12"/>
      <c r="G2" s="12"/>
      <c r="H2" s="12"/>
    </row>
    <row r="3" spans="1:10" ht="15" thickBot="1" x14ac:dyDescent="0.35"/>
    <row r="4" spans="1:10" ht="15" thickBot="1" x14ac:dyDescent="0.35">
      <c r="A4" s="30" t="s">
        <v>2</v>
      </c>
      <c r="B4" s="31" t="s">
        <v>3</v>
      </c>
      <c r="C4" s="31" t="s">
        <v>4</v>
      </c>
      <c r="D4" s="31" t="s">
        <v>5</v>
      </c>
      <c r="E4" s="32" t="s">
        <v>1</v>
      </c>
      <c r="J4" s="3"/>
    </row>
    <row r="5" spans="1:10" x14ac:dyDescent="0.3">
      <c r="A5" s="63" t="s">
        <v>10</v>
      </c>
      <c r="B5" s="13" t="s">
        <v>18</v>
      </c>
      <c r="C5" s="29">
        <v>0</v>
      </c>
      <c r="D5" s="29">
        <v>3</v>
      </c>
      <c r="E5" s="28"/>
      <c r="J5" s="3"/>
    </row>
    <row r="6" spans="1:10" x14ac:dyDescent="0.3">
      <c r="A6" s="63"/>
      <c r="B6" s="37" t="s">
        <v>20</v>
      </c>
      <c r="C6" s="29">
        <v>0</v>
      </c>
      <c r="D6" s="38">
        <v>4</v>
      </c>
      <c r="E6" s="28"/>
    </row>
    <row r="7" spans="1:10" ht="15" thickBot="1" x14ac:dyDescent="0.35">
      <c r="A7" s="64"/>
      <c r="B7" s="14" t="s">
        <v>22</v>
      </c>
      <c r="C7" s="29">
        <v>0</v>
      </c>
      <c r="D7" s="27">
        <v>3</v>
      </c>
      <c r="E7" s="15"/>
    </row>
    <row r="8" spans="1:10" x14ac:dyDescent="0.3">
      <c r="A8" s="60" t="s">
        <v>11</v>
      </c>
      <c r="B8" s="13" t="s">
        <v>18</v>
      </c>
      <c r="C8" s="29">
        <v>0</v>
      </c>
      <c r="D8" s="24">
        <v>4</v>
      </c>
      <c r="E8" s="16"/>
    </row>
    <row r="9" spans="1:10" x14ac:dyDescent="0.3">
      <c r="A9" s="65"/>
      <c r="B9" s="37" t="s">
        <v>20</v>
      </c>
      <c r="C9" s="29">
        <v>0</v>
      </c>
      <c r="D9" s="39">
        <v>5</v>
      </c>
      <c r="E9" s="18"/>
    </row>
    <row r="10" spans="1:10" ht="15" thickBot="1" x14ac:dyDescent="0.35">
      <c r="A10" s="61"/>
      <c r="B10" s="14" t="s">
        <v>22</v>
      </c>
      <c r="C10" s="29">
        <v>0</v>
      </c>
      <c r="D10" s="25">
        <v>6</v>
      </c>
      <c r="E10" s="17"/>
    </row>
    <row r="11" spans="1:10" x14ac:dyDescent="0.3">
      <c r="A11" s="62" t="s">
        <v>12</v>
      </c>
      <c r="B11" s="13" t="s">
        <v>18</v>
      </c>
      <c r="C11" s="29">
        <v>0</v>
      </c>
      <c r="D11" s="26">
        <v>5</v>
      </c>
      <c r="E11" s="16"/>
    </row>
    <row r="12" spans="1:10" x14ac:dyDescent="0.3">
      <c r="A12" s="63"/>
      <c r="B12" s="37" t="s">
        <v>20</v>
      </c>
      <c r="C12" s="29">
        <v>0</v>
      </c>
      <c r="D12" s="22">
        <v>5</v>
      </c>
      <c r="E12" s="18"/>
    </row>
    <row r="13" spans="1:10" ht="15" thickBot="1" x14ac:dyDescent="0.35">
      <c r="A13" s="64"/>
      <c r="B13" s="14" t="s">
        <v>22</v>
      </c>
      <c r="C13" s="29">
        <v>0</v>
      </c>
      <c r="D13" s="27">
        <v>5</v>
      </c>
      <c r="E13" s="17"/>
    </row>
    <row r="14" spans="1:10" x14ac:dyDescent="0.3">
      <c r="A14" s="60" t="s">
        <v>13</v>
      </c>
      <c r="B14" s="19" t="s">
        <v>18</v>
      </c>
      <c r="C14" s="29">
        <v>0</v>
      </c>
      <c r="D14" s="24">
        <v>5</v>
      </c>
      <c r="E14" s="40"/>
    </row>
    <row r="15" spans="1:10" ht="15" thickBot="1" x14ac:dyDescent="0.35">
      <c r="A15" s="61"/>
      <c r="B15" s="21" t="s">
        <v>20</v>
      </c>
      <c r="C15" s="29">
        <v>0</v>
      </c>
      <c r="D15" s="23">
        <v>5</v>
      </c>
      <c r="E15" s="41"/>
    </row>
    <row r="16" spans="1:10" x14ac:dyDescent="0.3">
      <c r="A16" s="62" t="s">
        <v>14</v>
      </c>
      <c r="B16" s="13" t="s">
        <v>18</v>
      </c>
      <c r="C16" s="29">
        <v>0</v>
      </c>
      <c r="D16" s="26">
        <v>5</v>
      </c>
      <c r="E16" s="16"/>
    </row>
    <row r="17" spans="1:5" x14ac:dyDescent="0.3">
      <c r="A17" s="63"/>
      <c r="B17" s="37" t="s">
        <v>20</v>
      </c>
      <c r="C17" s="29">
        <v>0</v>
      </c>
      <c r="D17" s="22">
        <v>5</v>
      </c>
      <c r="E17" s="18"/>
    </row>
    <row r="18" spans="1:5" ht="15" thickBot="1" x14ac:dyDescent="0.35">
      <c r="A18" s="64"/>
      <c r="B18" s="14" t="s">
        <v>22</v>
      </c>
      <c r="C18" s="29">
        <v>0</v>
      </c>
      <c r="D18" s="27">
        <v>5</v>
      </c>
      <c r="E18" s="17"/>
    </row>
    <row r="19" spans="1:5" x14ac:dyDescent="0.3">
      <c r="A19" s="60" t="s">
        <v>15</v>
      </c>
      <c r="B19" s="19" t="s">
        <v>18</v>
      </c>
      <c r="C19" s="29">
        <v>0</v>
      </c>
      <c r="D19" s="24">
        <v>5</v>
      </c>
      <c r="E19" s="16"/>
    </row>
    <row r="20" spans="1:5" ht="15" thickBot="1" x14ac:dyDescent="0.35">
      <c r="A20" s="61"/>
      <c r="B20" s="21" t="s">
        <v>20</v>
      </c>
      <c r="C20" s="29">
        <v>0</v>
      </c>
      <c r="D20" s="23">
        <v>5</v>
      </c>
      <c r="E20" s="18"/>
    </row>
    <row r="21" spans="1:5" x14ac:dyDescent="0.3">
      <c r="A21" s="62" t="s">
        <v>16</v>
      </c>
      <c r="B21" s="13" t="s">
        <v>18</v>
      </c>
      <c r="C21" s="29">
        <v>0</v>
      </c>
      <c r="D21" s="26">
        <v>3</v>
      </c>
      <c r="E21" s="16"/>
    </row>
    <row r="22" spans="1:5" x14ac:dyDescent="0.3">
      <c r="A22" s="63"/>
      <c r="B22" s="37" t="s">
        <v>20</v>
      </c>
      <c r="C22" s="29">
        <v>0</v>
      </c>
      <c r="D22" s="22">
        <v>7</v>
      </c>
      <c r="E22" s="18"/>
    </row>
    <row r="23" spans="1:5" ht="15" thickBot="1" x14ac:dyDescent="0.35">
      <c r="A23" s="64"/>
      <c r="B23" s="14" t="s">
        <v>22</v>
      </c>
      <c r="C23" s="29">
        <v>0</v>
      </c>
      <c r="D23" s="22">
        <v>5</v>
      </c>
      <c r="E23" s="18"/>
    </row>
    <row r="24" spans="1:5" x14ac:dyDescent="0.3">
      <c r="A24" s="60" t="s">
        <v>17</v>
      </c>
      <c r="B24" s="19" t="s">
        <v>18</v>
      </c>
      <c r="C24" s="29">
        <v>0</v>
      </c>
      <c r="D24" s="24">
        <v>5</v>
      </c>
      <c r="E24" s="16"/>
    </row>
    <row r="25" spans="1:5" ht="15" thickBot="1" x14ac:dyDescent="0.35">
      <c r="A25" s="61"/>
      <c r="B25" s="20" t="s">
        <v>20</v>
      </c>
      <c r="C25" s="29">
        <v>0</v>
      </c>
      <c r="D25" s="25">
        <v>5</v>
      </c>
      <c r="E25" s="17"/>
    </row>
    <row r="26" spans="1:5" ht="15" thickBot="1" x14ac:dyDescent="0.35">
      <c r="A26" s="58" t="s">
        <v>0</v>
      </c>
      <c r="B26" s="59"/>
      <c r="C26" s="44">
        <f>SUM(C5:C25)</f>
        <v>0</v>
      </c>
      <c r="D26" s="45">
        <f>SUM(D5:D25)</f>
        <v>100</v>
      </c>
    </row>
  </sheetData>
  <mergeCells count="10">
    <mergeCell ref="A21:A23"/>
    <mergeCell ref="A24:A25"/>
    <mergeCell ref="A26:B26"/>
    <mergeCell ref="A2:E2"/>
    <mergeCell ref="A5:A7"/>
    <mergeCell ref="A8:A10"/>
    <mergeCell ref="A11:A13"/>
    <mergeCell ref="A14:A15"/>
    <mergeCell ref="A16:A18"/>
    <mergeCell ref="A19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Ngô Quang</dc:creator>
  <cp:lastModifiedBy>Việt Ngô Quang</cp:lastModifiedBy>
  <dcterms:created xsi:type="dcterms:W3CDTF">2021-11-02T09:22:01Z</dcterms:created>
  <dcterms:modified xsi:type="dcterms:W3CDTF">2022-01-09T06:49:04Z</dcterms:modified>
</cp:coreProperties>
</file>