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HOME" sheetId="10" r:id="rId1"/>
    <sheet name="1" sheetId="3" r:id="rId2"/>
    <sheet name="2" sheetId="16" r:id="rId3"/>
    <sheet name="3" sheetId="17" r:id="rId4"/>
    <sheet name="4" sheetId="20" r:id="rId5"/>
    <sheet name="5" sheetId="15" r:id="rId6"/>
    <sheet name="6" sheetId="22" r:id="rId7"/>
    <sheet name="7" sheetId="18" r:id="rId8"/>
    <sheet name="8" sheetId="21" r:id="rId9"/>
    <sheet name="9" sheetId="19" r:id="rId10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6" l="1"/>
  <c r="O8" i="10"/>
  <c r="D26" i="19" l="1"/>
  <c r="C26" i="19"/>
  <c r="D26" i="21"/>
  <c r="C26" i="21"/>
  <c r="D26" i="18"/>
  <c r="C26" i="18"/>
  <c r="D26" i="22"/>
  <c r="C26" i="22"/>
  <c r="D26" i="15"/>
  <c r="C26" i="15"/>
  <c r="D26" i="20"/>
  <c r="C26" i="20"/>
  <c r="D26" i="17"/>
  <c r="C26" i="17"/>
  <c r="D26" i="16"/>
  <c r="D26" i="3"/>
  <c r="C26" i="3"/>
  <c r="A2" i="16" l="1"/>
  <c r="H11" i="10" l="1"/>
  <c r="I11" i="10"/>
  <c r="G11" i="10"/>
  <c r="F11" i="10"/>
  <c r="E11" i="10"/>
  <c r="D11" i="10"/>
  <c r="C11" i="10"/>
  <c r="B11" i="10"/>
  <c r="I12" i="10" l="1"/>
  <c r="A2" i="19"/>
  <c r="A2" i="21"/>
  <c r="A2" i="18"/>
  <c r="A2" i="22"/>
  <c r="A2" i="15"/>
  <c r="A2" i="20"/>
  <c r="A2" i="17"/>
  <c r="A2" i="3"/>
  <c r="M9" i="10" l="1"/>
  <c r="M10" i="10"/>
  <c r="M11" i="10"/>
  <c r="M12" i="10"/>
  <c r="M13" i="10"/>
  <c r="M14" i="10"/>
  <c r="M15" i="10"/>
  <c r="M16" i="10"/>
  <c r="M8" i="10"/>
  <c r="O14" i="10" a="1"/>
  <c r="O16" i="10" a="1"/>
  <c r="O15" i="10" a="1"/>
  <c r="O13" i="10" a="1"/>
  <c r="O9" i="10" a="1"/>
  <c r="O11" i="10" a="1"/>
  <c r="O10" i="10" a="1"/>
  <c r="O12" i="10" a="1"/>
  <c r="O16" i="10" l="1"/>
  <c r="O15" i="10"/>
  <c r="O14" i="10"/>
  <c r="O12" i="10"/>
  <c r="O13" i="10"/>
  <c r="O11" i="10"/>
  <c r="O9" i="10"/>
  <c r="O10" i="10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<sst xmlns="http://schemas.openxmlformats.org/spreadsheetml/2006/main" count="392" uniqueCount="59">
  <si>
    <t>Tổng điểm cuối</t>
  </si>
  <si>
    <t>Nhận xét</t>
  </si>
  <si>
    <t>Part</t>
  </si>
  <si>
    <t>Bài</t>
  </si>
  <si>
    <t>Điểm</t>
  </si>
  <si>
    <t>Điểm chuẩn</t>
  </si>
  <si>
    <t>Họ tên</t>
  </si>
  <si>
    <t>STT</t>
  </si>
  <si>
    <t>Danh sách học viên</t>
  </si>
  <si>
    <t>Câu 1</t>
  </si>
  <si>
    <t>Câu 2</t>
  </si>
  <si>
    <t>Câu 3</t>
  </si>
  <si>
    <t>Câu 4</t>
  </si>
  <si>
    <t>Câu 5</t>
  </si>
  <si>
    <t>Câu 6</t>
  </si>
  <si>
    <t>Câu 7</t>
  </si>
  <si>
    <t>Câu 8</t>
  </si>
  <si>
    <t>Bài 1</t>
  </si>
  <si>
    <t>Bài 2</t>
  </si>
  <si>
    <t>Bài 3</t>
  </si>
  <si>
    <t>Điểm từng part</t>
  </si>
  <si>
    <t>Mini Hackathon 2</t>
  </si>
  <si>
    <t>D:\MindX\Class\On going\HDT-CSB08\Bài 7\Students\Nguyễn Tạ Trí Minh</t>
  </si>
  <si>
    <t>https://drive.google.com/drive/folders/1OJE5gE1Ri9HYENNXzMhgQmE6n6-7FHPc?usp=sharing</t>
  </si>
  <si>
    <t>https://share.classin.com/s/homework/index.html?skey=6Rf0uyl7PH51kVkxFNf59zpzHrS8hhcP#/student</t>
  </si>
  <si>
    <t>https://drive.google.com/drive/folders/1fcbM5HHHeMXqFN3kz2lbjZfHituQ2TQQ</t>
  </si>
  <si>
    <t>https://drive.google.com/drive/folders/1aHPh8wkdi0B3B9OMFxU3LBGPqORt5C_I</t>
  </si>
  <si>
    <t>https://drive.google.com/drive/folders/1r0DU6myIRtVsjN2zrbu12keT9-w1hwrz?fbclid=IwAR3HGLugk2wpS_L3QHYL3yDnZW1N64fLeaQpPLeITWvVxQU_zz3r_DaM4Dk</t>
  </si>
  <si>
    <t>https://gist.github.com/Nhatminh2021/7c07201c52db7194ec9f26fc88cff9f6?fbclid=IwAR0IQ8KSZkjBY0BnUdKdmyyH-8TeupItLkwwYhWIkjoZIWif6ljL2VW4C6s</t>
  </si>
  <si>
    <t>https://drive.google.com/file/d/1vWnrtVBq7lUt8xWjxyiEA6irYgyLG6qp/view</t>
  </si>
  <si>
    <t>Vũ Đức Minh</t>
  </si>
  <si>
    <t>Uông Minh Đức</t>
  </si>
  <si>
    <t>Nguyễn Huy Hùng</t>
  </si>
  <si>
    <t>Đặng Hoàng Mỹ Linh</t>
  </si>
  <si>
    <t>Nguyễn Văn Tuấn</t>
  </si>
  <si>
    <t>Lưu Gia Hưng</t>
  </si>
  <si>
    <t>Bùi Nhật Minh</t>
  </si>
  <si>
    <t>Nguyễn Việt Anh</t>
  </si>
  <si>
    <t>Nguyễn Hữu Nhân</t>
  </si>
  <si>
    <t>NCT - CSB12</t>
  </si>
  <si>
    <t xml:space="preserve"> - tính sum sai. Phải để vòng lặp for I ngoài vòng while nhé.</t>
  </si>
  <si>
    <t xml:space="preserve"> - nên tạo 1 list để chứa các số chẵn để in kết quả 1 lần thôi.</t>
  </si>
  <si>
    <t xml:space="preserve"> </t>
  </si>
  <si>
    <t xml:space="preserve"> - chưa làm</t>
  </si>
  <si>
    <t xml:space="preserve"> - chưa xét được trường hợp người dùng nhập tên màu</t>
  </si>
  <si>
    <t xml:space="preserve"> - code lỗi. Mình cần cho color = c[int(c_input)-1];print(color)</t>
  </si>
  <si>
    <t xml:space="preserve"> - code lỗi. Đặt sai tên biến</t>
  </si>
  <si>
    <t xml:space="preserve"> - đặt sai tên biến, kết quả sai</t>
  </si>
  <si>
    <t xml:space="preserve"> - code lỗi. Đặt sai tên biến </t>
  </si>
  <si>
    <t xml:space="preserve"> -lỗi logic code. Có thể dùng if a in lst để kiểm tra</t>
  </si>
  <si>
    <t>x</t>
  </si>
  <si>
    <t>.</t>
  </si>
  <si>
    <t xml:space="preserve"> -  lần sau lấy list ít phần tử và số nhỏ thôi nhé (hành người chấm quá :)))</t>
  </si>
  <si>
    <t xml:space="preserve"> - chưa tối ưu code. Nên dùng if để xét cả 2 trường hợp: nhập vị trí và nhập tên màu</t>
  </si>
  <si>
    <t xml:space="preserve"> -  nên để pensize to hơn 1 chút nhé</t>
  </si>
  <si>
    <t xml:space="preserve"> - code lỗi. Phải đặt điều kiện (input in list) == False: </t>
  </si>
  <si>
    <t xml:space="preserve"> - code lỗi. </t>
  </si>
  <si>
    <t xml:space="preserve"> - code lỗi. Đặt (inp in init) == False</t>
  </si>
  <si>
    <t xml:space="preserve"> - khi lấy input vào, nên thông báo cho người dùng. Và in ra list even 1 lần thôi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</si>
</sst>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A010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rgb="FFC9DAF8"/>
      </patternFill>
    </fill>
    <fill>
      <patternFill patternType="solid">
        <fgColor theme="0" tint="-0.249977111117893"/>
        <bgColor rgb="FFFFF2CC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ECECEC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3" fillId="0" borderId="0" xfId="1"/>
    <xf numFmtId="0" fontId="3" fillId="0" borderId="0" xfId="1" applyAlignment="1">
      <alignment horizontal="left"/>
    </xf>
    <xf numFmtId="0" fontId="3" fillId="0" borderId="0" xfId="1" applyAlignment="1">
      <alignment horizontal="right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2" fillId="0" borderId="0" xfId="0" applyFont="1" applyAlignment="1"/>
    <xf numFmtId="0" fontId="0" fillId="3" borderId="2" xfId="0" applyFill="1" applyBorder="1"/>
    <xf numFmtId="0" fontId="0" fillId="3" borderId="9" xfId="0" applyFill="1" applyBorder="1"/>
    <xf numFmtId="0" fontId="0" fillId="0" borderId="10" xfId="0" applyBorder="1" applyAlignment="1">
      <alignment horizontal="left"/>
    </xf>
    <xf numFmtId="0" fontId="0" fillId="0" borderId="7" xfId="0" applyBorder="1" applyAlignment="1"/>
    <xf numFmtId="0" fontId="0" fillId="0" borderId="10" xfId="0" applyBorder="1" applyAlignment="1"/>
    <xf numFmtId="0" fontId="0" fillId="0" borderId="12" xfId="0" applyBorder="1" applyAlignment="1"/>
    <xf numFmtId="0" fontId="0" fillId="8" borderId="6" xfId="0" applyFill="1" applyBorder="1"/>
    <xf numFmtId="0" fontId="0" fillId="8" borderId="9" xfId="0" applyFill="1" applyBorder="1"/>
    <xf numFmtId="0" fontId="0" fillId="8" borderId="1" xfId="0" applyFill="1" applyBorder="1"/>
    <xf numFmtId="0" fontId="4" fillId="10" borderId="3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4" fillId="10" borderId="15" xfId="0" applyFont="1" applyFill="1" applyBorder="1" applyAlignment="1">
      <alignment horizontal="center" vertical="center"/>
    </xf>
    <xf numFmtId="0" fontId="4" fillId="10" borderId="16" xfId="0" applyFont="1" applyFill="1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4" fillId="10" borderId="4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4" borderId="1" xfId="0" applyFill="1" applyBorder="1"/>
    <xf numFmtId="0" fontId="0" fillId="12" borderId="1" xfId="0" applyFill="1" applyBorder="1"/>
    <xf numFmtId="0" fontId="0" fillId="0" borderId="0" xfId="0" applyBorder="1"/>
    <xf numFmtId="0" fontId="0" fillId="2" borderId="2" xfId="0" applyFill="1" applyBorder="1"/>
    <xf numFmtId="0" fontId="0" fillId="3" borderId="24" xfId="0" applyFill="1" applyBorder="1"/>
    <xf numFmtId="0" fontId="4" fillId="10" borderId="25" xfId="0" applyFont="1" applyFill="1" applyBorder="1" applyAlignment="1">
      <alignment horizontal="center" vertical="center"/>
    </xf>
    <xf numFmtId="0" fontId="4" fillId="11" borderId="25" xfId="0" applyFont="1" applyFill="1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14" borderId="1" xfId="0" applyFill="1" applyBorder="1"/>
    <xf numFmtId="0" fontId="7" fillId="0" borderId="0" xfId="0" applyFont="1"/>
    <xf numFmtId="0" fontId="1" fillId="0" borderId="21" xfId="0" applyFont="1" applyBorder="1"/>
    <xf numFmtId="0" fontId="1" fillId="0" borderId="10" xfId="0" applyFont="1" applyBorder="1"/>
    <xf numFmtId="0" fontId="0" fillId="3" borderId="30" xfId="0" applyFill="1" applyBorder="1"/>
    <xf numFmtId="0" fontId="0" fillId="4" borderId="31" xfId="0" applyFill="1" applyBorder="1"/>
    <xf numFmtId="0" fontId="0" fillId="14" borderId="31" xfId="0" applyFill="1" applyBorder="1"/>
    <xf numFmtId="0" fontId="0" fillId="13" borderId="32" xfId="0" applyFill="1" applyBorder="1"/>
    <xf numFmtId="0" fontId="0" fillId="12" borderId="9" xfId="0" applyFill="1" applyBorder="1"/>
    <xf numFmtId="0" fontId="0" fillId="14" borderId="9" xfId="0" applyFill="1" applyBorder="1"/>
    <xf numFmtId="0" fontId="0" fillId="14" borderId="33" xfId="0" applyFill="1" applyBorder="1"/>
    <xf numFmtId="0" fontId="3" fillId="15" borderId="34" xfId="1" applyFill="1" applyBorder="1" applyAlignment="1">
      <alignment wrapText="1"/>
    </xf>
    <xf numFmtId="0" fontId="3" fillId="16" borderId="35" xfId="1" applyFill="1" applyBorder="1" applyAlignment="1">
      <alignment wrapText="1"/>
    </xf>
    <xf numFmtId="0" fontId="3" fillId="15" borderId="35" xfId="1" applyFill="1" applyBorder="1" applyAlignment="1">
      <alignment wrapText="1"/>
    </xf>
    <xf numFmtId="0" fontId="1" fillId="3" borderId="30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3" fillId="7" borderId="31" xfId="1" applyFill="1" applyBorder="1" applyAlignment="1">
      <alignment horizontal="right"/>
    </xf>
    <xf numFmtId="0" fontId="0" fillId="6" borderId="32" xfId="0" applyFill="1" applyBorder="1" applyAlignment="1">
      <alignment horizontal="center"/>
    </xf>
    <xf numFmtId="0" fontId="0" fillId="0" borderId="9" xfId="0" applyBorder="1"/>
    <xf numFmtId="0" fontId="3" fillId="15" borderId="39" xfId="1" applyFill="1" applyBorder="1" applyAlignment="1">
      <alignment wrapText="1"/>
    </xf>
    <xf numFmtId="0" fontId="3" fillId="7" borderId="33" xfId="1" applyFill="1" applyBorder="1" applyAlignment="1">
      <alignment horizontal="right"/>
    </xf>
    <xf numFmtId="0" fontId="0" fillId="0" borderId="19" xfId="0" applyBorder="1" applyAlignment="1"/>
    <xf numFmtId="0" fontId="0" fillId="0" borderId="20" xfId="0" applyBorder="1" applyAlignment="1"/>
    <xf numFmtId="0" fontId="0" fillId="0" borderId="40" xfId="0" applyBorder="1" applyAlignment="1"/>
    <xf numFmtId="0" fontId="2" fillId="0" borderId="0" xfId="0" applyFont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0" fillId="13" borderId="22" xfId="0" applyFill="1" applyBorder="1" applyAlignment="1">
      <alignment horizontal="center"/>
    </xf>
    <xf numFmtId="0" fontId="0" fillId="13" borderId="23" xfId="0" applyFill="1" applyBorder="1" applyAlignment="1">
      <alignment horizontal="center"/>
    </xf>
    <xf numFmtId="0" fontId="6" fillId="0" borderId="0" xfId="0" applyFont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0" fontId="0" fillId="0" borderId="19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0" fillId="4" borderId="1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1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drive/folders/1fcbM5HHHeMXqFN3kz2lbjZfHituQ2TQQ" TargetMode="External"/><Relationship Id="rId7" Type="http://schemas.openxmlformats.org/officeDocument/2006/relationships/hyperlink" Target="https://drive.google.com/file/d/1vWnrtVBq7lUt8xWjxyiEA6irYgyLG6qp/view" TargetMode="External"/><Relationship Id="rId2" Type="http://schemas.openxmlformats.org/officeDocument/2006/relationships/hyperlink" Target="https://share.classin.com/s/homework/index.html?skey=6Rf0uyl7PH51kVkxFNf59zpzHrS8hhcP" TargetMode="External"/><Relationship Id="rId1" Type="http://schemas.openxmlformats.org/officeDocument/2006/relationships/hyperlink" Target="https://drive.google.com/drive/folders/1OJE5gE1Ri9HYENNXzMhgQmE6n6-7FHPc?usp=sharing" TargetMode="External"/><Relationship Id="rId6" Type="http://schemas.openxmlformats.org/officeDocument/2006/relationships/hyperlink" Target="https://gist.github.com/Nhatminh2021/7c07201c52db7194ec9f26fc88cff9f6?fbclid=IwAR0IQ8KSZkjBY0BnUdKdmyyH-8TeupItLkwwYhWIkjoZIWif6ljL2VW4C6s" TargetMode="External"/><Relationship Id="rId5" Type="http://schemas.openxmlformats.org/officeDocument/2006/relationships/hyperlink" Target="https://drive.google.com/drive/folders/1r0DU6myIRtVsjN2zrbu12keT9-w1hwrz?fbclid=IwAR3HGLugk2wpS_L3QHYL3yDnZW1N64fLeaQpPLeITWvVxQU_zz3r_DaM4Dk" TargetMode="External"/><Relationship Id="rId4" Type="http://schemas.openxmlformats.org/officeDocument/2006/relationships/hyperlink" Target="https://drive.google.com/drive/folders/1aHPh8wkdi0B3B9OMFxU3LBGPqORt5C_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8"/>
  <sheetViews>
    <sheetView tabSelected="1" topLeftCell="G1" zoomScaleNormal="100" workbookViewId="0">
      <selection activeCell="O8" sqref="O8"/>
    </sheetView>
  </sheetViews>
  <sheetFormatPr defaultRowHeight="15" x14ac:dyDescent="0.25"/>
  <cols>
    <col min="1" max="1" width="13.5703125" customWidth="1"/>
    <col min="2" max="4" width="9.7109375" customWidth="1"/>
    <col min="5" max="5" width="11.7109375" customWidth="1"/>
    <col min="12" max="12" width="5.140625" customWidth="1"/>
    <col min="13" max="13" width="6.5703125" hidden="1" customWidth="1"/>
    <col min="14" max="14" width="20.7109375" customWidth="1"/>
    <col min="15" max="15" width="8.85546875" customWidth="1"/>
    <col min="16" max="16" width="11.28515625" hidden="1" customWidth="1"/>
  </cols>
  <sheetData>
    <row r="2" spans="1:17" ht="23.25" x14ac:dyDescent="0.35">
      <c r="A2" s="61" t="s">
        <v>21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</row>
    <row r="3" spans="1:17" x14ac:dyDescent="0.25">
      <c r="A3" s="67" t="s">
        <v>39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</row>
    <row r="5" spans="1:17" ht="15.75" thickBot="1" x14ac:dyDescent="0.3"/>
    <row r="6" spans="1:17" x14ac:dyDescent="0.25">
      <c r="A6" s="62" t="s">
        <v>5</v>
      </c>
      <c r="B6" s="63"/>
      <c r="C6" s="63"/>
      <c r="D6" s="63"/>
      <c r="E6" s="63"/>
      <c r="F6" s="63"/>
      <c r="G6" s="63"/>
      <c r="H6" s="63"/>
      <c r="I6" s="64"/>
      <c r="L6" s="68" t="s">
        <v>8</v>
      </c>
      <c r="M6" s="69"/>
      <c r="N6" s="69"/>
      <c r="O6" s="70"/>
    </row>
    <row r="7" spans="1:17" ht="15.75" thickBot="1" x14ac:dyDescent="0.3">
      <c r="A7" s="40"/>
      <c r="B7" s="27" t="s">
        <v>9</v>
      </c>
      <c r="C7" s="27" t="s">
        <v>10</v>
      </c>
      <c r="D7" s="27" t="s">
        <v>11</v>
      </c>
      <c r="E7" s="27" t="s">
        <v>12</v>
      </c>
      <c r="F7" s="27" t="s">
        <v>13</v>
      </c>
      <c r="G7" s="27" t="s">
        <v>14</v>
      </c>
      <c r="H7" s="27" t="s">
        <v>15</v>
      </c>
      <c r="I7" s="41" t="s">
        <v>16</v>
      </c>
      <c r="L7" s="50" t="s">
        <v>7</v>
      </c>
      <c r="M7" s="5"/>
      <c r="N7" s="5" t="s">
        <v>6</v>
      </c>
      <c r="O7" s="51" t="s">
        <v>4</v>
      </c>
    </row>
    <row r="8" spans="1:17" ht="15.75" thickBot="1" x14ac:dyDescent="0.3">
      <c r="A8" s="40" t="s">
        <v>17</v>
      </c>
      <c r="B8" s="28">
        <v>3</v>
      </c>
      <c r="C8" s="36">
        <v>4</v>
      </c>
      <c r="D8" s="28">
        <v>5</v>
      </c>
      <c r="E8" s="36">
        <v>5</v>
      </c>
      <c r="F8" s="28">
        <v>5</v>
      </c>
      <c r="G8" s="36">
        <v>5</v>
      </c>
      <c r="H8" s="28">
        <v>3</v>
      </c>
      <c r="I8" s="42">
        <v>5</v>
      </c>
      <c r="L8" s="52">
        <v>1</v>
      </c>
      <c r="M8" s="4" t="str">
        <f>TEXT(L8,"0")</f>
        <v>1</v>
      </c>
      <c r="N8" s="47" t="s">
        <v>30</v>
      </c>
      <c r="O8" s="53" t="str">
        <f ca="1">HYPERLINK(HYPERLINK(CONCATENATE("#",M8,"!A1")),CONCATENATE(INDIRECT("'"&amp;M8&amp;"'!C26"), "/",$I$12))</f>
        <v>87/100</v>
      </c>
      <c r="P8" s="1" t="s">
        <v>28</v>
      </c>
    </row>
    <row r="9" spans="1:17" ht="15.75" thickBot="1" x14ac:dyDescent="0.3">
      <c r="A9" s="40" t="s">
        <v>18</v>
      </c>
      <c r="B9" s="28">
        <v>4</v>
      </c>
      <c r="C9" s="36">
        <v>5</v>
      </c>
      <c r="D9" s="28">
        <v>5</v>
      </c>
      <c r="E9" s="36">
        <v>5</v>
      </c>
      <c r="F9" s="28">
        <v>5</v>
      </c>
      <c r="G9" s="36">
        <v>5</v>
      </c>
      <c r="H9" s="28">
        <v>7</v>
      </c>
      <c r="I9" s="42">
        <v>5</v>
      </c>
      <c r="L9" s="52">
        <v>2</v>
      </c>
      <c r="M9" s="4" t="str">
        <f t="shared" ref="M9:M16" si="0">TEXT(L9,"0")</f>
        <v>2</v>
      </c>
      <c r="N9" s="48" t="s">
        <v>31</v>
      </c>
      <c r="O9" s="53" t="str" cm="1">
        <f t="array" aca="1" ref="O9" ca="1">HYPERLINK(HYPERLINK(CONCATENATE("#",M9,"!A1")),CONCATENATE(INDIRECT("'"&amp;M9&amp;"'!C26"), "/",$I$12))</f>
        <v>17/100</v>
      </c>
      <c r="P9" s="2" t="s">
        <v>22</v>
      </c>
    </row>
    <row r="10" spans="1:17" ht="15.75" thickBot="1" x14ac:dyDescent="0.3">
      <c r="A10" s="40" t="s">
        <v>19</v>
      </c>
      <c r="B10" s="28">
        <v>3</v>
      </c>
      <c r="C10" s="36">
        <v>6</v>
      </c>
      <c r="D10" s="28">
        <v>5</v>
      </c>
      <c r="E10" s="36"/>
      <c r="F10" s="28">
        <v>5</v>
      </c>
      <c r="G10" s="36"/>
      <c r="H10" s="28">
        <v>5</v>
      </c>
      <c r="I10" s="42"/>
      <c r="L10" s="52">
        <v>3</v>
      </c>
      <c r="M10" s="4" t="str">
        <f t="shared" si="0"/>
        <v>3</v>
      </c>
      <c r="N10" s="49" t="s">
        <v>32</v>
      </c>
      <c r="O10" s="53" t="str" cm="1">
        <f t="array" aca="1" ref="O10" ca="1">HYPERLINK(HYPERLINK(CONCATENATE("#",M10,"!A1")),CONCATENATE(INDIRECT("'"&amp;M10&amp;"'!C26"), "/",$I$12))</f>
        <v>98/100</v>
      </c>
      <c r="P10" s="2" t="s">
        <v>23</v>
      </c>
    </row>
    <row r="11" spans="1:17" ht="15.75" thickBot="1" x14ac:dyDescent="0.3">
      <c r="A11" s="43" t="s">
        <v>20</v>
      </c>
      <c r="B11" s="44">
        <f t="shared" ref="B11:G11" si="1">SUM(B8:B10)</f>
        <v>10</v>
      </c>
      <c r="C11" s="45">
        <f t="shared" si="1"/>
        <v>15</v>
      </c>
      <c r="D11" s="44">
        <f t="shared" si="1"/>
        <v>15</v>
      </c>
      <c r="E11" s="45">
        <f t="shared" si="1"/>
        <v>10</v>
      </c>
      <c r="F11" s="44">
        <f t="shared" si="1"/>
        <v>15</v>
      </c>
      <c r="G11" s="45">
        <f t="shared" si="1"/>
        <v>10</v>
      </c>
      <c r="H11" s="44">
        <f t="shared" ref="H11:I11" si="2">SUM(H8:H10)</f>
        <v>15</v>
      </c>
      <c r="I11" s="46">
        <f t="shared" si="2"/>
        <v>10</v>
      </c>
      <c r="L11" s="52">
        <v>4</v>
      </c>
      <c r="M11" s="4" t="str">
        <f t="shared" si="0"/>
        <v>4</v>
      </c>
      <c r="N11" s="48" t="s">
        <v>33</v>
      </c>
      <c r="O11" s="53" t="str" cm="1">
        <f t="array" aca="1" ref="O11" ca="1">HYPERLINK(HYPERLINK(CONCATENATE("#",M11,"!A1")),CONCATENATE(INDIRECT("'"&amp;M11&amp;"'!C26"), "/",$I$12))</f>
        <v>11/100</v>
      </c>
      <c r="P11" s="2" t="s">
        <v>24</v>
      </c>
    </row>
    <row r="12" spans="1:17" ht="15.75" thickBot="1" x14ac:dyDescent="0.3">
      <c r="A12" s="29"/>
      <c r="B12" s="29"/>
      <c r="C12" s="29"/>
      <c r="G12" s="65" t="s">
        <v>0</v>
      </c>
      <c r="H12" s="66"/>
      <c r="I12" s="30">
        <f>SUM(B11:I11)</f>
        <v>100</v>
      </c>
      <c r="L12" s="52">
        <v>5</v>
      </c>
      <c r="M12" s="4" t="str">
        <f t="shared" si="0"/>
        <v>5</v>
      </c>
      <c r="N12" s="49" t="s">
        <v>34</v>
      </c>
      <c r="O12" s="53" t="str" cm="1">
        <f t="array" aca="1" ref="O12" ca="1">HYPERLINK(HYPERLINK(CONCATENATE("#",M12,"!A1")),CONCATENATE(INDIRECT("'"&amp;M12&amp;"'!C26"), "/",$I$12))</f>
        <v>26/100</v>
      </c>
      <c r="P12" s="1" t="s">
        <v>25</v>
      </c>
    </row>
    <row r="13" spans="1:17" ht="15.75" thickBot="1" x14ac:dyDescent="0.3">
      <c r="L13" s="52">
        <v>6</v>
      </c>
      <c r="M13" s="4" t="str">
        <f t="shared" si="0"/>
        <v>6</v>
      </c>
      <c r="N13" s="48" t="s">
        <v>35</v>
      </c>
      <c r="O13" s="53" t="str" cm="1">
        <f t="array" aca="1" ref="O13" ca="1">HYPERLINK(HYPERLINK(CONCATENATE("#",M13,"!A1")),CONCATENATE(INDIRECT("'"&amp;M13&amp;"'!C26"), "/",$I$12))</f>
        <v>100/100</v>
      </c>
      <c r="P13" s="1" t="s">
        <v>26</v>
      </c>
      <c r="Q13" t="s">
        <v>50</v>
      </c>
    </row>
    <row r="14" spans="1:17" ht="15.75" thickBot="1" x14ac:dyDescent="0.3">
      <c r="L14" s="52">
        <v>7</v>
      </c>
      <c r="M14" s="4" t="str">
        <f t="shared" si="0"/>
        <v>7</v>
      </c>
      <c r="N14" s="49" t="s">
        <v>36</v>
      </c>
      <c r="O14" s="53" t="str" cm="1">
        <f t="array" aca="1" ref="O14" ca="1">HYPERLINK(HYPERLINK(CONCATENATE("#",M14,"!A1")),CONCATENATE(INDIRECT("'"&amp;M14&amp;"'!C26"), "/",$I$12))</f>
        <v>100/100</v>
      </c>
      <c r="P14" s="1" t="s">
        <v>27</v>
      </c>
    </row>
    <row r="15" spans="1:17" ht="15.75" thickBot="1" x14ac:dyDescent="0.3">
      <c r="L15" s="52">
        <v>8</v>
      </c>
      <c r="M15" s="4" t="str">
        <f t="shared" si="0"/>
        <v>8</v>
      </c>
      <c r="N15" s="48" t="s">
        <v>37</v>
      </c>
      <c r="O15" s="53" t="str" cm="1">
        <f t="array" aca="1" ref="O15" ca="1">HYPERLINK(HYPERLINK(CONCATENATE("#",M15,"!A1")),CONCATENATE(INDIRECT("'"&amp;M15&amp;"'!C26"), "/",$I$12))</f>
        <v>98/100</v>
      </c>
      <c r="P15" s="1" t="s">
        <v>29</v>
      </c>
    </row>
    <row r="16" spans="1:17" ht="15.75" thickBot="1" x14ac:dyDescent="0.3">
      <c r="L16" s="54">
        <v>9</v>
      </c>
      <c r="M16" s="55" t="str">
        <f t="shared" si="0"/>
        <v>9</v>
      </c>
      <c r="N16" s="56" t="s">
        <v>38</v>
      </c>
      <c r="O16" s="57" t="str" cm="1">
        <f t="array" aca="1" ref="O16" ca="1">HYPERLINK(HYPERLINK(CONCATENATE("#",M16,"!A1")),CONCATENATE(INDIRECT("'"&amp;M16&amp;"'!C26"), "/",$I$12))</f>
        <v>94/100</v>
      </c>
    </row>
    <row r="17" spans="11:15" x14ac:dyDescent="0.25">
      <c r="O17" s="1"/>
    </row>
    <row r="19" spans="11:15" x14ac:dyDescent="0.25">
      <c r="K19" s="3"/>
    </row>
    <row r="21" spans="11:15" ht="30" customHeight="1" x14ac:dyDescent="0.25"/>
    <row r="28" spans="11:15" ht="28.15" customHeight="1" x14ac:dyDescent="0.25"/>
  </sheetData>
  <mergeCells count="5">
    <mergeCell ref="A2:O2"/>
    <mergeCell ref="A6:I6"/>
    <mergeCell ref="G12:H12"/>
    <mergeCell ref="A3:O3"/>
    <mergeCell ref="L6:O6"/>
  </mergeCells>
  <phoneticPr fontId="5" type="noConversion"/>
  <hyperlinks>
    <hyperlink ref="O8" location="'1'!A1" display="=CONCATENATE(INDIRECT(&quot;'&quot;&amp;K5&amp;&quot;'!C26&quot;), &quot;/100&quot;)"/>
    <hyperlink ref="P10" r:id="rId1"/>
    <hyperlink ref="P11" r:id="rId2" location="/student"/>
    <hyperlink ref="P12" r:id="rId3"/>
    <hyperlink ref="P13" r:id="rId4"/>
    <hyperlink ref="O9:O16" location="'1'!A1" display="=CONCATENATE(INDIRECT(&quot;'&quot;&amp;K5&amp;&quot;'!C26&quot;), &quot;/100&quot;)"/>
    <hyperlink ref="P14" r:id="rId5"/>
    <hyperlink ref="O9" location="'2'!A1" display="'2'!A1"/>
    <hyperlink ref="O10" location="'3'!A1" display="'3'!A1"/>
    <hyperlink ref="O12" location="'5'!A1" display="'5'!A1"/>
    <hyperlink ref="O13" location="'6'!A1" display="'6'!A1"/>
    <hyperlink ref="O11" location="'4'!A1" display="'4'!A1"/>
    <hyperlink ref="O16" location="'9'!A1" display="'9'!A1"/>
    <hyperlink ref="O14" location="'7'!A1" display="'7'!A1"/>
    <hyperlink ref="P8" r:id="rId6"/>
    <hyperlink ref="O15" location="'8'!A1" display="'8'!A1"/>
    <hyperlink ref="P15" r:id="rId7"/>
    <hyperlink ref="N16" location="'9'!A1" display="Nguyễn Hữu Nhân"/>
    <hyperlink ref="N15" location="'8'!A1" display="Nguyễn Việt Anh"/>
    <hyperlink ref="N14" location="'7'!A1" display="Bùi Nhật Minh"/>
    <hyperlink ref="N13" location="'6'!A1" display="Lưu Gia Hưng"/>
    <hyperlink ref="N12" location="'5'!A1" display="Nguyễn Văn Tuấn"/>
    <hyperlink ref="N11" location="'4'!A1" display="Đặng Hoàng Mỹ Linh"/>
    <hyperlink ref="N10" location="'3'!A1" display="Nguyễn Huy Hùng"/>
    <hyperlink ref="N9" location="'2'!A1" display="Uông Minh Đức"/>
    <hyperlink ref="N8" location="'1'!A1" display="Vũ Đức Minh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zoomScaleNormal="100" workbookViewId="0"/>
  </sheetViews>
  <sheetFormatPr defaultRowHeight="15" x14ac:dyDescent="0.25"/>
  <cols>
    <col min="4" max="4" width="10.7109375" customWidth="1"/>
    <col min="5" max="5" width="80" customWidth="1"/>
    <col min="7" max="7" width="8.85546875" customWidth="1"/>
  </cols>
  <sheetData>
    <row r="2" spans="1:14" ht="23.25" x14ac:dyDescent="0.35">
      <c r="A2" s="61" t="str">
        <f>HOME!N8</f>
        <v>Vũ Đức Minh</v>
      </c>
      <c r="B2" s="61"/>
      <c r="C2" s="61"/>
      <c r="D2" s="61"/>
      <c r="E2" s="61"/>
      <c r="F2" s="6"/>
      <c r="G2" s="6"/>
      <c r="H2" s="6"/>
      <c r="I2" s="6"/>
      <c r="J2" s="6"/>
      <c r="K2" s="6"/>
      <c r="L2" s="6"/>
    </row>
    <row r="3" spans="1:14" ht="15.75" thickBot="1" x14ac:dyDescent="0.3">
      <c r="G3" s="37"/>
    </row>
    <row r="4" spans="1:14" ht="15.75" thickBot="1" x14ac:dyDescent="0.3">
      <c r="A4" s="24" t="s">
        <v>2</v>
      </c>
      <c r="B4" s="25" t="s">
        <v>3</v>
      </c>
      <c r="C4" s="25" t="s">
        <v>4</v>
      </c>
      <c r="D4" s="25" t="s">
        <v>5</v>
      </c>
      <c r="E4" s="26" t="s">
        <v>1</v>
      </c>
      <c r="N4" s="3"/>
    </row>
    <row r="5" spans="1:14" x14ac:dyDescent="0.25">
      <c r="A5" s="73" t="s">
        <v>9</v>
      </c>
      <c r="B5" s="7" t="s">
        <v>17</v>
      </c>
      <c r="C5" s="23">
        <v>3</v>
      </c>
      <c r="D5" s="23">
        <v>3</v>
      </c>
      <c r="E5" s="22"/>
      <c r="N5" s="3"/>
    </row>
    <row r="6" spans="1:14" x14ac:dyDescent="0.25">
      <c r="A6" s="73"/>
      <c r="B6" s="31" t="s">
        <v>18</v>
      </c>
      <c r="C6" s="32">
        <v>4</v>
      </c>
      <c r="D6" s="32">
        <v>4</v>
      </c>
      <c r="E6" s="22"/>
      <c r="N6" s="3"/>
    </row>
    <row r="7" spans="1:14" ht="15.75" thickBot="1" x14ac:dyDescent="0.3">
      <c r="A7" s="74"/>
      <c r="B7" s="8" t="s">
        <v>19</v>
      </c>
      <c r="C7" s="21">
        <v>3</v>
      </c>
      <c r="D7" s="21">
        <v>3</v>
      </c>
      <c r="E7" s="9"/>
    </row>
    <row r="8" spans="1:14" x14ac:dyDescent="0.25">
      <c r="A8" s="75" t="s">
        <v>10</v>
      </c>
      <c r="B8" s="7" t="s">
        <v>17</v>
      </c>
      <c r="C8" s="18">
        <v>4</v>
      </c>
      <c r="D8" s="18">
        <v>4</v>
      </c>
      <c r="E8" s="10"/>
    </row>
    <row r="9" spans="1:14" x14ac:dyDescent="0.25">
      <c r="A9" s="76"/>
      <c r="B9" s="31" t="s">
        <v>18</v>
      </c>
      <c r="C9" s="33">
        <v>5</v>
      </c>
      <c r="D9" s="33">
        <v>5</v>
      </c>
      <c r="E9" s="12"/>
    </row>
    <row r="10" spans="1:14" ht="15.75" thickBot="1" x14ac:dyDescent="0.3">
      <c r="A10" s="77"/>
      <c r="B10" s="8" t="s">
        <v>19</v>
      </c>
      <c r="C10" s="19">
        <v>6</v>
      </c>
      <c r="D10" s="19">
        <v>6</v>
      </c>
      <c r="E10" s="11"/>
    </row>
    <row r="11" spans="1:14" x14ac:dyDescent="0.25">
      <c r="A11" s="78" t="s">
        <v>11</v>
      </c>
      <c r="B11" s="7" t="s">
        <v>17</v>
      </c>
      <c r="C11" s="20">
        <v>3</v>
      </c>
      <c r="D11" s="20">
        <v>5</v>
      </c>
      <c r="E11" s="10" t="s">
        <v>49</v>
      </c>
    </row>
    <row r="12" spans="1:14" x14ac:dyDescent="0.25">
      <c r="A12" s="73"/>
      <c r="B12" s="31" t="s">
        <v>18</v>
      </c>
      <c r="C12" s="16">
        <v>5</v>
      </c>
      <c r="D12" s="16">
        <v>5</v>
      </c>
      <c r="E12" s="12"/>
    </row>
    <row r="13" spans="1:14" ht="15.75" thickBot="1" x14ac:dyDescent="0.3">
      <c r="A13" s="74"/>
      <c r="B13" s="8" t="s">
        <v>19</v>
      </c>
      <c r="C13" s="21">
        <v>4</v>
      </c>
      <c r="D13" s="21">
        <v>5</v>
      </c>
      <c r="E13" s="11" t="s">
        <v>40</v>
      </c>
    </row>
    <row r="14" spans="1:14" x14ac:dyDescent="0.25">
      <c r="A14" s="75" t="s">
        <v>12</v>
      </c>
      <c r="B14" s="13" t="s">
        <v>17</v>
      </c>
      <c r="C14" s="18">
        <v>5</v>
      </c>
      <c r="D14" s="18">
        <v>5</v>
      </c>
      <c r="E14" s="34" t="s">
        <v>41</v>
      </c>
    </row>
    <row r="15" spans="1:14" ht="15.75" thickBot="1" x14ac:dyDescent="0.3">
      <c r="A15" s="77"/>
      <c r="B15" s="15" t="s">
        <v>18</v>
      </c>
      <c r="C15" s="17">
        <v>5</v>
      </c>
      <c r="D15" s="17">
        <v>5</v>
      </c>
      <c r="E15" s="35" t="s">
        <v>42</v>
      </c>
    </row>
    <row r="16" spans="1:14" x14ac:dyDescent="0.25">
      <c r="A16" s="78" t="s">
        <v>13</v>
      </c>
      <c r="B16" s="7" t="s">
        <v>17</v>
      </c>
      <c r="C16" s="20">
        <v>5</v>
      </c>
      <c r="D16" s="20">
        <v>5</v>
      </c>
      <c r="E16" s="10"/>
    </row>
    <row r="17" spans="1:5" x14ac:dyDescent="0.25">
      <c r="A17" s="73"/>
      <c r="B17" s="31" t="s">
        <v>18</v>
      </c>
      <c r="C17" s="16">
        <v>5</v>
      </c>
      <c r="D17" s="16">
        <v>5</v>
      </c>
      <c r="E17" s="12"/>
    </row>
    <row r="18" spans="1:5" ht="15.75" thickBot="1" x14ac:dyDescent="0.3">
      <c r="A18" s="74"/>
      <c r="B18" s="8" t="s">
        <v>19</v>
      </c>
      <c r="C18" s="21">
        <v>5</v>
      </c>
      <c r="D18" s="21">
        <v>5</v>
      </c>
      <c r="E18" s="11"/>
    </row>
    <row r="19" spans="1:5" x14ac:dyDescent="0.25">
      <c r="A19" s="75" t="s">
        <v>14</v>
      </c>
      <c r="B19" s="13" t="s">
        <v>17</v>
      </c>
      <c r="C19" s="18">
        <v>0</v>
      </c>
      <c r="D19" s="18">
        <v>5</v>
      </c>
      <c r="E19" s="71" t="s">
        <v>43</v>
      </c>
    </row>
    <row r="20" spans="1:5" ht="15.75" thickBot="1" x14ac:dyDescent="0.3">
      <c r="A20" s="77"/>
      <c r="B20" s="15" t="s">
        <v>18</v>
      </c>
      <c r="C20" s="17">
        <v>0</v>
      </c>
      <c r="D20" s="17">
        <v>5</v>
      </c>
      <c r="E20" s="72"/>
    </row>
    <row r="21" spans="1:5" x14ac:dyDescent="0.25">
      <c r="A21" s="78" t="s">
        <v>15</v>
      </c>
      <c r="B21" s="7" t="s">
        <v>17</v>
      </c>
      <c r="C21" s="20">
        <v>3</v>
      </c>
      <c r="D21" s="20">
        <v>3</v>
      </c>
      <c r="E21" s="10"/>
    </row>
    <row r="22" spans="1:5" x14ac:dyDescent="0.25">
      <c r="A22" s="73"/>
      <c r="B22" s="31" t="s">
        <v>18</v>
      </c>
      <c r="C22" s="16">
        <v>7</v>
      </c>
      <c r="D22" s="16">
        <v>7</v>
      </c>
      <c r="E22" s="12"/>
    </row>
    <row r="23" spans="1:5" ht="15.75" thickBot="1" x14ac:dyDescent="0.3">
      <c r="A23" s="74"/>
      <c r="B23" s="8" t="s">
        <v>19</v>
      </c>
      <c r="C23" s="16">
        <v>5</v>
      </c>
      <c r="D23" s="16">
        <v>5</v>
      </c>
      <c r="E23" s="12"/>
    </row>
    <row r="24" spans="1:5" x14ac:dyDescent="0.25">
      <c r="A24" s="75" t="s">
        <v>16</v>
      </c>
      <c r="B24" s="13" t="s">
        <v>17</v>
      </c>
      <c r="C24" s="18">
        <v>5</v>
      </c>
      <c r="D24" s="18">
        <v>5</v>
      </c>
      <c r="E24" s="10"/>
    </row>
    <row r="25" spans="1:5" ht="15.75" thickBot="1" x14ac:dyDescent="0.3">
      <c r="A25" s="77"/>
      <c r="B25" s="14" t="s">
        <v>18</v>
      </c>
      <c r="C25" s="19">
        <v>5</v>
      </c>
      <c r="D25" s="19">
        <v>5</v>
      </c>
      <c r="E25" s="11"/>
    </row>
    <row r="26" spans="1:5" ht="15.75" thickBot="1" x14ac:dyDescent="0.3">
      <c r="A26" s="79" t="s">
        <v>0</v>
      </c>
      <c r="B26" s="80"/>
      <c r="C26" s="38">
        <f>SUM(C5:C25)</f>
        <v>87</v>
      </c>
      <c r="D26" s="39">
        <f>SUM(D5:D25)</f>
        <v>100</v>
      </c>
    </row>
  </sheetData>
  <mergeCells count="11">
    <mergeCell ref="A26:B26"/>
    <mergeCell ref="A14:A15"/>
    <mergeCell ref="A19:A20"/>
    <mergeCell ref="A21:A23"/>
    <mergeCell ref="A24:A25"/>
    <mergeCell ref="E19:E20"/>
    <mergeCell ref="A2:E2"/>
    <mergeCell ref="A5:A7"/>
    <mergeCell ref="A8:A10"/>
    <mergeCell ref="A11:A13"/>
    <mergeCell ref="A16:A18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topLeftCell="A7" zoomScaleNormal="100" workbookViewId="0">
      <selection activeCell="E16" sqref="E16:E18"/>
    </sheetView>
  </sheetViews>
  <sheetFormatPr defaultRowHeight="15" x14ac:dyDescent="0.25"/>
  <cols>
    <col min="4" max="4" width="10.7109375" customWidth="1"/>
    <col min="5" max="5" width="87.5703125" customWidth="1"/>
  </cols>
  <sheetData>
    <row r="2" spans="1:14" ht="23.25" x14ac:dyDescent="0.35">
      <c r="A2" s="61" t="str">
        <f>HOME!N9</f>
        <v>Uông Minh Đức</v>
      </c>
      <c r="B2" s="61"/>
      <c r="C2" s="61"/>
      <c r="D2" s="61"/>
      <c r="E2" s="61"/>
      <c r="F2" s="6"/>
      <c r="G2" s="6"/>
      <c r="H2" s="6"/>
      <c r="I2" s="6"/>
      <c r="J2" s="6"/>
      <c r="K2" s="6"/>
      <c r="L2" s="6"/>
    </row>
    <row r="3" spans="1:14" ht="15.75" thickBot="1" x14ac:dyDescent="0.3"/>
    <row r="4" spans="1:14" ht="15.75" thickBot="1" x14ac:dyDescent="0.3">
      <c r="A4" s="24" t="s">
        <v>2</v>
      </c>
      <c r="B4" s="25" t="s">
        <v>3</v>
      </c>
      <c r="C4" s="25" t="s">
        <v>4</v>
      </c>
      <c r="D4" s="25" t="s">
        <v>5</v>
      </c>
      <c r="E4" s="26" t="s">
        <v>1</v>
      </c>
      <c r="N4" s="3"/>
    </row>
    <row r="5" spans="1:14" x14ac:dyDescent="0.25">
      <c r="A5" s="73" t="s">
        <v>9</v>
      </c>
      <c r="B5" s="7" t="s">
        <v>17</v>
      </c>
      <c r="C5" s="23">
        <v>3</v>
      </c>
      <c r="D5" s="23">
        <v>3</v>
      </c>
      <c r="E5" s="58"/>
      <c r="N5" s="3"/>
    </row>
    <row r="6" spans="1:14" x14ac:dyDescent="0.25">
      <c r="A6" s="73"/>
      <c r="B6" s="31" t="s">
        <v>18</v>
      </c>
      <c r="C6" s="32">
        <v>4</v>
      </c>
      <c r="D6" s="32">
        <v>4</v>
      </c>
      <c r="E6" s="59"/>
    </row>
    <row r="7" spans="1:14" ht="15.75" thickBot="1" x14ac:dyDescent="0.3">
      <c r="A7" s="74"/>
      <c r="B7" s="8" t="s">
        <v>19</v>
      </c>
      <c r="C7" s="21">
        <v>3</v>
      </c>
      <c r="D7" s="21">
        <v>3</v>
      </c>
      <c r="E7" s="60"/>
    </row>
    <row r="8" spans="1:14" x14ac:dyDescent="0.25">
      <c r="A8" s="75" t="s">
        <v>10</v>
      </c>
      <c r="B8" s="7" t="s">
        <v>17</v>
      </c>
      <c r="C8" s="18">
        <v>4</v>
      </c>
      <c r="D8" s="18">
        <v>4</v>
      </c>
      <c r="E8" s="10"/>
    </row>
    <row r="9" spans="1:14" x14ac:dyDescent="0.25">
      <c r="A9" s="76"/>
      <c r="B9" s="31" t="s">
        <v>18</v>
      </c>
      <c r="C9" s="33">
        <v>3</v>
      </c>
      <c r="D9" s="33">
        <v>5</v>
      </c>
      <c r="E9" s="12" t="s">
        <v>44</v>
      </c>
    </row>
    <row r="10" spans="1:14" ht="15.75" thickBot="1" x14ac:dyDescent="0.3">
      <c r="A10" s="77"/>
      <c r="B10" s="8" t="s">
        <v>19</v>
      </c>
      <c r="C10" s="19">
        <v>0</v>
      </c>
      <c r="D10" s="19">
        <v>6</v>
      </c>
      <c r="E10" s="11" t="s">
        <v>43</v>
      </c>
    </row>
    <row r="11" spans="1:14" x14ac:dyDescent="0.25">
      <c r="A11" s="78" t="s">
        <v>11</v>
      </c>
      <c r="B11" s="7" t="s">
        <v>17</v>
      </c>
      <c r="C11" s="20">
        <v>0</v>
      </c>
      <c r="D11" s="20">
        <v>5</v>
      </c>
      <c r="E11" s="81" t="s">
        <v>43</v>
      </c>
    </row>
    <row r="12" spans="1:14" x14ac:dyDescent="0.25">
      <c r="A12" s="73"/>
      <c r="B12" s="31" t="s">
        <v>18</v>
      </c>
      <c r="C12" s="16">
        <v>0</v>
      </c>
      <c r="D12" s="16">
        <v>5</v>
      </c>
      <c r="E12" s="82"/>
    </row>
    <row r="13" spans="1:14" ht="15.75" thickBot="1" x14ac:dyDescent="0.3">
      <c r="A13" s="74"/>
      <c r="B13" s="8" t="s">
        <v>19</v>
      </c>
      <c r="C13" s="21">
        <v>0</v>
      </c>
      <c r="D13" s="21">
        <v>5</v>
      </c>
      <c r="E13" s="83"/>
    </row>
    <row r="14" spans="1:14" x14ac:dyDescent="0.25">
      <c r="A14" s="75" t="s">
        <v>12</v>
      </c>
      <c r="B14" s="13" t="s">
        <v>17</v>
      </c>
      <c r="C14" s="18">
        <v>0</v>
      </c>
      <c r="D14" s="18">
        <v>5</v>
      </c>
      <c r="E14" s="84" t="s">
        <v>43</v>
      </c>
    </row>
    <row r="15" spans="1:14" ht="15.75" thickBot="1" x14ac:dyDescent="0.3">
      <c r="A15" s="77"/>
      <c r="B15" s="15" t="s">
        <v>18</v>
      </c>
      <c r="C15" s="17">
        <v>0</v>
      </c>
      <c r="D15" s="17">
        <v>5</v>
      </c>
      <c r="E15" s="85"/>
    </row>
    <row r="16" spans="1:14" x14ac:dyDescent="0.25">
      <c r="A16" s="78" t="s">
        <v>13</v>
      </c>
      <c r="B16" s="7" t="s">
        <v>17</v>
      </c>
      <c r="C16" s="20">
        <v>0</v>
      </c>
      <c r="D16" s="20">
        <v>5</v>
      </c>
      <c r="E16" s="81" t="s">
        <v>43</v>
      </c>
    </row>
    <row r="17" spans="1:5" x14ac:dyDescent="0.25">
      <c r="A17" s="73"/>
      <c r="B17" s="31" t="s">
        <v>18</v>
      </c>
      <c r="C17" s="16">
        <v>0</v>
      </c>
      <c r="D17" s="16">
        <v>5</v>
      </c>
      <c r="E17" s="82"/>
    </row>
    <row r="18" spans="1:5" ht="15.75" thickBot="1" x14ac:dyDescent="0.3">
      <c r="A18" s="74"/>
      <c r="B18" s="8" t="s">
        <v>19</v>
      </c>
      <c r="C18" s="21">
        <v>0</v>
      </c>
      <c r="D18" s="21">
        <v>5</v>
      </c>
      <c r="E18" s="83"/>
    </row>
    <row r="19" spans="1:5" x14ac:dyDescent="0.25">
      <c r="A19" s="75" t="s">
        <v>14</v>
      </c>
      <c r="B19" s="13" t="s">
        <v>17</v>
      </c>
      <c r="C19" s="18">
        <v>0</v>
      </c>
      <c r="D19" s="18">
        <v>5</v>
      </c>
      <c r="E19" s="81" t="s">
        <v>43</v>
      </c>
    </row>
    <row r="20" spans="1:5" ht="15.75" thickBot="1" x14ac:dyDescent="0.3">
      <c r="A20" s="77"/>
      <c r="B20" s="15" t="s">
        <v>18</v>
      </c>
      <c r="C20" s="17">
        <v>0</v>
      </c>
      <c r="D20" s="17">
        <v>5</v>
      </c>
      <c r="E20" s="83"/>
    </row>
    <row r="21" spans="1:5" x14ac:dyDescent="0.25">
      <c r="A21" s="78" t="s">
        <v>15</v>
      </c>
      <c r="B21" s="7" t="s">
        <v>17</v>
      </c>
      <c r="C21" s="20">
        <v>0</v>
      </c>
      <c r="D21" s="20">
        <v>3</v>
      </c>
      <c r="E21" s="81" t="s">
        <v>43</v>
      </c>
    </row>
    <row r="22" spans="1:5" x14ac:dyDescent="0.25">
      <c r="A22" s="73"/>
      <c r="B22" s="31" t="s">
        <v>18</v>
      </c>
      <c r="C22" s="16">
        <v>0</v>
      </c>
      <c r="D22" s="16">
        <v>7</v>
      </c>
      <c r="E22" s="82"/>
    </row>
    <row r="23" spans="1:5" ht="15.75" thickBot="1" x14ac:dyDescent="0.3">
      <c r="A23" s="74"/>
      <c r="B23" s="8" t="s">
        <v>19</v>
      </c>
      <c r="C23" s="16">
        <v>0</v>
      </c>
      <c r="D23" s="16">
        <v>5</v>
      </c>
      <c r="E23" s="83"/>
    </row>
    <row r="24" spans="1:5" x14ac:dyDescent="0.25">
      <c r="A24" s="75" t="s">
        <v>16</v>
      </c>
      <c r="B24" s="13" t="s">
        <v>17</v>
      </c>
      <c r="C24" s="18">
        <v>0</v>
      </c>
      <c r="D24" s="18">
        <v>5</v>
      </c>
      <c r="E24" s="81" t="s">
        <v>43</v>
      </c>
    </row>
    <row r="25" spans="1:5" ht="15.75" thickBot="1" x14ac:dyDescent="0.3">
      <c r="A25" s="77"/>
      <c r="B25" s="14" t="s">
        <v>18</v>
      </c>
      <c r="C25" s="19">
        <v>0</v>
      </c>
      <c r="D25" s="19">
        <v>5</v>
      </c>
      <c r="E25" s="83"/>
    </row>
    <row r="26" spans="1:5" ht="15.75" thickBot="1" x14ac:dyDescent="0.3">
      <c r="A26" s="79" t="s">
        <v>0</v>
      </c>
      <c r="B26" s="80"/>
      <c r="C26" s="38">
        <f xml:space="preserve"> SUM(C5:C25)</f>
        <v>17</v>
      </c>
      <c r="D26" s="39">
        <f>SUM(D5:D25)</f>
        <v>100</v>
      </c>
    </row>
  </sheetData>
  <mergeCells count="16">
    <mergeCell ref="A16:A18"/>
    <mergeCell ref="A19:A20"/>
    <mergeCell ref="E11:E13"/>
    <mergeCell ref="E14:E15"/>
    <mergeCell ref="E16:E18"/>
    <mergeCell ref="E19:E20"/>
    <mergeCell ref="A2:E2"/>
    <mergeCell ref="A5:A7"/>
    <mergeCell ref="A8:A10"/>
    <mergeCell ref="A11:A13"/>
    <mergeCell ref="A14:A15"/>
    <mergeCell ref="E21:E23"/>
    <mergeCell ref="E24:E25"/>
    <mergeCell ref="A21:A23"/>
    <mergeCell ref="A24:A25"/>
    <mergeCell ref="A26:B2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topLeftCell="A13" zoomScaleNormal="100" workbookViewId="0">
      <selection activeCell="E18" sqref="E18"/>
    </sheetView>
  </sheetViews>
  <sheetFormatPr defaultRowHeight="15" x14ac:dyDescent="0.25"/>
  <cols>
    <col min="4" max="4" width="10.7109375" customWidth="1"/>
    <col min="5" max="5" width="86.85546875" customWidth="1"/>
  </cols>
  <sheetData>
    <row r="2" spans="1:14" ht="23.25" x14ac:dyDescent="0.35">
      <c r="A2" s="61" t="str">
        <f>HOME!N10</f>
        <v>Nguyễn Huy Hùng</v>
      </c>
      <c r="B2" s="61"/>
      <c r="C2" s="61"/>
      <c r="D2" s="61"/>
      <c r="E2" s="61"/>
      <c r="F2" s="6"/>
      <c r="G2" s="6"/>
      <c r="H2" s="6"/>
      <c r="I2" s="6"/>
      <c r="J2" s="6"/>
      <c r="K2" s="6"/>
      <c r="L2" s="6"/>
    </row>
    <row r="3" spans="1:14" ht="15.75" thickBot="1" x14ac:dyDescent="0.3"/>
    <row r="4" spans="1:14" ht="15.75" thickBot="1" x14ac:dyDescent="0.3">
      <c r="A4" s="24" t="s">
        <v>2</v>
      </c>
      <c r="B4" s="25" t="s">
        <v>3</v>
      </c>
      <c r="C4" s="25" t="s">
        <v>4</v>
      </c>
      <c r="D4" s="25" t="s">
        <v>5</v>
      </c>
      <c r="E4" s="26" t="s">
        <v>1</v>
      </c>
      <c r="N4" s="3"/>
    </row>
    <row r="5" spans="1:14" x14ac:dyDescent="0.25">
      <c r="A5" s="73" t="s">
        <v>9</v>
      </c>
      <c r="B5" s="7" t="s">
        <v>17</v>
      </c>
      <c r="C5" s="23">
        <v>3</v>
      </c>
      <c r="D5" s="23">
        <v>3</v>
      </c>
      <c r="E5" s="22"/>
      <c r="N5" s="3"/>
    </row>
    <row r="6" spans="1:14" x14ac:dyDescent="0.25">
      <c r="A6" s="73"/>
      <c r="B6" s="31" t="s">
        <v>18</v>
      </c>
      <c r="C6" s="32">
        <v>4</v>
      </c>
      <c r="D6" s="32">
        <v>4</v>
      </c>
      <c r="E6" s="22"/>
    </row>
    <row r="7" spans="1:14" ht="15.75" thickBot="1" x14ac:dyDescent="0.3">
      <c r="A7" s="74"/>
      <c r="B7" s="8" t="s">
        <v>19</v>
      </c>
      <c r="C7" s="21">
        <v>3</v>
      </c>
      <c r="D7" s="21">
        <v>3</v>
      </c>
      <c r="E7" s="9"/>
    </row>
    <row r="8" spans="1:14" x14ac:dyDescent="0.25">
      <c r="A8" s="75" t="s">
        <v>10</v>
      </c>
      <c r="B8" s="7" t="s">
        <v>17</v>
      </c>
      <c r="C8" s="18">
        <v>4</v>
      </c>
      <c r="D8" s="18">
        <v>4</v>
      </c>
      <c r="E8" s="10"/>
    </row>
    <row r="9" spans="1:14" x14ac:dyDescent="0.25">
      <c r="A9" s="76"/>
      <c r="B9" s="31" t="s">
        <v>18</v>
      </c>
      <c r="C9" s="33">
        <v>5</v>
      </c>
      <c r="D9" s="33">
        <v>5</v>
      </c>
      <c r="E9" s="12"/>
    </row>
    <row r="10" spans="1:14" ht="15.75" thickBot="1" x14ac:dyDescent="0.3">
      <c r="A10" s="77"/>
      <c r="B10" s="8" t="s">
        <v>19</v>
      </c>
      <c r="C10" s="19">
        <v>6</v>
      </c>
      <c r="D10" s="19">
        <v>6</v>
      </c>
      <c r="E10" s="11"/>
    </row>
    <row r="11" spans="1:14" x14ac:dyDescent="0.25">
      <c r="A11" s="78" t="s">
        <v>11</v>
      </c>
      <c r="B11" s="7" t="s">
        <v>17</v>
      </c>
      <c r="C11" s="20">
        <v>3</v>
      </c>
      <c r="D11" s="20">
        <v>5</v>
      </c>
      <c r="E11" s="10" t="s">
        <v>57</v>
      </c>
    </row>
    <row r="12" spans="1:14" x14ac:dyDescent="0.25">
      <c r="A12" s="73"/>
      <c r="B12" s="31" t="s">
        <v>18</v>
      </c>
      <c r="C12" s="16">
        <v>5</v>
      </c>
      <c r="D12" s="16">
        <v>5</v>
      </c>
      <c r="E12" s="12"/>
    </row>
    <row r="13" spans="1:14" ht="15.75" thickBot="1" x14ac:dyDescent="0.3">
      <c r="A13" s="74"/>
      <c r="B13" s="8" t="s">
        <v>19</v>
      </c>
      <c r="C13" s="21">
        <v>5</v>
      </c>
      <c r="D13" s="21">
        <v>5</v>
      </c>
      <c r="E13" s="11"/>
    </row>
    <row r="14" spans="1:14" x14ac:dyDescent="0.25">
      <c r="A14" s="75" t="s">
        <v>12</v>
      </c>
      <c r="B14" s="13" t="s">
        <v>17</v>
      </c>
      <c r="C14" s="18">
        <v>5</v>
      </c>
      <c r="D14" s="18">
        <v>5</v>
      </c>
      <c r="E14" s="34"/>
    </row>
    <row r="15" spans="1:14" ht="15.75" thickBot="1" x14ac:dyDescent="0.3">
      <c r="A15" s="77"/>
      <c r="B15" s="15" t="s">
        <v>18</v>
      </c>
      <c r="C15" s="17">
        <v>5</v>
      </c>
      <c r="D15" s="17">
        <v>5</v>
      </c>
      <c r="E15" s="35" t="s">
        <v>58</v>
      </c>
    </row>
    <row r="16" spans="1:14" x14ac:dyDescent="0.25">
      <c r="A16" s="78" t="s">
        <v>13</v>
      </c>
      <c r="B16" s="7" t="s">
        <v>17</v>
      </c>
      <c r="C16" s="20">
        <v>5</v>
      </c>
      <c r="D16" s="20">
        <v>5</v>
      </c>
      <c r="E16" s="10"/>
    </row>
    <row r="17" spans="1:5" x14ac:dyDescent="0.25">
      <c r="A17" s="73"/>
      <c r="B17" s="31" t="s">
        <v>18</v>
      </c>
      <c r="C17" s="16">
        <v>5</v>
      </c>
      <c r="D17" s="16">
        <v>5</v>
      </c>
      <c r="E17" s="12"/>
    </row>
    <row r="18" spans="1:5" ht="15.75" thickBot="1" x14ac:dyDescent="0.3">
      <c r="A18" s="74"/>
      <c r="B18" s="8" t="s">
        <v>19</v>
      </c>
      <c r="C18" s="21">
        <v>5</v>
      </c>
      <c r="D18" s="21">
        <v>5</v>
      </c>
      <c r="E18" s="11"/>
    </row>
    <row r="19" spans="1:5" x14ac:dyDescent="0.25">
      <c r="A19" s="75" t="s">
        <v>14</v>
      </c>
      <c r="B19" s="13" t="s">
        <v>17</v>
      </c>
      <c r="C19" s="18">
        <v>5</v>
      </c>
      <c r="D19" s="18">
        <v>5</v>
      </c>
      <c r="E19" s="10"/>
    </row>
    <row r="20" spans="1:5" ht="15.75" thickBot="1" x14ac:dyDescent="0.3">
      <c r="A20" s="77"/>
      <c r="B20" s="15" t="s">
        <v>18</v>
      </c>
      <c r="C20" s="17">
        <v>5</v>
      </c>
      <c r="D20" s="17">
        <v>5</v>
      </c>
      <c r="E20" s="12"/>
    </row>
    <row r="21" spans="1:5" x14ac:dyDescent="0.25">
      <c r="A21" s="78" t="s">
        <v>15</v>
      </c>
      <c r="B21" s="7" t="s">
        <v>17</v>
      </c>
      <c r="C21" s="20">
        <v>3</v>
      </c>
      <c r="D21" s="20">
        <v>3</v>
      </c>
      <c r="E21" s="10"/>
    </row>
    <row r="22" spans="1:5" x14ac:dyDescent="0.25">
      <c r="A22" s="73"/>
      <c r="B22" s="31" t="s">
        <v>18</v>
      </c>
      <c r="C22" s="16">
        <v>7</v>
      </c>
      <c r="D22" s="16">
        <v>7</v>
      </c>
      <c r="E22" s="12"/>
    </row>
    <row r="23" spans="1:5" ht="15.75" thickBot="1" x14ac:dyDescent="0.3">
      <c r="A23" s="74"/>
      <c r="B23" s="8" t="s">
        <v>19</v>
      </c>
      <c r="C23" s="16">
        <v>5</v>
      </c>
      <c r="D23" s="16">
        <v>5</v>
      </c>
      <c r="E23" s="12"/>
    </row>
    <row r="24" spans="1:5" x14ac:dyDescent="0.25">
      <c r="A24" s="75" t="s">
        <v>16</v>
      </c>
      <c r="B24" s="13" t="s">
        <v>17</v>
      </c>
      <c r="C24" s="18">
        <v>5</v>
      </c>
      <c r="D24" s="18">
        <v>5</v>
      </c>
      <c r="E24" s="10"/>
    </row>
    <row r="25" spans="1:5" ht="15.75" thickBot="1" x14ac:dyDescent="0.3">
      <c r="A25" s="77"/>
      <c r="B25" s="14" t="s">
        <v>18</v>
      </c>
      <c r="C25" s="19">
        <v>5</v>
      </c>
      <c r="D25" s="19">
        <v>5</v>
      </c>
      <c r="E25" s="11"/>
    </row>
    <row r="26" spans="1:5" ht="15.75" thickBot="1" x14ac:dyDescent="0.3">
      <c r="A26" s="79" t="s">
        <v>0</v>
      </c>
      <c r="B26" s="80"/>
      <c r="C26" s="38">
        <f>SUM(C5:C25)</f>
        <v>98</v>
      </c>
      <c r="D26" s="39">
        <f>SUM(D5:D25)</f>
        <v>100</v>
      </c>
    </row>
  </sheetData>
  <mergeCells count="10">
    <mergeCell ref="A21:A23"/>
    <mergeCell ref="A24:A25"/>
    <mergeCell ref="A26:B26"/>
    <mergeCell ref="A2:E2"/>
    <mergeCell ref="A5:A7"/>
    <mergeCell ref="A8:A10"/>
    <mergeCell ref="A11:A13"/>
    <mergeCell ref="A14:A15"/>
    <mergeCell ref="A16:A18"/>
    <mergeCell ref="A19:A2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zoomScale="115" zoomScaleNormal="115" workbookViewId="0">
      <selection activeCell="A2" sqref="A2:E2"/>
    </sheetView>
  </sheetViews>
  <sheetFormatPr defaultRowHeight="15" x14ac:dyDescent="0.25"/>
  <cols>
    <col min="4" max="4" width="10.7109375" customWidth="1"/>
    <col min="5" max="5" width="80" customWidth="1"/>
  </cols>
  <sheetData>
    <row r="2" spans="1:13" ht="23.25" x14ac:dyDescent="0.35">
      <c r="A2" s="61" t="str">
        <f>HOME!N11</f>
        <v>Đặng Hoàng Mỹ Linh</v>
      </c>
      <c r="B2" s="61"/>
      <c r="C2" s="61"/>
      <c r="D2" s="61"/>
      <c r="E2" s="61"/>
      <c r="F2" s="6"/>
      <c r="G2" s="6"/>
      <c r="H2" s="6"/>
      <c r="I2" s="6"/>
      <c r="J2" s="6"/>
      <c r="K2" s="6"/>
      <c r="L2" s="6"/>
    </row>
    <row r="3" spans="1:13" ht="15.75" thickBot="1" x14ac:dyDescent="0.3"/>
    <row r="4" spans="1:13" ht="15.75" thickBot="1" x14ac:dyDescent="0.3">
      <c r="A4" s="24" t="s">
        <v>2</v>
      </c>
      <c r="B4" s="25" t="s">
        <v>3</v>
      </c>
      <c r="C4" s="25" t="s">
        <v>4</v>
      </c>
      <c r="D4" s="25" t="s">
        <v>5</v>
      </c>
      <c r="E4" s="26" t="s">
        <v>1</v>
      </c>
      <c r="M4" s="3"/>
    </row>
    <row r="5" spans="1:13" x14ac:dyDescent="0.25">
      <c r="A5" s="73" t="s">
        <v>9</v>
      </c>
      <c r="B5" s="7" t="s">
        <v>17</v>
      </c>
      <c r="C5" s="23">
        <v>3</v>
      </c>
      <c r="D5" s="23">
        <v>3</v>
      </c>
      <c r="E5" s="22"/>
      <c r="M5" s="3"/>
    </row>
    <row r="6" spans="1:13" x14ac:dyDescent="0.25">
      <c r="A6" s="73"/>
      <c r="B6" s="31" t="s">
        <v>18</v>
      </c>
      <c r="C6" s="32">
        <v>4</v>
      </c>
      <c r="D6" s="32">
        <v>4</v>
      </c>
      <c r="E6" s="22"/>
    </row>
    <row r="7" spans="1:13" ht="15.75" thickBot="1" x14ac:dyDescent="0.3">
      <c r="A7" s="74"/>
      <c r="B7" s="8" t="s">
        <v>19</v>
      </c>
      <c r="C7" s="21">
        <v>3</v>
      </c>
      <c r="D7" s="21">
        <v>3</v>
      </c>
      <c r="E7" s="9"/>
    </row>
    <row r="8" spans="1:13" x14ac:dyDescent="0.25">
      <c r="A8" s="75" t="s">
        <v>10</v>
      </c>
      <c r="B8" s="7" t="s">
        <v>17</v>
      </c>
      <c r="C8" s="18">
        <v>1</v>
      </c>
      <c r="D8" s="18">
        <v>4</v>
      </c>
      <c r="E8" s="10" t="s">
        <v>45</v>
      </c>
    </row>
    <row r="9" spans="1:13" x14ac:dyDescent="0.25">
      <c r="A9" s="76"/>
      <c r="B9" s="31" t="s">
        <v>18</v>
      </c>
      <c r="C9" s="33">
        <v>0</v>
      </c>
      <c r="D9" s="33">
        <v>5</v>
      </c>
      <c r="E9" s="82" t="s">
        <v>43</v>
      </c>
    </row>
    <row r="10" spans="1:13" ht="15.75" thickBot="1" x14ac:dyDescent="0.3">
      <c r="A10" s="77"/>
      <c r="B10" s="8" t="s">
        <v>19</v>
      </c>
      <c r="C10" s="19">
        <v>0</v>
      </c>
      <c r="D10" s="19">
        <v>6</v>
      </c>
      <c r="E10" s="83"/>
    </row>
    <row r="11" spans="1:13" x14ac:dyDescent="0.25">
      <c r="A11" s="78" t="s">
        <v>11</v>
      </c>
      <c r="B11" s="7" t="s">
        <v>17</v>
      </c>
      <c r="C11" s="20">
        <v>0</v>
      </c>
      <c r="D11" s="20">
        <v>5</v>
      </c>
      <c r="E11" s="81" t="s">
        <v>43</v>
      </c>
    </row>
    <row r="12" spans="1:13" x14ac:dyDescent="0.25">
      <c r="A12" s="73"/>
      <c r="B12" s="31" t="s">
        <v>18</v>
      </c>
      <c r="C12" s="16">
        <v>0</v>
      </c>
      <c r="D12" s="16">
        <v>5</v>
      </c>
      <c r="E12" s="82"/>
    </row>
    <row r="13" spans="1:13" ht="15.75" thickBot="1" x14ac:dyDescent="0.3">
      <c r="A13" s="74"/>
      <c r="B13" s="8" t="s">
        <v>19</v>
      </c>
      <c r="C13" s="21">
        <v>0</v>
      </c>
      <c r="D13" s="21">
        <v>5</v>
      </c>
      <c r="E13" s="83"/>
    </row>
    <row r="14" spans="1:13" x14ac:dyDescent="0.25">
      <c r="A14" s="75" t="s">
        <v>12</v>
      </c>
      <c r="B14" s="13" t="s">
        <v>17</v>
      </c>
      <c r="C14" s="18">
        <v>0</v>
      </c>
      <c r="D14" s="18">
        <v>5</v>
      </c>
      <c r="E14" s="84" t="s">
        <v>43</v>
      </c>
    </row>
    <row r="15" spans="1:13" ht="15.75" thickBot="1" x14ac:dyDescent="0.3">
      <c r="A15" s="77"/>
      <c r="B15" s="15" t="s">
        <v>18</v>
      </c>
      <c r="C15" s="17">
        <v>0</v>
      </c>
      <c r="D15" s="17">
        <v>5</v>
      </c>
      <c r="E15" s="85"/>
    </row>
    <row r="16" spans="1:13" x14ac:dyDescent="0.25">
      <c r="A16" s="78" t="s">
        <v>13</v>
      </c>
      <c r="B16" s="7" t="s">
        <v>17</v>
      </c>
      <c r="C16" s="20">
        <v>0</v>
      </c>
      <c r="D16" s="20">
        <v>5</v>
      </c>
      <c r="E16" s="81" t="s">
        <v>43</v>
      </c>
    </row>
    <row r="17" spans="1:5" x14ac:dyDescent="0.25">
      <c r="A17" s="73"/>
      <c r="B17" s="31" t="s">
        <v>18</v>
      </c>
      <c r="C17" s="16">
        <v>0</v>
      </c>
      <c r="D17" s="16">
        <v>5</v>
      </c>
      <c r="E17" s="82"/>
    </row>
    <row r="18" spans="1:5" ht="15.75" thickBot="1" x14ac:dyDescent="0.3">
      <c r="A18" s="74"/>
      <c r="B18" s="8" t="s">
        <v>19</v>
      </c>
      <c r="C18" s="21">
        <v>0</v>
      </c>
      <c r="D18" s="21">
        <v>5</v>
      </c>
      <c r="E18" s="83"/>
    </row>
    <row r="19" spans="1:5" x14ac:dyDescent="0.25">
      <c r="A19" s="75" t="s">
        <v>14</v>
      </c>
      <c r="B19" s="13" t="s">
        <v>17</v>
      </c>
      <c r="C19" s="18">
        <v>0</v>
      </c>
      <c r="D19" s="18">
        <v>5</v>
      </c>
      <c r="E19" s="81" t="s">
        <v>43</v>
      </c>
    </row>
    <row r="20" spans="1:5" ht="15.75" thickBot="1" x14ac:dyDescent="0.3">
      <c r="A20" s="77"/>
      <c r="B20" s="15" t="s">
        <v>18</v>
      </c>
      <c r="C20" s="17">
        <v>0</v>
      </c>
      <c r="D20" s="17">
        <v>5</v>
      </c>
      <c r="E20" s="83"/>
    </row>
    <row r="21" spans="1:5" x14ac:dyDescent="0.25">
      <c r="A21" s="78" t="s">
        <v>15</v>
      </c>
      <c r="B21" s="7" t="s">
        <v>17</v>
      </c>
      <c r="C21" s="20">
        <v>0</v>
      </c>
      <c r="D21" s="20">
        <v>3</v>
      </c>
      <c r="E21" s="81" t="s">
        <v>43</v>
      </c>
    </row>
    <row r="22" spans="1:5" x14ac:dyDescent="0.25">
      <c r="A22" s="73"/>
      <c r="B22" s="31" t="s">
        <v>18</v>
      </c>
      <c r="C22" s="16">
        <v>0</v>
      </c>
      <c r="D22" s="16">
        <v>7</v>
      </c>
      <c r="E22" s="82"/>
    </row>
    <row r="23" spans="1:5" ht="15.75" thickBot="1" x14ac:dyDescent="0.3">
      <c r="A23" s="74"/>
      <c r="B23" s="8" t="s">
        <v>19</v>
      </c>
      <c r="C23" s="16">
        <v>0</v>
      </c>
      <c r="D23" s="16">
        <v>5</v>
      </c>
      <c r="E23" s="83"/>
    </row>
    <row r="24" spans="1:5" x14ac:dyDescent="0.25">
      <c r="A24" s="75" t="s">
        <v>16</v>
      </c>
      <c r="B24" s="13" t="s">
        <v>17</v>
      </c>
      <c r="C24" s="18">
        <v>0</v>
      </c>
      <c r="D24" s="18">
        <v>5</v>
      </c>
      <c r="E24" s="81" t="s">
        <v>43</v>
      </c>
    </row>
    <row r="25" spans="1:5" ht="15.75" thickBot="1" x14ac:dyDescent="0.3">
      <c r="A25" s="77"/>
      <c r="B25" s="14" t="s">
        <v>18</v>
      </c>
      <c r="C25" s="19">
        <v>0</v>
      </c>
      <c r="D25" s="19">
        <v>5</v>
      </c>
      <c r="E25" s="83"/>
    </row>
    <row r="26" spans="1:5" ht="15.75" thickBot="1" x14ac:dyDescent="0.3">
      <c r="A26" s="79" t="s">
        <v>0</v>
      </c>
      <c r="B26" s="80"/>
      <c r="C26" s="38">
        <f>SUM(C5:C25)</f>
        <v>11</v>
      </c>
      <c r="D26" s="39">
        <f>SUM(D5:D25)</f>
        <v>100</v>
      </c>
    </row>
  </sheetData>
  <mergeCells count="17">
    <mergeCell ref="E21:E23"/>
    <mergeCell ref="E24:E25"/>
    <mergeCell ref="A21:A23"/>
    <mergeCell ref="A24:A25"/>
    <mergeCell ref="A26:B26"/>
    <mergeCell ref="A2:E2"/>
    <mergeCell ref="A5:A7"/>
    <mergeCell ref="A8:A10"/>
    <mergeCell ref="A11:A13"/>
    <mergeCell ref="A14:A15"/>
    <mergeCell ref="A16:A18"/>
    <mergeCell ref="A19:A20"/>
    <mergeCell ref="E9:E10"/>
    <mergeCell ref="E11:E13"/>
    <mergeCell ref="E14:E15"/>
    <mergeCell ref="E16:E18"/>
    <mergeCell ref="E19:E2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"/>
  <sheetViews>
    <sheetView zoomScale="115" zoomScaleNormal="115" workbookViewId="0">
      <selection activeCell="D34" sqref="D34"/>
    </sheetView>
  </sheetViews>
  <sheetFormatPr defaultRowHeight="15" x14ac:dyDescent="0.25"/>
  <cols>
    <col min="4" max="4" width="10.7109375" customWidth="1"/>
    <col min="5" max="5" width="119.7109375" customWidth="1"/>
  </cols>
  <sheetData>
    <row r="2" spans="1:13" ht="23.25" x14ac:dyDescent="0.35">
      <c r="A2" s="86" t="str">
        <f>HOME!N12</f>
        <v>Nguyễn Văn Tuấn</v>
      </c>
      <c r="B2" s="86"/>
      <c r="C2" s="86"/>
      <c r="D2" s="86"/>
      <c r="E2" s="86"/>
      <c r="F2" s="6"/>
      <c r="G2" s="6"/>
      <c r="H2" s="6"/>
      <c r="I2" s="6"/>
      <c r="J2" s="6"/>
      <c r="K2" s="6"/>
      <c r="L2" s="6"/>
    </row>
    <row r="3" spans="1:13" ht="15.75" thickBot="1" x14ac:dyDescent="0.3"/>
    <row r="4" spans="1:13" ht="15.75" thickBot="1" x14ac:dyDescent="0.3">
      <c r="A4" s="24" t="s">
        <v>2</v>
      </c>
      <c r="B4" s="25" t="s">
        <v>3</v>
      </c>
      <c r="C4" s="25" t="s">
        <v>4</v>
      </c>
      <c r="D4" s="25" t="s">
        <v>5</v>
      </c>
      <c r="E4" s="26" t="s">
        <v>1</v>
      </c>
      <c r="M4" s="3"/>
    </row>
    <row r="5" spans="1:13" ht="14.45" customHeight="1" x14ac:dyDescent="0.25">
      <c r="A5" s="73" t="s">
        <v>9</v>
      </c>
      <c r="B5" s="7" t="s">
        <v>17</v>
      </c>
      <c r="C5" s="23">
        <v>3</v>
      </c>
      <c r="D5" s="23">
        <v>3</v>
      </c>
      <c r="E5" s="22"/>
      <c r="M5" s="3"/>
    </row>
    <row r="6" spans="1:13" x14ac:dyDescent="0.25">
      <c r="A6" s="73"/>
      <c r="B6" s="31" t="s">
        <v>18</v>
      </c>
      <c r="C6" s="32">
        <v>1</v>
      </c>
      <c r="D6" s="32">
        <v>4</v>
      </c>
      <c r="E6" s="22" t="s">
        <v>46</v>
      </c>
    </row>
    <row r="7" spans="1:13" ht="15.75" thickBot="1" x14ac:dyDescent="0.3">
      <c r="A7" s="74"/>
      <c r="B7" s="8" t="s">
        <v>19</v>
      </c>
      <c r="C7" s="21">
        <v>0</v>
      </c>
      <c r="D7" s="21">
        <v>3</v>
      </c>
      <c r="E7" s="9" t="s">
        <v>43</v>
      </c>
    </row>
    <row r="8" spans="1:13" x14ac:dyDescent="0.25">
      <c r="A8" s="75" t="s">
        <v>10</v>
      </c>
      <c r="B8" s="7" t="s">
        <v>17</v>
      </c>
      <c r="C8" s="18">
        <v>4</v>
      </c>
      <c r="D8" s="18">
        <v>4</v>
      </c>
      <c r="E8" s="10"/>
    </row>
    <row r="9" spans="1:13" x14ac:dyDescent="0.25">
      <c r="A9" s="76"/>
      <c r="B9" s="31" t="s">
        <v>18</v>
      </c>
      <c r="C9" s="33">
        <v>0</v>
      </c>
      <c r="D9" s="33">
        <v>5</v>
      </c>
      <c r="E9" s="12" t="s">
        <v>43</v>
      </c>
    </row>
    <row r="10" spans="1:13" ht="15.75" thickBot="1" x14ac:dyDescent="0.3">
      <c r="A10" s="77"/>
      <c r="B10" s="8" t="s">
        <v>19</v>
      </c>
      <c r="C10" s="19">
        <v>6</v>
      </c>
      <c r="D10" s="19">
        <v>6</v>
      </c>
      <c r="E10" s="11"/>
    </row>
    <row r="11" spans="1:13" x14ac:dyDescent="0.25">
      <c r="A11" s="78" t="s">
        <v>11</v>
      </c>
      <c r="B11" s="7" t="s">
        <v>17</v>
      </c>
      <c r="C11" s="20">
        <v>1</v>
      </c>
      <c r="D11" s="20">
        <v>5</v>
      </c>
      <c r="E11" s="10" t="s">
        <v>48</v>
      </c>
    </row>
    <row r="12" spans="1:13" x14ac:dyDescent="0.25">
      <c r="A12" s="73"/>
      <c r="B12" s="31" t="s">
        <v>18</v>
      </c>
      <c r="C12" s="16">
        <v>5</v>
      </c>
      <c r="D12" s="16">
        <v>5</v>
      </c>
      <c r="E12" s="12"/>
    </row>
    <row r="13" spans="1:13" ht="15.75" thickBot="1" x14ac:dyDescent="0.3">
      <c r="A13" s="74"/>
      <c r="B13" s="8" t="s">
        <v>19</v>
      </c>
      <c r="C13" s="21">
        <v>1</v>
      </c>
      <c r="D13" s="21">
        <v>5</v>
      </c>
      <c r="E13" s="11" t="s">
        <v>47</v>
      </c>
    </row>
    <row r="14" spans="1:13" ht="15.75" thickBot="1" x14ac:dyDescent="0.3">
      <c r="A14" s="75" t="s">
        <v>12</v>
      </c>
      <c r="B14" s="13" t="s">
        <v>17</v>
      </c>
      <c r="C14" s="18">
        <v>5</v>
      </c>
      <c r="D14" s="18">
        <v>5</v>
      </c>
    </row>
    <row r="15" spans="1:13" ht="15.75" thickBot="1" x14ac:dyDescent="0.3">
      <c r="A15" s="77"/>
      <c r="B15" s="15" t="s">
        <v>18</v>
      </c>
      <c r="C15" s="17">
        <v>0</v>
      </c>
      <c r="D15" s="17">
        <v>5</v>
      </c>
      <c r="E15" s="34" t="s">
        <v>43</v>
      </c>
    </row>
    <row r="16" spans="1:13" x14ac:dyDescent="0.25">
      <c r="A16" s="78" t="s">
        <v>13</v>
      </c>
      <c r="B16" s="7" t="s">
        <v>17</v>
      </c>
      <c r="C16" s="20">
        <v>0</v>
      </c>
      <c r="D16" s="20">
        <v>5</v>
      </c>
      <c r="E16" s="81" t="s">
        <v>43</v>
      </c>
    </row>
    <row r="17" spans="1:5" x14ac:dyDescent="0.25">
      <c r="A17" s="73"/>
      <c r="B17" s="31" t="s">
        <v>18</v>
      </c>
      <c r="C17" s="16">
        <v>0</v>
      </c>
      <c r="D17" s="16">
        <v>5</v>
      </c>
      <c r="E17" s="82"/>
    </row>
    <row r="18" spans="1:5" ht="15.75" thickBot="1" x14ac:dyDescent="0.3">
      <c r="A18" s="74"/>
      <c r="B18" s="8" t="s">
        <v>19</v>
      </c>
      <c r="C18" s="21">
        <v>0</v>
      </c>
      <c r="D18" s="21">
        <v>5</v>
      </c>
      <c r="E18" s="83"/>
    </row>
    <row r="19" spans="1:5" x14ac:dyDescent="0.25">
      <c r="A19" s="75" t="s">
        <v>14</v>
      </c>
      <c r="B19" s="13" t="s">
        <v>17</v>
      </c>
      <c r="C19" s="18">
        <v>0</v>
      </c>
      <c r="D19" s="18">
        <v>5</v>
      </c>
      <c r="E19" s="81" t="s">
        <v>43</v>
      </c>
    </row>
    <row r="20" spans="1:5" ht="15.75" thickBot="1" x14ac:dyDescent="0.3">
      <c r="A20" s="77"/>
      <c r="B20" s="15" t="s">
        <v>18</v>
      </c>
      <c r="C20" s="17">
        <v>0</v>
      </c>
      <c r="D20" s="17">
        <v>5</v>
      </c>
      <c r="E20" s="83"/>
    </row>
    <row r="21" spans="1:5" x14ac:dyDescent="0.25">
      <c r="A21" s="78" t="s">
        <v>15</v>
      </c>
      <c r="B21" s="7" t="s">
        <v>17</v>
      </c>
      <c r="C21" s="20">
        <v>0</v>
      </c>
      <c r="D21" s="20">
        <v>3</v>
      </c>
      <c r="E21" s="81" t="s">
        <v>43</v>
      </c>
    </row>
    <row r="22" spans="1:5" x14ac:dyDescent="0.25">
      <c r="A22" s="73"/>
      <c r="B22" s="31" t="s">
        <v>18</v>
      </c>
      <c r="C22" s="16">
        <v>0</v>
      </c>
      <c r="D22" s="16">
        <v>7</v>
      </c>
      <c r="E22" s="82"/>
    </row>
    <row r="23" spans="1:5" ht="15.75" thickBot="1" x14ac:dyDescent="0.3">
      <c r="A23" s="74"/>
      <c r="B23" s="8" t="s">
        <v>19</v>
      </c>
      <c r="C23" s="16">
        <v>0</v>
      </c>
      <c r="D23" s="16">
        <v>5</v>
      </c>
      <c r="E23" s="83"/>
    </row>
    <row r="24" spans="1:5" x14ac:dyDescent="0.25">
      <c r="A24" s="75" t="s">
        <v>16</v>
      </c>
      <c r="B24" s="13" t="s">
        <v>17</v>
      </c>
      <c r="C24" s="18">
        <v>0</v>
      </c>
      <c r="D24" s="18">
        <v>5</v>
      </c>
      <c r="E24" s="81" t="s">
        <v>43</v>
      </c>
    </row>
    <row r="25" spans="1:5" ht="15.75" thickBot="1" x14ac:dyDescent="0.3">
      <c r="A25" s="77"/>
      <c r="B25" s="14" t="s">
        <v>18</v>
      </c>
      <c r="C25" s="19">
        <v>0</v>
      </c>
      <c r="D25" s="19">
        <v>5</v>
      </c>
      <c r="E25" s="83"/>
    </row>
    <row r="26" spans="1:5" ht="15.75" thickBot="1" x14ac:dyDescent="0.3">
      <c r="A26" s="79" t="s">
        <v>0</v>
      </c>
      <c r="B26" s="80"/>
      <c r="C26" s="38">
        <f>SUM(C5:C25)</f>
        <v>26</v>
      </c>
      <c r="D26" s="39">
        <f>SUM(D5:D25)</f>
        <v>100</v>
      </c>
    </row>
    <row r="28" spans="1:5" x14ac:dyDescent="0.25">
      <c r="C28" t="s">
        <v>51</v>
      </c>
    </row>
  </sheetData>
  <mergeCells count="14">
    <mergeCell ref="A21:A23"/>
    <mergeCell ref="A24:A25"/>
    <mergeCell ref="A26:B26"/>
    <mergeCell ref="A2:E2"/>
    <mergeCell ref="A5:A7"/>
    <mergeCell ref="A8:A10"/>
    <mergeCell ref="A11:A13"/>
    <mergeCell ref="A14:A15"/>
    <mergeCell ref="A16:A18"/>
    <mergeCell ref="A19:A20"/>
    <mergeCell ref="E16:E18"/>
    <mergeCell ref="E19:E20"/>
    <mergeCell ref="E21:E23"/>
    <mergeCell ref="E24:E2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zoomScale="115" zoomScaleNormal="115" workbookViewId="0"/>
  </sheetViews>
  <sheetFormatPr defaultRowHeight="15" x14ac:dyDescent="0.25"/>
  <cols>
    <col min="4" max="4" width="10.7109375" customWidth="1"/>
    <col min="5" max="5" width="88.42578125" customWidth="1"/>
  </cols>
  <sheetData>
    <row r="2" spans="1:13" ht="23.25" x14ac:dyDescent="0.35">
      <c r="A2" s="61" t="str">
        <f>HOME!N13</f>
        <v>Lưu Gia Hưng</v>
      </c>
      <c r="B2" s="61"/>
      <c r="C2" s="61"/>
      <c r="D2" s="61"/>
      <c r="E2" s="61"/>
      <c r="F2" s="6"/>
      <c r="G2" s="6"/>
      <c r="H2" s="6"/>
      <c r="I2" s="6"/>
      <c r="J2" s="6"/>
      <c r="K2" s="6"/>
      <c r="L2" s="6"/>
    </row>
    <row r="3" spans="1:13" ht="15.75" thickBot="1" x14ac:dyDescent="0.3"/>
    <row r="4" spans="1:13" ht="15.75" thickBot="1" x14ac:dyDescent="0.3">
      <c r="A4" s="24" t="s">
        <v>2</v>
      </c>
      <c r="B4" s="25" t="s">
        <v>3</v>
      </c>
      <c r="C4" s="25" t="s">
        <v>4</v>
      </c>
      <c r="D4" s="25" t="s">
        <v>5</v>
      </c>
      <c r="E4" s="26" t="s">
        <v>1</v>
      </c>
      <c r="M4" s="3"/>
    </row>
    <row r="5" spans="1:13" x14ac:dyDescent="0.25">
      <c r="A5" s="73" t="s">
        <v>9</v>
      </c>
      <c r="B5" s="7" t="s">
        <v>17</v>
      </c>
      <c r="C5" s="23">
        <v>3</v>
      </c>
      <c r="D5" s="23">
        <v>3</v>
      </c>
      <c r="E5" s="22"/>
      <c r="M5" s="3"/>
    </row>
    <row r="6" spans="1:13" x14ac:dyDescent="0.25">
      <c r="A6" s="73"/>
      <c r="B6" s="31" t="s">
        <v>18</v>
      </c>
      <c r="C6" s="32">
        <v>4</v>
      </c>
      <c r="D6" s="32">
        <v>4</v>
      </c>
      <c r="E6" s="22"/>
    </row>
    <row r="7" spans="1:13" ht="15.75" thickBot="1" x14ac:dyDescent="0.3">
      <c r="A7" s="74"/>
      <c r="B7" s="8" t="s">
        <v>19</v>
      </c>
      <c r="C7" s="21">
        <v>3</v>
      </c>
      <c r="D7" s="21">
        <v>3</v>
      </c>
      <c r="E7" s="9"/>
    </row>
    <row r="8" spans="1:13" x14ac:dyDescent="0.25">
      <c r="A8" s="75" t="s">
        <v>10</v>
      </c>
      <c r="B8" s="7" t="s">
        <v>17</v>
      </c>
      <c r="C8" s="18">
        <v>4</v>
      </c>
      <c r="D8" s="18">
        <v>4</v>
      </c>
      <c r="E8" s="10"/>
    </row>
    <row r="9" spans="1:13" x14ac:dyDescent="0.25">
      <c r="A9" s="76"/>
      <c r="B9" s="31" t="s">
        <v>18</v>
      </c>
      <c r="C9" s="33">
        <v>5</v>
      </c>
      <c r="D9" s="33">
        <v>5</v>
      </c>
      <c r="E9" s="12"/>
    </row>
    <row r="10" spans="1:13" ht="15.75" thickBot="1" x14ac:dyDescent="0.3">
      <c r="A10" s="77"/>
      <c r="B10" s="8" t="s">
        <v>19</v>
      </c>
      <c r="C10" s="19">
        <v>6</v>
      </c>
      <c r="D10" s="19">
        <v>6</v>
      </c>
      <c r="E10" s="11"/>
    </row>
    <row r="11" spans="1:13" x14ac:dyDescent="0.25">
      <c r="A11" s="78" t="s">
        <v>11</v>
      </c>
      <c r="B11" s="7" t="s">
        <v>17</v>
      </c>
      <c r="C11" s="20">
        <v>5</v>
      </c>
      <c r="D11" s="20">
        <v>5</v>
      </c>
      <c r="E11" s="10"/>
    </row>
    <row r="12" spans="1:13" x14ac:dyDescent="0.25">
      <c r="A12" s="73"/>
      <c r="B12" s="31" t="s">
        <v>18</v>
      </c>
      <c r="C12" s="16">
        <v>5</v>
      </c>
      <c r="D12" s="16">
        <v>5</v>
      </c>
      <c r="E12" s="12"/>
    </row>
    <row r="13" spans="1:13" ht="15.75" thickBot="1" x14ac:dyDescent="0.3">
      <c r="A13" s="74"/>
      <c r="B13" s="8" t="s">
        <v>19</v>
      </c>
      <c r="C13" s="21">
        <v>5</v>
      </c>
      <c r="D13" s="21">
        <v>5</v>
      </c>
      <c r="E13" s="11"/>
    </row>
    <row r="14" spans="1:13" x14ac:dyDescent="0.25">
      <c r="A14" s="75" t="s">
        <v>12</v>
      </c>
      <c r="B14" s="13" t="s">
        <v>17</v>
      </c>
      <c r="C14" s="18">
        <v>5</v>
      </c>
      <c r="D14" s="18">
        <v>5</v>
      </c>
      <c r="E14" s="34"/>
    </row>
    <row r="15" spans="1:13" ht="15.75" thickBot="1" x14ac:dyDescent="0.3">
      <c r="A15" s="77"/>
      <c r="B15" s="15" t="s">
        <v>18</v>
      </c>
      <c r="C15" s="17">
        <v>5</v>
      </c>
      <c r="D15" s="17">
        <v>5</v>
      </c>
      <c r="E15" s="35"/>
    </row>
    <row r="16" spans="1:13" x14ac:dyDescent="0.25">
      <c r="A16" s="78" t="s">
        <v>13</v>
      </c>
      <c r="B16" s="7" t="s">
        <v>17</v>
      </c>
      <c r="C16" s="20">
        <v>5</v>
      </c>
      <c r="D16" s="20">
        <v>5</v>
      </c>
      <c r="E16" s="10"/>
    </row>
    <row r="17" spans="1:5" x14ac:dyDescent="0.25">
      <c r="A17" s="73"/>
      <c r="B17" s="31" t="s">
        <v>18</v>
      </c>
      <c r="C17" s="16">
        <v>5</v>
      </c>
      <c r="D17" s="16">
        <v>5</v>
      </c>
      <c r="E17" s="12"/>
    </row>
    <row r="18" spans="1:5" ht="15.75" thickBot="1" x14ac:dyDescent="0.3">
      <c r="A18" s="74"/>
      <c r="B18" s="8" t="s">
        <v>19</v>
      </c>
      <c r="C18" s="21">
        <v>5</v>
      </c>
      <c r="D18" s="21">
        <v>5</v>
      </c>
      <c r="E18" s="11"/>
    </row>
    <row r="19" spans="1:5" x14ac:dyDescent="0.25">
      <c r="A19" s="75" t="s">
        <v>14</v>
      </c>
      <c r="B19" s="13" t="s">
        <v>17</v>
      </c>
      <c r="C19" s="18">
        <v>5</v>
      </c>
      <c r="D19" s="18">
        <v>5</v>
      </c>
      <c r="E19" s="10"/>
    </row>
    <row r="20" spans="1:5" ht="15.75" thickBot="1" x14ac:dyDescent="0.3">
      <c r="A20" s="77"/>
      <c r="B20" s="15" t="s">
        <v>18</v>
      </c>
      <c r="C20" s="17">
        <v>5</v>
      </c>
      <c r="D20" s="17">
        <v>5</v>
      </c>
      <c r="E20" s="12"/>
    </row>
    <row r="21" spans="1:5" x14ac:dyDescent="0.25">
      <c r="A21" s="78" t="s">
        <v>15</v>
      </c>
      <c r="B21" s="7" t="s">
        <v>17</v>
      </c>
      <c r="C21" s="20">
        <v>3</v>
      </c>
      <c r="D21" s="20">
        <v>3</v>
      </c>
      <c r="E21" s="10"/>
    </row>
    <row r="22" spans="1:5" x14ac:dyDescent="0.25">
      <c r="A22" s="73"/>
      <c r="B22" s="31" t="s">
        <v>18</v>
      </c>
      <c r="C22" s="16">
        <v>7</v>
      </c>
      <c r="D22" s="16">
        <v>7</v>
      </c>
      <c r="E22" s="12"/>
    </row>
    <row r="23" spans="1:5" ht="15.75" thickBot="1" x14ac:dyDescent="0.3">
      <c r="A23" s="74"/>
      <c r="B23" s="8" t="s">
        <v>19</v>
      </c>
      <c r="C23" s="16">
        <v>5</v>
      </c>
      <c r="D23" s="16">
        <v>5</v>
      </c>
      <c r="E23" s="12"/>
    </row>
    <row r="24" spans="1:5" x14ac:dyDescent="0.25">
      <c r="A24" s="75" t="s">
        <v>16</v>
      </c>
      <c r="B24" s="13" t="s">
        <v>17</v>
      </c>
      <c r="C24" s="18">
        <v>5</v>
      </c>
      <c r="D24" s="18">
        <v>5</v>
      </c>
      <c r="E24" s="10"/>
    </row>
    <row r="25" spans="1:5" ht="15.75" thickBot="1" x14ac:dyDescent="0.3">
      <c r="A25" s="77"/>
      <c r="B25" s="14" t="s">
        <v>18</v>
      </c>
      <c r="C25" s="19">
        <v>5</v>
      </c>
      <c r="D25" s="19">
        <v>5</v>
      </c>
      <c r="E25" s="11"/>
    </row>
    <row r="26" spans="1:5" ht="15.75" thickBot="1" x14ac:dyDescent="0.3">
      <c r="A26" s="79" t="s">
        <v>0</v>
      </c>
      <c r="B26" s="80"/>
      <c r="C26" s="38">
        <f>SUM(C5:C25)</f>
        <v>100</v>
      </c>
      <c r="D26" s="39">
        <f>SUM(D5:D25)</f>
        <v>100</v>
      </c>
    </row>
  </sheetData>
  <mergeCells count="10">
    <mergeCell ref="A21:A23"/>
    <mergeCell ref="A24:A25"/>
    <mergeCell ref="A26:B26"/>
    <mergeCell ref="A2:E2"/>
    <mergeCell ref="A5:A7"/>
    <mergeCell ref="A8:A10"/>
    <mergeCell ref="A11:A13"/>
    <mergeCell ref="A14:A15"/>
    <mergeCell ref="A16:A18"/>
    <mergeCell ref="A19:A2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zoomScale="115" zoomScaleNormal="115" workbookViewId="0">
      <selection activeCell="E16" sqref="E16"/>
    </sheetView>
  </sheetViews>
  <sheetFormatPr defaultRowHeight="15" x14ac:dyDescent="0.25"/>
  <cols>
    <col min="4" max="4" width="10.7109375" customWidth="1"/>
    <col min="5" max="5" width="80" customWidth="1"/>
  </cols>
  <sheetData>
    <row r="2" spans="1:12" ht="23.25" x14ac:dyDescent="0.35">
      <c r="A2" s="61" t="str">
        <f>HOME!N14</f>
        <v>Bùi Nhật Minh</v>
      </c>
      <c r="B2" s="61"/>
      <c r="C2" s="61"/>
      <c r="D2" s="61"/>
      <c r="E2" s="61"/>
      <c r="F2" s="6"/>
      <c r="G2" s="6"/>
      <c r="H2" s="6"/>
      <c r="I2" s="6"/>
      <c r="J2" s="6"/>
    </row>
    <row r="3" spans="1:12" ht="15.75" thickBot="1" x14ac:dyDescent="0.3"/>
    <row r="4" spans="1:12" ht="15.75" thickBot="1" x14ac:dyDescent="0.3">
      <c r="A4" s="24" t="s">
        <v>2</v>
      </c>
      <c r="B4" s="25" t="s">
        <v>3</v>
      </c>
      <c r="C4" s="25" t="s">
        <v>4</v>
      </c>
      <c r="D4" s="25" t="s">
        <v>5</v>
      </c>
      <c r="E4" s="26" t="s">
        <v>1</v>
      </c>
      <c r="L4" s="3"/>
    </row>
    <row r="5" spans="1:12" x14ac:dyDescent="0.25">
      <c r="A5" s="73" t="s">
        <v>9</v>
      </c>
      <c r="B5" s="7" t="s">
        <v>17</v>
      </c>
      <c r="C5" s="23">
        <v>3</v>
      </c>
      <c r="D5" s="23">
        <v>3</v>
      </c>
      <c r="E5" s="22"/>
      <c r="L5" s="3"/>
    </row>
    <row r="6" spans="1:12" x14ac:dyDescent="0.25">
      <c r="A6" s="73"/>
      <c r="B6" s="31" t="s">
        <v>18</v>
      </c>
      <c r="C6" s="32">
        <v>4</v>
      </c>
      <c r="D6" s="32">
        <v>4</v>
      </c>
      <c r="E6" s="22"/>
    </row>
    <row r="7" spans="1:12" ht="15.75" thickBot="1" x14ac:dyDescent="0.3">
      <c r="A7" s="74"/>
      <c r="B7" s="8" t="s">
        <v>19</v>
      </c>
      <c r="C7" s="21">
        <v>3</v>
      </c>
      <c r="D7" s="21">
        <v>3</v>
      </c>
      <c r="E7" s="9"/>
    </row>
    <row r="8" spans="1:12" x14ac:dyDescent="0.25">
      <c r="A8" s="75" t="s">
        <v>10</v>
      </c>
      <c r="B8" s="7" t="s">
        <v>17</v>
      </c>
      <c r="C8" s="18">
        <v>4</v>
      </c>
      <c r="D8" s="18">
        <v>4</v>
      </c>
      <c r="E8" s="10"/>
    </row>
    <row r="9" spans="1:12" x14ac:dyDescent="0.25">
      <c r="A9" s="76"/>
      <c r="B9" s="31" t="s">
        <v>18</v>
      </c>
      <c r="C9" s="33">
        <v>5</v>
      </c>
      <c r="D9" s="33">
        <v>5</v>
      </c>
      <c r="E9" s="12"/>
    </row>
    <row r="10" spans="1:12" ht="15.75" thickBot="1" x14ac:dyDescent="0.3">
      <c r="A10" s="77"/>
      <c r="B10" s="8" t="s">
        <v>19</v>
      </c>
      <c r="C10" s="19">
        <v>6</v>
      </c>
      <c r="D10" s="19">
        <v>6</v>
      </c>
      <c r="E10" s="11"/>
    </row>
    <row r="11" spans="1:12" x14ac:dyDescent="0.25">
      <c r="A11" s="78" t="s">
        <v>11</v>
      </c>
      <c r="B11" s="7" t="s">
        <v>17</v>
      </c>
      <c r="C11" s="20">
        <v>5</v>
      </c>
      <c r="D11" s="20">
        <v>5</v>
      </c>
      <c r="E11" s="10" t="s">
        <v>52</v>
      </c>
    </row>
    <row r="12" spans="1:12" x14ac:dyDescent="0.25">
      <c r="A12" s="73"/>
      <c r="B12" s="31" t="s">
        <v>18</v>
      </c>
      <c r="C12" s="16">
        <v>5</v>
      </c>
      <c r="D12" s="16">
        <v>5</v>
      </c>
      <c r="E12" s="12"/>
    </row>
    <row r="13" spans="1:12" ht="15.75" thickBot="1" x14ac:dyDescent="0.3">
      <c r="A13" s="74"/>
      <c r="B13" s="8" t="s">
        <v>19</v>
      </c>
      <c r="C13" s="21">
        <v>5</v>
      </c>
      <c r="D13" s="21">
        <v>5</v>
      </c>
      <c r="E13" s="11"/>
    </row>
    <row r="14" spans="1:12" x14ac:dyDescent="0.25">
      <c r="A14" s="75" t="s">
        <v>12</v>
      </c>
      <c r="B14" s="13" t="s">
        <v>17</v>
      </c>
      <c r="C14" s="18">
        <v>5</v>
      </c>
      <c r="D14" s="18">
        <v>5</v>
      </c>
      <c r="E14" s="34"/>
    </row>
    <row r="15" spans="1:12" ht="15.75" thickBot="1" x14ac:dyDescent="0.3">
      <c r="A15" s="77"/>
      <c r="B15" s="15" t="s">
        <v>18</v>
      </c>
      <c r="C15" s="17">
        <v>5</v>
      </c>
      <c r="D15" s="17">
        <v>5</v>
      </c>
      <c r="E15" s="35"/>
    </row>
    <row r="16" spans="1:12" x14ac:dyDescent="0.25">
      <c r="A16" s="78" t="s">
        <v>13</v>
      </c>
      <c r="B16" s="7" t="s">
        <v>17</v>
      </c>
      <c r="C16" s="20">
        <v>5</v>
      </c>
      <c r="D16" s="20">
        <v>5</v>
      </c>
      <c r="E16" s="10"/>
    </row>
    <row r="17" spans="1:5" x14ac:dyDescent="0.25">
      <c r="A17" s="73"/>
      <c r="B17" s="31" t="s">
        <v>18</v>
      </c>
      <c r="C17" s="16">
        <v>5</v>
      </c>
      <c r="D17" s="16">
        <v>5</v>
      </c>
      <c r="E17" s="12"/>
    </row>
    <row r="18" spans="1:5" ht="15.75" thickBot="1" x14ac:dyDescent="0.3">
      <c r="A18" s="74"/>
      <c r="B18" s="8" t="s">
        <v>19</v>
      </c>
      <c r="C18" s="21">
        <v>5</v>
      </c>
      <c r="D18" s="21">
        <v>5</v>
      </c>
      <c r="E18" s="11"/>
    </row>
    <row r="19" spans="1:5" x14ac:dyDescent="0.25">
      <c r="A19" s="75" t="s">
        <v>14</v>
      </c>
      <c r="B19" s="13" t="s">
        <v>17</v>
      </c>
      <c r="C19" s="18">
        <v>5</v>
      </c>
      <c r="D19" s="18">
        <v>5</v>
      </c>
      <c r="E19" s="10"/>
    </row>
    <row r="20" spans="1:5" ht="15.75" thickBot="1" x14ac:dyDescent="0.3">
      <c r="A20" s="77"/>
      <c r="B20" s="15" t="s">
        <v>18</v>
      </c>
      <c r="C20" s="17">
        <v>5</v>
      </c>
      <c r="D20" s="17">
        <v>5</v>
      </c>
      <c r="E20" s="12"/>
    </row>
    <row r="21" spans="1:5" x14ac:dyDescent="0.25">
      <c r="A21" s="78" t="s">
        <v>15</v>
      </c>
      <c r="B21" s="7" t="s">
        <v>17</v>
      </c>
      <c r="C21" s="20">
        <v>3</v>
      </c>
      <c r="D21" s="20">
        <v>3</v>
      </c>
      <c r="E21" s="10"/>
    </row>
    <row r="22" spans="1:5" x14ac:dyDescent="0.25">
      <c r="A22" s="73"/>
      <c r="B22" s="31" t="s">
        <v>18</v>
      </c>
      <c r="C22" s="16">
        <v>7</v>
      </c>
      <c r="D22" s="16">
        <v>7</v>
      </c>
      <c r="E22" s="12"/>
    </row>
    <row r="23" spans="1:5" ht="15.75" thickBot="1" x14ac:dyDescent="0.3">
      <c r="A23" s="74"/>
      <c r="B23" s="8" t="s">
        <v>19</v>
      </c>
      <c r="C23" s="16">
        <v>5</v>
      </c>
      <c r="D23" s="16">
        <v>5</v>
      </c>
      <c r="E23" s="12"/>
    </row>
    <row r="24" spans="1:5" x14ac:dyDescent="0.25">
      <c r="A24" s="75" t="s">
        <v>16</v>
      </c>
      <c r="B24" s="13" t="s">
        <v>17</v>
      </c>
      <c r="C24" s="18">
        <v>5</v>
      </c>
      <c r="D24" s="18">
        <v>5</v>
      </c>
      <c r="E24" s="10"/>
    </row>
    <row r="25" spans="1:5" ht="15.75" thickBot="1" x14ac:dyDescent="0.3">
      <c r="A25" s="77"/>
      <c r="B25" s="14" t="s">
        <v>18</v>
      </c>
      <c r="C25" s="19">
        <v>5</v>
      </c>
      <c r="D25" s="19">
        <v>5</v>
      </c>
      <c r="E25" s="11"/>
    </row>
    <row r="26" spans="1:5" ht="15.75" thickBot="1" x14ac:dyDescent="0.3">
      <c r="A26" s="79" t="s">
        <v>0</v>
      </c>
      <c r="B26" s="80"/>
      <c r="C26" s="38">
        <f>SUM(C5:C25)</f>
        <v>100</v>
      </c>
      <c r="D26" s="39">
        <f>SUM(D5:D25)</f>
        <v>100</v>
      </c>
    </row>
  </sheetData>
  <mergeCells count="10">
    <mergeCell ref="A21:A23"/>
    <mergeCell ref="A24:A25"/>
    <mergeCell ref="A26:B26"/>
    <mergeCell ref="A2:E2"/>
    <mergeCell ref="A5:A7"/>
    <mergeCell ref="A8:A10"/>
    <mergeCell ref="A11:A13"/>
    <mergeCell ref="A14:A15"/>
    <mergeCell ref="A16:A18"/>
    <mergeCell ref="A19:A20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topLeftCell="A4" zoomScale="115" zoomScaleNormal="115" workbookViewId="0">
      <selection activeCell="E6" sqref="E6"/>
    </sheetView>
  </sheetViews>
  <sheetFormatPr defaultRowHeight="15" x14ac:dyDescent="0.25"/>
  <cols>
    <col min="4" max="4" width="10.7109375" customWidth="1"/>
    <col min="5" max="5" width="80" customWidth="1"/>
  </cols>
  <sheetData>
    <row r="2" spans="1:12" ht="23.25" x14ac:dyDescent="0.35">
      <c r="A2" s="61" t="str">
        <f>HOME!N15</f>
        <v>Nguyễn Việt Anh</v>
      </c>
      <c r="B2" s="61"/>
      <c r="C2" s="61"/>
      <c r="D2" s="61"/>
      <c r="E2" s="61"/>
      <c r="F2" s="6"/>
      <c r="G2" s="6"/>
      <c r="H2" s="6"/>
      <c r="I2" s="6"/>
      <c r="J2" s="6"/>
      <c r="K2" s="6"/>
      <c r="L2" s="6"/>
    </row>
    <row r="3" spans="1:12" ht="15.75" thickBot="1" x14ac:dyDescent="0.3"/>
    <row r="4" spans="1:12" ht="15.75" thickBot="1" x14ac:dyDescent="0.3">
      <c r="A4" s="24" t="s">
        <v>2</v>
      </c>
      <c r="B4" s="25" t="s">
        <v>3</v>
      </c>
      <c r="C4" s="25" t="s">
        <v>4</v>
      </c>
      <c r="D4" s="25" t="s">
        <v>5</v>
      </c>
      <c r="E4" s="26" t="s">
        <v>1</v>
      </c>
      <c r="J4" s="3"/>
    </row>
    <row r="5" spans="1:12" x14ac:dyDescent="0.25">
      <c r="A5" s="73" t="s">
        <v>9</v>
      </c>
      <c r="B5" s="7" t="s">
        <v>17</v>
      </c>
      <c r="C5" s="23">
        <v>3</v>
      </c>
      <c r="D5" s="23">
        <v>3</v>
      </c>
      <c r="E5" s="22"/>
      <c r="J5" s="3"/>
    </row>
    <row r="6" spans="1:12" x14ac:dyDescent="0.25">
      <c r="A6" s="73"/>
      <c r="B6" s="31" t="s">
        <v>18</v>
      </c>
      <c r="C6" s="32">
        <v>4</v>
      </c>
      <c r="D6" s="32">
        <v>4</v>
      </c>
      <c r="E6" s="22"/>
    </row>
    <row r="7" spans="1:12" ht="15.75" thickBot="1" x14ac:dyDescent="0.3">
      <c r="A7" s="74"/>
      <c r="B7" s="8" t="s">
        <v>19</v>
      </c>
      <c r="C7" s="21">
        <v>3</v>
      </c>
      <c r="D7" s="21">
        <v>3</v>
      </c>
      <c r="E7" s="9"/>
    </row>
    <row r="8" spans="1:12" x14ac:dyDescent="0.25">
      <c r="A8" s="75" t="s">
        <v>10</v>
      </c>
      <c r="B8" s="7" t="s">
        <v>17</v>
      </c>
      <c r="C8" s="18">
        <v>4</v>
      </c>
      <c r="D8" s="18">
        <v>4</v>
      </c>
      <c r="E8" s="10"/>
    </row>
    <row r="9" spans="1:12" x14ac:dyDescent="0.25">
      <c r="A9" s="76"/>
      <c r="B9" s="31" t="s">
        <v>18</v>
      </c>
      <c r="C9" s="33">
        <v>3</v>
      </c>
      <c r="D9" s="33">
        <v>5</v>
      </c>
      <c r="E9" s="12" t="s">
        <v>53</v>
      </c>
    </row>
    <row r="10" spans="1:12" ht="15.75" thickBot="1" x14ac:dyDescent="0.3">
      <c r="A10" s="77"/>
      <c r="B10" s="8" t="s">
        <v>19</v>
      </c>
      <c r="C10" s="19">
        <v>6</v>
      </c>
      <c r="D10" s="19">
        <v>6</v>
      </c>
      <c r="E10" s="11"/>
    </row>
    <row r="11" spans="1:12" x14ac:dyDescent="0.25">
      <c r="A11" s="78" t="s">
        <v>11</v>
      </c>
      <c r="B11" s="7" t="s">
        <v>17</v>
      </c>
      <c r="C11" s="20">
        <v>5</v>
      </c>
      <c r="D11" s="20">
        <v>5</v>
      </c>
      <c r="E11" s="10"/>
    </row>
    <row r="12" spans="1:12" x14ac:dyDescent="0.25">
      <c r="A12" s="73"/>
      <c r="B12" s="31" t="s">
        <v>18</v>
      </c>
      <c r="C12" s="16">
        <v>5</v>
      </c>
      <c r="D12" s="16">
        <v>5</v>
      </c>
      <c r="E12" s="12"/>
    </row>
    <row r="13" spans="1:12" ht="15.75" thickBot="1" x14ac:dyDescent="0.3">
      <c r="A13" s="74"/>
      <c r="B13" s="8" t="s">
        <v>19</v>
      </c>
      <c r="C13" s="21">
        <v>5</v>
      </c>
      <c r="D13" s="21">
        <v>5</v>
      </c>
      <c r="E13" s="11"/>
    </row>
    <row r="14" spans="1:12" x14ac:dyDescent="0.25">
      <c r="A14" s="75" t="s">
        <v>12</v>
      </c>
      <c r="B14" s="13" t="s">
        <v>17</v>
      </c>
      <c r="C14" s="18">
        <v>5</v>
      </c>
      <c r="D14" s="18">
        <v>5</v>
      </c>
      <c r="E14" s="34"/>
    </row>
    <row r="15" spans="1:12" ht="15.75" thickBot="1" x14ac:dyDescent="0.3">
      <c r="A15" s="77"/>
      <c r="B15" s="15" t="s">
        <v>18</v>
      </c>
      <c r="C15" s="17">
        <v>5</v>
      </c>
      <c r="D15" s="17">
        <v>5</v>
      </c>
      <c r="E15" s="35"/>
    </row>
    <row r="16" spans="1:12" x14ac:dyDescent="0.25">
      <c r="A16" s="78" t="s">
        <v>13</v>
      </c>
      <c r="B16" s="7" t="s">
        <v>17</v>
      </c>
      <c r="C16" s="20">
        <v>5</v>
      </c>
      <c r="D16" s="20">
        <v>5</v>
      </c>
      <c r="E16" s="10"/>
    </row>
    <row r="17" spans="1:5" x14ac:dyDescent="0.25">
      <c r="A17" s="73"/>
      <c r="B17" s="31" t="s">
        <v>18</v>
      </c>
      <c r="C17" s="16">
        <v>5</v>
      </c>
      <c r="D17" s="16">
        <v>5</v>
      </c>
      <c r="E17" s="12"/>
    </row>
    <row r="18" spans="1:5" ht="15.75" thickBot="1" x14ac:dyDescent="0.3">
      <c r="A18" s="74"/>
      <c r="B18" s="8" t="s">
        <v>19</v>
      </c>
      <c r="C18" s="21">
        <v>5</v>
      </c>
      <c r="D18" s="21">
        <v>5</v>
      </c>
      <c r="E18" s="11"/>
    </row>
    <row r="19" spans="1:5" x14ac:dyDescent="0.25">
      <c r="A19" s="75" t="s">
        <v>14</v>
      </c>
      <c r="B19" s="13" t="s">
        <v>17</v>
      </c>
      <c r="C19" s="18">
        <v>5</v>
      </c>
      <c r="D19" s="18">
        <v>5</v>
      </c>
      <c r="E19" s="10"/>
    </row>
    <row r="20" spans="1:5" ht="15.75" thickBot="1" x14ac:dyDescent="0.3">
      <c r="A20" s="77"/>
      <c r="B20" s="15" t="s">
        <v>18</v>
      </c>
      <c r="C20" s="17">
        <v>5</v>
      </c>
      <c r="D20" s="17">
        <v>5</v>
      </c>
      <c r="E20" s="12"/>
    </row>
    <row r="21" spans="1:5" x14ac:dyDescent="0.25">
      <c r="A21" s="78" t="s">
        <v>15</v>
      </c>
      <c r="B21" s="7" t="s">
        <v>17</v>
      </c>
      <c r="C21" s="20">
        <v>3</v>
      </c>
      <c r="D21" s="20">
        <v>3</v>
      </c>
      <c r="E21" s="10"/>
    </row>
    <row r="22" spans="1:5" x14ac:dyDescent="0.25">
      <c r="A22" s="73"/>
      <c r="B22" s="31" t="s">
        <v>18</v>
      </c>
      <c r="C22" s="16">
        <v>7</v>
      </c>
      <c r="D22" s="16">
        <v>7</v>
      </c>
      <c r="E22" s="12"/>
    </row>
    <row r="23" spans="1:5" ht="15.75" thickBot="1" x14ac:dyDescent="0.3">
      <c r="A23" s="74"/>
      <c r="B23" s="8" t="s">
        <v>19</v>
      </c>
      <c r="C23" s="16">
        <v>5</v>
      </c>
      <c r="D23" s="16">
        <v>5</v>
      </c>
      <c r="E23" s="12"/>
    </row>
    <row r="24" spans="1:5" x14ac:dyDescent="0.25">
      <c r="A24" s="75" t="s">
        <v>16</v>
      </c>
      <c r="B24" s="13" t="s">
        <v>17</v>
      </c>
      <c r="C24" s="18">
        <v>5</v>
      </c>
      <c r="D24" s="18">
        <v>5</v>
      </c>
      <c r="E24" s="10"/>
    </row>
    <row r="25" spans="1:5" ht="15.75" thickBot="1" x14ac:dyDescent="0.3">
      <c r="A25" s="77"/>
      <c r="B25" s="14" t="s">
        <v>18</v>
      </c>
      <c r="C25" s="19">
        <v>5</v>
      </c>
      <c r="D25" s="19">
        <v>5</v>
      </c>
      <c r="E25" s="11"/>
    </row>
    <row r="26" spans="1:5" ht="15.75" thickBot="1" x14ac:dyDescent="0.3">
      <c r="A26" s="79" t="s">
        <v>0</v>
      </c>
      <c r="B26" s="80"/>
      <c r="C26" s="38">
        <f>SUM(C5:C25)</f>
        <v>98</v>
      </c>
      <c r="D26" s="39">
        <f>SUM(D5:D25)</f>
        <v>100</v>
      </c>
    </row>
  </sheetData>
  <mergeCells count="10">
    <mergeCell ref="A21:A23"/>
    <mergeCell ref="A24:A25"/>
    <mergeCell ref="A26:B26"/>
    <mergeCell ref="A2:E2"/>
    <mergeCell ref="A5:A7"/>
    <mergeCell ref="A8:A10"/>
    <mergeCell ref="A11:A13"/>
    <mergeCell ref="A14:A15"/>
    <mergeCell ref="A16:A18"/>
    <mergeCell ref="A19:A2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zoomScale="115" zoomScaleNormal="115" workbookViewId="0">
      <selection activeCell="E19" sqref="E19"/>
    </sheetView>
  </sheetViews>
  <sheetFormatPr defaultRowHeight="15" x14ac:dyDescent="0.25"/>
  <cols>
    <col min="4" max="4" width="10.7109375" customWidth="1"/>
    <col min="5" max="5" width="80" customWidth="1"/>
  </cols>
  <sheetData>
    <row r="2" spans="1:10" ht="23.25" x14ac:dyDescent="0.35">
      <c r="A2" s="61" t="str">
        <f>HOME!N16</f>
        <v>Nguyễn Hữu Nhân</v>
      </c>
      <c r="B2" s="61"/>
      <c r="C2" s="61"/>
      <c r="D2" s="61"/>
      <c r="E2" s="61"/>
      <c r="F2" s="6"/>
      <c r="G2" s="6"/>
      <c r="H2" s="6"/>
    </row>
    <row r="3" spans="1:10" ht="15.75" thickBot="1" x14ac:dyDescent="0.3"/>
    <row r="4" spans="1:10" ht="15.75" thickBot="1" x14ac:dyDescent="0.3">
      <c r="A4" s="24" t="s">
        <v>2</v>
      </c>
      <c r="B4" s="25" t="s">
        <v>3</v>
      </c>
      <c r="C4" s="25" t="s">
        <v>4</v>
      </c>
      <c r="D4" s="25" t="s">
        <v>5</v>
      </c>
      <c r="E4" s="26" t="s">
        <v>1</v>
      </c>
      <c r="J4" s="3"/>
    </row>
    <row r="5" spans="1:10" x14ac:dyDescent="0.25">
      <c r="A5" s="73" t="s">
        <v>9</v>
      </c>
      <c r="B5" s="7" t="s">
        <v>17</v>
      </c>
      <c r="C5" s="23">
        <v>3</v>
      </c>
      <c r="D5" s="23">
        <v>3</v>
      </c>
      <c r="E5" s="22"/>
      <c r="J5" s="3"/>
    </row>
    <row r="6" spans="1:10" x14ac:dyDescent="0.25">
      <c r="A6" s="73"/>
      <c r="B6" s="31" t="s">
        <v>18</v>
      </c>
      <c r="C6" s="32">
        <v>4</v>
      </c>
      <c r="D6" s="32">
        <v>4</v>
      </c>
      <c r="E6" s="22"/>
    </row>
    <row r="7" spans="1:10" ht="15.75" thickBot="1" x14ac:dyDescent="0.3">
      <c r="A7" s="74"/>
      <c r="B7" s="8" t="s">
        <v>19</v>
      </c>
      <c r="C7" s="21">
        <v>3</v>
      </c>
      <c r="D7" s="21">
        <v>3</v>
      </c>
      <c r="E7" s="9"/>
    </row>
    <row r="8" spans="1:10" x14ac:dyDescent="0.25">
      <c r="A8" s="75" t="s">
        <v>10</v>
      </c>
      <c r="B8" s="7" t="s">
        <v>17</v>
      </c>
      <c r="C8" s="18">
        <v>4</v>
      </c>
      <c r="D8" s="18">
        <v>4</v>
      </c>
      <c r="E8" s="10"/>
    </row>
    <row r="9" spans="1:10" x14ac:dyDescent="0.25">
      <c r="A9" s="76"/>
      <c r="B9" s="31" t="s">
        <v>18</v>
      </c>
      <c r="C9" s="33">
        <v>5</v>
      </c>
      <c r="D9" s="33">
        <v>5</v>
      </c>
      <c r="E9" s="12"/>
    </row>
    <row r="10" spans="1:10" ht="15.75" thickBot="1" x14ac:dyDescent="0.3">
      <c r="A10" s="77"/>
      <c r="B10" s="8" t="s">
        <v>19</v>
      </c>
      <c r="C10" s="19">
        <v>6</v>
      </c>
      <c r="D10" s="19">
        <v>6</v>
      </c>
      <c r="E10" s="11" t="s">
        <v>54</v>
      </c>
    </row>
    <row r="11" spans="1:10" x14ac:dyDescent="0.25">
      <c r="A11" s="78" t="s">
        <v>11</v>
      </c>
      <c r="B11" s="7" t="s">
        <v>17</v>
      </c>
      <c r="C11" s="20">
        <v>3</v>
      </c>
      <c r="D11" s="20">
        <v>5</v>
      </c>
      <c r="E11" s="10" t="s">
        <v>55</v>
      </c>
    </row>
    <row r="12" spans="1:10" x14ac:dyDescent="0.25">
      <c r="A12" s="73"/>
      <c r="B12" s="31" t="s">
        <v>18</v>
      </c>
      <c r="C12" s="16">
        <v>5</v>
      </c>
      <c r="D12" s="16">
        <v>5</v>
      </c>
      <c r="E12" s="12"/>
    </row>
    <row r="13" spans="1:10" ht="15.75" thickBot="1" x14ac:dyDescent="0.3">
      <c r="A13" s="74"/>
      <c r="B13" s="8" t="s">
        <v>19</v>
      </c>
      <c r="C13" s="21">
        <v>5</v>
      </c>
      <c r="D13" s="21">
        <v>5</v>
      </c>
      <c r="E13" s="11"/>
    </row>
    <row r="14" spans="1:10" x14ac:dyDescent="0.25">
      <c r="A14" s="75" t="s">
        <v>12</v>
      </c>
      <c r="B14" s="13" t="s">
        <v>17</v>
      </c>
      <c r="C14" s="18">
        <v>1</v>
      </c>
      <c r="D14" s="18">
        <v>5</v>
      </c>
      <c r="E14" s="34" t="s">
        <v>56</v>
      </c>
    </row>
    <row r="15" spans="1:10" ht="15.75" thickBot="1" x14ac:dyDescent="0.3">
      <c r="A15" s="77"/>
      <c r="B15" s="15" t="s">
        <v>18</v>
      </c>
      <c r="C15" s="17">
        <v>5</v>
      </c>
      <c r="D15" s="17">
        <v>5</v>
      </c>
      <c r="E15" s="35"/>
    </row>
    <row r="16" spans="1:10" x14ac:dyDescent="0.25">
      <c r="A16" s="78" t="s">
        <v>13</v>
      </c>
      <c r="B16" s="7" t="s">
        <v>17</v>
      </c>
      <c r="C16" s="20">
        <v>5</v>
      </c>
      <c r="D16" s="20">
        <v>5</v>
      </c>
      <c r="E16" s="10"/>
    </row>
    <row r="17" spans="1:5" x14ac:dyDescent="0.25">
      <c r="A17" s="73"/>
      <c r="B17" s="31" t="s">
        <v>18</v>
      </c>
      <c r="C17" s="16">
        <v>5</v>
      </c>
      <c r="D17" s="16">
        <v>5</v>
      </c>
      <c r="E17" s="12"/>
    </row>
    <row r="18" spans="1:5" ht="15.75" thickBot="1" x14ac:dyDescent="0.3">
      <c r="A18" s="74"/>
      <c r="B18" s="8" t="s">
        <v>19</v>
      </c>
      <c r="C18" s="21">
        <v>5</v>
      </c>
      <c r="D18" s="21">
        <v>5</v>
      </c>
      <c r="E18" s="11"/>
    </row>
    <row r="19" spans="1:5" x14ac:dyDescent="0.25">
      <c r="A19" s="75" t="s">
        <v>14</v>
      </c>
      <c r="B19" s="13" t="s">
        <v>17</v>
      </c>
      <c r="C19" s="18">
        <v>5</v>
      </c>
      <c r="D19" s="18">
        <v>5</v>
      </c>
      <c r="E19" s="10"/>
    </row>
    <row r="20" spans="1:5" ht="15.75" thickBot="1" x14ac:dyDescent="0.3">
      <c r="A20" s="77"/>
      <c r="B20" s="15" t="s">
        <v>18</v>
      </c>
      <c r="C20" s="17">
        <v>5</v>
      </c>
      <c r="D20" s="17">
        <v>5</v>
      </c>
      <c r="E20" s="12"/>
    </row>
    <row r="21" spans="1:5" x14ac:dyDescent="0.25">
      <c r="A21" s="78" t="s">
        <v>15</v>
      </c>
      <c r="B21" s="7" t="s">
        <v>17</v>
      </c>
      <c r="C21" s="20">
        <v>3</v>
      </c>
      <c r="D21" s="20">
        <v>3</v>
      </c>
      <c r="E21" s="10"/>
    </row>
    <row r="22" spans="1:5" x14ac:dyDescent="0.25">
      <c r="A22" s="73"/>
      <c r="B22" s="31" t="s">
        <v>18</v>
      </c>
      <c r="C22" s="16">
        <v>7</v>
      </c>
      <c r="D22" s="16">
        <v>7</v>
      </c>
      <c r="E22" s="12"/>
    </row>
    <row r="23" spans="1:5" ht="15.75" thickBot="1" x14ac:dyDescent="0.3">
      <c r="A23" s="74"/>
      <c r="B23" s="8" t="s">
        <v>19</v>
      </c>
      <c r="C23" s="16">
        <v>5</v>
      </c>
      <c r="D23" s="16">
        <v>5</v>
      </c>
      <c r="E23" s="12"/>
    </row>
    <row r="24" spans="1:5" x14ac:dyDescent="0.25">
      <c r="A24" s="75" t="s">
        <v>16</v>
      </c>
      <c r="B24" s="13" t="s">
        <v>17</v>
      </c>
      <c r="C24" s="18">
        <v>5</v>
      </c>
      <c r="D24" s="18">
        <v>5</v>
      </c>
      <c r="E24" s="10"/>
    </row>
    <row r="25" spans="1:5" ht="15.75" thickBot="1" x14ac:dyDescent="0.3">
      <c r="A25" s="77"/>
      <c r="B25" s="14" t="s">
        <v>18</v>
      </c>
      <c r="C25" s="19">
        <v>5</v>
      </c>
      <c r="D25" s="19">
        <v>5</v>
      </c>
      <c r="E25" s="11"/>
    </row>
    <row r="26" spans="1:5" ht="15.75" thickBot="1" x14ac:dyDescent="0.3">
      <c r="A26" s="79" t="s">
        <v>0</v>
      </c>
      <c r="B26" s="80"/>
      <c r="C26" s="38">
        <f>SUM(C5:C25)</f>
        <v>94</v>
      </c>
      <c r="D26" s="39">
        <f>SUM(D5:D25)</f>
        <v>100</v>
      </c>
    </row>
  </sheetData>
  <mergeCells count="10">
    <mergeCell ref="A21:A23"/>
    <mergeCell ref="A24:A25"/>
    <mergeCell ref="A26:B26"/>
    <mergeCell ref="A2:E2"/>
    <mergeCell ref="A5:A7"/>
    <mergeCell ref="A8:A10"/>
    <mergeCell ref="A11:A13"/>
    <mergeCell ref="A14:A15"/>
    <mergeCell ref="A16:A18"/>
    <mergeCell ref="A19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HOME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Ngô Quang</dc:creator>
  <cp:lastModifiedBy>Admin</cp:lastModifiedBy>
  <dcterms:created xsi:type="dcterms:W3CDTF">2021-11-02T09:22:01Z</dcterms:created>
  <dcterms:modified xsi:type="dcterms:W3CDTF">2022-05-31T00:53:08Z</dcterms:modified>
</cp:coreProperties>
</file>