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&amp; Materials\USNW\INFS5700 - Intro to Business Analytics\Assessment 2\Source Data-20230315\Water\"/>
    </mc:Choice>
  </mc:AlternateContent>
  <xr:revisionPtr revIDLastSave="0" documentId="8_{863D53B7-55CE-4865-A0FC-A355EE169A91}" xr6:coauthVersionLast="47" xr6:coauthVersionMax="47" xr10:uidLastSave="{00000000-0000-0000-0000-000000000000}"/>
  <bookViews>
    <workbookView xWindow="-98" yWindow="-98" windowWidth="24196" windowHeight="14476" xr2:uid="{8883010B-52DF-4C2E-B6BC-B624CE4B7842}"/>
  </bookViews>
  <sheets>
    <sheet name="Water Source" sheetId="6" r:id="rId1"/>
    <sheet name="Water Use" sheetId="2" r:id="rId2"/>
    <sheet name="Calendar" sheetId="3" r:id="rId3"/>
    <sheet name="Regions" sheetId="4" r:id="rId4"/>
    <sheet name="Commodities" sheetId="5" r:id="rId5"/>
  </sheets>
  <externalReferences>
    <externalReference r:id="rId6"/>
  </externalReferences>
  <definedNames>
    <definedName name="_xlnm._FilterDatabase" localSheetId="0" hidden="1">'Water Source'!$A$1:$F$98</definedName>
    <definedName name="_xlnm._FilterDatabase" localSheetId="1" hidden="1">'Water Use'!$A$1:$G$130</definedName>
    <definedName name="Full" localSheetId="0">#REF!</definedName>
    <definedName name="Full">#REF!</definedName>
    <definedName name="Glossary" localSheetId="0">#REF!</definedName>
    <definedName name="Glossary">#REF!</definedName>
    <definedName name="Introduction" localSheetId="0">#REF!</definedName>
    <definedName name="Introduction">#REF!</definedName>
    <definedName name="scope" localSheetId="0">#REF!</definedName>
    <definedName name="scope">#REF!</definedName>
    <definedName name="table1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48" i="2"/>
</calcChain>
</file>

<file path=xl/sharedStrings.xml><?xml version="1.0" encoding="utf-8"?>
<sst xmlns="http://schemas.openxmlformats.org/spreadsheetml/2006/main" count="501" uniqueCount="55">
  <si>
    <t>State</t>
  </si>
  <si>
    <t>Region Code</t>
  </si>
  <si>
    <t>Financial Year</t>
  </si>
  <si>
    <t>Measure</t>
  </si>
  <si>
    <t>Total area grown</t>
  </si>
  <si>
    <t>Volume applied</t>
  </si>
  <si>
    <t>Area watered</t>
  </si>
  <si>
    <t>New South Wales</t>
  </si>
  <si>
    <t>Pastures (including lucerne) and cereal crops used for grazing or fed off</t>
  </si>
  <si>
    <t>Pastures (including lucerne) and cereal crops cut for hay and silage</t>
  </si>
  <si>
    <t>Vegetables</t>
  </si>
  <si>
    <t>Fruit trees, nut trees, plantation or berry fruits</t>
  </si>
  <si>
    <t>Grapevines</t>
  </si>
  <si>
    <t>Nurseries, cut flowers and cultivated turf</t>
  </si>
  <si>
    <t>Rice</t>
  </si>
  <si>
    <t>Cereals for grain or seed, excluding rice</t>
  </si>
  <si>
    <t>Cotton</t>
  </si>
  <si>
    <t>Sugar cane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</si>
  <si>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</si>
  <si>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</si>
  <si>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</si>
  <si>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</si>
  <si>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</si>
  <si>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</si>
  <si>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</si>
  <si>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Year</t>
  </si>
  <si>
    <t>Region code</t>
  </si>
  <si>
    <t>Estimate Size (ha)</t>
  </si>
  <si>
    <t>Commodity</t>
  </si>
  <si>
    <t>Commodity ID</t>
  </si>
  <si>
    <t>For grazing or fed off (Pastures &amp; Cereal)</t>
  </si>
  <si>
    <t>A</t>
  </si>
  <si>
    <t>For hay and silage</t>
  </si>
  <si>
    <t>B</t>
  </si>
  <si>
    <t>C</t>
  </si>
  <si>
    <t>D</t>
  </si>
  <si>
    <t>E</t>
  </si>
  <si>
    <t>F</t>
  </si>
  <si>
    <t>G</t>
  </si>
  <si>
    <t>Cereal for grain or seed, excluding rice</t>
  </si>
  <si>
    <t>H</t>
  </si>
  <si>
    <t>I</t>
  </si>
  <si>
    <t>J</t>
  </si>
  <si>
    <t>Other crops n.e.c.</t>
  </si>
  <si>
    <t>K</t>
  </si>
  <si>
    <t>Water Sources</t>
  </si>
  <si>
    <t>Estimated Source Volume (ML)</t>
  </si>
  <si>
    <t>Number of Businesses Responded</t>
  </si>
  <si>
    <t>Irrigation channels or irrigation pipelines</t>
  </si>
  <si>
    <t>On-farm dams or tanks</t>
  </si>
  <si>
    <t>Rivers, creeks, lakes, etc.</t>
  </si>
  <si>
    <t>Groundwater (e.g. bores, springs, wells)</t>
  </si>
  <si>
    <t>Recycled/re-used water from off-farm sources (e.g. re-use schemes, mines)</t>
  </si>
  <si>
    <t>Town or reticulated mains supply</t>
  </si>
  <si>
    <t>Other sources of water (excluding rainfall)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</si>
</sst>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2" fontId="1" fillId="0" borderId="0" xfId="1" applyNumberFormat="1"/>
    <xf numFmtId="2" fontId="2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49" fontId="2" fillId="0" borderId="0" xfId="1" applyNumberFormat="1" applyFont="1" applyAlignment="1">
      <alignment wrapText="1"/>
    </xf>
    <xf numFmtId="0" fontId="3" fillId="0" borderId="0" xfId="1" applyFont="1"/>
    <xf numFmtId="0" fontId="2" fillId="2" borderId="0" xfId="1" applyFont="1" applyFill="1"/>
    <xf numFmtId="49" fontId="1" fillId="0" borderId="0" xfId="1" applyNumberFormat="1"/>
  </cellXfs>
  <cellStyles count="2">
    <cellStyle name="Normal" xfId="0" builtinId="0"/>
    <cellStyle name="Normal 2" xfId="1" xr:uid="{F1EE9442-60EA-4EFB-9D07-B8923F6AB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%20&amp;%20Materials\USNW\INFS5700%20-%20Intro%20to%20Business%20Analytics\Assessment%202\Source%20Data-20230315\Water\Water%20Use%20on%20Australian%20Farms%20-%20Compiled.xlsx" TargetMode="External"/><Relationship Id="rId1" Type="http://schemas.openxmlformats.org/officeDocument/2006/relationships/externalLinkPath" Target="Water%20Use%20on%20Australian%20Farms%20-%20Comp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 Data (2)"/>
      <sheetName val="Contents"/>
      <sheetName val="Table 1"/>
      <sheetName val="WU - Volume Applied (ML)"/>
      <sheetName val="WU-Total Area Grown (ha)"/>
      <sheetName val="WU-Area Watered (ha)"/>
      <sheetName val="Water Use (1)"/>
      <sheetName val="Full Data"/>
      <sheetName val="Area of Holding"/>
      <sheetName val="No. of Businesses"/>
      <sheetName val="Water Use"/>
      <sheetName val="Water Source"/>
      <sheetName val="Sheet3"/>
      <sheetName val="Calendar"/>
      <sheetName val="Regions"/>
      <sheetName val="Commoditi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22C3-67DF-4867-A846-5A06C4035B5E}">
  <dimension ref="A1:F98"/>
  <sheetViews>
    <sheetView tabSelected="1" zoomScaleNormal="100" workbookViewId="0">
      <selection activeCell="D10" sqref="D10"/>
    </sheetView>
  </sheetViews>
  <sheetFormatPr defaultRowHeight="10.15" x14ac:dyDescent="0.3"/>
  <cols>
    <col min="1" max="3" width="9.06640625" style="1"/>
    <col min="4" max="4" width="48.46484375" style="8" bestFit="1" customWidth="1"/>
    <col min="5" max="5" width="10.59765625" style="1" bestFit="1" customWidth="1"/>
    <col min="6" max="6" width="9.1328125" style="1" bestFit="1" customWidth="1"/>
    <col min="7" max="16384" width="9.06640625" style="1"/>
  </cols>
  <sheetData>
    <row r="1" spans="1:6" ht="50.65" x14ac:dyDescent="0.3">
      <c r="A1" s="1" t="s">
        <v>0</v>
      </c>
      <c r="B1" s="5" t="s">
        <v>26</v>
      </c>
      <c r="C1" s="5" t="s">
        <v>25</v>
      </c>
      <c r="D1" s="5" t="s">
        <v>45</v>
      </c>
      <c r="E1" s="5" t="s">
        <v>46</v>
      </c>
      <c r="F1" s="5" t="s">
        <v>47</v>
      </c>
    </row>
    <row r="2" spans="1:6" x14ac:dyDescent="0.3">
      <c r="A2" s="1" t="s">
        <v>7</v>
      </c>
      <c r="B2" s="1">
        <v>1</v>
      </c>
      <c r="C2" s="1">
        <v>2019</v>
      </c>
      <c r="D2" s="8" t="s">
        <v>48</v>
      </c>
      <c r="E2" s="1">
        <v>368421.52</v>
      </c>
      <c r="F2" s="1">
        <v>1428.96</v>
      </c>
    </row>
    <row r="3" spans="1:6" x14ac:dyDescent="0.3">
      <c r="A3" s="1" t="s">
        <v>7</v>
      </c>
      <c r="B3" s="1">
        <v>1</v>
      </c>
      <c r="C3" s="1">
        <v>2019</v>
      </c>
      <c r="D3" s="8" t="s">
        <v>49</v>
      </c>
      <c r="E3" s="1">
        <v>50177.24</v>
      </c>
      <c r="F3" s="1">
        <v>4766.83</v>
      </c>
    </row>
    <row r="4" spans="1:6" x14ac:dyDescent="0.3">
      <c r="A4" s="1" t="s">
        <v>7</v>
      </c>
      <c r="B4" s="1">
        <v>1</v>
      </c>
      <c r="C4" s="1">
        <v>2019</v>
      </c>
      <c r="D4" s="8" t="s">
        <v>50</v>
      </c>
      <c r="E4" s="1">
        <v>310922.59999999998</v>
      </c>
      <c r="F4" s="1">
        <v>3150.86</v>
      </c>
    </row>
    <row r="5" spans="1:6" x14ac:dyDescent="0.3">
      <c r="A5" s="1" t="s">
        <v>7</v>
      </c>
      <c r="B5" s="1">
        <v>1</v>
      </c>
      <c r="C5" s="1">
        <v>2019</v>
      </c>
      <c r="D5" s="8" t="s">
        <v>51</v>
      </c>
      <c r="E5" s="1">
        <v>662881.76</v>
      </c>
      <c r="F5" s="1">
        <v>4798.8100000000004</v>
      </c>
    </row>
    <row r="6" spans="1:6" x14ac:dyDescent="0.3">
      <c r="A6" s="1" t="s">
        <v>7</v>
      </c>
      <c r="B6" s="1">
        <v>1</v>
      </c>
      <c r="C6" s="1">
        <v>2019</v>
      </c>
      <c r="D6" s="8" t="s">
        <v>52</v>
      </c>
      <c r="E6" s="1">
        <v>10274.879999999999</v>
      </c>
      <c r="F6" s="1">
        <v>129.80000000000001</v>
      </c>
    </row>
    <row r="7" spans="1:6" x14ac:dyDescent="0.3">
      <c r="A7" s="1" t="s">
        <v>7</v>
      </c>
      <c r="B7" s="1">
        <v>1</v>
      </c>
      <c r="C7" s="1">
        <v>2019</v>
      </c>
      <c r="D7" s="8" t="s">
        <v>53</v>
      </c>
      <c r="E7" s="1">
        <v>6125.03</v>
      </c>
      <c r="F7" s="1">
        <v>858.06</v>
      </c>
    </row>
    <row r="8" spans="1:6" x14ac:dyDescent="0.3">
      <c r="A8" s="1" t="s">
        <v>7</v>
      </c>
      <c r="B8" s="1">
        <v>1</v>
      </c>
      <c r="C8" s="1">
        <v>2019</v>
      </c>
      <c r="D8" s="8" t="s">
        <v>54</v>
      </c>
      <c r="E8" s="1">
        <v>1660.65</v>
      </c>
      <c r="F8" s="1">
        <v>36.79</v>
      </c>
    </row>
    <row r="9" spans="1:6" x14ac:dyDescent="0.3">
      <c r="A9" s="1" t="s">
        <v>18</v>
      </c>
      <c r="B9" s="1">
        <v>2</v>
      </c>
      <c r="C9" s="1">
        <v>2019</v>
      </c>
      <c r="D9" s="8" t="s">
        <v>48</v>
      </c>
      <c r="E9" s="1">
        <v>803093.06</v>
      </c>
      <c r="F9" s="1">
        <v>2754.9</v>
      </c>
    </row>
    <row r="10" spans="1:6" x14ac:dyDescent="0.3">
      <c r="A10" s="1" t="s">
        <v>18</v>
      </c>
      <c r="B10" s="1">
        <v>2</v>
      </c>
      <c r="C10" s="1">
        <v>2019</v>
      </c>
      <c r="D10" s="8" t="s">
        <v>49</v>
      </c>
      <c r="E10" s="1">
        <v>78673.009999999995</v>
      </c>
      <c r="F10" s="1">
        <v>5289.97</v>
      </c>
    </row>
    <row r="11" spans="1:6" x14ac:dyDescent="0.3">
      <c r="A11" s="1" t="s">
        <v>18</v>
      </c>
      <c r="B11" s="1">
        <v>2</v>
      </c>
      <c r="C11" s="1">
        <v>2019</v>
      </c>
      <c r="D11" s="8" t="s">
        <v>50</v>
      </c>
      <c r="E11" s="1">
        <v>274353.98</v>
      </c>
      <c r="F11" s="1">
        <v>2330.7800000000002</v>
      </c>
    </row>
    <row r="12" spans="1:6" x14ac:dyDescent="0.3">
      <c r="A12" s="1" t="s">
        <v>18</v>
      </c>
      <c r="B12" s="1">
        <v>2</v>
      </c>
      <c r="C12" s="1">
        <v>2019</v>
      </c>
      <c r="D12" s="8" t="s">
        <v>51</v>
      </c>
      <c r="E12" s="1">
        <v>265862.39</v>
      </c>
      <c r="F12" s="1">
        <v>4087.66</v>
      </c>
    </row>
    <row r="13" spans="1:6" x14ac:dyDescent="0.3">
      <c r="A13" s="1" t="s">
        <v>18</v>
      </c>
      <c r="B13" s="1">
        <v>2</v>
      </c>
      <c r="C13" s="1">
        <v>2019</v>
      </c>
      <c r="D13" s="8" t="s">
        <v>52</v>
      </c>
      <c r="E13" s="1">
        <v>67672.14</v>
      </c>
      <c r="F13" s="1">
        <v>436.92</v>
      </c>
    </row>
    <row r="14" spans="1:6" x14ac:dyDescent="0.3">
      <c r="A14" s="1" t="s">
        <v>18</v>
      </c>
      <c r="B14" s="1">
        <v>2</v>
      </c>
      <c r="C14" s="1">
        <v>2019</v>
      </c>
      <c r="D14" s="8" t="s">
        <v>53</v>
      </c>
      <c r="E14" s="1">
        <v>11810.42</v>
      </c>
      <c r="F14" s="1">
        <v>1409.85</v>
      </c>
    </row>
    <row r="15" spans="1:6" x14ac:dyDescent="0.3">
      <c r="A15" s="1" t="s">
        <v>18</v>
      </c>
      <c r="B15" s="1">
        <v>2</v>
      </c>
      <c r="C15" s="1">
        <v>2019</v>
      </c>
      <c r="D15" s="8" t="s">
        <v>54</v>
      </c>
      <c r="E15" s="1">
        <v>1721.47</v>
      </c>
      <c r="F15" s="1">
        <v>34.799999999999997</v>
      </c>
    </row>
    <row r="16" spans="1:6" x14ac:dyDescent="0.3">
      <c r="A16" s="1" t="s">
        <v>19</v>
      </c>
      <c r="B16" s="1">
        <v>3</v>
      </c>
      <c r="C16" s="1">
        <v>2019</v>
      </c>
      <c r="D16" s="8" t="s">
        <v>48</v>
      </c>
      <c r="E16" s="1">
        <v>709897.71</v>
      </c>
      <c r="F16" s="1">
        <v>1316.49</v>
      </c>
    </row>
    <row r="17" spans="1:6" x14ac:dyDescent="0.3">
      <c r="A17" s="1" t="s">
        <v>19</v>
      </c>
      <c r="B17" s="1">
        <v>3</v>
      </c>
      <c r="C17" s="1">
        <v>2019</v>
      </c>
      <c r="D17" s="8" t="s">
        <v>49</v>
      </c>
      <c r="E17" s="1">
        <v>214290.46</v>
      </c>
      <c r="F17" s="1">
        <v>4675.07</v>
      </c>
    </row>
    <row r="18" spans="1:6" x14ac:dyDescent="0.3">
      <c r="A18" s="1" t="s">
        <v>19</v>
      </c>
      <c r="B18" s="1">
        <v>3</v>
      </c>
      <c r="C18" s="1">
        <v>2019</v>
      </c>
      <c r="D18" s="8" t="s">
        <v>50</v>
      </c>
      <c r="E18" s="1">
        <v>440531.56</v>
      </c>
      <c r="F18" s="1">
        <v>2404.21</v>
      </c>
    </row>
    <row r="19" spans="1:6" x14ac:dyDescent="0.3">
      <c r="A19" s="1" t="s">
        <v>19</v>
      </c>
      <c r="B19" s="1">
        <v>3</v>
      </c>
      <c r="C19" s="1">
        <v>2019</v>
      </c>
      <c r="D19" s="8" t="s">
        <v>51</v>
      </c>
      <c r="E19" s="1">
        <v>592045.88</v>
      </c>
      <c r="F19" s="1">
        <v>5739.37</v>
      </c>
    </row>
    <row r="20" spans="1:6" x14ac:dyDescent="0.3">
      <c r="A20" s="1" t="s">
        <v>19</v>
      </c>
      <c r="B20" s="1">
        <v>3</v>
      </c>
      <c r="C20" s="1">
        <v>2019</v>
      </c>
      <c r="D20" s="8" t="s">
        <v>52</v>
      </c>
      <c r="E20" s="1">
        <v>29013.200000000001</v>
      </c>
      <c r="F20" s="1">
        <v>156.80000000000001</v>
      </c>
    </row>
    <row r="21" spans="1:6" x14ac:dyDescent="0.3">
      <c r="A21" s="1" t="s">
        <v>19</v>
      </c>
      <c r="B21" s="1">
        <v>3</v>
      </c>
      <c r="C21" s="1">
        <v>2019</v>
      </c>
      <c r="D21" s="8" t="s">
        <v>53</v>
      </c>
      <c r="E21" s="1">
        <v>784.25</v>
      </c>
      <c r="F21" s="1">
        <v>184.04</v>
      </c>
    </row>
    <row r="22" spans="1:6" x14ac:dyDescent="0.3">
      <c r="A22" s="1" t="s">
        <v>19</v>
      </c>
      <c r="B22" s="1">
        <v>3</v>
      </c>
      <c r="C22" s="1">
        <v>2019</v>
      </c>
      <c r="D22" s="8" t="s">
        <v>54</v>
      </c>
      <c r="E22" s="1">
        <v>1090.1099999999999</v>
      </c>
      <c r="F22" s="1">
        <v>15.58</v>
      </c>
    </row>
    <row r="23" spans="1:6" x14ac:dyDescent="0.3">
      <c r="A23" s="1" t="s">
        <v>20</v>
      </c>
      <c r="B23" s="1">
        <v>4</v>
      </c>
      <c r="C23" s="1">
        <v>2019</v>
      </c>
      <c r="D23" s="8" t="s">
        <v>48</v>
      </c>
      <c r="E23" s="1">
        <v>168779.78</v>
      </c>
      <c r="F23" s="1">
        <v>1032.44</v>
      </c>
    </row>
    <row r="24" spans="1:6" x14ac:dyDescent="0.3">
      <c r="A24" s="1" t="s">
        <v>20</v>
      </c>
      <c r="B24" s="1">
        <v>4</v>
      </c>
      <c r="C24" s="1">
        <v>2019</v>
      </c>
      <c r="D24" s="8" t="s">
        <v>49</v>
      </c>
      <c r="E24" s="1">
        <v>14899.04</v>
      </c>
      <c r="F24" s="1">
        <v>1219.4100000000001</v>
      </c>
    </row>
    <row r="25" spans="1:6" x14ac:dyDescent="0.3">
      <c r="A25" s="1" t="s">
        <v>20</v>
      </c>
      <c r="B25" s="1">
        <v>4</v>
      </c>
      <c r="C25" s="1">
        <v>2019</v>
      </c>
      <c r="D25" s="8" t="s">
        <v>50</v>
      </c>
      <c r="E25" s="1">
        <v>216927.68</v>
      </c>
      <c r="F25" s="1">
        <v>588.55999999999995</v>
      </c>
    </row>
    <row r="26" spans="1:6" x14ac:dyDescent="0.3">
      <c r="A26" s="1" t="s">
        <v>20</v>
      </c>
      <c r="B26" s="1">
        <v>4</v>
      </c>
      <c r="C26" s="1">
        <v>2019</v>
      </c>
      <c r="D26" s="8" t="s">
        <v>51</v>
      </c>
      <c r="E26" s="1">
        <v>365936.12</v>
      </c>
      <c r="F26" s="1">
        <v>3018.37</v>
      </c>
    </row>
    <row r="27" spans="1:6" x14ac:dyDescent="0.3">
      <c r="A27" s="1" t="s">
        <v>20</v>
      </c>
      <c r="B27" s="1">
        <v>4</v>
      </c>
      <c r="C27" s="1">
        <v>2019</v>
      </c>
      <c r="D27" s="8" t="s">
        <v>52</v>
      </c>
      <c r="E27" s="1">
        <v>15554.73</v>
      </c>
      <c r="F27" s="1">
        <v>257.54000000000002</v>
      </c>
    </row>
    <row r="28" spans="1:6" x14ac:dyDescent="0.3">
      <c r="A28" s="1" t="s">
        <v>20</v>
      </c>
      <c r="B28" s="1">
        <v>4</v>
      </c>
      <c r="C28" s="1">
        <v>2019</v>
      </c>
      <c r="D28" s="8" t="s">
        <v>53</v>
      </c>
      <c r="E28" s="1">
        <v>12919.21</v>
      </c>
      <c r="F28" s="1">
        <v>1645.8</v>
      </c>
    </row>
    <row r="29" spans="1:6" x14ac:dyDescent="0.3">
      <c r="A29" s="1" t="s">
        <v>20</v>
      </c>
      <c r="B29" s="1">
        <v>4</v>
      </c>
      <c r="C29" s="1">
        <v>2019</v>
      </c>
      <c r="D29" s="8" t="s">
        <v>54</v>
      </c>
      <c r="E29" s="1">
        <v>7.96</v>
      </c>
      <c r="F29" s="1">
        <v>7.96</v>
      </c>
    </row>
    <row r="30" spans="1:6" x14ac:dyDescent="0.3">
      <c r="A30" s="1" t="s">
        <v>21</v>
      </c>
      <c r="B30" s="1">
        <v>5</v>
      </c>
      <c r="C30" s="1">
        <v>2019</v>
      </c>
      <c r="D30" s="8" t="s">
        <v>48</v>
      </c>
      <c r="E30" s="1">
        <v>106066.01</v>
      </c>
      <c r="F30" s="1">
        <v>270.77</v>
      </c>
    </row>
    <row r="31" spans="1:6" x14ac:dyDescent="0.3">
      <c r="A31" s="1" t="s">
        <v>21</v>
      </c>
      <c r="B31" s="1">
        <v>5</v>
      </c>
      <c r="C31" s="1">
        <v>2019</v>
      </c>
      <c r="D31" s="8" t="s">
        <v>49</v>
      </c>
      <c r="E31" s="1">
        <v>69750.720000000001</v>
      </c>
      <c r="F31" s="1">
        <v>3018.95</v>
      </c>
    </row>
    <row r="32" spans="1:6" x14ac:dyDescent="0.3">
      <c r="A32" s="1" t="s">
        <v>21</v>
      </c>
      <c r="B32" s="1">
        <v>5</v>
      </c>
      <c r="C32" s="1">
        <v>2019</v>
      </c>
      <c r="D32" s="8" t="s">
        <v>50</v>
      </c>
      <c r="E32" s="1">
        <v>23960.720000000001</v>
      </c>
      <c r="F32" s="1">
        <v>411.88</v>
      </c>
    </row>
    <row r="33" spans="1:6" x14ac:dyDescent="0.3">
      <c r="A33" s="1" t="s">
        <v>21</v>
      </c>
      <c r="B33" s="1">
        <v>5</v>
      </c>
      <c r="C33" s="1">
        <v>2019</v>
      </c>
      <c r="D33" s="8" t="s">
        <v>51</v>
      </c>
      <c r="E33" s="1">
        <v>147765.13</v>
      </c>
      <c r="F33" s="1">
        <v>2437.91</v>
      </c>
    </row>
    <row r="34" spans="1:6" x14ac:dyDescent="0.3">
      <c r="A34" s="1" t="s">
        <v>21</v>
      </c>
      <c r="B34" s="1">
        <v>5</v>
      </c>
      <c r="C34" s="1">
        <v>2019</v>
      </c>
      <c r="D34" s="8" t="s">
        <v>52</v>
      </c>
      <c r="E34" s="1">
        <v>27.17</v>
      </c>
      <c r="F34" s="1">
        <v>6.43</v>
      </c>
    </row>
    <row r="35" spans="1:6" x14ac:dyDescent="0.3">
      <c r="A35" s="1" t="s">
        <v>21</v>
      </c>
      <c r="B35" s="1">
        <v>5</v>
      </c>
      <c r="C35" s="1">
        <v>2019</v>
      </c>
      <c r="D35" s="8" t="s">
        <v>53</v>
      </c>
      <c r="E35" s="1">
        <v>10037.02</v>
      </c>
      <c r="F35" s="1">
        <v>1033.1099999999999</v>
      </c>
    </row>
    <row r="36" spans="1:6" x14ac:dyDescent="0.3">
      <c r="A36" s="1" t="s">
        <v>21</v>
      </c>
      <c r="B36" s="1">
        <v>5</v>
      </c>
      <c r="C36" s="1">
        <v>2019</v>
      </c>
      <c r="D36" s="8" t="s">
        <v>54</v>
      </c>
      <c r="E36" s="1">
        <v>7.47</v>
      </c>
      <c r="F36" s="1">
        <v>8.2899999999999991</v>
      </c>
    </row>
    <row r="37" spans="1:6" x14ac:dyDescent="0.3">
      <c r="A37" s="1" t="s">
        <v>22</v>
      </c>
      <c r="B37" s="1">
        <v>6</v>
      </c>
      <c r="C37" s="1">
        <v>2019</v>
      </c>
      <c r="D37" s="8" t="s">
        <v>48</v>
      </c>
      <c r="E37" s="1">
        <v>84389.68</v>
      </c>
      <c r="F37" s="1">
        <v>396.71</v>
      </c>
    </row>
    <row r="38" spans="1:6" x14ac:dyDescent="0.3">
      <c r="A38" s="1" t="s">
        <v>22</v>
      </c>
      <c r="B38" s="1">
        <v>6</v>
      </c>
      <c r="C38" s="1">
        <v>2019</v>
      </c>
      <c r="D38" s="8" t="s">
        <v>49</v>
      </c>
      <c r="E38" s="1">
        <v>110967.36</v>
      </c>
      <c r="F38" s="1">
        <v>1251.07</v>
      </c>
    </row>
    <row r="39" spans="1:6" x14ac:dyDescent="0.3">
      <c r="A39" s="1" t="s">
        <v>22</v>
      </c>
      <c r="B39" s="1">
        <v>6</v>
      </c>
      <c r="C39" s="1">
        <v>2019</v>
      </c>
      <c r="D39" s="8" t="s">
        <v>50</v>
      </c>
      <c r="E39" s="1">
        <v>137519.44</v>
      </c>
      <c r="F39" s="1">
        <v>475.53</v>
      </c>
    </row>
    <row r="40" spans="1:6" x14ac:dyDescent="0.3">
      <c r="A40" s="1" t="s">
        <v>22</v>
      </c>
      <c r="B40" s="1">
        <v>6</v>
      </c>
      <c r="C40" s="1">
        <v>2019</v>
      </c>
      <c r="D40" s="8" t="s">
        <v>51</v>
      </c>
      <c r="E40" s="1">
        <v>25402.49</v>
      </c>
      <c r="F40" s="1">
        <v>392.8</v>
      </c>
    </row>
    <row r="41" spans="1:6" x14ac:dyDescent="0.3">
      <c r="A41" s="1" t="s">
        <v>22</v>
      </c>
      <c r="B41" s="1">
        <v>6</v>
      </c>
      <c r="C41" s="1">
        <v>2019</v>
      </c>
      <c r="D41" s="8" t="s">
        <v>52</v>
      </c>
      <c r="E41" s="1">
        <v>1457.84</v>
      </c>
      <c r="F41" s="1">
        <v>29.36</v>
      </c>
    </row>
    <row r="42" spans="1:6" x14ac:dyDescent="0.3">
      <c r="A42" s="1" t="s">
        <v>22</v>
      </c>
      <c r="B42" s="1">
        <v>6</v>
      </c>
      <c r="C42" s="1">
        <v>2019</v>
      </c>
      <c r="D42" s="8" t="s">
        <v>53</v>
      </c>
      <c r="E42" s="1">
        <v>1456.84</v>
      </c>
      <c r="F42" s="1">
        <v>148</v>
      </c>
    </row>
    <row r="43" spans="1:6" x14ac:dyDescent="0.3">
      <c r="A43" s="1" t="s">
        <v>22</v>
      </c>
      <c r="B43" s="1">
        <v>6</v>
      </c>
      <c r="C43" s="1">
        <v>2019</v>
      </c>
      <c r="D43" s="8" t="s">
        <v>54</v>
      </c>
      <c r="E43" s="1">
        <v>0.24</v>
      </c>
      <c r="F43" s="1">
        <v>2.39</v>
      </c>
    </row>
    <row r="44" spans="1:6" x14ac:dyDescent="0.3">
      <c r="A44" s="1" t="s">
        <v>23</v>
      </c>
      <c r="B44" s="1">
        <v>7</v>
      </c>
      <c r="C44" s="1">
        <v>2019</v>
      </c>
      <c r="D44" s="8" t="s">
        <v>48</v>
      </c>
      <c r="E44" s="1">
        <v>130.07</v>
      </c>
      <c r="F44" s="1">
        <v>3.77</v>
      </c>
    </row>
    <row r="45" spans="1:6" x14ac:dyDescent="0.3">
      <c r="A45" s="1" t="s">
        <v>23</v>
      </c>
      <c r="B45" s="1">
        <v>7</v>
      </c>
      <c r="C45" s="1">
        <v>2019</v>
      </c>
      <c r="D45" s="8" t="s">
        <v>49</v>
      </c>
      <c r="E45" s="1">
        <v>2602.1799999999998</v>
      </c>
      <c r="F45" s="1">
        <v>36.5</v>
      </c>
    </row>
    <row r="46" spans="1:6" x14ac:dyDescent="0.3">
      <c r="A46" s="1" t="s">
        <v>23</v>
      </c>
      <c r="B46" s="1">
        <v>7</v>
      </c>
      <c r="C46" s="1">
        <v>2019</v>
      </c>
      <c r="D46" s="8" t="s">
        <v>50</v>
      </c>
      <c r="E46" s="1">
        <v>1990.49</v>
      </c>
      <c r="F46" s="1">
        <v>21.7</v>
      </c>
    </row>
    <row r="47" spans="1:6" x14ac:dyDescent="0.3">
      <c r="A47" s="1" t="s">
        <v>23</v>
      </c>
      <c r="B47" s="1">
        <v>7</v>
      </c>
      <c r="C47" s="1">
        <v>2019</v>
      </c>
      <c r="D47" s="8" t="s">
        <v>51</v>
      </c>
      <c r="E47" s="1">
        <v>44080.83</v>
      </c>
      <c r="F47" s="1">
        <v>295.14999999999998</v>
      </c>
    </row>
    <row r="48" spans="1:6" x14ac:dyDescent="0.3">
      <c r="A48" s="1" t="s">
        <v>23</v>
      </c>
      <c r="B48" s="1">
        <v>7</v>
      </c>
      <c r="C48" s="1">
        <v>2019</v>
      </c>
      <c r="D48" s="8" t="s">
        <v>53</v>
      </c>
      <c r="E48" s="1">
        <v>305.73</v>
      </c>
      <c r="F48" s="1">
        <v>6.54</v>
      </c>
    </row>
    <row r="49" spans="1:6" x14ac:dyDescent="0.3">
      <c r="A49" s="1" t="s">
        <v>24</v>
      </c>
      <c r="B49" s="1">
        <v>8</v>
      </c>
      <c r="C49" s="1">
        <v>2019</v>
      </c>
      <c r="D49" s="8" t="s">
        <v>49</v>
      </c>
      <c r="E49" s="1">
        <v>132.58000000000001</v>
      </c>
      <c r="F49" s="1">
        <v>13.02</v>
      </c>
    </row>
    <row r="50" spans="1:6" x14ac:dyDescent="0.3">
      <c r="A50" s="1" t="s">
        <v>24</v>
      </c>
      <c r="B50" s="1">
        <v>8</v>
      </c>
      <c r="C50" s="1">
        <v>2019</v>
      </c>
      <c r="D50" s="8" t="s">
        <v>50</v>
      </c>
      <c r="E50" s="1">
        <v>103.45</v>
      </c>
      <c r="F50" s="1">
        <v>7.7</v>
      </c>
    </row>
    <row r="51" spans="1:6" x14ac:dyDescent="0.3">
      <c r="A51" s="1" t="s">
        <v>24</v>
      </c>
      <c r="B51" s="1">
        <v>8</v>
      </c>
      <c r="C51" s="1">
        <v>2019</v>
      </c>
      <c r="D51" s="8" t="s">
        <v>51</v>
      </c>
      <c r="E51" s="1">
        <v>56.31</v>
      </c>
      <c r="F51" s="1">
        <v>6.25</v>
      </c>
    </row>
    <row r="52" spans="1:6" x14ac:dyDescent="0.3">
      <c r="A52" s="1" t="s">
        <v>24</v>
      </c>
      <c r="B52" s="1">
        <v>8</v>
      </c>
      <c r="C52" s="1">
        <v>2019</v>
      </c>
      <c r="D52" s="8" t="s">
        <v>53</v>
      </c>
      <c r="E52" s="1">
        <v>8.5399999999999991</v>
      </c>
      <c r="F52" s="1">
        <v>5.41</v>
      </c>
    </row>
    <row r="53" spans="1:6" x14ac:dyDescent="0.3">
      <c r="A53" s="1" t="s">
        <v>7</v>
      </c>
      <c r="B53" s="1">
        <v>1</v>
      </c>
      <c r="C53" s="1">
        <v>2020</v>
      </c>
      <c r="D53" s="8" t="s">
        <v>48</v>
      </c>
      <c r="E53" s="1">
        <v>1307396.27</v>
      </c>
      <c r="F53" s="1">
        <v>1698.41</v>
      </c>
    </row>
    <row r="54" spans="1:6" x14ac:dyDescent="0.3">
      <c r="A54" s="1" t="s">
        <v>7</v>
      </c>
      <c r="B54" s="1">
        <v>1</v>
      </c>
      <c r="C54" s="1">
        <v>2020</v>
      </c>
      <c r="D54" s="8" t="s">
        <v>49</v>
      </c>
      <c r="E54" s="1">
        <v>139495.26</v>
      </c>
      <c r="F54" s="1">
        <v>1118.97</v>
      </c>
    </row>
    <row r="55" spans="1:6" x14ac:dyDescent="0.3">
      <c r="A55" s="1" t="s">
        <v>7</v>
      </c>
      <c r="B55" s="1">
        <v>1</v>
      </c>
      <c r="C55" s="1">
        <v>2020</v>
      </c>
      <c r="D55" s="8" t="s">
        <v>50</v>
      </c>
      <c r="E55" s="1">
        <v>886694.92</v>
      </c>
      <c r="F55" s="1">
        <v>1541.26</v>
      </c>
    </row>
    <row r="56" spans="1:6" x14ac:dyDescent="0.3">
      <c r="A56" s="1" t="s">
        <v>7</v>
      </c>
      <c r="B56" s="1">
        <v>1</v>
      </c>
      <c r="C56" s="1">
        <v>2020</v>
      </c>
      <c r="D56" s="8" t="s">
        <v>51</v>
      </c>
      <c r="E56" s="1">
        <v>474422.64</v>
      </c>
      <c r="F56" s="1">
        <v>1262.21</v>
      </c>
    </row>
    <row r="57" spans="1:6" x14ac:dyDescent="0.3">
      <c r="A57" s="1" t="s">
        <v>7</v>
      </c>
      <c r="B57" s="1">
        <v>1</v>
      </c>
      <c r="C57" s="1">
        <v>2020</v>
      </c>
      <c r="D57" s="8" t="s">
        <v>52</v>
      </c>
      <c r="E57" s="1">
        <v>16877.59</v>
      </c>
      <c r="F57" s="1">
        <v>124.29</v>
      </c>
    </row>
    <row r="58" spans="1:6" x14ac:dyDescent="0.3">
      <c r="A58" s="1" t="s">
        <v>7</v>
      </c>
      <c r="B58" s="1">
        <v>1</v>
      </c>
      <c r="C58" s="1">
        <v>2020</v>
      </c>
      <c r="D58" s="8" t="s">
        <v>53</v>
      </c>
      <c r="E58" s="1">
        <v>6935.27</v>
      </c>
      <c r="F58" s="1">
        <v>252.73</v>
      </c>
    </row>
    <row r="59" spans="1:6" x14ac:dyDescent="0.3">
      <c r="A59" s="1" t="s">
        <v>7</v>
      </c>
      <c r="B59" s="1">
        <v>1</v>
      </c>
      <c r="C59" s="1">
        <v>2020</v>
      </c>
      <c r="D59" s="8" t="s">
        <v>54</v>
      </c>
      <c r="E59" s="1">
        <v>413.14</v>
      </c>
      <c r="F59" s="1">
        <v>5.67</v>
      </c>
    </row>
    <row r="60" spans="1:6" x14ac:dyDescent="0.3">
      <c r="A60" s="1" t="s">
        <v>18</v>
      </c>
      <c r="B60" s="1">
        <v>2</v>
      </c>
      <c r="C60" s="1">
        <v>2020</v>
      </c>
      <c r="D60" s="8" t="s">
        <v>48</v>
      </c>
      <c r="E60" s="1">
        <v>1068825.1599999999</v>
      </c>
      <c r="F60" s="1">
        <v>2895.27</v>
      </c>
    </row>
    <row r="61" spans="1:6" x14ac:dyDescent="0.3">
      <c r="A61" s="1" t="s">
        <v>18</v>
      </c>
      <c r="B61" s="1">
        <v>2</v>
      </c>
      <c r="C61" s="1">
        <v>2020</v>
      </c>
      <c r="D61" s="8" t="s">
        <v>49</v>
      </c>
      <c r="E61" s="1">
        <v>38416.79</v>
      </c>
      <c r="F61" s="1">
        <v>1140.74</v>
      </c>
    </row>
    <row r="62" spans="1:6" x14ac:dyDescent="0.3">
      <c r="A62" s="1" t="s">
        <v>18</v>
      </c>
      <c r="B62" s="1">
        <v>2</v>
      </c>
      <c r="C62" s="1">
        <v>2020</v>
      </c>
      <c r="D62" s="8" t="s">
        <v>50</v>
      </c>
      <c r="E62" s="1">
        <v>320223.45</v>
      </c>
      <c r="F62" s="1">
        <v>1142.03</v>
      </c>
    </row>
    <row r="63" spans="1:6" x14ac:dyDescent="0.3">
      <c r="A63" s="1" t="s">
        <v>18</v>
      </c>
      <c r="B63" s="1">
        <v>2</v>
      </c>
      <c r="C63" s="1">
        <v>2020</v>
      </c>
      <c r="D63" s="8" t="s">
        <v>51</v>
      </c>
      <c r="E63" s="1">
        <v>217505.67</v>
      </c>
      <c r="F63" s="1">
        <v>1271.8499999999999</v>
      </c>
    </row>
    <row r="64" spans="1:6" x14ac:dyDescent="0.3">
      <c r="A64" s="1" t="s">
        <v>18</v>
      </c>
      <c r="B64" s="1">
        <v>2</v>
      </c>
      <c r="C64" s="1">
        <v>2020</v>
      </c>
      <c r="D64" s="8" t="s">
        <v>52</v>
      </c>
      <c r="E64" s="1">
        <v>46509.93</v>
      </c>
      <c r="F64" s="1">
        <v>359.47</v>
      </c>
    </row>
    <row r="65" spans="1:6" x14ac:dyDescent="0.3">
      <c r="A65" s="1" t="s">
        <v>18</v>
      </c>
      <c r="B65" s="1">
        <v>2</v>
      </c>
      <c r="C65" s="1">
        <v>2020</v>
      </c>
      <c r="D65" s="8" t="s">
        <v>53</v>
      </c>
      <c r="E65" s="1">
        <v>8037.22</v>
      </c>
      <c r="F65" s="1">
        <v>254.5</v>
      </c>
    </row>
    <row r="66" spans="1:6" x14ac:dyDescent="0.3">
      <c r="A66" s="1" t="s">
        <v>18</v>
      </c>
      <c r="B66" s="1">
        <v>2</v>
      </c>
      <c r="C66" s="1">
        <v>2020</v>
      </c>
      <c r="D66" s="8" t="s">
        <v>54</v>
      </c>
      <c r="E66" s="1">
        <v>602.09</v>
      </c>
      <c r="F66" s="1">
        <v>14.01</v>
      </c>
    </row>
    <row r="67" spans="1:6" x14ac:dyDescent="0.3">
      <c r="A67" s="1" t="s">
        <v>19</v>
      </c>
      <c r="B67" s="1">
        <v>3</v>
      </c>
      <c r="C67" s="1">
        <v>2020</v>
      </c>
      <c r="D67" s="8" t="s">
        <v>48</v>
      </c>
      <c r="E67" s="1">
        <v>636333.99</v>
      </c>
      <c r="F67" s="1">
        <v>1183.1400000000001</v>
      </c>
    </row>
    <row r="68" spans="1:6" x14ac:dyDescent="0.3">
      <c r="A68" s="1" t="s">
        <v>19</v>
      </c>
      <c r="B68" s="1">
        <v>3</v>
      </c>
      <c r="C68" s="1">
        <v>2020</v>
      </c>
      <c r="D68" s="8" t="s">
        <v>49</v>
      </c>
      <c r="E68" s="1">
        <v>258186.8</v>
      </c>
      <c r="F68" s="1">
        <v>1408.12</v>
      </c>
    </row>
    <row r="69" spans="1:6" x14ac:dyDescent="0.3">
      <c r="A69" s="1" t="s">
        <v>19</v>
      </c>
      <c r="B69" s="1">
        <v>3</v>
      </c>
      <c r="C69" s="1">
        <v>2020</v>
      </c>
      <c r="D69" s="8" t="s">
        <v>50</v>
      </c>
      <c r="E69" s="1">
        <v>613889.28000000003</v>
      </c>
      <c r="F69" s="1">
        <v>1392.76</v>
      </c>
    </row>
    <row r="70" spans="1:6" x14ac:dyDescent="0.3">
      <c r="A70" s="1" t="s">
        <v>19</v>
      </c>
      <c r="B70" s="1">
        <v>3</v>
      </c>
      <c r="C70" s="1">
        <v>2020</v>
      </c>
      <c r="D70" s="8" t="s">
        <v>51</v>
      </c>
      <c r="E70" s="1">
        <v>526115.66</v>
      </c>
      <c r="F70" s="1">
        <v>2308.5300000000002</v>
      </c>
    </row>
    <row r="71" spans="1:6" x14ac:dyDescent="0.3">
      <c r="A71" s="1" t="s">
        <v>19</v>
      </c>
      <c r="B71" s="1">
        <v>3</v>
      </c>
      <c r="C71" s="1">
        <v>2020</v>
      </c>
      <c r="D71" s="8" t="s">
        <v>52</v>
      </c>
      <c r="E71" s="1">
        <v>33670.93</v>
      </c>
      <c r="F71" s="1">
        <v>170.57</v>
      </c>
    </row>
    <row r="72" spans="1:6" x14ac:dyDescent="0.3">
      <c r="A72" s="1" t="s">
        <v>19</v>
      </c>
      <c r="B72" s="1">
        <v>3</v>
      </c>
      <c r="C72" s="1">
        <v>2020</v>
      </c>
      <c r="D72" s="8" t="s">
        <v>53</v>
      </c>
      <c r="E72" s="1">
        <v>797.98</v>
      </c>
      <c r="F72" s="1">
        <v>79.209999999999994</v>
      </c>
    </row>
    <row r="73" spans="1:6" x14ac:dyDescent="0.3">
      <c r="A73" s="1" t="s">
        <v>19</v>
      </c>
      <c r="B73" s="1">
        <v>3</v>
      </c>
      <c r="C73" s="1">
        <v>2020</v>
      </c>
      <c r="D73" s="8" t="s">
        <v>54</v>
      </c>
      <c r="E73" s="1">
        <v>462.72</v>
      </c>
      <c r="F73" s="1">
        <v>6.05</v>
      </c>
    </row>
    <row r="74" spans="1:6" x14ac:dyDescent="0.3">
      <c r="A74" s="1" t="s">
        <v>20</v>
      </c>
      <c r="B74" s="1">
        <v>4</v>
      </c>
      <c r="C74" s="1">
        <v>2020</v>
      </c>
      <c r="D74" s="8" t="s">
        <v>48</v>
      </c>
      <c r="E74" s="1">
        <v>186196.79</v>
      </c>
      <c r="F74" s="1">
        <v>915.68</v>
      </c>
    </row>
    <row r="75" spans="1:6" x14ac:dyDescent="0.3">
      <c r="A75" s="1" t="s">
        <v>20</v>
      </c>
      <c r="B75" s="1">
        <v>4</v>
      </c>
      <c r="C75" s="1">
        <v>2020</v>
      </c>
      <c r="D75" s="8" t="s">
        <v>49</v>
      </c>
      <c r="E75" s="1">
        <v>13693.19</v>
      </c>
      <c r="F75" s="1">
        <v>331.52</v>
      </c>
    </row>
    <row r="76" spans="1:6" x14ac:dyDescent="0.3">
      <c r="A76" s="1" t="s">
        <v>20</v>
      </c>
      <c r="B76" s="1">
        <v>4</v>
      </c>
      <c r="C76" s="1">
        <v>2020</v>
      </c>
      <c r="D76" s="8" t="s">
        <v>50</v>
      </c>
      <c r="E76" s="1">
        <v>217381.7</v>
      </c>
      <c r="F76" s="1">
        <v>419.07</v>
      </c>
    </row>
    <row r="77" spans="1:6" x14ac:dyDescent="0.3">
      <c r="A77" s="1" t="s">
        <v>20</v>
      </c>
      <c r="B77" s="1">
        <v>4</v>
      </c>
      <c r="C77" s="1">
        <v>2020</v>
      </c>
      <c r="D77" s="8" t="s">
        <v>51</v>
      </c>
      <c r="E77" s="1">
        <v>339453.66</v>
      </c>
      <c r="F77" s="1">
        <v>1551.07</v>
      </c>
    </row>
    <row r="78" spans="1:6" x14ac:dyDescent="0.3">
      <c r="A78" s="1" t="s">
        <v>20</v>
      </c>
      <c r="B78" s="1">
        <v>4</v>
      </c>
      <c r="C78" s="1">
        <v>2020</v>
      </c>
      <c r="D78" s="8" t="s">
        <v>52</v>
      </c>
      <c r="E78" s="1">
        <v>12781.85</v>
      </c>
      <c r="F78" s="1">
        <v>229.14</v>
      </c>
    </row>
    <row r="79" spans="1:6" x14ac:dyDescent="0.3">
      <c r="A79" s="1" t="s">
        <v>20</v>
      </c>
      <c r="B79" s="1">
        <v>4</v>
      </c>
      <c r="C79" s="1">
        <v>2020</v>
      </c>
      <c r="D79" s="8" t="s">
        <v>53</v>
      </c>
      <c r="E79" s="1">
        <v>2771.29</v>
      </c>
      <c r="F79" s="1">
        <v>187.94</v>
      </c>
    </row>
    <row r="80" spans="1:6" x14ac:dyDescent="0.3">
      <c r="A80" s="1" t="s">
        <v>20</v>
      </c>
      <c r="B80" s="1">
        <v>4</v>
      </c>
      <c r="C80" s="1">
        <v>2020</v>
      </c>
      <c r="D80" s="8" t="s">
        <v>54</v>
      </c>
      <c r="E80" s="1">
        <v>2.8</v>
      </c>
      <c r="F80" s="1">
        <v>2.23</v>
      </c>
    </row>
    <row r="81" spans="1:6" x14ac:dyDescent="0.3">
      <c r="A81" s="1" t="s">
        <v>21</v>
      </c>
      <c r="B81" s="1">
        <v>5</v>
      </c>
      <c r="C81" s="1">
        <v>2020</v>
      </c>
      <c r="D81" s="8" t="s">
        <v>48</v>
      </c>
      <c r="E81" s="1">
        <v>101955.95</v>
      </c>
      <c r="F81" s="1">
        <v>235.8</v>
      </c>
    </row>
    <row r="82" spans="1:6" x14ac:dyDescent="0.3">
      <c r="A82" s="1" t="s">
        <v>21</v>
      </c>
      <c r="B82" s="1">
        <v>5</v>
      </c>
      <c r="C82" s="1">
        <v>2020</v>
      </c>
      <c r="D82" s="8" t="s">
        <v>49</v>
      </c>
      <c r="E82" s="1">
        <v>48594.79</v>
      </c>
      <c r="F82" s="1">
        <v>506.19</v>
      </c>
    </row>
    <row r="83" spans="1:6" x14ac:dyDescent="0.3">
      <c r="A83" s="1" t="s">
        <v>21</v>
      </c>
      <c r="B83" s="1">
        <v>5</v>
      </c>
      <c r="C83" s="1">
        <v>2020</v>
      </c>
      <c r="D83" s="8" t="s">
        <v>50</v>
      </c>
      <c r="E83" s="1">
        <v>12039.39</v>
      </c>
      <c r="F83" s="1">
        <v>131.07</v>
      </c>
    </row>
    <row r="84" spans="1:6" x14ac:dyDescent="0.3">
      <c r="A84" s="1" t="s">
        <v>21</v>
      </c>
      <c r="B84" s="1">
        <v>5</v>
      </c>
      <c r="C84" s="1">
        <v>2020</v>
      </c>
      <c r="D84" s="8" t="s">
        <v>51</v>
      </c>
      <c r="E84" s="1">
        <v>143175.66</v>
      </c>
      <c r="F84" s="1">
        <v>629.26</v>
      </c>
    </row>
    <row r="85" spans="1:6" x14ac:dyDescent="0.3">
      <c r="A85" s="1" t="s">
        <v>21</v>
      </c>
      <c r="B85" s="1">
        <v>5</v>
      </c>
      <c r="C85" s="1">
        <v>2020</v>
      </c>
      <c r="D85" s="8" t="s">
        <v>52</v>
      </c>
      <c r="E85" s="1">
        <v>20879.82</v>
      </c>
      <c r="F85" s="1">
        <v>10.81</v>
      </c>
    </row>
    <row r="86" spans="1:6" x14ac:dyDescent="0.3">
      <c r="A86" s="1" t="s">
        <v>21</v>
      </c>
      <c r="B86" s="1">
        <v>5</v>
      </c>
      <c r="C86" s="1">
        <v>2020</v>
      </c>
      <c r="D86" s="8" t="s">
        <v>53</v>
      </c>
      <c r="E86" s="1">
        <v>995.92</v>
      </c>
      <c r="F86" s="1">
        <v>33.74</v>
      </c>
    </row>
    <row r="87" spans="1:6" x14ac:dyDescent="0.3">
      <c r="A87" s="1" t="s">
        <v>21</v>
      </c>
      <c r="B87" s="1">
        <v>5</v>
      </c>
      <c r="C87" s="1">
        <v>2020</v>
      </c>
      <c r="D87" s="8" t="s">
        <v>54</v>
      </c>
      <c r="E87" s="1">
        <v>24.71</v>
      </c>
      <c r="F87" s="1">
        <v>1.18</v>
      </c>
    </row>
    <row r="88" spans="1:6" x14ac:dyDescent="0.3">
      <c r="A88" s="1" t="s">
        <v>22</v>
      </c>
      <c r="B88" s="1">
        <v>6</v>
      </c>
      <c r="C88" s="1">
        <v>2020</v>
      </c>
      <c r="D88" s="8" t="s">
        <v>48</v>
      </c>
      <c r="E88" s="1">
        <v>83879.87</v>
      </c>
      <c r="F88" s="1">
        <v>352.85</v>
      </c>
    </row>
    <row r="89" spans="1:6" x14ac:dyDescent="0.3">
      <c r="A89" s="1" t="s">
        <v>22</v>
      </c>
      <c r="B89" s="1">
        <v>6</v>
      </c>
      <c r="C89" s="1">
        <v>2020</v>
      </c>
      <c r="D89" s="8" t="s">
        <v>49</v>
      </c>
      <c r="E89" s="1">
        <v>117087.85</v>
      </c>
      <c r="F89" s="1">
        <v>752.37</v>
      </c>
    </row>
    <row r="90" spans="1:6" x14ac:dyDescent="0.3">
      <c r="A90" s="1" t="s">
        <v>22</v>
      </c>
      <c r="B90" s="1">
        <v>6</v>
      </c>
      <c r="C90" s="1">
        <v>2020</v>
      </c>
      <c r="D90" s="8" t="s">
        <v>50</v>
      </c>
      <c r="E90" s="1">
        <v>132732.39000000001</v>
      </c>
      <c r="F90" s="1">
        <v>359.7</v>
      </c>
    </row>
    <row r="91" spans="1:6" x14ac:dyDescent="0.3">
      <c r="A91" s="1" t="s">
        <v>22</v>
      </c>
      <c r="B91" s="1">
        <v>6</v>
      </c>
      <c r="C91" s="1">
        <v>2020</v>
      </c>
      <c r="D91" s="8" t="s">
        <v>51</v>
      </c>
      <c r="E91" s="1">
        <v>18668.55</v>
      </c>
      <c r="F91" s="1">
        <v>157.5</v>
      </c>
    </row>
    <row r="92" spans="1:6" x14ac:dyDescent="0.3">
      <c r="A92" s="1" t="s">
        <v>22</v>
      </c>
      <c r="B92" s="1">
        <v>6</v>
      </c>
      <c r="C92" s="1">
        <v>2020</v>
      </c>
      <c r="D92" s="8" t="s">
        <v>52</v>
      </c>
      <c r="E92" s="1">
        <v>3935.03</v>
      </c>
      <c r="F92" s="1">
        <v>33.69</v>
      </c>
    </row>
    <row r="93" spans="1:6" x14ac:dyDescent="0.3">
      <c r="A93" s="1" t="s">
        <v>22</v>
      </c>
      <c r="B93" s="1">
        <v>6</v>
      </c>
      <c r="C93" s="1">
        <v>2020</v>
      </c>
      <c r="D93" s="8" t="s">
        <v>53</v>
      </c>
      <c r="E93" s="1">
        <v>751.3</v>
      </c>
      <c r="F93" s="1">
        <v>47.93</v>
      </c>
    </row>
    <row r="94" spans="1:6" x14ac:dyDescent="0.3">
      <c r="A94" s="1" t="s">
        <v>22</v>
      </c>
      <c r="B94" s="1">
        <v>6</v>
      </c>
      <c r="C94" s="1">
        <v>2020</v>
      </c>
      <c r="D94" s="8" t="s">
        <v>54</v>
      </c>
      <c r="E94" s="1">
        <v>11.65</v>
      </c>
      <c r="F94" s="1">
        <v>1.17</v>
      </c>
    </row>
    <row r="95" spans="1:6" x14ac:dyDescent="0.3">
      <c r="A95" s="1" t="s">
        <v>23</v>
      </c>
      <c r="B95" s="1">
        <v>7</v>
      </c>
      <c r="C95" s="1">
        <v>2020</v>
      </c>
      <c r="D95" s="8" t="s">
        <v>48</v>
      </c>
      <c r="E95" s="1">
        <v>335.22</v>
      </c>
      <c r="F95" s="1">
        <v>4.66</v>
      </c>
    </row>
    <row r="96" spans="1:6" x14ac:dyDescent="0.3">
      <c r="A96" s="1" t="s">
        <v>23</v>
      </c>
      <c r="B96" s="1">
        <v>7</v>
      </c>
      <c r="C96" s="1">
        <v>2020</v>
      </c>
      <c r="D96" s="8" t="s">
        <v>49</v>
      </c>
      <c r="E96" s="1">
        <v>1390.81</v>
      </c>
      <c r="F96" s="1">
        <v>4.59</v>
      </c>
    </row>
    <row r="97" spans="1:6" x14ac:dyDescent="0.3">
      <c r="A97" s="1" t="s">
        <v>23</v>
      </c>
      <c r="B97" s="1">
        <v>7</v>
      </c>
      <c r="C97" s="1">
        <v>2020</v>
      </c>
      <c r="D97" s="8" t="s">
        <v>51</v>
      </c>
      <c r="E97" s="1">
        <v>28751.759999999998</v>
      </c>
      <c r="F97" s="1">
        <v>146.25</v>
      </c>
    </row>
    <row r="98" spans="1:6" x14ac:dyDescent="0.3">
      <c r="A98" s="1" t="s">
        <v>24</v>
      </c>
      <c r="B98" s="1">
        <v>8</v>
      </c>
      <c r="C98" s="1">
        <v>2020</v>
      </c>
      <c r="D98" s="8" t="s">
        <v>51</v>
      </c>
      <c r="E98" s="1">
        <v>9.36</v>
      </c>
      <c r="F98" s="1">
        <v>2.37</v>
      </c>
    </row>
  </sheetData>
  <autoFilter ref="A1:F98" xr:uid="{89CB71E2-8875-4B18-81BF-891745CBD8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53EB-119F-4189-8F6C-E027332A435A}">
  <dimension ref="A1:G137"/>
  <sheetViews>
    <sheetView zoomScale="90" zoomScaleNormal="90" workbookViewId="0">
      <pane ySplit="1" topLeftCell="A56" activePane="bottomLeft" state="frozen"/>
      <selection pane="bottomLeft" activeCell="F152" sqref="F152"/>
    </sheetView>
  </sheetViews>
  <sheetFormatPr defaultRowHeight="10.15" x14ac:dyDescent="0.3"/>
  <cols>
    <col min="1" max="1" width="17.33203125" style="1" bestFit="1" customWidth="1"/>
    <col min="2" max="2" width="11.46484375" style="1" bestFit="1" customWidth="1"/>
    <col min="3" max="3" width="7.9296875" style="1" customWidth="1"/>
    <col min="4" max="4" width="45.59765625" style="1" bestFit="1" customWidth="1"/>
    <col min="5" max="5" width="13.53125" style="1" bestFit="1" customWidth="1"/>
    <col min="6" max="6" width="12.9296875" style="1" bestFit="1" customWidth="1"/>
    <col min="7" max="7" width="11.3984375" style="2" bestFit="1" customWidth="1"/>
    <col min="8" max="16384" width="9.066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1" t="s">
        <v>7</v>
      </c>
      <c r="B2" s="1">
        <v>1</v>
      </c>
      <c r="C2" s="1">
        <v>2019</v>
      </c>
      <c r="D2" s="1" t="s">
        <v>8</v>
      </c>
      <c r="E2" s="1">
        <v>40002333.619999997</v>
      </c>
      <c r="F2" s="1">
        <v>187102.42</v>
      </c>
      <c r="G2" s="1">
        <v>94151</v>
      </c>
    </row>
    <row r="3" spans="1:7" x14ac:dyDescent="0.3">
      <c r="A3" s="1" t="s">
        <v>7</v>
      </c>
      <c r="B3" s="1">
        <v>1</v>
      </c>
      <c r="C3" s="1">
        <v>2019</v>
      </c>
      <c r="D3" s="1" t="s">
        <v>9</v>
      </c>
      <c r="E3" s="1">
        <v>532862.38</v>
      </c>
      <c r="F3" s="1">
        <v>137380.07</v>
      </c>
      <c r="G3" s="1">
        <v>46644.52</v>
      </c>
    </row>
    <row r="4" spans="1:7" x14ac:dyDescent="0.3">
      <c r="A4" s="1" t="s">
        <v>7</v>
      </c>
      <c r="B4" s="1">
        <v>1</v>
      </c>
      <c r="C4" s="1">
        <v>2019</v>
      </c>
      <c r="D4" s="1" t="s">
        <v>10</v>
      </c>
      <c r="E4" s="1">
        <v>10200.19</v>
      </c>
      <c r="F4" s="1">
        <v>34845.18</v>
      </c>
      <c r="G4" s="1">
        <v>8066.19</v>
      </c>
    </row>
    <row r="5" spans="1:7" x14ac:dyDescent="0.3">
      <c r="A5" s="1" t="s">
        <v>7</v>
      </c>
      <c r="B5" s="1">
        <v>1</v>
      </c>
      <c r="C5" s="1">
        <v>2019</v>
      </c>
      <c r="D5" s="1" t="s">
        <v>11</v>
      </c>
      <c r="E5" s="1">
        <v>50037.47</v>
      </c>
      <c r="F5" s="1">
        <v>213063.67</v>
      </c>
      <c r="G5" s="1">
        <v>38380.5</v>
      </c>
    </row>
    <row r="6" spans="1:7" x14ac:dyDescent="0.3">
      <c r="A6" s="1" t="s">
        <v>7</v>
      </c>
      <c r="B6" s="1">
        <v>1</v>
      </c>
      <c r="C6" s="1">
        <v>2019</v>
      </c>
      <c r="D6" s="1" t="s">
        <v>12</v>
      </c>
      <c r="E6" s="1">
        <v>32191.95</v>
      </c>
      <c r="F6" s="1">
        <v>134885.79</v>
      </c>
      <c r="G6" s="1">
        <v>27748.28</v>
      </c>
    </row>
    <row r="7" spans="1:7" x14ac:dyDescent="0.3">
      <c r="A7" s="1" t="s">
        <v>7</v>
      </c>
      <c r="B7" s="1">
        <v>1</v>
      </c>
      <c r="C7" s="1">
        <v>2019</v>
      </c>
      <c r="D7" s="1" t="s">
        <v>13</v>
      </c>
      <c r="E7" s="1">
        <v>4045</v>
      </c>
      <c r="F7" s="1">
        <v>11842.27</v>
      </c>
      <c r="G7" s="1">
        <v>3193.42</v>
      </c>
    </row>
    <row r="8" spans="1:7" x14ac:dyDescent="0.3">
      <c r="A8" s="1" t="s">
        <v>7</v>
      </c>
      <c r="B8" s="1">
        <v>1</v>
      </c>
      <c r="C8" s="1">
        <v>2019</v>
      </c>
      <c r="D8" s="1" t="s">
        <v>14</v>
      </c>
      <c r="E8" s="1">
        <v>4247.1000000000004</v>
      </c>
      <c r="F8" s="1">
        <v>54621.49</v>
      </c>
      <c r="G8" s="1">
        <v>4247.1000000000004</v>
      </c>
    </row>
    <row r="9" spans="1:7" x14ac:dyDescent="0.3">
      <c r="A9" s="1" t="s">
        <v>7</v>
      </c>
      <c r="B9" s="1">
        <v>1</v>
      </c>
      <c r="C9" s="1">
        <v>2019</v>
      </c>
      <c r="D9" s="1" t="s">
        <v>15</v>
      </c>
      <c r="E9" s="1">
        <v>3402802.4</v>
      </c>
      <c r="F9" s="1">
        <v>216307.65</v>
      </c>
      <c r="G9" s="1">
        <v>86271.72</v>
      </c>
    </row>
    <row r="10" spans="1:7" x14ac:dyDescent="0.3">
      <c r="A10" s="1" t="s">
        <v>7</v>
      </c>
      <c r="B10" s="1">
        <v>1</v>
      </c>
      <c r="C10" s="1">
        <v>2019</v>
      </c>
      <c r="D10" s="1" t="s">
        <v>16</v>
      </c>
      <c r="E10" s="1">
        <v>54629.43</v>
      </c>
      <c r="F10" s="1">
        <v>263721.27</v>
      </c>
      <c r="G10" s="1">
        <v>39808.410000000003</v>
      </c>
    </row>
    <row r="11" spans="1:7" x14ac:dyDescent="0.3">
      <c r="A11" s="1" t="s">
        <v>7</v>
      </c>
      <c r="B11" s="1">
        <v>1</v>
      </c>
      <c r="C11" s="1">
        <v>2019</v>
      </c>
      <c r="D11" s="1" t="s">
        <v>17</v>
      </c>
      <c r="E11" s="1">
        <v>21607.74</v>
      </c>
      <c r="F11" s="1">
        <v>2214.98</v>
      </c>
      <c r="G11" s="1">
        <v>473.24</v>
      </c>
    </row>
    <row r="12" spans="1:7" x14ac:dyDescent="0.3">
      <c r="A12" s="1" t="s">
        <v>18</v>
      </c>
      <c r="B12" s="1">
        <v>2</v>
      </c>
      <c r="C12" s="1">
        <v>2019</v>
      </c>
      <c r="D12" s="1" t="s">
        <v>8</v>
      </c>
      <c r="E12" s="1">
        <v>5879608.2300000004</v>
      </c>
      <c r="F12" s="1">
        <v>544855.48</v>
      </c>
      <c r="G12" s="1">
        <v>197656.21</v>
      </c>
    </row>
    <row r="13" spans="1:7" x14ac:dyDescent="0.3">
      <c r="A13" s="1" t="s">
        <v>18</v>
      </c>
      <c r="B13" s="1">
        <v>2</v>
      </c>
      <c r="C13" s="1">
        <v>2019</v>
      </c>
      <c r="D13" s="1" t="s">
        <v>9</v>
      </c>
      <c r="E13" s="1">
        <v>935354.05</v>
      </c>
      <c r="F13" s="1">
        <v>163106.49</v>
      </c>
      <c r="G13" s="1">
        <v>67473.73</v>
      </c>
    </row>
    <row r="14" spans="1:7" x14ac:dyDescent="0.3">
      <c r="A14" s="1" t="s">
        <v>18</v>
      </c>
      <c r="B14" s="1">
        <v>2</v>
      </c>
      <c r="C14" s="1">
        <v>2019</v>
      </c>
      <c r="D14" s="1" t="s">
        <v>10</v>
      </c>
      <c r="E14" s="1">
        <v>26848.36</v>
      </c>
      <c r="F14" s="1">
        <v>73070.73</v>
      </c>
      <c r="G14" s="1">
        <v>20340.13</v>
      </c>
    </row>
    <row r="15" spans="1:7" x14ac:dyDescent="0.3">
      <c r="A15" s="1" t="s">
        <v>18</v>
      </c>
      <c r="B15" s="1">
        <v>2</v>
      </c>
      <c r="C15" s="1">
        <v>2019</v>
      </c>
      <c r="D15" s="1" t="s">
        <v>11</v>
      </c>
      <c r="E15" s="1">
        <v>55567.28</v>
      </c>
      <c r="F15" s="1">
        <v>404229.33</v>
      </c>
      <c r="G15" s="1">
        <v>52658.13</v>
      </c>
    </row>
    <row r="16" spans="1:7" x14ac:dyDescent="0.3">
      <c r="A16" s="1" t="s">
        <v>18</v>
      </c>
      <c r="B16" s="1">
        <v>2</v>
      </c>
      <c r="C16" s="1">
        <v>2019</v>
      </c>
      <c r="D16" s="1" t="s">
        <v>12</v>
      </c>
      <c r="E16" s="1">
        <v>24524.65</v>
      </c>
      <c r="F16" s="1">
        <v>98785.25</v>
      </c>
      <c r="G16" s="1">
        <v>21534.41</v>
      </c>
    </row>
    <row r="17" spans="1:7" x14ac:dyDescent="0.3">
      <c r="A17" s="1" t="s">
        <v>18</v>
      </c>
      <c r="B17" s="1">
        <v>2</v>
      </c>
      <c r="C17" s="1">
        <v>2019</v>
      </c>
      <c r="D17" s="1" t="s">
        <v>13</v>
      </c>
      <c r="E17" s="1">
        <v>6005.04</v>
      </c>
      <c r="F17" s="1">
        <v>11465.81</v>
      </c>
      <c r="G17" s="1">
        <v>3865.29</v>
      </c>
    </row>
    <row r="18" spans="1:7" x14ac:dyDescent="0.3">
      <c r="A18" s="1" t="s">
        <v>18</v>
      </c>
      <c r="B18" s="1">
        <v>2</v>
      </c>
      <c r="C18" s="1">
        <v>2019</v>
      </c>
      <c r="D18" s="1" t="s">
        <v>14</v>
      </c>
      <c r="E18" s="1">
        <v>0</v>
      </c>
      <c r="F18" s="1">
        <v>0</v>
      </c>
      <c r="G18" s="1">
        <v>0</v>
      </c>
    </row>
    <row r="19" spans="1:7" x14ac:dyDescent="0.3">
      <c r="A19" s="1" t="s">
        <v>18</v>
      </c>
      <c r="B19" s="1">
        <v>2</v>
      </c>
      <c r="C19" s="1">
        <v>2019</v>
      </c>
      <c r="D19" s="1" t="s">
        <v>15</v>
      </c>
      <c r="E19" s="1">
        <v>2665629.7799999998</v>
      </c>
      <c r="F19" s="1">
        <v>38069.07</v>
      </c>
      <c r="G19" s="1">
        <v>22035.919999999998</v>
      </c>
    </row>
    <row r="20" spans="1:7" x14ac:dyDescent="0.3">
      <c r="A20" s="1" t="s">
        <v>19</v>
      </c>
      <c r="B20" s="1">
        <v>3</v>
      </c>
      <c r="C20" s="1">
        <v>2019</v>
      </c>
      <c r="D20" s="1" t="s">
        <v>8</v>
      </c>
      <c r="E20" s="1">
        <v>120403587.48</v>
      </c>
      <c r="F20" s="1">
        <v>102255.91</v>
      </c>
      <c r="G20" s="1">
        <v>59836.37</v>
      </c>
    </row>
    <row r="21" spans="1:7" x14ac:dyDescent="0.3">
      <c r="A21" s="1" t="s">
        <v>19</v>
      </c>
      <c r="B21" s="1">
        <v>3</v>
      </c>
      <c r="C21" s="1">
        <v>2019</v>
      </c>
      <c r="D21" s="1" t="s">
        <v>9</v>
      </c>
      <c r="E21" s="1">
        <v>156454.76999999999</v>
      </c>
      <c r="F21" s="1">
        <v>169022.18</v>
      </c>
      <c r="G21" s="1">
        <v>42134.47</v>
      </c>
    </row>
    <row r="22" spans="1:7" x14ac:dyDescent="0.3">
      <c r="A22" s="1" t="s">
        <v>19</v>
      </c>
      <c r="B22" s="1">
        <v>3</v>
      </c>
      <c r="C22" s="1">
        <v>2019</v>
      </c>
      <c r="D22" s="1" t="s">
        <v>10</v>
      </c>
      <c r="E22" s="1">
        <v>34008.14</v>
      </c>
      <c r="F22" s="1">
        <v>100359.17</v>
      </c>
      <c r="G22" s="1">
        <v>28703.68</v>
      </c>
    </row>
    <row r="23" spans="1:7" x14ac:dyDescent="0.3">
      <c r="A23" s="1" t="s">
        <v>19</v>
      </c>
      <c r="B23" s="1">
        <v>3</v>
      </c>
      <c r="C23" s="1">
        <v>2019</v>
      </c>
      <c r="D23" s="1" t="s">
        <v>11</v>
      </c>
      <c r="E23" s="1">
        <v>56099.12</v>
      </c>
      <c r="F23" s="1">
        <v>202924.79999999999</v>
      </c>
      <c r="G23" s="1">
        <v>45991.25</v>
      </c>
    </row>
    <row r="24" spans="1:7" x14ac:dyDescent="0.3">
      <c r="A24" s="1" t="s">
        <v>19</v>
      </c>
      <c r="B24" s="1">
        <v>3</v>
      </c>
      <c r="C24" s="1">
        <v>2019</v>
      </c>
      <c r="D24" s="1" t="s">
        <v>12</v>
      </c>
      <c r="E24" s="1">
        <v>1744.26</v>
      </c>
      <c r="F24" s="1">
        <v>5029.0200000000004</v>
      </c>
      <c r="G24" s="1">
        <v>1299.1600000000001</v>
      </c>
    </row>
    <row r="25" spans="1:7" x14ac:dyDescent="0.3">
      <c r="A25" s="1" t="s">
        <v>19</v>
      </c>
      <c r="B25" s="1">
        <v>3</v>
      </c>
      <c r="C25" s="1">
        <v>2019</v>
      </c>
      <c r="D25" s="1" t="s">
        <v>13</v>
      </c>
      <c r="E25" s="1">
        <v>2516.29</v>
      </c>
      <c r="F25" s="1">
        <v>12415.11</v>
      </c>
      <c r="G25" s="1">
        <v>2079.0300000000002</v>
      </c>
    </row>
    <row r="26" spans="1:7" x14ac:dyDescent="0.3">
      <c r="A26" s="1" t="s">
        <v>19</v>
      </c>
      <c r="B26" s="1">
        <v>3</v>
      </c>
      <c r="C26" s="1">
        <v>2019</v>
      </c>
      <c r="D26" s="1" t="s">
        <v>14</v>
      </c>
      <c r="E26" s="1">
        <v>637</v>
      </c>
      <c r="F26" s="1">
        <v>5181</v>
      </c>
      <c r="G26" s="1">
        <v>637</v>
      </c>
    </row>
    <row r="27" spans="1:7" x14ac:dyDescent="0.3">
      <c r="A27" s="1" t="s">
        <v>19</v>
      </c>
      <c r="B27" s="1">
        <v>3</v>
      </c>
      <c r="C27" s="1">
        <v>2019</v>
      </c>
      <c r="D27" s="1" t="s">
        <v>15</v>
      </c>
      <c r="E27" s="1">
        <v>761498.24</v>
      </c>
      <c r="F27" s="1">
        <v>71179.67</v>
      </c>
      <c r="G27" s="1">
        <v>27960.959999999999</v>
      </c>
    </row>
    <row r="28" spans="1:7" x14ac:dyDescent="0.3">
      <c r="A28" s="1" t="s">
        <v>19</v>
      </c>
      <c r="B28" s="1">
        <v>3</v>
      </c>
      <c r="C28" s="1">
        <v>2019</v>
      </c>
      <c r="D28" s="1" t="s">
        <v>16</v>
      </c>
      <c r="E28" s="1">
        <v>14766.28</v>
      </c>
      <c r="F28" s="1">
        <v>99139.72</v>
      </c>
      <c r="G28" s="1">
        <v>14766.28</v>
      </c>
    </row>
    <row r="29" spans="1:7" x14ac:dyDescent="0.3">
      <c r="A29" s="1" t="s">
        <v>19</v>
      </c>
      <c r="B29" s="1">
        <v>3</v>
      </c>
      <c r="C29" s="1">
        <v>2019</v>
      </c>
      <c r="D29" s="1" t="s">
        <v>17</v>
      </c>
      <c r="E29" s="1">
        <v>382557.82</v>
      </c>
      <c r="F29" s="1">
        <v>884662.98</v>
      </c>
      <c r="G29" s="1">
        <v>188806.09</v>
      </c>
    </row>
    <row r="30" spans="1:7" x14ac:dyDescent="0.3">
      <c r="A30" s="1" t="s">
        <v>20</v>
      </c>
      <c r="B30" s="1">
        <v>4</v>
      </c>
      <c r="C30" s="1">
        <v>2019</v>
      </c>
      <c r="D30" s="1" t="s">
        <v>8</v>
      </c>
      <c r="E30" s="1">
        <v>38946858.460000001</v>
      </c>
      <c r="F30" s="1">
        <v>151665.41</v>
      </c>
      <c r="G30" s="1">
        <v>33680.080000000002</v>
      </c>
    </row>
    <row r="31" spans="1:7" x14ac:dyDescent="0.3">
      <c r="A31" s="1" t="s">
        <v>20</v>
      </c>
      <c r="B31" s="1">
        <v>4</v>
      </c>
      <c r="C31" s="1">
        <v>2019</v>
      </c>
      <c r="D31" s="1" t="s">
        <v>9</v>
      </c>
      <c r="E31" s="1">
        <v>375350.04</v>
      </c>
      <c r="F31" s="1">
        <v>80901.39</v>
      </c>
      <c r="G31" s="1">
        <v>15946.47</v>
      </c>
    </row>
    <row r="32" spans="1:7" x14ac:dyDescent="0.3">
      <c r="A32" s="1" t="s">
        <v>20</v>
      </c>
      <c r="B32" s="1">
        <v>4</v>
      </c>
      <c r="C32" s="1">
        <v>2019</v>
      </c>
      <c r="D32" s="1" t="s">
        <v>10</v>
      </c>
      <c r="E32" s="1">
        <v>12190.42</v>
      </c>
      <c r="F32" s="1">
        <v>54376.93</v>
      </c>
      <c r="G32" s="1">
        <v>11422.21</v>
      </c>
    </row>
    <row r="33" spans="1:7" x14ac:dyDescent="0.3">
      <c r="A33" s="1" t="s">
        <v>20</v>
      </c>
      <c r="B33" s="1">
        <v>4</v>
      </c>
      <c r="C33" s="1">
        <v>2019</v>
      </c>
      <c r="D33" s="1" t="s">
        <v>11</v>
      </c>
      <c r="E33" s="1">
        <v>22788.35</v>
      </c>
      <c r="F33" s="1">
        <v>178887.58</v>
      </c>
      <c r="G33" s="1">
        <v>21638.71</v>
      </c>
    </row>
    <row r="34" spans="1:7" x14ac:dyDescent="0.3">
      <c r="A34" s="1" t="s">
        <v>20</v>
      </c>
      <c r="B34" s="1">
        <v>4</v>
      </c>
      <c r="C34" s="1">
        <v>2019</v>
      </c>
      <c r="D34" s="1" t="s">
        <v>12</v>
      </c>
      <c r="E34" s="1">
        <v>68372.37</v>
      </c>
      <c r="F34" s="1">
        <v>215965.22</v>
      </c>
      <c r="G34" s="1">
        <v>65655.34</v>
      </c>
    </row>
    <row r="35" spans="1:7" x14ac:dyDescent="0.3">
      <c r="A35" s="1" t="s">
        <v>20</v>
      </c>
      <c r="B35" s="1">
        <v>4</v>
      </c>
      <c r="C35" s="1">
        <v>2019</v>
      </c>
      <c r="D35" s="1" t="s">
        <v>13</v>
      </c>
      <c r="E35" s="1">
        <v>842.49</v>
      </c>
      <c r="F35" s="1">
        <v>3137.21</v>
      </c>
      <c r="G35" s="1">
        <v>628.9</v>
      </c>
    </row>
    <row r="36" spans="1:7" x14ac:dyDescent="0.3">
      <c r="A36" s="1" t="s">
        <v>20</v>
      </c>
      <c r="B36" s="1">
        <v>4</v>
      </c>
      <c r="C36" s="1">
        <v>2019</v>
      </c>
      <c r="D36" s="1" t="s">
        <v>15</v>
      </c>
      <c r="E36" s="1">
        <v>2901365.04</v>
      </c>
      <c r="F36" s="1">
        <v>10224.200000000001</v>
      </c>
      <c r="G36" s="1">
        <v>7230.24</v>
      </c>
    </row>
    <row r="37" spans="1:7" x14ac:dyDescent="0.3">
      <c r="A37" s="1" t="s">
        <v>21</v>
      </c>
      <c r="B37" s="1">
        <v>5</v>
      </c>
      <c r="C37" s="1">
        <v>2019</v>
      </c>
      <c r="D37" s="1" t="s">
        <v>8</v>
      </c>
      <c r="E37" s="1">
        <v>66583379.509999998</v>
      </c>
      <c r="F37" s="1">
        <v>73241.919999999998</v>
      </c>
      <c r="G37" s="1">
        <v>11337.6</v>
      </c>
    </row>
    <row r="38" spans="1:7" x14ac:dyDescent="0.3">
      <c r="A38" s="1" t="s">
        <v>21</v>
      </c>
      <c r="B38" s="1">
        <v>5</v>
      </c>
      <c r="C38" s="1">
        <v>2019</v>
      </c>
      <c r="D38" s="1" t="s">
        <v>9</v>
      </c>
      <c r="E38" s="1">
        <v>286985.63</v>
      </c>
      <c r="F38" s="1">
        <v>9452.4500000000007</v>
      </c>
      <c r="G38" s="1">
        <v>5071.92</v>
      </c>
    </row>
    <row r="39" spans="1:7" x14ac:dyDescent="0.3">
      <c r="A39" s="1" t="s">
        <v>21</v>
      </c>
      <c r="B39" s="1">
        <v>5</v>
      </c>
      <c r="C39" s="1">
        <v>2019</v>
      </c>
      <c r="D39" s="1" t="s">
        <v>10</v>
      </c>
      <c r="E39" s="1">
        <v>9329.58</v>
      </c>
      <c r="F39" s="1">
        <v>53224.26</v>
      </c>
      <c r="G39" s="1">
        <v>7944.84</v>
      </c>
    </row>
    <row r="40" spans="1:7" x14ac:dyDescent="0.3">
      <c r="A40" s="1" t="s">
        <v>21</v>
      </c>
      <c r="B40" s="1">
        <v>5</v>
      </c>
      <c r="C40" s="1">
        <v>2019</v>
      </c>
      <c r="D40" s="1" t="s">
        <v>11</v>
      </c>
      <c r="E40" s="1">
        <v>9042.9</v>
      </c>
      <c r="F40" s="1">
        <v>45159.48</v>
      </c>
      <c r="G40" s="1">
        <v>8287.69</v>
      </c>
    </row>
    <row r="41" spans="1:7" x14ac:dyDescent="0.3">
      <c r="A41" s="1" t="s">
        <v>21</v>
      </c>
      <c r="B41" s="1">
        <v>5</v>
      </c>
      <c r="C41" s="1">
        <v>2019</v>
      </c>
      <c r="D41" s="1" t="s">
        <v>12</v>
      </c>
      <c r="E41" s="1">
        <v>7764.44</v>
      </c>
      <c r="F41" s="1">
        <v>11039.61</v>
      </c>
      <c r="G41" s="1">
        <v>6285.68</v>
      </c>
    </row>
    <row r="42" spans="1:7" x14ac:dyDescent="0.3">
      <c r="A42" s="1" t="s">
        <v>21</v>
      </c>
      <c r="B42" s="1">
        <v>5</v>
      </c>
      <c r="C42" s="1">
        <v>2019</v>
      </c>
      <c r="D42" s="1" t="s">
        <v>13</v>
      </c>
      <c r="E42" s="1">
        <v>1237.1099999999999</v>
      </c>
      <c r="F42" s="1">
        <v>9189.31</v>
      </c>
      <c r="G42" s="1">
        <v>1025.24</v>
      </c>
    </row>
    <row r="43" spans="1:7" x14ac:dyDescent="0.3">
      <c r="A43" s="1" t="s">
        <v>21</v>
      </c>
      <c r="B43" s="1">
        <v>5</v>
      </c>
      <c r="C43" s="1">
        <v>2019</v>
      </c>
      <c r="D43" s="1" t="s">
        <v>14</v>
      </c>
      <c r="E43" s="1">
        <v>0</v>
      </c>
      <c r="F43" s="1">
        <v>0</v>
      </c>
      <c r="G43" s="1">
        <v>0</v>
      </c>
    </row>
    <row r="44" spans="1:7" x14ac:dyDescent="0.3">
      <c r="A44" s="1" t="s">
        <v>21</v>
      </c>
      <c r="B44" s="1">
        <v>5</v>
      </c>
      <c r="C44" s="1">
        <v>2019</v>
      </c>
      <c r="D44" s="1" t="s">
        <v>15</v>
      </c>
      <c r="E44" s="1">
        <v>6371260.1200000001</v>
      </c>
      <c r="F44" s="1">
        <v>33425.83</v>
      </c>
      <c r="G44" s="1">
        <v>10478.040000000001</v>
      </c>
    </row>
    <row r="45" spans="1:7" x14ac:dyDescent="0.3">
      <c r="A45" s="1" t="s">
        <v>21</v>
      </c>
      <c r="B45" s="1">
        <v>5</v>
      </c>
      <c r="C45" s="1">
        <v>2019</v>
      </c>
      <c r="D45" s="1" t="s">
        <v>16</v>
      </c>
      <c r="E45" s="1">
        <v>190</v>
      </c>
      <c r="F45" s="1">
        <v>16440</v>
      </c>
      <c r="G45" s="1">
        <v>190</v>
      </c>
    </row>
    <row r="46" spans="1:7" x14ac:dyDescent="0.3">
      <c r="A46" s="1" t="s">
        <v>21</v>
      </c>
      <c r="B46" s="1">
        <v>5</v>
      </c>
      <c r="C46" s="1">
        <v>2019</v>
      </c>
      <c r="D46" s="1" t="s">
        <v>17</v>
      </c>
      <c r="E46" s="1">
        <v>2</v>
      </c>
      <c r="F46" s="1">
        <v>0</v>
      </c>
      <c r="G46" s="1">
        <v>0</v>
      </c>
    </row>
    <row r="47" spans="1:7" x14ac:dyDescent="0.3">
      <c r="A47" s="1" t="s">
        <v>22</v>
      </c>
      <c r="B47" s="1">
        <v>6</v>
      </c>
      <c r="C47" s="1">
        <v>2019</v>
      </c>
      <c r="D47" s="1" t="s">
        <v>8</v>
      </c>
      <c r="E47" s="1">
        <v>1127663.83</v>
      </c>
      <c r="F47" s="1">
        <v>200720.18</v>
      </c>
      <c r="G47" s="1">
        <v>63893.63</v>
      </c>
    </row>
    <row r="48" spans="1:7" x14ac:dyDescent="0.3">
      <c r="A48" s="1" t="s">
        <v>22</v>
      </c>
      <c r="B48" s="1">
        <v>6</v>
      </c>
      <c r="C48" s="1">
        <v>2019</v>
      </c>
      <c r="D48" s="1" t="s">
        <v>9</v>
      </c>
      <c r="E48" s="1">
        <f>G48/G112*E112</f>
        <v>56098.936211910463</v>
      </c>
      <c r="F48" s="1">
        <v>25326.52</v>
      </c>
      <c r="G48" s="1">
        <v>10249.969999999999</v>
      </c>
    </row>
    <row r="49" spans="1:7" x14ac:dyDescent="0.3">
      <c r="A49" s="1" t="s">
        <v>22</v>
      </c>
      <c r="B49" s="1">
        <v>6</v>
      </c>
      <c r="C49" s="1">
        <v>2019</v>
      </c>
      <c r="D49" s="1" t="s">
        <v>10</v>
      </c>
      <c r="E49" s="1">
        <v>11504.63</v>
      </c>
      <c r="F49" s="1">
        <v>35604.800000000003</v>
      </c>
      <c r="G49" s="1">
        <v>9872.0400000000009</v>
      </c>
    </row>
    <row r="50" spans="1:7" x14ac:dyDescent="0.3">
      <c r="A50" s="1" t="s">
        <v>22</v>
      </c>
      <c r="B50" s="1">
        <v>6</v>
      </c>
      <c r="C50" s="1">
        <v>2019</v>
      </c>
      <c r="D50" s="1" t="s">
        <v>11</v>
      </c>
      <c r="E50" s="1">
        <v>3143.2</v>
      </c>
      <c r="F50" s="1">
        <v>13922.71</v>
      </c>
      <c r="G50" s="1">
        <v>2795.33</v>
      </c>
    </row>
    <row r="51" spans="1:7" x14ac:dyDescent="0.3">
      <c r="A51" s="1" t="s">
        <v>22</v>
      </c>
      <c r="B51" s="1">
        <v>6</v>
      </c>
      <c r="C51" s="1">
        <v>2019</v>
      </c>
      <c r="D51" s="1" t="s">
        <v>12</v>
      </c>
      <c r="E51" s="1">
        <v>1553.73</v>
      </c>
      <c r="F51" s="1">
        <v>2963.06</v>
      </c>
      <c r="G51" s="1">
        <v>1394.34</v>
      </c>
    </row>
    <row r="52" spans="1:7" x14ac:dyDescent="0.3">
      <c r="A52" s="1" t="s">
        <v>22</v>
      </c>
      <c r="B52" s="1">
        <v>6</v>
      </c>
      <c r="C52" s="1">
        <v>2019</v>
      </c>
      <c r="D52" s="1" t="s">
        <v>13</v>
      </c>
      <c r="E52" s="1">
        <v>502.27968176305774</v>
      </c>
      <c r="F52" s="1">
        <v>513.19000000000005</v>
      </c>
      <c r="G52" s="1">
        <v>245.81</v>
      </c>
    </row>
    <row r="53" spans="1:7" x14ac:dyDescent="0.3">
      <c r="A53" s="1" t="s">
        <v>22</v>
      </c>
      <c r="B53" s="1">
        <v>6</v>
      </c>
      <c r="C53" s="1">
        <v>2019</v>
      </c>
      <c r="D53" s="1" t="s">
        <v>15</v>
      </c>
      <c r="E53" s="1">
        <v>15298.12</v>
      </c>
      <c r="F53" s="1">
        <v>12111.07</v>
      </c>
      <c r="G53" s="1">
        <v>4828.7</v>
      </c>
    </row>
    <row r="54" spans="1:7" x14ac:dyDescent="0.3">
      <c r="A54" s="1" t="s">
        <v>23</v>
      </c>
      <c r="B54" s="1">
        <v>7</v>
      </c>
      <c r="C54" s="1">
        <v>2019</v>
      </c>
      <c r="D54" s="1" t="s">
        <v>8</v>
      </c>
      <c r="E54" s="1">
        <v>51814280.93</v>
      </c>
      <c r="F54" s="1">
        <v>319.08999999999997</v>
      </c>
      <c r="G54" s="1">
        <v>116.55</v>
      </c>
    </row>
    <row r="55" spans="1:7" x14ac:dyDescent="0.3">
      <c r="A55" s="1" t="s">
        <v>23</v>
      </c>
      <c r="B55" s="1">
        <v>7</v>
      </c>
      <c r="C55" s="1">
        <v>2019</v>
      </c>
      <c r="D55" s="1" t="s">
        <v>9</v>
      </c>
      <c r="E55" s="1">
        <v>10636.22</v>
      </c>
      <c r="F55" s="1">
        <v>4024.3</v>
      </c>
      <c r="G55" s="1">
        <v>384.32</v>
      </c>
    </row>
    <row r="56" spans="1:7" x14ac:dyDescent="0.3">
      <c r="A56" s="1" t="s">
        <v>23</v>
      </c>
      <c r="B56" s="1">
        <v>7</v>
      </c>
      <c r="C56" s="1">
        <v>2019</v>
      </c>
      <c r="D56" s="1" t="s">
        <v>10</v>
      </c>
      <c r="E56" s="1">
        <v>1064.45</v>
      </c>
      <c r="F56" s="1">
        <v>4791.28</v>
      </c>
      <c r="G56" s="1">
        <v>983.09</v>
      </c>
    </row>
    <row r="57" spans="1:7" x14ac:dyDescent="0.3">
      <c r="A57" s="1" t="s">
        <v>23</v>
      </c>
      <c r="B57" s="1">
        <v>7</v>
      </c>
      <c r="C57" s="1">
        <v>2019</v>
      </c>
      <c r="D57" s="1" t="s">
        <v>11</v>
      </c>
      <c r="E57" s="1">
        <v>3661.15</v>
      </c>
      <c r="F57" s="1">
        <v>12918.61</v>
      </c>
      <c r="G57" s="1">
        <v>3031.9</v>
      </c>
    </row>
    <row r="58" spans="1:7" x14ac:dyDescent="0.3">
      <c r="A58" s="1" t="s">
        <v>23</v>
      </c>
      <c r="B58" s="1">
        <v>7</v>
      </c>
      <c r="C58" s="1">
        <v>2019</v>
      </c>
      <c r="D58" s="1" t="s">
        <v>12</v>
      </c>
      <c r="E58" s="1">
        <v>60</v>
      </c>
      <c r="F58" s="1">
        <v>600</v>
      </c>
      <c r="G58" s="1">
        <v>60</v>
      </c>
    </row>
    <row r="59" spans="1:7" x14ac:dyDescent="0.3">
      <c r="A59" s="1" t="s">
        <v>23</v>
      </c>
      <c r="B59" s="1">
        <v>7</v>
      </c>
      <c r="C59" s="1">
        <v>2019</v>
      </c>
      <c r="D59" s="1" t="s">
        <v>13</v>
      </c>
      <c r="E59" s="1">
        <v>51.14</v>
      </c>
      <c r="F59" s="1">
        <v>537.27499999999998</v>
      </c>
      <c r="G59" s="1">
        <v>44.53</v>
      </c>
    </row>
    <row r="60" spans="1:7" x14ac:dyDescent="0.3">
      <c r="A60" s="1" t="s">
        <v>23</v>
      </c>
      <c r="B60" s="1">
        <v>7</v>
      </c>
      <c r="C60" s="1">
        <v>2019</v>
      </c>
      <c r="D60" s="1" t="s">
        <v>14</v>
      </c>
      <c r="E60" s="1">
        <v>123.09</v>
      </c>
      <c r="F60" s="1">
        <v>1230.9000000000001</v>
      </c>
      <c r="G60" s="1">
        <v>123.09</v>
      </c>
    </row>
    <row r="61" spans="1:7" x14ac:dyDescent="0.3">
      <c r="A61" s="1" t="s">
        <v>23</v>
      </c>
      <c r="B61" s="1">
        <v>7</v>
      </c>
      <c r="C61" s="1">
        <v>2019</v>
      </c>
      <c r="D61" s="1" t="s">
        <v>15</v>
      </c>
      <c r="E61" s="1">
        <v>0</v>
      </c>
      <c r="F61" s="1">
        <v>0</v>
      </c>
      <c r="G61" s="1">
        <v>0</v>
      </c>
    </row>
    <row r="62" spans="1:7" x14ac:dyDescent="0.3">
      <c r="A62" s="1" t="s">
        <v>23</v>
      </c>
      <c r="B62" s="1">
        <v>7</v>
      </c>
      <c r="C62" s="1">
        <v>2019</v>
      </c>
      <c r="D62" s="1" t="s">
        <v>16</v>
      </c>
      <c r="E62" s="1">
        <v>300</v>
      </c>
      <c r="F62" s="1">
        <v>300</v>
      </c>
      <c r="G62" s="1">
        <v>100</v>
      </c>
    </row>
    <row r="63" spans="1:7" x14ac:dyDescent="0.3">
      <c r="A63" s="1" t="s">
        <v>24</v>
      </c>
      <c r="B63" s="1">
        <v>8</v>
      </c>
      <c r="C63" s="1">
        <v>2019</v>
      </c>
      <c r="D63" s="1" t="s">
        <v>8</v>
      </c>
      <c r="E63" s="1">
        <v>21006.04</v>
      </c>
      <c r="F63" s="1">
        <v>0</v>
      </c>
      <c r="G63" s="1">
        <v>0</v>
      </c>
    </row>
    <row r="64" spans="1:7" x14ac:dyDescent="0.3">
      <c r="A64" s="1" t="s">
        <v>24</v>
      </c>
      <c r="B64" s="1">
        <v>8</v>
      </c>
      <c r="C64" s="1">
        <v>2019</v>
      </c>
      <c r="D64" s="1" t="s">
        <v>11</v>
      </c>
      <c r="E64" s="1">
        <v>6.48</v>
      </c>
      <c r="F64" s="1">
        <v>28.16</v>
      </c>
      <c r="G64" s="1">
        <v>6.48</v>
      </c>
    </row>
    <row r="65" spans="1:7" x14ac:dyDescent="0.3">
      <c r="A65" s="1" t="s">
        <v>24</v>
      </c>
      <c r="B65" s="1">
        <v>8</v>
      </c>
      <c r="C65" s="1">
        <v>2019</v>
      </c>
      <c r="D65" s="1" t="s">
        <v>12</v>
      </c>
      <c r="E65" s="1">
        <v>9.3000000000000007</v>
      </c>
      <c r="F65" s="1">
        <v>27.9</v>
      </c>
      <c r="G65" s="1">
        <v>9.3000000000000007</v>
      </c>
    </row>
    <row r="66" spans="1:7" x14ac:dyDescent="0.3">
      <c r="A66" s="1" t="s">
        <v>24</v>
      </c>
      <c r="B66" s="1">
        <v>8</v>
      </c>
      <c r="C66" s="1">
        <v>2019</v>
      </c>
      <c r="D66" s="1" t="s">
        <v>15</v>
      </c>
      <c r="E66" s="1">
        <v>0</v>
      </c>
      <c r="F66" s="1">
        <v>0</v>
      </c>
      <c r="G66" s="1">
        <v>0</v>
      </c>
    </row>
    <row r="67" spans="1:7" x14ac:dyDescent="0.3">
      <c r="A67" s="1" t="s">
        <v>7</v>
      </c>
      <c r="B67" s="1">
        <v>1</v>
      </c>
      <c r="C67" s="1">
        <v>2020</v>
      </c>
      <c r="D67" s="1" t="s">
        <v>8</v>
      </c>
      <c r="E67" s="1">
        <v>40580588.140000001</v>
      </c>
      <c r="F67" s="1">
        <v>250900.09</v>
      </c>
      <c r="G67" s="3">
        <v>117338.98</v>
      </c>
    </row>
    <row r="68" spans="1:7" x14ac:dyDescent="0.3">
      <c r="A68" s="1" t="s">
        <v>7</v>
      </c>
      <c r="B68" s="1">
        <v>1</v>
      </c>
      <c r="C68" s="1">
        <v>2020</v>
      </c>
      <c r="D68" s="1" t="s">
        <v>9</v>
      </c>
      <c r="E68" s="1">
        <v>429195.35</v>
      </c>
      <c r="F68" s="1">
        <v>142502.72</v>
      </c>
      <c r="G68" s="3">
        <v>49942.94</v>
      </c>
    </row>
    <row r="69" spans="1:7" x14ac:dyDescent="0.3">
      <c r="A69" s="1" t="s">
        <v>7</v>
      </c>
      <c r="B69" s="1">
        <v>1</v>
      </c>
      <c r="C69" s="1">
        <v>2020</v>
      </c>
      <c r="D69" s="1" t="s">
        <v>10</v>
      </c>
      <c r="E69" s="1">
        <v>14142.45</v>
      </c>
      <c r="F69" s="1">
        <v>43707.25</v>
      </c>
      <c r="G69" s="3">
        <v>9718.16</v>
      </c>
    </row>
    <row r="70" spans="1:7" x14ac:dyDescent="0.3">
      <c r="A70" s="1" t="s">
        <v>7</v>
      </c>
      <c r="B70" s="1">
        <v>1</v>
      </c>
      <c r="C70" s="1">
        <v>2020</v>
      </c>
      <c r="D70" s="1" t="s">
        <v>11</v>
      </c>
      <c r="E70" s="1">
        <v>59682.37</v>
      </c>
      <c r="F70" s="1">
        <v>237539.3</v>
      </c>
      <c r="G70" s="3">
        <v>44977.68</v>
      </c>
    </row>
    <row r="71" spans="1:7" x14ac:dyDescent="0.3">
      <c r="A71" s="1" t="s">
        <v>7</v>
      </c>
      <c r="B71" s="1">
        <v>1</v>
      </c>
      <c r="C71" s="1">
        <v>2020</v>
      </c>
      <c r="D71" s="1" t="s">
        <v>12</v>
      </c>
      <c r="E71" s="1">
        <v>33501.67</v>
      </c>
      <c r="F71" s="1">
        <v>141722.35</v>
      </c>
      <c r="G71" s="3">
        <v>30764.31</v>
      </c>
    </row>
    <row r="72" spans="1:7" x14ac:dyDescent="0.3">
      <c r="A72" s="1" t="s">
        <v>7</v>
      </c>
      <c r="B72" s="1">
        <v>1</v>
      </c>
      <c r="C72" s="1">
        <v>2020</v>
      </c>
      <c r="D72" s="1" t="s">
        <v>13</v>
      </c>
      <c r="E72" s="1">
        <v>4433.2700000000004</v>
      </c>
      <c r="F72" s="1">
        <v>16538.21</v>
      </c>
      <c r="G72" s="3">
        <v>3399.27</v>
      </c>
    </row>
    <row r="73" spans="1:7" x14ac:dyDescent="0.3">
      <c r="A73" s="1" t="s">
        <v>7</v>
      </c>
      <c r="B73" s="1">
        <v>1</v>
      </c>
      <c r="C73" s="1">
        <v>2020</v>
      </c>
      <c r="D73" s="1" t="s">
        <v>14</v>
      </c>
      <c r="E73" s="1">
        <v>43907</v>
      </c>
      <c r="F73" s="1">
        <v>531434.4</v>
      </c>
      <c r="G73" s="3">
        <v>43907</v>
      </c>
    </row>
    <row r="74" spans="1:7" x14ac:dyDescent="0.3">
      <c r="A74" s="1" t="s">
        <v>7</v>
      </c>
      <c r="B74" s="1">
        <v>1</v>
      </c>
      <c r="C74" s="1">
        <v>2020</v>
      </c>
      <c r="D74" s="1" t="s">
        <v>15</v>
      </c>
      <c r="E74" s="1">
        <v>5994137.4400000004</v>
      </c>
      <c r="F74" s="1">
        <v>462355.63</v>
      </c>
      <c r="G74" s="3">
        <v>208412.77</v>
      </c>
    </row>
    <row r="75" spans="1:7" x14ac:dyDescent="0.3">
      <c r="A75" s="1" t="s">
        <v>7</v>
      </c>
      <c r="B75" s="1">
        <v>1</v>
      </c>
      <c r="C75" s="1">
        <v>2020</v>
      </c>
      <c r="D75" s="1" t="s">
        <v>16</v>
      </c>
      <c r="E75" s="1">
        <v>166866</v>
      </c>
      <c r="F75" s="1">
        <v>826300.64</v>
      </c>
      <c r="G75" s="3">
        <v>123869.68</v>
      </c>
    </row>
    <row r="76" spans="1:7" x14ac:dyDescent="0.3">
      <c r="A76" s="1" t="s">
        <v>7</v>
      </c>
      <c r="B76" s="1">
        <v>1</v>
      </c>
      <c r="C76" s="1">
        <v>2020</v>
      </c>
      <c r="D76" s="1" t="s">
        <v>17</v>
      </c>
      <c r="E76" s="1">
        <v>23741.13</v>
      </c>
      <c r="F76" s="1">
        <v>340.4</v>
      </c>
      <c r="G76" s="3">
        <v>196.64</v>
      </c>
    </row>
    <row r="77" spans="1:7" x14ac:dyDescent="0.3">
      <c r="A77" s="1" t="s">
        <v>18</v>
      </c>
      <c r="B77" s="1">
        <v>2</v>
      </c>
      <c r="C77" s="1">
        <v>2020</v>
      </c>
      <c r="D77" s="1" t="s">
        <v>8</v>
      </c>
      <c r="E77" s="1">
        <v>5825609.7999999998</v>
      </c>
      <c r="F77" s="1">
        <v>674466.18</v>
      </c>
      <c r="G77" s="3">
        <v>233656.57</v>
      </c>
    </row>
    <row r="78" spans="1:7" x14ac:dyDescent="0.3">
      <c r="A78" s="1" t="s">
        <v>18</v>
      </c>
      <c r="B78" s="1">
        <v>2</v>
      </c>
      <c r="C78" s="1">
        <v>2020</v>
      </c>
      <c r="D78" s="1" t="s">
        <v>9</v>
      </c>
      <c r="E78" s="1">
        <v>821995.7</v>
      </c>
      <c r="F78" s="1">
        <v>233557.92</v>
      </c>
      <c r="G78" s="3">
        <v>85122</v>
      </c>
    </row>
    <row r="79" spans="1:7" x14ac:dyDescent="0.3">
      <c r="A79" s="1" t="s">
        <v>18</v>
      </c>
      <c r="B79" s="1">
        <v>2</v>
      </c>
      <c r="C79" s="1">
        <v>2020</v>
      </c>
      <c r="D79" s="1" t="s">
        <v>10</v>
      </c>
      <c r="E79" s="1">
        <v>31740.34</v>
      </c>
      <c r="F79" s="1">
        <v>76203.75</v>
      </c>
      <c r="G79" s="3">
        <v>21771.33</v>
      </c>
    </row>
    <row r="80" spans="1:7" x14ac:dyDescent="0.3">
      <c r="A80" s="1" t="s">
        <v>18</v>
      </c>
      <c r="B80" s="1">
        <v>2</v>
      </c>
      <c r="C80" s="1">
        <v>2020</v>
      </c>
      <c r="D80" s="1" t="s">
        <v>11</v>
      </c>
      <c r="E80" s="1">
        <v>60157.08</v>
      </c>
      <c r="F80" s="1">
        <v>398181.07</v>
      </c>
      <c r="G80" s="3">
        <v>57030.19</v>
      </c>
    </row>
    <row r="81" spans="1:7" x14ac:dyDescent="0.3">
      <c r="A81" s="1" t="s">
        <v>18</v>
      </c>
      <c r="B81" s="1">
        <v>2</v>
      </c>
      <c r="C81" s="1">
        <v>2020</v>
      </c>
      <c r="D81" s="1" t="s">
        <v>12</v>
      </c>
      <c r="E81" s="1">
        <v>29735.47</v>
      </c>
      <c r="F81" s="1">
        <v>125430.05</v>
      </c>
      <c r="G81" s="3">
        <v>26958.62</v>
      </c>
    </row>
    <row r="82" spans="1:7" x14ac:dyDescent="0.3">
      <c r="A82" s="1" t="s">
        <v>18</v>
      </c>
      <c r="B82" s="1">
        <v>2</v>
      </c>
      <c r="C82" s="1">
        <v>2020</v>
      </c>
      <c r="D82" s="1" t="s">
        <v>13</v>
      </c>
      <c r="E82" s="1">
        <v>5969.51</v>
      </c>
      <c r="F82" s="1">
        <v>12307.74</v>
      </c>
      <c r="G82" s="3">
        <v>3741.22</v>
      </c>
    </row>
    <row r="83" spans="1:7" x14ac:dyDescent="0.3">
      <c r="A83" s="1" t="s">
        <v>18</v>
      </c>
      <c r="B83" s="1">
        <v>2</v>
      </c>
      <c r="C83" s="1">
        <v>2020</v>
      </c>
      <c r="D83" s="1" t="s">
        <v>14</v>
      </c>
      <c r="E83" s="1">
        <v>359.85</v>
      </c>
      <c r="F83" s="1">
        <v>1954.1</v>
      </c>
      <c r="G83" s="3">
        <v>359.85</v>
      </c>
    </row>
    <row r="84" spans="1:7" x14ac:dyDescent="0.3">
      <c r="A84" s="1" t="s">
        <v>18</v>
      </c>
      <c r="B84" s="1">
        <v>2</v>
      </c>
      <c r="C84" s="1">
        <v>2020</v>
      </c>
      <c r="D84" s="1" t="s">
        <v>15</v>
      </c>
      <c r="E84" s="1">
        <v>2575186.2599999998</v>
      </c>
      <c r="F84" s="1">
        <v>92666.49</v>
      </c>
      <c r="G84" s="3">
        <v>46735.29</v>
      </c>
    </row>
    <row r="85" spans="1:7" x14ac:dyDescent="0.3">
      <c r="A85" s="1" t="s">
        <v>19</v>
      </c>
      <c r="B85" s="1">
        <v>3</v>
      </c>
      <c r="C85" s="1">
        <v>2020</v>
      </c>
      <c r="D85" s="1" t="s">
        <v>8</v>
      </c>
      <c r="E85" s="1">
        <v>125654912.38</v>
      </c>
      <c r="F85" s="1">
        <v>74184.38</v>
      </c>
      <c r="G85" s="3">
        <v>30454.27</v>
      </c>
    </row>
    <row r="86" spans="1:7" x14ac:dyDescent="0.3">
      <c r="A86" s="1" t="s">
        <v>19</v>
      </c>
      <c r="B86" s="1">
        <v>3</v>
      </c>
      <c r="C86" s="1">
        <v>2020</v>
      </c>
      <c r="D86" s="1" t="s">
        <v>9</v>
      </c>
      <c r="E86" s="1">
        <v>126721.44</v>
      </c>
      <c r="F86" s="1">
        <v>136200.88</v>
      </c>
      <c r="G86" s="3">
        <v>36838.03</v>
      </c>
    </row>
    <row r="87" spans="1:7" x14ac:dyDescent="0.3">
      <c r="A87" s="1" t="s">
        <v>19</v>
      </c>
      <c r="B87" s="1">
        <v>3</v>
      </c>
      <c r="C87" s="1">
        <v>2020</v>
      </c>
      <c r="D87" s="1" t="s">
        <v>10</v>
      </c>
      <c r="E87" s="1">
        <v>39108.559999999998</v>
      </c>
      <c r="F87" s="1">
        <v>108441.59</v>
      </c>
      <c r="G87" s="3">
        <v>32584.400000000001</v>
      </c>
    </row>
    <row r="88" spans="1:7" x14ac:dyDescent="0.3">
      <c r="A88" s="1" t="s">
        <v>19</v>
      </c>
      <c r="B88" s="1">
        <v>3</v>
      </c>
      <c r="C88" s="1">
        <v>2020</v>
      </c>
      <c r="D88" s="1" t="s">
        <v>11</v>
      </c>
      <c r="E88" s="1">
        <v>61740.36</v>
      </c>
      <c r="F88" s="1">
        <v>206216.8</v>
      </c>
      <c r="G88" s="3">
        <v>52701.43</v>
      </c>
    </row>
    <row r="89" spans="1:7" x14ac:dyDescent="0.3">
      <c r="A89" s="1" t="s">
        <v>19</v>
      </c>
      <c r="B89" s="1">
        <v>3</v>
      </c>
      <c r="C89" s="1">
        <v>2020</v>
      </c>
      <c r="D89" s="1" t="s">
        <v>12</v>
      </c>
      <c r="E89" s="1">
        <v>1870.58</v>
      </c>
      <c r="F89" s="1">
        <v>6899.13</v>
      </c>
      <c r="G89" s="3">
        <v>1522.51</v>
      </c>
    </row>
    <row r="90" spans="1:7" x14ac:dyDescent="0.3">
      <c r="A90" s="1" t="s">
        <v>19</v>
      </c>
      <c r="B90" s="1">
        <v>3</v>
      </c>
      <c r="C90" s="1">
        <v>2020</v>
      </c>
      <c r="D90" s="1" t="s">
        <v>13</v>
      </c>
      <c r="E90" s="1">
        <v>3047.77</v>
      </c>
      <c r="F90" s="1">
        <v>11376.79</v>
      </c>
      <c r="G90" s="3">
        <v>2513.17</v>
      </c>
    </row>
    <row r="91" spans="1:7" x14ac:dyDescent="0.3">
      <c r="A91" s="1" t="s">
        <v>19</v>
      </c>
      <c r="B91" s="1">
        <v>3</v>
      </c>
      <c r="C91" s="1">
        <v>2020</v>
      </c>
      <c r="D91" s="1" t="s">
        <v>14</v>
      </c>
      <c r="E91" s="1">
        <v>699.35</v>
      </c>
      <c r="F91" s="1">
        <v>3798.42</v>
      </c>
      <c r="G91" s="3">
        <v>699.35</v>
      </c>
    </row>
    <row r="92" spans="1:7" x14ac:dyDescent="0.3">
      <c r="A92" s="1" t="s">
        <v>19</v>
      </c>
      <c r="B92" s="1">
        <v>3</v>
      </c>
      <c r="C92" s="1">
        <v>2020</v>
      </c>
      <c r="D92" s="1" t="s">
        <v>15</v>
      </c>
      <c r="E92" s="1">
        <v>1704868.28</v>
      </c>
      <c r="F92" s="1">
        <v>82494.8</v>
      </c>
      <c r="G92" s="3">
        <v>39743.94</v>
      </c>
    </row>
    <row r="93" spans="1:7" x14ac:dyDescent="0.3">
      <c r="A93" s="1" t="s">
        <v>19</v>
      </c>
      <c r="B93" s="1">
        <v>3</v>
      </c>
      <c r="C93" s="1">
        <v>2020</v>
      </c>
      <c r="D93" s="1" t="s">
        <v>16</v>
      </c>
      <c r="E93" s="1">
        <v>104796.28</v>
      </c>
      <c r="F93" s="1">
        <v>491381.91</v>
      </c>
      <c r="G93" s="3">
        <v>72813.11</v>
      </c>
    </row>
    <row r="94" spans="1:7" x14ac:dyDescent="0.3">
      <c r="A94" s="1" t="s">
        <v>19</v>
      </c>
      <c r="B94" s="1">
        <v>3</v>
      </c>
      <c r="C94" s="1">
        <v>2020</v>
      </c>
      <c r="D94" s="1" t="s">
        <v>17</v>
      </c>
      <c r="E94" s="1">
        <v>380438.01</v>
      </c>
      <c r="F94" s="1">
        <v>795099.67</v>
      </c>
      <c r="G94" s="3">
        <v>157324.07</v>
      </c>
    </row>
    <row r="95" spans="1:7" x14ac:dyDescent="0.3">
      <c r="A95" s="1" t="s">
        <v>20</v>
      </c>
      <c r="B95" s="1">
        <v>4</v>
      </c>
      <c r="C95" s="1">
        <v>2020</v>
      </c>
      <c r="D95" s="1" t="s">
        <v>8</v>
      </c>
      <c r="E95" s="1">
        <v>38834178.310000002</v>
      </c>
      <c r="F95" s="1">
        <v>174640.04</v>
      </c>
      <c r="G95" s="3">
        <v>42028.43</v>
      </c>
    </row>
    <row r="96" spans="1:7" x14ac:dyDescent="0.3">
      <c r="A96" s="1" t="s">
        <v>20</v>
      </c>
      <c r="B96" s="1">
        <v>4</v>
      </c>
      <c r="C96" s="1">
        <v>2020</v>
      </c>
      <c r="D96" s="1" t="s">
        <v>9</v>
      </c>
      <c r="E96" s="1">
        <v>283454.33</v>
      </c>
      <c r="F96" s="1">
        <v>73930.23</v>
      </c>
      <c r="G96" s="3">
        <v>17725.09</v>
      </c>
    </row>
    <row r="97" spans="1:7" x14ac:dyDescent="0.3">
      <c r="A97" s="1" t="s">
        <v>20</v>
      </c>
      <c r="B97" s="1">
        <v>4</v>
      </c>
      <c r="C97" s="1">
        <v>2020</v>
      </c>
      <c r="D97" s="1" t="s">
        <v>10</v>
      </c>
      <c r="E97" s="1">
        <v>15743.02</v>
      </c>
      <c r="F97" s="1">
        <v>58762.77</v>
      </c>
      <c r="G97" s="3">
        <v>12513.41</v>
      </c>
    </row>
    <row r="98" spans="1:7" x14ac:dyDescent="0.3">
      <c r="A98" s="1" t="s">
        <v>20</v>
      </c>
      <c r="B98" s="1">
        <v>4</v>
      </c>
      <c r="C98" s="1">
        <v>2020</v>
      </c>
      <c r="D98" s="1" t="s">
        <v>11</v>
      </c>
      <c r="E98" s="1">
        <v>25151.48</v>
      </c>
      <c r="F98" s="1">
        <v>190740.3</v>
      </c>
      <c r="G98" s="3">
        <v>24222.400000000001</v>
      </c>
    </row>
    <row r="99" spans="1:7" x14ac:dyDescent="0.3">
      <c r="A99" s="1" t="s">
        <v>20</v>
      </c>
      <c r="B99" s="1">
        <v>4</v>
      </c>
      <c r="C99" s="1">
        <v>2020</v>
      </c>
      <c r="D99" s="1" t="s">
        <v>12</v>
      </c>
      <c r="E99" s="1">
        <v>65704.22</v>
      </c>
      <c r="F99" s="1">
        <v>221245.63</v>
      </c>
      <c r="G99" s="3">
        <v>62583.81</v>
      </c>
    </row>
    <row r="100" spans="1:7" x14ac:dyDescent="0.3">
      <c r="A100" s="1" t="s">
        <v>20</v>
      </c>
      <c r="B100" s="1">
        <v>4</v>
      </c>
      <c r="C100" s="1">
        <v>2020</v>
      </c>
      <c r="D100" s="1" t="s">
        <v>13</v>
      </c>
      <c r="E100" s="1">
        <v>863.87</v>
      </c>
      <c r="F100" s="1">
        <v>3953.59</v>
      </c>
      <c r="G100" s="3">
        <v>760.62</v>
      </c>
    </row>
    <row r="101" spans="1:7" x14ac:dyDescent="0.3">
      <c r="A101" s="1" t="s">
        <v>20</v>
      </c>
      <c r="B101" s="1">
        <v>4</v>
      </c>
      <c r="C101" s="1">
        <v>2020</v>
      </c>
      <c r="D101" s="1" t="s">
        <v>15</v>
      </c>
      <c r="E101" s="1">
        <v>2999737.72</v>
      </c>
      <c r="F101" s="1">
        <v>10731.32</v>
      </c>
      <c r="G101" s="3">
        <v>3819.3</v>
      </c>
    </row>
    <row r="102" spans="1:7" x14ac:dyDescent="0.3">
      <c r="A102" s="1" t="s">
        <v>21</v>
      </c>
      <c r="B102" s="1">
        <v>5</v>
      </c>
      <c r="C102" s="1">
        <v>2020</v>
      </c>
      <c r="D102" s="1" t="s">
        <v>8</v>
      </c>
      <c r="E102" s="1">
        <v>69727212.799999997</v>
      </c>
      <c r="F102" s="1">
        <v>66058.91</v>
      </c>
      <c r="G102" s="3">
        <v>9522.3700000000008</v>
      </c>
    </row>
    <row r="103" spans="1:7" x14ac:dyDescent="0.3">
      <c r="A103" s="1" t="s">
        <v>21</v>
      </c>
      <c r="B103" s="1">
        <v>5</v>
      </c>
      <c r="C103" s="1">
        <v>2020</v>
      </c>
      <c r="D103" s="1" t="s">
        <v>9</v>
      </c>
      <c r="E103" s="1">
        <v>323229.02</v>
      </c>
      <c r="F103" s="1">
        <v>32186.02</v>
      </c>
      <c r="G103" s="3">
        <v>5455.59</v>
      </c>
    </row>
    <row r="104" spans="1:7" x14ac:dyDescent="0.3">
      <c r="A104" s="1" t="s">
        <v>21</v>
      </c>
      <c r="B104" s="1">
        <v>5</v>
      </c>
      <c r="C104" s="1">
        <v>2020</v>
      </c>
      <c r="D104" s="1" t="s">
        <v>10</v>
      </c>
      <c r="E104" s="1">
        <v>10141.420000000002</v>
      </c>
      <c r="F104" s="1">
        <v>49734.27</v>
      </c>
      <c r="G104" s="3">
        <v>8569.27</v>
      </c>
    </row>
    <row r="105" spans="1:7" x14ac:dyDescent="0.3">
      <c r="A105" s="1" t="s">
        <v>21</v>
      </c>
      <c r="B105" s="1">
        <v>5</v>
      </c>
      <c r="C105" s="1">
        <v>2020</v>
      </c>
      <c r="D105" s="1" t="s">
        <v>11</v>
      </c>
      <c r="E105" s="1">
        <v>12153.54</v>
      </c>
      <c r="F105" s="1">
        <v>68088.22</v>
      </c>
      <c r="G105" s="3">
        <v>10676.08</v>
      </c>
    </row>
    <row r="106" spans="1:7" x14ac:dyDescent="0.3">
      <c r="A106" s="1" t="s">
        <v>21</v>
      </c>
      <c r="B106" s="1">
        <v>5</v>
      </c>
      <c r="C106" s="1">
        <v>2020</v>
      </c>
      <c r="D106" s="1" t="s">
        <v>12</v>
      </c>
      <c r="E106" s="1">
        <v>8609.48</v>
      </c>
      <c r="F106" s="1">
        <v>17736.400000000001</v>
      </c>
      <c r="G106" s="3">
        <v>6805.19</v>
      </c>
    </row>
    <row r="107" spans="1:7" x14ac:dyDescent="0.3">
      <c r="A107" s="1" t="s">
        <v>21</v>
      </c>
      <c r="B107" s="1">
        <v>5</v>
      </c>
      <c r="C107" s="1">
        <v>2020</v>
      </c>
      <c r="D107" s="1" t="s">
        <v>13</v>
      </c>
      <c r="E107" s="1">
        <f>G107/G42*E42</f>
        <v>1453.3182729897389</v>
      </c>
      <c r="F107" s="1">
        <v>11397.7</v>
      </c>
      <c r="G107" s="3">
        <v>1204.42</v>
      </c>
    </row>
    <row r="108" spans="1:7" x14ac:dyDescent="0.3">
      <c r="A108" s="1" t="s">
        <v>21</v>
      </c>
      <c r="B108" s="1">
        <v>5</v>
      </c>
      <c r="C108" s="1">
        <v>2020</v>
      </c>
      <c r="D108" s="1" t="s">
        <v>14</v>
      </c>
      <c r="E108" s="1">
        <v>0</v>
      </c>
      <c r="F108" s="1">
        <v>0</v>
      </c>
      <c r="G108" s="2">
        <v>0</v>
      </c>
    </row>
    <row r="109" spans="1:7" x14ac:dyDescent="0.3">
      <c r="A109" s="1" t="s">
        <v>21</v>
      </c>
      <c r="B109" s="1">
        <v>5</v>
      </c>
      <c r="C109" s="1">
        <v>2020</v>
      </c>
      <c r="D109" s="1" t="s">
        <v>15</v>
      </c>
      <c r="E109" s="1">
        <v>6627218.6699999999</v>
      </c>
      <c r="F109" s="1">
        <v>53429.95</v>
      </c>
      <c r="G109" s="3">
        <v>13456.4</v>
      </c>
    </row>
    <row r="110" spans="1:7" x14ac:dyDescent="0.3">
      <c r="A110" s="1" t="s">
        <v>21</v>
      </c>
      <c r="B110" s="1">
        <v>5</v>
      </c>
      <c r="C110" s="1">
        <v>2020</v>
      </c>
      <c r="D110" s="1" t="s">
        <v>16</v>
      </c>
      <c r="E110" s="1">
        <v>592.15</v>
      </c>
      <c r="F110" s="1">
        <v>7080.58</v>
      </c>
      <c r="G110" s="3">
        <v>525.15</v>
      </c>
    </row>
    <row r="111" spans="1:7" x14ac:dyDescent="0.3">
      <c r="A111" s="1" t="s">
        <v>22</v>
      </c>
      <c r="B111" s="1">
        <v>6</v>
      </c>
      <c r="C111" s="1">
        <v>2020</v>
      </c>
      <c r="D111" s="1" t="s">
        <v>8</v>
      </c>
      <c r="E111" s="1">
        <v>1102081.1299999999</v>
      </c>
      <c r="F111" s="1">
        <v>188790.46</v>
      </c>
      <c r="G111" s="3">
        <v>62611.86</v>
      </c>
    </row>
    <row r="112" spans="1:7" x14ac:dyDescent="0.3">
      <c r="A112" s="1" t="s">
        <v>22</v>
      </c>
      <c r="B112" s="1">
        <v>6</v>
      </c>
      <c r="C112" s="1">
        <v>2020</v>
      </c>
      <c r="D112" s="1" t="s">
        <v>9</v>
      </c>
      <c r="E112" s="1">
        <v>76493.34</v>
      </c>
      <c r="F112" s="1">
        <v>40042.36</v>
      </c>
      <c r="G112" s="3">
        <v>13976.28</v>
      </c>
    </row>
    <row r="113" spans="1:7" x14ac:dyDescent="0.3">
      <c r="A113" s="1" t="s">
        <v>22</v>
      </c>
      <c r="B113" s="1">
        <v>6</v>
      </c>
      <c r="C113" s="1">
        <v>2020</v>
      </c>
      <c r="D113" s="1" t="s">
        <v>10</v>
      </c>
      <c r="E113" s="1">
        <v>14536.06</v>
      </c>
      <c r="F113" s="1">
        <v>41787.57</v>
      </c>
      <c r="G113" s="3">
        <v>12616.99</v>
      </c>
    </row>
    <row r="114" spans="1:7" x14ac:dyDescent="0.3">
      <c r="A114" s="1" t="s">
        <v>22</v>
      </c>
      <c r="B114" s="1">
        <v>6</v>
      </c>
      <c r="C114" s="1">
        <v>2020</v>
      </c>
      <c r="D114" s="1" t="s">
        <v>11</v>
      </c>
      <c r="E114" s="1">
        <v>3375.23</v>
      </c>
      <c r="F114" s="1">
        <v>10875.77</v>
      </c>
      <c r="G114" s="3">
        <v>3179.14</v>
      </c>
    </row>
    <row r="115" spans="1:7" x14ac:dyDescent="0.3">
      <c r="A115" s="1" t="s">
        <v>22</v>
      </c>
      <c r="B115" s="1">
        <v>6</v>
      </c>
      <c r="C115" s="1">
        <v>2020</v>
      </c>
      <c r="D115" s="1" t="s">
        <v>12</v>
      </c>
      <c r="E115" s="1">
        <v>1877.52</v>
      </c>
      <c r="F115" s="1">
        <v>2194.1999999999998</v>
      </c>
      <c r="G115" s="3">
        <v>1719.15</v>
      </c>
    </row>
    <row r="116" spans="1:7" x14ac:dyDescent="0.3">
      <c r="A116" s="1" t="s">
        <v>22</v>
      </c>
      <c r="B116" s="1">
        <v>6</v>
      </c>
      <c r="C116" s="1">
        <v>2020</v>
      </c>
      <c r="D116" s="1" t="s">
        <v>13</v>
      </c>
      <c r="E116" s="1">
        <v>488.63</v>
      </c>
      <c r="F116" s="1">
        <v>743.24</v>
      </c>
      <c r="G116" s="3">
        <v>239.13</v>
      </c>
    </row>
    <row r="117" spans="1:7" x14ac:dyDescent="0.3">
      <c r="A117" s="1" t="s">
        <v>22</v>
      </c>
      <c r="B117" s="1">
        <v>6</v>
      </c>
      <c r="C117" s="1">
        <v>2020</v>
      </c>
      <c r="D117" s="1" t="s">
        <v>15</v>
      </c>
      <c r="E117" s="1">
        <v>16202.57</v>
      </c>
      <c r="F117" s="1">
        <v>17192.16</v>
      </c>
      <c r="G117" s="3">
        <v>7925.19</v>
      </c>
    </row>
    <row r="118" spans="1:7" x14ac:dyDescent="0.3">
      <c r="A118" s="1" t="s">
        <v>23</v>
      </c>
      <c r="B118" s="1">
        <v>7</v>
      </c>
      <c r="C118" s="1">
        <v>2020</v>
      </c>
      <c r="D118" s="1" t="s">
        <v>8</v>
      </c>
      <c r="E118" s="1">
        <v>50125674.649999999</v>
      </c>
      <c r="F118" s="1">
        <v>454.9</v>
      </c>
      <c r="G118" s="2">
        <v>166.17</v>
      </c>
    </row>
    <row r="119" spans="1:7" x14ac:dyDescent="0.3">
      <c r="A119" s="1" t="s">
        <v>23</v>
      </c>
      <c r="B119" s="1">
        <v>7</v>
      </c>
      <c r="C119" s="1">
        <v>2020</v>
      </c>
      <c r="D119" s="1" t="s">
        <v>9</v>
      </c>
      <c r="E119" s="1">
        <v>8340.93</v>
      </c>
      <c r="F119" s="1">
        <v>6292.19</v>
      </c>
      <c r="G119" s="2">
        <v>1330.99</v>
      </c>
    </row>
    <row r="120" spans="1:7" x14ac:dyDescent="0.3">
      <c r="A120" s="1" t="s">
        <v>23</v>
      </c>
      <c r="B120" s="1">
        <v>7</v>
      </c>
      <c r="C120" s="1">
        <v>2020</v>
      </c>
      <c r="D120" s="1" t="s">
        <v>10</v>
      </c>
      <c r="E120" s="1">
        <v>1139.1400000000001</v>
      </c>
      <c r="F120" s="1">
        <v>3989.1</v>
      </c>
      <c r="G120" s="2">
        <v>1011.1</v>
      </c>
    </row>
    <row r="121" spans="1:7" x14ac:dyDescent="0.3">
      <c r="A121" s="1" t="s">
        <v>23</v>
      </c>
      <c r="B121" s="1">
        <v>7</v>
      </c>
      <c r="C121" s="1">
        <v>2020</v>
      </c>
      <c r="D121" s="1" t="s">
        <v>11</v>
      </c>
      <c r="E121" s="1">
        <v>4941.93</v>
      </c>
      <c r="F121" s="1">
        <v>15463.62</v>
      </c>
      <c r="G121" s="2">
        <v>4118.32</v>
      </c>
    </row>
    <row r="122" spans="1:7" x14ac:dyDescent="0.3">
      <c r="A122" s="1" t="s">
        <v>23</v>
      </c>
      <c r="B122" s="1">
        <v>7</v>
      </c>
      <c r="C122" s="1">
        <v>2020</v>
      </c>
      <c r="D122" s="1" t="s">
        <v>12</v>
      </c>
      <c r="E122" s="1">
        <v>168.99</v>
      </c>
      <c r="F122" s="1">
        <v>1314.88</v>
      </c>
      <c r="G122" s="2">
        <v>168.99</v>
      </c>
    </row>
    <row r="123" spans="1:7" x14ac:dyDescent="0.3">
      <c r="A123" s="1" t="s">
        <v>23</v>
      </c>
      <c r="B123" s="1">
        <v>7</v>
      </c>
      <c r="C123" s="1">
        <v>2020</v>
      </c>
      <c r="D123" s="1" t="s">
        <v>13</v>
      </c>
      <c r="E123" s="1">
        <v>45.19</v>
      </c>
      <c r="F123" s="1">
        <v>555</v>
      </c>
      <c r="G123" s="2">
        <v>41.3</v>
      </c>
    </row>
    <row r="124" spans="1:7" x14ac:dyDescent="0.3">
      <c r="A124" s="1" t="s">
        <v>23</v>
      </c>
      <c r="B124" s="1">
        <v>7</v>
      </c>
      <c r="C124" s="1">
        <v>2020</v>
      </c>
      <c r="D124" s="1" t="s">
        <v>14</v>
      </c>
      <c r="E124" s="1">
        <v>117.86</v>
      </c>
      <c r="F124" s="1">
        <v>1178.56</v>
      </c>
      <c r="G124" s="2">
        <v>117.86</v>
      </c>
    </row>
    <row r="125" spans="1:7" x14ac:dyDescent="0.3">
      <c r="A125" s="1" t="s">
        <v>23</v>
      </c>
      <c r="B125" s="1">
        <v>7</v>
      </c>
      <c r="C125" s="1">
        <v>2020</v>
      </c>
      <c r="D125" s="1" t="s">
        <v>15</v>
      </c>
      <c r="E125" s="1">
        <v>1255.6099999999999</v>
      </c>
      <c r="F125" s="1">
        <v>0</v>
      </c>
      <c r="G125" s="1">
        <v>0</v>
      </c>
    </row>
    <row r="126" spans="1:7" x14ac:dyDescent="0.3">
      <c r="A126" s="1" t="s">
        <v>23</v>
      </c>
      <c r="B126" s="1">
        <v>7</v>
      </c>
      <c r="C126" s="1">
        <v>2020</v>
      </c>
      <c r="D126" s="1" t="s">
        <v>16</v>
      </c>
      <c r="E126" s="1">
        <v>2873.35</v>
      </c>
      <c r="F126" s="1">
        <v>1557.7</v>
      </c>
      <c r="G126" s="2">
        <v>192.66</v>
      </c>
    </row>
    <row r="127" spans="1:7" x14ac:dyDescent="0.3">
      <c r="A127" s="1" t="s">
        <v>24</v>
      </c>
      <c r="B127" s="1">
        <v>8</v>
      </c>
      <c r="C127" s="1">
        <v>2020</v>
      </c>
      <c r="D127" s="1" t="s">
        <v>8</v>
      </c>
      <c r="E127" s="1">
        <v>18626.7</v>
      </c>
      <c r="F127" s="1">
        <v>0</v>
      </c>
      <c r="G127" s="2">
        <v>0</v>
      </c>
    </row>
    <row r="128" spans="1:7" x14ac:dyDescent="0.3">
      <c r="A128" s="1" t="s">
        <v>24</v>
      </c>
      <c r="B128" s="1">
        <v>8</v>
      </c>
      <c r="C128" s="1">
        <v>2020</v>
      </c>
      <c r="D128" s="1" t="s">
        <v>11</v>
      </c>
      <c r="E128" s="1">
        <v>13.03</v>
      </c>
      <c r="F128" s="1">
        <v>2.4900000000000002</v>
      </c>
      <c r="G128" s="4">
        <v>1.18</v>
      </c>
    </row>
    <row r="129" spans="1:7" x14ac:dyDescent="0.3">
      <c r="A129" s="1" t="s">
        <v>24</v>
      </c>
      <c r="B129" s="1">
        <v>8</v>
      </c>
      <c r="C129" s="1">
        <v>2020</v>
      </c>
      <c r="D129" s="1" t="s">
        <v>12</v>
      </c>
      <c r="E129" s="1">
        <v>11.01</v>
      </c>
      <c r="F129" s="1">
        <v>6.87</v>
      </c>
      <c r="G129" s="4">
        <v>11.01</v>
      </c>
    </row>
    <row r="130" spans="1:7" x14ac:dyDescent="0.3">
      <c r="A130" s="1" t="s">
        <v>24</v>
      </c>
      <c r="B130" s="1">
        <v>8</v>
      </c>
      <c r="C130" s="1">
        <v>2020</v>
      </c>
      <c r="D130" s="1" t="s">
        <v>15</v>
      </c>
      <c r="E130" s="1">
        <v>64.47</v>
      </c>
      <c r="F130" s="1">
        <v>0</v>
      </c>
      <c r="G130" s="2">
        <v>0</v>
      </c>
    </row>
    <row r="137" spans="1:7" x14ac:dyDescent="0.3">
      <c r="G137" s="1"/>
    </row>
  </sheetData>
  <autoFilter ref="A1:G130" xr:uid="{B22D8AB0-B509-4A2B-85A6-64D71F73ACA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563E-D976-4163-A876-B6729F8BBF68}">
  <dimension ref="A1:A8"/>
  <sheetViews>
    <sheetView workbookViewId="0">
      <selection activeCell="F152" sqref="F152"/>
    </sheetView>
  </sheetViews>
  <sheetFormatPr defaultRowHeight="10.15" x14ac:dyDescent="0.3"/>
  <cols>
    <col min="1" max="16384" width="9.06640625" style="1"/>
  </cols>
  <sheetData>
    <row r="1" spans="1:1" x14ac:dyDescent="0.3">
      <c r="A1" s="1" t="s">
        <v>25</v>
      </c>
    </row>
    <row r="2" spans="1:1" x14ac:dyDescent="0.3">
      <c r="A2" s="1">
        <v>2015</v>
      </c>
    </row>
    <row r="3" spans="1:1" x14ac:dyDescent="0.3">
      <c r="A3" s="1">
        <v>2016</v>
      </c>
    </row>
    <row r="4" spans="1:1" x14ac:dyDescent="0.3">
      <c r="A4" s="1">
        <v>2017</v>
      </c>
    </row>
    <row r="5" spans="1:1" x14ac:dyDescent="0.3">
      <c r="A5" s="1">
        <v>2018</v>
      </c>
    </row>
    <row r="6" spans="1:1" x14ac:dyDescent="0.3">
      <c r="A6" s="1">
        <v>2019</v>
      </c>
    </row>
    <row r="7" spans="1:1" x14ac:dyDescent="0.3">
      <c r="A7" s="1">
        <v>2020</v>
      </c>
    </row>
    <row r="8" spans="1:1" x14ac:dyDescent="0.3">
      <c r="A8" s="1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E8A0-3C94-449E-B0A2-56E440F373F2}">
  <dimension ref="A1:C9"/>
  <sheetViews>
    <sheetView workbookViewId="0">
      <selection activeCell="F152" sqref="F152"/>
    </sheetView>
  </sheetViews>
  <sheetFormatPr defaultRowHeight="10.15" x14ac:dyDescent="0.3"/>
  <cols>
    <col min="1" max="2" width="9.06640625" style="1"/>
    <col min="3" max="3" width="12.06640625" style="1" bestFit="1" customWidth="1"/>
    <col min="4" max="16384" width="9.06640625" style="1"/>
  </cols>
  <sheetData>
    <row r="1" spans="1:3" ht="20.25" x14ac:dyDescent="0.3">
      <c r="A1" s="5" t="s">
        <v>26</v>
      </c>
      <c r="B1" s="1" t="s">
        <v>0</v>
      </c>
      <c r="C1" s="1" t="s">
        <v>27</v>
      </c>
    </row>
    <row r="2" spans="1:3" x14ac:dyDescent="0.3">
      <c r="A2" s="1">
        <v>1</v>
      </c>
      <c r="B2" s="1" t="s">
        <v>7</v>
      </c>
      <c r="C2" s="1">
        <v>80115000</v>
      </c>
    </row>
    <row r="3" spans="1:3" x14ac:dyDescent="0.3">
      <c r="A3" s="1">
        <v>2</v>
      </c>
      <c r="B3" s="1" t="s">
        <v>18</v>
      </c>
      <c r="C3" s="1">
        <v>22744400</v>
      </c>
    </row>
    <row r="4" spans="1:3" x14ac:dyDescent="0.3">
      <c r="A4" s="1">
        <v>3</v>
      </c>
      <c r="B4" s="1" t="s">
        <v>19</v>
      </c>
      <c r="C4" s="1">
        <v>172974200</v>
      </c>
    </row>
    <row r="5" spans="1:3" x14ac:dyDescent="0.3">
      <c r="A5" s="1">
        <v>4</v>
      </c>
      <c r="B5" s="6" t="s">
        <v>20</v>
      </c>
      <c r="C5" s="1">
        <v>98432100</v>
      </c>
    </row>
    <row r="6" spans="1:3" x14ac:dyDescent="0.3">
      <c r="A6" s="1">
        <v>5</v>
      </c>
      <c r="B6" s="1" t="s">
        <v>21</v>
      </c>
      <c r="C6" s="1">
        <v>252701300</v>
      </c>
    </row>
    <row r="7" spans="1:3" x14ac:dyDescent="0.3">
      <c r="A7" s="1">
        <v>6</v>
      </c>
      <c r="B7" s="1" t="s">
        <v>22</v>
      </c>
      <c r="C7" s="1">
        <v>6840100</v>
      </c>
    </row>
    <row r="8" spans="1:3" x14ac:dyDescent="0.3">
      <c r="A8" s="1">
        <v>7</v>
      </c>
      <c r="B8" s="1" t="s">
        <v>23</v>
      </c>
      <c r="C8" s="1">
        <v>134779100</v>
      </c>
    </row>
    <row r="9" spans="1:3" x14ac:dyDescent="0.3">
      <c r="A9" s="1">
        <v>8</v>
      </c>
      <c r="B9" s="1" t="s">
        <v>24</v>
      </c>
      <c r="C9" s="1">
        <v>235800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C1D8-26F3-4079-B0EF-868FE3B865E0}">
  <dimension ref="A1:B12"/>
  <sheetViews>
    <sheetView workbookViewId="0">
      <selection activeCell="F152" sqref="F152"/>
    </sheetView>
  </sheetViews>
  <sheetFormatPr defaultRowHeight="10.15" x14ac:dyDescent="0.3"/>
  <cols>
    <col min="1" max="1" width="29.59765625" style="1" bestFit="1" customWidth="1"/>
    <col min="2" max="16384" width="9.06640625" style="1"/>
  </cols>
  <sheetData>
    <row r="1" spans="1:2" x14ac:dyDescent="0.3">
      <c r="A1" s="1" t="s">
        <v>28</v>
      </c>
      <c r="B1" s="1" t="s">
        <v>29</v>
      </c>
    </row>
    <row r="2" spans="1:2" x14ac:dyDescent="0.3">
      <c r="A2" s="7" t="s">
        <v>30</v>
      </c>
      <c r="B2" s="1" t="s">
        <v>31</v>
      </c>
    </row>
    <row r="3" spans="1:2" x14ac:dyDescent="0.3">
      <c r="A3" s="7" t="s">
        <v>32</v>
      </c>
      <c r="B3" s="1" t="s">
        <v>33</v>
      </c>
    </row>
    <row r="4" spans="1:2" x14ac:dyDescent="0.3">
      <c r="A4" s="7" t="s">
        <v>10</v>
      </c>
      <c r="B4" s="1" t="s">
        <v>34</v>
      </c>
    </row>
    <row r="5" spans="1:2" x14ac:dyDescent="0.3">
      <c r="A5" s="7" t="s">
        <v>11</v>
      </c>
      <c r="B5" s="1" t="s">
        <v>35</v>
      </c>
    </row>
    <row r="6" spans="1:2" x14ac:dyDescent="0.3">
      <c r="A6" s="7" t="s">
        <v>12</v>
      </c>
      <c r="B6" s="1" t="s">
        <v>36</v>
      </c>
    </row>
    <row r="7" spans="1:2" x14ac:dyDescent="0.3">
      <c r="A7" s="7" t="s">
        <v>13</v>
      </c>
      <c r="B7" s="1" t="s">
        <v>37</v>
      </c>
    </row>
    <row r="8" spans="1:2" x14ac:dyDescent="0.3">
      <c r="A8" s="7" t="s">
        <v>14</v>
      </c>
      <c r="B8" s="1" t="s">
        <v>38</v>
      </c>
    </row>
    <row r="9" spans="1:2" x14ac:dyDescent="0.3">
      <c r="A9" s="7" t="s">
        <v>39</v>
      </c>
      <c r="B9" s="1" t="s">
        <v>40</v>
      </c>
    </row>
    <row r="10" spans="1:2" x14ac:dyDescent="0.3">
      <c r="A10" s="7" t="s">
        <v>16</v>
      </c>
      <c r="B10" s="1" t="s">
        <v>41</v>
      </c>
    </row>
    <row r="11" spans="1:2" x14ac:dyDescent="0.3">
      <c r="A11" s="7" t="s">
        <v>17</v>
      </c>
      <c r="B11" s="1" t="s">
        <v>42</v>
      </c>
    </row>
    <row r="12" spans="1:2" x14ac:dyDescent="0.3">
      <c r="A12" s="7" t="s">
        <v>43</v>
      </c>
      <c r="B12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Source</vt:lpstr>
      <vt:lpstr>Water Use</vt:lpstr>
      <vt:lpstr>Calendar</vt:lpstr>
      <vt:lpstr>Regions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ASUS-VIVO</dc:creator>
  <cp:lastModifiedBy>ASUS-VIVO</cp:lastModifiedBy>
  <dcterms:created xsi:type="dcterms:W3CDTF">2023-04-13T09:04:15Z</dcterms:created>
  <dcterms:modified xsi:type="dcterms:W3CDTF">2023-04-13T09:08:38Z</dcterms:modified>
</cp:coreProperties>
</file>