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G/dev/fantasy_app/db/seeds/"/>
    </mc:Choice>
  </mc:AlternateContent>
  <bookViews>
    <workbookView xWindow="0" yWindow="460" windowWidth="25600" windowHeight="15460" tabRatio="500"/>
  </bookViews>
  <sheets>
    <sheet name="Sheet1" sheetId="1" r:id="rId1"/>
    <sheet name="Sheet2" sheetId="6" r:id="rId2"/>
    <sheet name="players" sheetId="5" r:id="rId3"/>
  </sheets>
  <definedNames>
    <definedName name="_xlnm._FilterDatabase" localSheetId="0" hidden="1">Sheet1!$J$1:$Q$302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2" i="1" l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2" i="5"/>
</calcChain>
</file>

<file path=xl/sharedStrings.xml><?xml version="1.0" encoding="utf-8"?>
<sst xmlns="http://schemas.openxmlformats.org/spreadsheetml/2006/main" count="3302" uniqueCount="733">
  <si>
    <t>pick</t>
  </si>
  <si>
    <t>round</t>
  </si>
  <si>
    <t>player_key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</si>
  <si>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</si>
  <si>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</si>
  <si>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</si>
  <si>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</si>
  <si>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</si>
  <si>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</si>
  <si>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</si>
  <si>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</si>
  <si>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</si>
  <si>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</si>
  <si>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348.p.8266</t>
  </si>
  <si>
    <t>348.p.26684</t>
  </si>
  <si>
    <t>348.p.8261</t>
  </si>
  <si>
    <t>348.p.24017</t>
  </si>
  <si>
    <t>348.p.8850</t>
  </si>
  <si>
    <t>348.p.24171</t>
  </si>
  <si>
    <t>348.p.26671</t>
  </si>
  <si>
    <t>348.p.23999</t>
  </si>
  <si>
    <t>348.p.24858</t>
  </si>
  <si>
    <t>348.p.26878</t>
  </si>
  <si>
    <t>348.p.23997</t>
  </si>
  <si>
    <t>348.p.24793</t>
  </si>
  <si>
    <t>348.p.8821</t>
  </si>
  <si>
    <t>348.p.25711</t>
  </si>
  <si>
    <t>348.p.8256</t>
  </si>
  <si>
    <t>348.p.24791</t>
  </si>
  <si>
    <t>348.p.27540</t>
  </si>
  <si>
    <t>348.p.27583</t>
  </si>
  <si>
    <t>348.p.9317</t>
  </si>
  <si>
    <t>348.p.7241</t>
  </si>
  <si>
    <t>348.p.7200</t>
  </si>
  <si>
    <t>348.p.24851</t>
  </si>
  <si>
    <t>348.p.9010</t>
  </si>
  <si>
    <t>348.p.9283</t>
  </si>
  <si>
    <t>348.p.25807</t>
  </si>
  <si>
    <t>348.p.24815</t>
  </si>
  <si>
    <t>348.p.24070</t>
  </si>
  <si>
    <t>348.p.25785</t>
  </si>
  <si>
    <t>348.p.27570</t>
  </si>
  <si>
    <t>348.p.27585</t>
  </si>
  <si>
    <t>348.p.25802</t>
  </si>
  <si>
    <t>348.p.27548</t>
  </si>
  <si>
    <t>348.p.26650</t>
  </si>
  <si>
    <t>348.p.24057</t>
  </si>
  <si>
    <t>348.p.4256</t>
  </si>
  <si>
    <t>348.p.25755</t>
  </si>
  <si>
    <t>348.p.26804</t>
  </si>
  <si>
    <t>348.p.27535</t>
  </si>
  <si>
    <t>348.p.6339</t>
  </si>
  <si>
    <t>348.p.27581</t>
  </si>
  <si>
    <t>348.p.25991</t>
  </si>
  <si>
    <t>348.p.5479</t>
  </si>
  <si>
    <t>348.p.6770</t>
  </si>
  <si>
    <t>348.p.25777</t>
  </si>
  <si>
    <t>348.p.26810</t>
  </si>
  <si>
    <t>348.p.28403</t>
  </si>
  <si>
    <t>348.p.25883</t>
  </si>
  <si>
    <t>348.p.26774</t>
  </si>
  <si>
    <t>348.p.8790</t>
  </si>
  <si>
    <t>348.p.5228</t>
  </si>
  <si>
    <t>348.p.26686</t>
  </si>
  <si>
    <t>348.p.8285</t>
  </si>
  <si>
    <t>348.p.28442</t>
  </si>
  <si>
    <t>348.p.9496</t>
  </si>
  <si>
    <t>348.p.7924</t>
  </si>
  <si>
    <t>348.p.7868</t>
  </si>
  <si>
    <t>348.p.27556</t>
  </si>
  <si>
    <t>348.p.8826</t>
  </si>
  <si>
    <t>348.p.24035</t>
  </si>
  <si>
    <t>348.p.6405</t>
  </si>
  <si>
    <t>348.p.8001</t>
  </si>
  <si>
    <t>348.p.28392</t>
  </si>
  <si>
    <t>348.p.8838</t>
  </si>
  <si>
    <t>348.p.27764</t>
  </si>
  <si>
    <t>348.p.24400</t>
  </si>
  <si>
    <t>348.p.24318</t>
  </si>
  <si>
    <t>348.p.26699</t>
  </si>
  <si>
    <t>348.p.27591</t>
  </si>
  <si>
    <t>348.p.25741</t>
  </si>
  <si>
    <t>348.p.24062</t>
  </si>
  <si>
    <t>348.p.9514</t>
  </si>
  <si>
    <t>348.p.8780</t>
  </si>
  <si>
    <t>348.p.24889</t>
  </si>
  <si>
    <t>348.p.28398</t>
  </si>
  <si>
    <t>348.p.24262</t>
  </si>
  <si>
    <t>348.p.26644</t>
  </si>
  <si>
    <t>348.p.28424</t>
  </si>
  <si>
    <t>348.p.100026</t>
  </si>
  <si>
    <t>348.p.24830</t>
  </si>
  <si>
    <t>348.p.23987</t>
  </si>
  <si>
    <t>348.p.24553</t>
  </si>
  <si>
    <t>348.p.27532</t>
  </si>
  <si>
    <t>348.p.7867</t>
  </si>
  <si>
    <t>348.p.23984</t>
  </si>
  <si>
    <t>348.p.9527</t>
  </si>
  <si>
    <t>348.p.9066</t>
  </si>
  <si>
    <t>348.p.27589</t>
  </si>
  <si>
    <t>348.p.28461</t>
  </si>
  <si>
    <t>348.p.27646</t>
  </si>
  <si>
    <t>348.p.24843</t>
  </si>
  <si>
    <t>348.p.27619</t>
  </si>
  <si>
    <t>348.p.7237</t>
  </si>
  <si>
    <t>348.p.6390</t>
  </si>
  <si>
    <t>348.p.6624</t>
  </si>
  <si>
    <t>348.p.9348</t>
  </si>
  <si>
    <t>348.p.25718</t>
  </si>
  <si>
    <t>348.p.5521</t>
  </si>
  <si>
    <t>348.p.6760</t>
  </si>
  <si>
    <t>348.p.24788</t>
  </si>
  <si>
    <t>348.p.26697</t>
  </si>
  <si>
    <t>348.p.9265</t>
  </si>
  <si>
    <t>348.p.26660</t>
  </si>
  <si>
    <t>348.p.28408</t>
  </si>
  <si>
    <t>348.p.24823</t>
  </si>
  <si>
    <t>348.p.23976</t>
  </si>
  <si>
    <t>348.p.6763</t>
  </si>
  <si>
    <t>348.p.7847</t>
  </si>
  <si>
    <t>348.p.7755</t>
  </si>
  <si>
    <t>348.p.3727</t>
  </si>
  <si>
    <t>348.p.8795</t>
  </si>
  <si>
    <t>348.p.100002</t>
  </si>
  <si>
    <t>348.p.100015</t>
  </si>
  <si>
    <t>348.p.6762</t>
  </si>
  <si>
    <t>348.p.28014</t>
  </si>
  <si>
    <t>348.p.100017</t>
  </si>
  <si>
    <t>348.p.26839</t>
  </si>
  <si>
    <t>348.p.27560</t>
  </si>
  <si>
    <t>348.p.8982</t>
  </si>
  <si>
    <t>348.p.100034</t>
  </si>
  <si>
    <t>348.p.25703</t>
  </si>
  <si>
    <t>348.p.8432</t>
  </si>
  <si>
    <t>348.p.27566</t>
  </si>
  <si>
    <t>348.p.27631</t>
  </si>
  <si>
    <t>348.p.24845</t>
  </si>
  <si>
    <t>348.p.9560</t>
  </si>
  <si>
    <t>348.p.26658</t>
  </si>
  <si>
    <t>348.p.24053</t>
  </si>
  <si>
    <t>348.p.7760</t>
  </si>
  <si>
    <t>348.p.8063</t>
  </si>
  <si>
    <t>348.p.7206</t>
  </si>
  <si>
    <t>348.p.6896</t>
  </si>
  <si>
    <t>348.p.26719</t>
  </si>
  <si>
    <t>348.p.100021</t>
  </si>
  <si>
    <t>348.p.7203</t>
  </si>
  <si>
    <t>348.p.7306</t>
  </si>
  <si>
    <t>348.p.100022</t>
  </si>
  <si>
    <t>348.p.100014</t>
  </si>
  <si>
    <t>348.p.24916</t>
  </si>
  <si>
    <t>348.p.27603</t>
  </si>
  <si>
    <t>348.p.100033</t>
  </si>
  <si>
    <t>348.p.9286</t>
  </si>
  <si>
    <t>348.p.9032</t>
  </si>
  <si>
    <t>348.p.25427</t>
  </si>
  <si>
    <t>348.p.8447</t>
  </si>
  <si>
    <t>348.p.26534</t>
  </si>
  <si>
    <t>348.p.9001</t>
  </si>
  <si>
    <t>348.p.8781</t>
  </si>
  <si>
    <t>348.p.27911</t>
  </si>
  <si>
    <t>348.p.26702</t>
  </si>
  <si>
    <t>348.p.25105</t>
  </si>
  <si>
    <t>fan_team_id</t>
  </si>
  <si>
    <t>nfl_player_id</t>
  </si>
  <si>
    <t>player_name</t>
  </si>
  <si>
    <t>Le Veon Bell</t>
  </si>
  <si>
    <t>Odell Beckham Jr.</t>
  </si>
  <si>
    <t>Steve Smith Sr.</t>
  </si>
  <si>
    <t>St. Louis Rams</t>
  </si>
  <si>
    <t>New York Jets</t>
  </si>
  <si>
    <t>New England Patriots</t>
  </si>
  <si>
    <t>Green Bay Packers</t>
  </si>
  <si>
    <t>Ka Deem Carey</t>
  </si>
  <si>
    <t>De Anthony Thomas</t>
  </si>
  <si>
    <t>San Francisco 49ers</t>
  </si>
  <si>
    <t>Kansas City Chiefs</t>
  </si>
  <si>
    <t>Adrian Peterson</t>
  </si>
  <si>
    <t>Eddie Lacy</t>
  </si>
  <si>
    <t>Jamaal Charles</t>
  </si>
  <si>
    <t>Marshawn Lynch</t>
  </si>
  <si>
    <t>Antonio Brown</t>
  </si>
  <si>
    <t>C.J. Anderson</t>
  </si>
  <si>
    <t>Matt Forte</t>
  </si>
  <si>
    <t>DeMarco Murray</t>
  </si>
  <si>
    <t>Demaryius Thomas</t>
  </si>
  <si>
    <t>LeSean McCoy</t>
  </si>
  <si>
    <t>Rob Gronkowski</t>
  </si>
  <si>
    <t>Dez Bryant</t>
  </si>
  <si>
    <t>Jeremy Hill</t>
  </si>
  <si>
    <t>Julio Jones</t>
  </si>
  <si>
    <t>Calvin Johnson</t>
  </si>
  <si>
    <t>A.J. Green</t>
  </si>
  <si>
    <t>Randall Cobb</t>
  </si>
  <si>
    <t>Aaron Rodgers</t>
  </si>
  <si>
    <t>Alshon Jeffery</t>
  </si>
  <si>
    <t>T.Y. Hilton</t>
  </si>
  <si>
    <t>Mike Evans</t>
  </si>
  <si>
    <t>Mark Ingram</t>
  </si>
  <si>
    <t>Andrew Luck</t>
  </si>
  <si>
    <t>Emmanuel Sanders</t>
  </si>
  <si>
    <t>DeAndre Hopkins</t>
  </si>
  <si>
    <t>Alfred Morris</t>
  </si>
  <si>
    <t>Lamar Miller</t>
  </si>
  <si>
    <t>Brandin Cooks</t>
  </si>
  <si>
    <t>Jordan Matthews</t>
  </si>
  <si>
    <t>Jimmy Graham</t>
  </si>
  <si>
    <t>Carlos Hyde</t>
  </si>
  <si>
    <t>Justin Forsett</t>
  </si>
  <si>
    <t>Keenan Allen</t>
  </si>
  <si>
    <t>Russell Wilson</t>
  </si>
  <si>
    <t>Melvin Gordon</t>
  </si>
  <si>
    <t>Peyton Manning</t>
  </si>
  <si>
    <t>Jonathan Stewart</t>
  </si>
  <si>
    <t>Julian Edelman</t>
  </si>
  <si>
    <t>Vincent Jackson</t>
  </si>
  <si>
    <t>Frank Gore</t>
  </si>
  <si>
    <t>Drew Brees</t>
  </si>
  <si>
    <t>Tom Brady</t>
  </si>
  <si>
    <t>DeSean Jackson</t>
  </si>
  <si>
    <t>Todd Gurley</t>
  </si>
  <si>
    <t>Joique Bell</t>
  </si>
  <si>
    <t>Amari Cooper</t>
  </si>
  <si>
    <t>Latavius Murray</t>
  </si>
  <si>
    <t>Golden Tate</t>
  </si>
  <si>
    <t>Andre Ellington</t>
  </si>
  <si>
    <t>Joseph Randle</t>
  </si>
  <si>
    <t>T.J. Yeldon</t>
  </si>
  <si>
    <t>Arian Foster</t>
  </si>
  <si>
    <t>Chris Ivory</t>
  </si>
  <si>
    <t>Giovani Bernard</t>
  </si>
  <si>
    <t>Davante Adams</t>
  </si>
  <si>
    <t>Andre Johnson</t>
  </si>
  <si>
    <t>Brandon Marshall</t>
  </si>
  <si>
    <t>Jeremy Maclin</t>
  </si>
  <si>
    <t>Sammy Watkins</t>
  </si>
  <si>
    <t>Mike Wallace</t>
  </si>
  <si>
    <t>Rashad Jennings</t>
  </si>
  <si>
    <t>Greg Olsen</t>
  </si>
  <si>
    <t>C.J. Spiller</t>
  </si>
  <si>
    <t>Jarvis Landry</t>
  </si>
  <si>
    <t>LeGarrette Blount</t>
  </si>
  <si>
    <t>Isaiah Crowell</t>
  </si>
  <si>
    <t>Allen Robinson</t>
  </si>
  <si>
    <t>Ben Roethlisberger</t>
  </si>
  <si>
    <t>Travis Kelce</t>
  </si>
  <si>
    <t>Eric Decker</t>
  </si>
  <si>
    <t>Nelson Agholor</t>
  </si>
  <si>
    <t>Charles Johnson</t>
  </si>
  <si>
    <t>Ryan Mathews</t>
  </si>
  <si>
    <t>Torrey Smith</t>
  </si>
  <si>
    <t>Martellus Bennett</t>
  </si>
  <si>
    <t>Michael Floyd</t>
  </si>
  <si>
    <t>Tre Mason</t>
  </si>
  <si>
    <t>Doug Martin</t>
  </si>
  <si>
    <t>Martavis Bryant</t>
  </si>
  <si>
    <t>Jason Witten</t>
  </si>
  <si>
    <t>Shane Vereen</t>
  </si>
  <si>
    <t>Matt Ryan</t>
  </si>
  <si>
    <t>Larry Fitzgerald</t>
  </si>
  <si>
    <t>John Brown</t>
  </si>
  <si>
    <t>Tevin Coleman</t>
  </si>
  <si>
    <t>Jordan Cameron</t>
  </si>
  <si>
    <t>Marques Colston</t>
  </si>
  <si>
    <t>Ameer Abdullah</t>
  </si>
  <si>
    <t>Devonta Freeman</t>
  </si>
  <si>
    <t>Duke Johnson</t>
  </si>
  <si>
    <t>Danny Woodhead</t>
  </si>
  <si>
    <t>Kendall Wright</t>
  </si>
  <si>
    <t>Bishop Sankey</t>
  </si>
  <si>
    <t>Andre Williams</t>
  </si>
  <si>
    <t>Tony Romo</t>
  </si>
  <si>
    <t>Alfred Blue</t>
  </si>
  <si>
    <t>Anquan Boldin</t>
  </si>
  <si>
    <t>Charles Sims</t>
  </si>
  <si>
    <t>Darren McFadden</t>
  </si>
  <si>
    <t>DeAngelo Williams</t>
  </si>
  <si>
    <t>Knile Davis</t>
  </si>
  <si>
    <t>Devin Funchess</t>
  </si>
  <si>
    <t>Roddy White</t>
  </si>
  <si>
    <t>David Johnson</t>
  </si>
  <si>
    <t>Pierre Garcon</t>
  </si>
  <si>
    <t>DeVante Parker</t>
  </si>
  <si>
    <t>Ronnie Hillman</t>
  </si>
  <si>
    <t>Denard Robinson</t>
  </si>
  <si>
    <t>Zach Ertz</t>
  </si>
  <si>
    <t>Cody Latimer</t>
  </si>
  <si>
    <t>Donte Moncrief</t>
  </si>
  <si>
    <t>Delanie Walker</t>
  </si>
  <si>
    <t>Cam Newton</t>
  </si>
  <si>
    <t>Lorenzo Taliaferro</t>
  </si>
  <si>
    <t>Eddie Royal</t>
  </si>
  <si>
    <t>Markus Wheaton</t>
  </si>
  <si>
    <t>Ryan Tannehill</t>
  </si>
  <si>
    <t>Eli Manning</t>
  </si>
  <si>
    <t>Larry Donnell</t>
  </si>
  <si>
    <t>Terrance West</t>
  </si>
  <si>
    <t>Jerick McKinnon</t>
  </si>
  <si>
    <t>Khiry Robinson</t>
  </si>
  <si>
    <t>Christine Michael</t>
  </si>
  <si>
    <t>Marvin Jones</t>
  </si>
  <si>
    <t>Seattle Seahawks</t>
  </si>
  <si>
    <t>Darren Sproles</t>
  </si>
  <si>
    <t>Buffalo Bills</t>
  </si>
  <si>
    <t>Malcom Floyd</t>
  </si>
  <si>
    <t>Roy Helu</t>
  </si>
  <si>
    <t>Victor Cruz</t>
  </si>
  <si>
    <t>Philip Rivers</t>
  </si>
  <si>
    <t>Sam Bradford</t>
  </si>
  <si>
    <t>Houston Texans</t>
  </si>
  <si>
    <t>Dion Lewis</t>
  </si>
  <si>
    <t>Dorial Green-Beckham</t>
  </si>
  <si>
    <t>Cameron Artis-Payne</t>
  </si>
  <si>
    <t>Karlos Williams</t>
  </si>
  <si>
    <t>Michael Crabtree</t>
  </si>
  <si>
    <t>Denver Broncos</t>
  </si>
  <si>
    <t>Baltimore Ravens</t>
  </si>
  <si>
    <t>Miami Dolphins</t>
  </si>
  <si>
    <t>Arizona Cardinals</t>
  </si>
  <si>
    <t>Fred Jackson</t>
  </si>
  <si>
    <t>Dwayne Allen</t>
  </si>
  <si>
    <t>Detroit Lions</t>
  </si>
  <si>
    <t>Stephen Gostkowski</t>
  </si>
  <si>
    <t>Adam Vinatieri</t>
  </si>
  <si>
    <t>Steven Hauschka</t>
  </si>
  <si>
    <t>Justin Tucker</t>
  </si>
  <si>
    <t>Cody Parkey</t>
  </si>
  <si>
    <t>Matt Prater</t>
  </si>
  <si>
    <t>Matt Bryant</t>
  </si>
  <si>
    <t>Dan Bailey</t>
  </si>
  <si>
    <t>Brandon McManus</t>
  </si>
  <si>
    <t>Dan Carpenter</t>
  </si>
  <si>
    <t>Matt Jones</t>
  </si>
  <si>
    <t>Brian Quick</t>
  </si>
  <si>
    <t>Reggie Bush</t>
  </si>
  <si>
    <t>Josh Robinson</t>
  </si>
  <si>
    <t>Breshad Perriman</t>
  </si>
  <si>
    <t>Theo Riddick</t>
  </si>
  <si>
    <t>Percy Harvin</t>
  </si>
  <si>
    <t>Branden Oliver</t>
  </si>
  <si>
    <t>Cecil Shorts</t>
  </si>
  <si>
    <t>Jeremy Langford</t>
  </si>
  <si>
    <t>Buck Allen</t>
  </si>
  <si>
    <t>Antonio Gates</t>
  </si>
  <si>
    <t>Damien Williams</t>
  </si>
  <si>
    <t>Leonard Hankerson</t>
  </si>
  <si>
    <t>Matthew Stafford</t>
  </si>
  <si>
    <t>James Starks</t>
  </si>
  <si>
    <t>Terrance Williams</t>
  </si>
  <si>
    <t>Colin Kaepernick</t>
  </si>
  <si>
    <t>Donald Brown</t>
  </si>
  <si>
    <t>Carson Palmer</t>
  </si>
  <si>
    <t>Chris Polk</t>
  </si>
  <si>
    <t>Owen Daniels</t>
  </si>
  <si>
    <t>Jeff Janis</t>
  </si>
  <si>
    <t>Juwan Thompson</t>
  </si>
  <si>
    <t>Stevie Johnson</t>
  </si>
  <si>
    <t>Marqise Lee</t>
  </si>
  <si>
    <t>Minnesota Vikings</t>
  </si>
  <si>
    <t>Mason Crosby</t>
  </si>
  <si>
    <t>Teddy Bridgewater</t>
  </si>
  <si>
    <t>Blair Walsh</t>
  </si>
  <si>
    <t>Jay Cutler</t>
  </si>
  <si>
    <t>Boobie Dixon</t>
  </si>
  <si>
    <t>Jordan Reed</t>
  </si>
  <si>
    <t>Jaelen Strong</t>
  </si>
  <si>
    <t>Austin Seferian-Jenkins</t>
  </si>
  <si>
    <t>Kenny Stills</t>
  </si>
  <si>
    <t>Bilal Powell</t>
  </si>
  <si>
    <t>Doug Baldwin</t>
  </si>
  <si>
    <t>Joe Flacco</t>
  </si>
  <si>
    <t>Rueben Randle</t>
  </si>
  <si>
    <t>Brandon Coleman</t>
  </si>
  <si>
    <t>Toby Gerhart</t>
  </si>
  <si>
    <t>Julius Thomas</t>
  </si>
  <si>
    <t>Chris Johnson</t>
  </si>
  <si>
    <t>Dwayne Bowe</t>
  </si>
  <si>
    <t>Cordarrelle Patterson</t>
  </si>
  <si>
    <t>Matt Asiata</t>
  </si>
  <si>
    <t>Brandon Bolden</t>
  </si>
  <si>
    <t>Bryce Brown</t>
  </si>
  <si>
    <t>Zac Stacy</t>
  </si>
  <si>
    <t>James White</t>
  </si>
  <si>
    <t>Kyle Rudolph</t>
  </si>
  <si>
    <t>Jameis Winston</t>
  </si>
  <si>
    <t>Heath Miller</t>
  </si>
  <si>
    <t>David Cobb</t>
  </si>
  <si>
    <t>Marquess Wilson</t>
  </si>
  <si>
    <t>Jay Ajayi</t>
  </si>
  <si>
    <t>Vernon Davis</t>
  </si>
  <si>
    <t>Philadelphia Eagles</t>
  </si>
  <si>
    <t>Phil Dawson</t>
  </si>
  <si>
    <t>Chandler Catanzaro</t>
  </si>
  <si>
    <t>Phillip Dorsett</t>
  </si>
  <si>
    <t>Justin Hunter</t>
  </si>
  <si>
    <t>Brandon LaFell</t>
  </si>
  <si>
    <t>Jacquizz Rodgers</t>
  </si>
  <si>
    <t>Cole Beasley</t>
  </si>
  <si>
    <t>Greg Jennings</t>
  </si>
  <si>
    <t>Lance Dunbar</t>
  </si>
  <si>
    <t>Bobby Rainey</t>
  </si>
  <si>
    <t>Tyler Lockett</t>
  </si>
  <si>
    <t>Kenny Britt</t>
  </si>
  <si>
    <t>Allen Hurns</t>
  </si>
  <si>
    <t>Montee Ball</t>
  </si>
  <si>
    <t>Danny Amendola</t>
  </si>
  <si>
    <t>Brian Hartline</t>
  </si>
  <si>
    <t>Corey Brown</t>
  </si>
  <si>
    <t>Josh Huff</t>
  </si>
  <si>
    <t>Bernard Pierce</t>
  </si>
  <si>
    <t>Mike Tolbert</t>
  </si>
  <si>
    <t>Josh Hill</t>
  </si>
  <si>
    <t>Alex Smith</t>
  </si>
  <si>
    <t>Travaris Cadet</t>
  </si>
  <si>
    <t>Jonathan Grimes</t>
  </si>
  <si>
    <t>Andrew Hawkins</t>
  </si>
  <si>
    <t>Marcus Mariota</t>
  </si>
  <si>
    <t>Benny Cunningham</t>
  </si>
  <si>
    <t>Marcel Reece</t>
  </si>
  <si>
    <t>Tyler Eifert</t>
  </si>
  <si>
    <t>Mike Davis</t>
  </si>
  <si>
    <t>Andy Dalton</t>
  </si>
  <si>
    <t>Ty Montgomery</t>
  </si>
  <si>
    <t>Carolina Panthers</t>
  </si>
  <si>
    <t>Cleveland Browns</t>
  </si>
  <si>
    <t>Nick Folk</t>
  </si>
  <si>
    <t>Josh Brown</t>
  </si>
  <si>
    <t>Jonas Gray</t>
  </si>
  <si>
    <t>Derek Carr</t>
  </si>
  <si>
    <t>Dexter McCluster</t>
  </si>
  <si>
    <t>Jeremy Kerley</t>
  </si>
  <si>
    <t>Zach Zenner</t>
  </si>
  <si>
    <t>Daniel Herron</t>
  </si>
  <si>
    <t>Jermaine Kearse</t>
  </si>
  <si>
    <t>Stevan Ridley</t>
  </si>
  <si>
    <t>Mohamed Sanu</t>
  </si>
  <si>
    <t>Pierre Thomas</t>
  </si>
  <si>
    <t>Sammie Coates</t>
  </si>
  <si>
    <t>Aaron Dobson</t>
  </si>
  <si>
    <t>Charles Clay</t>
  </si>
  <si>
    <t>Coby Fleener</t>
  </si>
  <si>
    <t>James Jones</t>
  </si>
  <si>
    <t>Kevin White</t>
  </si>
  <si>
    <t>Fozzy Whittaker</t>
  </si>
  <si>
    <t>Eric Ebron</t>
  </si>
  <si>
    <t>Richard Rodgers</t>
  </si>
  <si>
    <t>Devin Smith</t>
  </si>
  <si>
    <t>Jarius Wright</t>
  </si>
  <si>
    <t>Jordan Todman</t>
  </si>
  <si>
    <t>Marlon Brown</t>
  </si>
  <si>
    <t>Chris Thompson</t>
  </si>
  <si>
    <t>Josh Scobee</t>
  </si>
  <si>
    <t>Josh Lambo</t>
  </si>
  <si>
    <t>Stepfan Taylor</t>
  </si>
  <si>
    <t>Dri Archer</t>
  </si>
  <si>
    <t>Will Johnson</t>
  </si>
  <si>
    <t>Ladarius Green</t>
  </si>
  <si>
    <t>Ryan Fitzpatrick</t>
  </si>
  <si>
    <t>Tavon Austin</t>
  </si>
  <si>
    <t>Jarryd Hayne</t>
  </si>
  <si>
    <t>Riley Cooper</t>
  </si>
  <si>
    <t>Maxx Williams</t>
  </si>
  <si>
    <t>Robert Woods</t>
  </si>
  <si>
    <t>Kirk Cousins</t>
  </si>
  <si>
    <t>Nick Foles</t>
  </si>
  <si>
    <t>Mychal Rivera</t>
  </si>
  <si>
    <t>player_id</t>
  </si>
  <si>
    <t>Kelvin Benjamin</t>
  </si>
  <si>
    <t>year</t>
  </si>
  <si>
    <t>position</t>
  </si>
  <si>
    <t>nfl_team</t>
  </si>
  <si>
    <t>uniform_number</t>
  </si>
  <si>
    <t>img_url</t>
  </si>
  <si>
    <t>QB</t>
  </si>
  <si>
    <t>NE</t>
  </si>
  <si>
    <t>http://l.yimg.com/iu/api/res/1.2/zRc0KbzLiRGNQwIdoZvfjQ--/YXBwaWQ9c2hhcmVkO2NoPTIzMzY7Y3I9MTtjdz0xNzkwO2R4PTg1NztkeT0wO2ZpPXVsY3JvcDtoPTYwO3E9MTAwO3c9NDY-/https://s.yimg.com/xe/i/us/sp/v/nfl_cutout/players_l/20150904/5228.png</t>
  </si>
  <si>
    <t>Ari</t>
  </si>
  <si>
    <t>http://l.yimg.com/iu/api/res/1.2/sBg4KEcHskH_IDOAa4EN9g--/YXBwaWQ9c2hhcmVkO2NoPTIzMzY7Y3I9MTtjdz0xNzkwO2R4PTg1NztkeT0wO2ZpPXVsY3JvcDtoPTYwO3E9MTAwO3c9NDY-/https://s.yimg.com/xe/i/us/sp/v/nfl_cutout/players_l/20141101/6337.png</t>
  </si>
  <si>
    <t>NYG</t>
  </si>
  <si>
    <t>http://l.yimg.com/iu/api/res/1.2/9KC7NVuiPCe9DGwlmKW0bA--/YXBwaWQ9c2hhcmVkO2NoPTIzMzY7Y3I9MTtjdz0xNzkwO2R4PTg1NztkeT0wO2ZpPXVsY3JvcDtoPTYwO3E9MTAwO3c9NDY-/https://s.yimg.com/xe/i/us/sp/v/nfl_cutout/players_l/20150904/6760.png</t>
  </si>
  <si>
    <t>SD</t>
  </si>
  <si>
    <t>http://l.yimg.com/iu/api/res/1.2/Xta7I44XC6i0iR2OIktZHg--/YXBwaWQ9c2hhcmVkO2NoPTIzMzY7Y3I9MTtjdz0xNzkwO2R4PTg1NztkeT0wO2ZpPXVsY3JvcDtoPTYwO3E9MTAwO3c9NDY-/https://s.yimg.com/xe/i/us/sp/v/nfl_cutout/players_l/20141101/6763.png</t>
  </si>
  <si>
    <t>Pit</t>
  </si>
  <si>
    <t>http://l.yimg.com/iu/api/res/1.2/0UH1dA4Oy2tUd5hjYK6vfw--/YXBwaWQ9c2hhcmVkO2NoPTIzMzY7Y3I9MTtjdz0xNzkwO2R4PTg1NztkeT0wO2ZpPXVsY3JvcDtoPTYwO3E9MTAwO3c9NDY-/https://s.yimg.com/xe/i/us/sp/v/nfl_cutout/players_l/20141101/6770.png</t>
  </si>
  <si>
    <t>GB</t>
  </si>
  <si>
    <t>http://l.yimg.com/iu/api/res/1.2/g3jqNde0QtPbQtNbZu0W4A--/YXBwaWQ9c2hhcmVkO2NoPTIzMzY7Y3I9MTtjdz0xNzkwO2R4PTg1NztkeT0wO2ZpPXVsY3JvcDtoPTYwO3E9MTAwO3c9NDY-/https://s.yimg.com/xe/i/us/sp/v/nfl_cutout/players_l/20141101/7200.png</t>
  </si>
  <si>
    <t>NYJ</t>
  </si>
  <si>
    <t>http://l.yimg.com/iu/api/res/1.2/jFTlDwGqF9r8scalgZoCRA--/YXBwaWQ9c2hhcmVkO2NoPTIzMzY7Y3I9MTtjdz0xNzkwO2R4PTg1NztkeT0wO2ZpPXVsY3JvcDtoPTYwO3E9MTAwO3c9NDY-/https://s.yimg.com/xe/i/us/sp/v/nfl_cutout/players_l/20150904/7426.png</t>
  </si>
  <si>
    <t>Atl</t>
  </si>
  <si>
    <t>http://l.yimg.com/iu/api/res/1.2/0YKxLu_lUUc_Fb4spMr5Ag--/YXBwaWQ9c2hhcmVkO2NoPTIzMzY7Y3I9MTtjdz0xNzkwO2R4PTg1NztkeT0wO2ZpPXVsY3JvcDtoPTYwO3E9MTAwO3c9NDY-/https://s.yimg.com/xe/i/us/sp/v/nfl_cutout/players_l/20150904/8780.1.png</t>
  </si>
  <si>
    <t>Bal</t>
  </si>
  <si>
    <t>http://l.yimg.com/iu/api/res/1.2/9_PrVJbwd9BjAJ6mKQxfdw--/YXBwaWQ9c2hhcmVkO2NoPTIzMzY7Y3I9MTtjdz0xNzkwO2R4PTg1NztkeT0wO2ZpPXVsY3JvcDtoPTYwO3E9MTAwO3c9NDY-/https://s.yimg.com/xe/i/us/sp/v/nfl_cutout/players_l/20150904/8795.1.png</t>
  </si>
  <si>
    <t>Det</t>
  </si>
  <si>
    <t>http://l.yimg.com/iu/api/res/1.2/6YDvF6tHQK2qkoXd0oWwgg--/YXBwaWQ9c2hhcmVkO2NoPTIzMzY7Y3I9MTtjdz0xNzkwO2R4PTg1NztkeT0wO2ZpPXVsY3JvcDtoPTYwO3E9MTAwO3c9NDY-/https://s.yimg.com/xe/i/us/sp/v/nfl_cutout/players_l/20150904/9265.1.png</t>
  </si>
  <si>
    <t>Brian Hoyer</t>
  </si>
  <si>
    <t>Hou</t>
  </si>
  <si>
    <t>http://l.yimg.com/iu/api/res/1.2/sp9ZJOH9uXwy9oKifNPPkQ--/YXBwaWQ9c2hhcmVkO2NoPTIzMzY7Y3I9MTtjdz0xNzkwO2R4PTg1NztkeT0wO2ZpPXVsY3JvcDtoPTYwO3E9MTAwO3c9NDY-/https://s.yimg.com/xe/i/us/sp/v/nfl_cutout/players_l/20150904/9547.1.png</t>
  </si>
  <si>
    <t>Car</t>
  </si>
  <si>
    <t>http://l.yimg.com/iu/api/res/1.2/hC3SL6U55jv3yN9l3iegmQ--/YXBwaWQ9c2hhcmVkO2NoPTIzMzY7Y3I9MTtjdz0xNzkwO2R4PTg1NztkeT0wO2ZpPXVsY3JvcDtoPTYwO3E9MTAwO3c9NDY-/https://s.yimg.com/xe/i/us/sp/v/nfl_cutout/players_l/20141101/24788.png</t>
  </si>
  <si>
    <t>Cin</t>
  </si>
  <si>
    <t>http://l.yimg.com/iu/api/res/1.2/uZO4P1TBZoewlZGyfkbh7w--/YXBwaWQ9c2hhcmVkO2NoPTIzMzY7Y3I9MTtjdz0xNzkwO2R4PTg1NztkeT0wO2ZpPXVsY3JvcDtoPTYwO3E9MTAwO3c9NDY-/https://s.yimg.com/xe/i/us/sp/v/nfl_cutout/players_l/20150904/24822.1.png</t>
  </si>
  <si>
    <t>Tyrod Taylor</t>
  </si>
  <si>
    <t>Buf</t>
  </si>
  <si>
    <t>http://l.yimg.com/iu/api/res/1.2/eaJ02nH4mj.iBtrGaowWHg--/YXBwaWQ9c2hhcmVkO2NoPTIzMzY7Y3I9MTtjdz0xNzkwO2R4PTg1NztkeT0wO2ZpPXVsY3JvcDtoPTYwO3E9MTAwO3c9NDY-/https://s.yimg.com/xe/i/us/sp/v/nfl_cutout/players_l/20150904/24967.png</t>
  </si>
  <si>
    <t>Sea</t>
  </si>
  <si>
    <t>http://l.yimg.com/iu/api/res/1.2/tEZOebKQNQ0YuA2twdB7RQ--/YXBwaWQ9c2hhcmVkO2NoPTIzMzY7Y3I9MTtjdz0xNzkwO2R4PTg1NztkeT0wO2ZpPXVsY3JvcDtoPTYwO3E9MTAwO3c9NDY-/https://s.yimg.com/xe/i/us/sp/v/nfl_cutout/players_l/20141101/25785.png</t>
  </si>
  <si>
    <t>Blake Bortles</t>
  </si>
  <si>
    <t>Jax</t>
  </si>
  <si>
    <t>http://l.yimg.com/iu/api/res/1.2/rZqS3V2Nna59f7eYZ5rjPg--/YXBwaWQ9c2hhcmVkO2NoPTIzMzY7Y3I9MTtjdz0xNzkwO2R4PTg1NztkeT0wO2ZpPXVsY3JvcDtoPTYwO3E9MTAwO3c9NDY-/https://s.yimg.com/xe/i/us/sp/v/nfl_cutout/players_l/20141101/27531.png</t>
  </si>
  <si>
    <t>Oak</t>
  </si>
  <si>
    <t>http://l.yimg.com/iu/api/res/1.2/C._2wbdXski51aKQErrscg--/YXBwaWQ9c2hhcmVkO2NoPTIzMzY7Y3I9MTtjdz0xNzkwO2R4PTg1NztkeT0wO2ZpPXVsY3JvcDtoPTYwO3E9MTAwO3c9NDY-/https://s.yimg.com/xe/i/us/sp/v/nfl_cutout/players_l/20150904/27564.png</t>
  </si>
  <si>
    <t>Ten</t>
  </si>
  <si>
    <t>http://l.yimg.com/iu/api/res/1.2/x6fpYQDCAHI8gIRV53xYag--/YXBwaWQ9c2hhcmVkO2NoPTIzMzY7Y3I9MTtjdz0xNzkwO2R4PTg1NztkeT0wO2ZpPXVsY3JvcDtoPTYwO3E9MTAwO3c9NDY-/https://s.yimg.com/xe/i/us/sp/v/nfl_cutout/players_l/20150904/28390.png</t>
  </si>
  <si>
    <t>RB</t>
  </si>
  <si>
    <t>Ind</t>
  </si>
  <si>
    <t>http://l.yimg.com/iu/api/res/1.2/ILxb8mFoXHzOJ0SLuSgidw--/YXBwaWQ9c2hhcmVkO2NoPTIzMzY7Y3I9MTtjdz0xNzkwO2R4PTg1NztkeT0wO2ZpPXVsY3JvcDtoPTYwO3E9MTAwO3c9NDY-/https://s.yimg.com/xe/i/us/sp/v/nfl_cutout/players_l/20141101/7241.png</t>
  </si>
  <si>
    <t>Phi</t>
  </si>
  <si>
    <t>http://l.yimg.com/iu/api/res/1.2/vQr7Jy8EjG5zcuPOkHE2EQ--/YXBwaWQ9c2hhcmVkO2NoPTIzMzY7Y3I9MTtjdz0xNzkwO2R4PTg1NztkeT0wO2ZpPXVsY3JvcDtoPTYwO3E9MTAwO3c9NDY-/https://s.yimg.com/xe/i/us/sp/v/nfl_cutout/players_l/20150904/7306.1.png</t>
  </si>
  <si>
    <t>http://l.yimg.com/iu/api/res/1.2/qzXS6RVBd96qAw6CkZFlYw--/YXBwaWQ9c2hhcmVkO2NoPTIzMzY7Y3I9MTtjdz0xNzkwO2R4PTg1NztkeT0wO2ZpPXVsY3JvcDtoPTYwO3E9MTAwO3c9NDY-/https://s.yimg.com/xe/i/us/sp/v/nfl_cutout/players_l/20150904/7776.png</t>
  </si>
  <si>
    <t>Min</t>
  </si>
  <si>
    <t>http://l.yimg.com/iu/api/res/1.2/SeKxu0mfPHyTv6rdrnsQmw--/YXBwaWQ9c2hhcmVkO2NoPTIzMzY7Y3I9MTtjdz0xNzkwO2R4PTg1NztkeT0wO2ZpPXVsY3JvcDtoPTYwO3E9MTAwO3c9NDY-/https://s.yimg.com/xe/i/us/sp/v/nfl_cutout/players_l/20141101/8261.png</t>
  </si>
  <si>
    <t>http://l.yimg.com/iu/api/res/1.2/XDBlHJcg556Mqx686F3Wng--/YXBwaWQ9c2hhcmVkO2NoPTIzMzY7Y3I9MTtjdz0xNzkwO2R4PTg1NztkeT0wO2ZpPXVsY3JvcDtoPTYwO3E9MTAwO3c9NDY-/https://s.yimg.com/xe/i/us/sp/v/nfl_cutout/players_l/20150904/8266.png</t>
  </si>
  <si>
    <t>Dal</t>
  </si>
  <si>
    <t>http://l.yimg.com/iu/api/res/1.2/7zn2GE4eAZ8idBeLW_1rAQ--/YXBwaWQ9c2hhcmVkO2NoPTIzMzY7Y3I9MTtjdz0xNzkwO2R4PTg1NztkeT0wO2ZpPXVsY3JvcDtoPTYwO3E9MTAwO3c9NDY-/https://s.yimg.com/xe/i/us/sp/v/nfl_cutout/players_l/20150904/8781.png</t>
  </si>
  <si>
    <t>http://l.yimg.com/iu/api/res/1.2/hav2dSmwBha9OMOaIcG51Q--/YXBwaWQ9c2hhcmVkO2NoPTIzMzY7Y3I9MTtjdz0xNzkwO2R4PTg1NztkeT0wO2ZpPXVsY3JvcDtoPTYwO3E9MTAwO3c9NDY-/https://s.yimg.com/xe/i/us/sp/v/nfl_cutout/players_l/20150904/8790.png</t>
  </si>
  <si>
    <t>http://l.yimg.com/iu/api/res/1.2/bCBnBcS8ZCtlP0GQz883ng--/YXBwaWQ9c2hhcmVkO2NoPTIzMzY7Y3I9MTtjdz0xNzkwO2R4PTg1NztkeT0wO2ZpPXVsY3JvcDtoPTYwO3E9MTAwO3c9NDY-/https://s.yimg.com/xe/i/us/sp/v/nfl_cutout/players_l/20150904/8821.1.png</t>
  </si>
  <si>
    <t>Tim Hightower</t>
  </si>
  <si>
    <t>NO</t>
  </si>
  <si>
    <t>http://l.yimg.com/iu/api/res/1.2/.l_kuOInDT2HORt3wOe2EA--/YXBwaWQ9c2hhcmVkO2NoPTIzMzY7Y3I9MTtjdz0xNzkwO2R4PTg1NztkeT0wO2ZpPXVsY3JvcDtoPTYwO3E9MTAwO3c9NDY-/http://l.yimg.com/xe/i/us/sp/v/nfl_cutout/players_l/20130620/8926.png</t>
  </si>
  <si>
    <t>http://l.yimg.com/iu/api/res/1.2/VKXGZyxYLXigceNfGO.mkQ--/YXBwaWQ9c2hhcmVkO2NoPTIzMzY7Y3I9MTtjdz0xNzkwO2R4PTg1NztkeT0wO2ZpPXVsY3JvcDtoPTYwO3E9MTAwO3c9NDY-/https://s.yimg.com/xe/i/us/sp/v/nfl/players_l/20150927/9317.png</t>
  </si>
  <si>
    <t>http://l.yimg.com/iu/api/res/1.2/sXPzLjed1MKXO9bIDeZSFQ--/YXBwaWQ9c2hhcmVkO2NoPTIzMzY7Y3I9MTtjdz0xNzkwO2R4PTg1NztkeT0wO2ZpPXVsY3JvcDtoPTYwO3E9MTAwO3c9NDY-/https://s.yimg.com/xe/i/us/sp/v/nfl_cutout/players_l/20150904/9514.1.png</t>
  </si>
  <si>
    <t>http://l.yimg.com/iu/api/res/1.2/xBFaVMj_4cwtrnvfQDkGEw--/YXBwaWQ9c2hhcmVkO2NoPTIzMzY7Y3I9MTtjdz0xNzkwO2R4PTg1NztkeT0wO2ZpPXVsY3JvcDtoPTYwO3E9MTAwO3c9NDY-/https://s.yimg.com/xe/i/us/sp/v/nfl_cutout/players_l/20150904/23984.1.png</t>
  </si>
  <si>
    <t>http://l.yimg.com/iu/api/res/1.2/m.9Yf4MWG_9PS0piKmW.wA--/YXBwaWQ9c2hhcmVkO2NoPTIzMzY7Y3I9MTtjdz0xNzkwO2R4PTg1NztkeT0wO2ZpPXVsY3JvcDtoPTYwO3E9MTAwO3c9NDY-/https://s.yimg.com/xe/i/us/sp/v/nfl_cutout/players_l/20150904/23987.png</t>
  </si>
  <si>
    <t>http://l.yimg.com/iu/api/res/1.2/BpKI_sCWinbTpMHat.Lv8w--/YXBwaWQ9c2hhcmVkO2NoPTIzMzY7Y3I9MTtjdz0xNzkwO2R4PTg1NztkeT0wO2ZpPXVsY3JvcDtoPTYwO3E9MTAwO3c9NDY-/https://s.yimg.com/xe/i/us/sp/v/nfl_cutout/players_l/20141101/24011.png</t>
  </si>
  <si>
    <t>http://l.yimg.com/iu/api/res/1.2/YyuqSdObkivD.S0HZhwp2g--/YXBwaWQ9c2hhcmVkO2NoPTIzMzY7Y3I9MTtjdz0xNzkwO2R4PTg1NztkeT0wO2ZpPXVsY3JvcDtoPTYwO3E9MTAwO3c9NDY-/https://s.yimg.com/xe/i/us/sp/v/nfl_cutout/players_l/20150904/24169.1.png</t>
  </si>
  <si>
    <t>http://l.yimg.com/iu/api/res/1.2/Oyv9zVDo0KtEybJ.KGMGcg--/YXBwaWQ9c2hhcmVkO2NoPTIzMzY7Y3I9MTtjdz0xNzkwO2R4PTg1NztkeT0wO2ZpPXVsY3JvcDtoPTYwO3E9MTAwO3c9NDY-/https://s.yimg.com/xe/i/us/sp/v/nfl_cutout/players_l/20141101/24262.png</t>
  </si>
  <si>
    <t>http://l.yimg.com/iu/api/res/1.2/v1vKL2jm86Z0.FEMvNykBw--/YXBwaWQ9c2hhcmVkO2NoPTIzMzY7Y3I9MTtjdz0xNzkwO2R4PTg1NztkeT0wO2ZpPXVsY3JvcDtoPTYwO3E9MTAwO3c9NDY-/https://s.yimg.com/xe/i/us/sp/v/nfl_cutout/players_l/20141101/24318.png</t>
  </si>
  <si>
    <t>http://l.yimg.com/iu/api/res/1.2/mFtm2OTaRh7FyYiBXR6TCQ--/YXBwaWQ9c2hhcmVkO2NoPTIzMzY7Y3I9MTtjdz0xNzkwO2R4PTg1NztkeT0wO2ZpPXVsY3JvcDtoPTYwO3E9MTAwO3c9NDY-/https://s.yimg.com/xe/i/us/sp/v/nfl_cutout/players_l/20141101/24400.png</t>
  </si>
  <si>
    <t>http://l.yimg.com/iu/api/res/1.2/siViK2oNRjyqXf5nMNAVuA--/YXBwaWQ9c2hhcmVkO2NoPTIzMzY7Y3I9MTtjdz0xNzkwO2R4PTg1NztkeT0wO2ZpPXVsY3JvcDtoPTYwO3E9MTAwO3c9NDY-/https://s.yimg.com/xe/i/us/sp/v/nfl_cutout/players_l/20141101/24843.png</t>
  </si>
  <si>
    <t>http://l.yimg.com/iu/api/res/1.2/mn501_tFK5zZKJykvhit_g--/YXBwaWQ9c2hhcmVkO2NoPTIzMzY7Y3I9MTtjdz0xNzkwO2R4PTg1NztkeT0wO2ZpPXVsY3JvcDtoPTYwO3E9MTAwO3c9NDY-/https://s.yimg.com/xe/i/us/sp/v/nfl_cutout/players_l/20141101/24858.png</t>
  </si>
  <si>
    <t>http://l.yimg.com/iu/api/res/1.2/jkPEszN70apeeW5XvoZHGg--/YXBwaWQ9c2hhcmVkO2NoPTIzMzY7Y3I9MTtjdz0xNzkwO2R4PTg1NztkeT0wO2ZpPXVsY3JvcDtoPTYwO3E9MTAwO3c9NDY-/https://s.yimg.com/xe/i/us/sp/v/nfl_cutout/players_l/20150904/24913.png</t>
  </si>
  <si>
    <t>TB</t>
  </si>
  <si>
    <t>http://l.yimg.com/iu/api/res/1.2/iFwEg0AuCX7M2uSXS0l_CQ--/YXBwaWQ9c2hhcmVkO2NoPTIzMzY7Y3I9MTtjdz0xNzkwO2R4PTg1NztkeT0wO2ZpPXVsY3JvcDtoPTYwO3E9MTAwO3c9NDY-/https://s.yimg.com/xe/i/us/sp/v/nfl_cutout/players_l/20140830/25741.png</t>
  </si>
  <si>
    <t>Den</t>
  </si>
  <si>
    <t>http://l.yimg.com/iu/api/res/1.2/kNrbrhOr.IDN4IvNX9BLGQ--/YXBwaWQ9c2hhcmVkO2NoPTIzMzY7Y3I9MTtjdz0xNzkwO2R4PTg1NztkeT0wO2ZpPXVsY3JvcDtoPTYwO3E9MTAwO3c9NDY-/https://s.yimg.com/xe/i/us/sp/v/nfl_cutout/players_l/20141101/25777.png</t>
  </si>
  <si>
    <t>http://l.yimg.com/iu/api/res/1.2/UUC4ebxQHJZM3sJ0Mgdttw--/YXBwaWQ9c2hhcmVkO2NoPTIzMzY7Y3I9MTtjdz0xNzkwO2R4PTg1NztkeT0wO2ZpPXVsY3JvcDtoPTYwO3E9MTAwO3c9NDY-/https://s.yimg.com/xe/i/us/sp/v/nfl_cutout/players_l/20150904/25807.png</t>
  </si>
  <si>
    <t>http://l.yimg.com/iu/api/res/1.2/18bNoLlSoFm29D2Muc51uQ--/YXBwaWQ9c2hhcmVkO2NoPTIzMzY7Y3I9MTtjdz0xNzkwO2R4PTg1NztkeT0wO2ZpPXVsY3JvcDtoPTYwO3E9MTAwO3c9NDY-/https://s.yimg.com/xe/i/us/sp/v/nfl_cutout/players_l/20141101/26389.png</t>
  </si>
  <si>
    <t>WR</t>
  </si>
  <si>
    <t>http://l.yimg.com/iu/api/res/1.2/0Xs7St.xQ3UIffkZ3kQf_A--/YXBwaWQ9c2hhcmVkO2NoPTIzMzY7Y3I9MTtjdz0xNzkwO2R4PTg1NztkeT0wO2ZpPXVsY3JvcDtoPTYwO3E9MTAwO3c9NDY-/https://s.yimg.com/xe/i/us/sp/v/nfl_cutout/players_l/20141101/6762.png</t>
  </si>
  <si>
    <t>Nate Washington</t>
  </si>
  <si>
    <t>http://l.yimg.com/iu/api/res/1.2/qFKtEe4jfP1om6WvT04Fvw--/YXBwaWQ9c2hhcmVkO2NoPTIzMzY7Y3I9MTtjdz0xNzkwO2R4PTg1NztkeT0wO2ZpPXVsY3JvcDtoPTYwO3E9MTAwO3c9NDY-/https://s.yimg.com/xe/i/us/sp/v/nfl_cutout/players_l/20141101/7492.png</t>
  </si>
  <si>
    <t>http://l.yimg.com/iu/api/res/1.2/sqEKljiH3pQLivivA9aW4g--/YXBwaWQ9c2hhcmVkO2NoPTIzMzY7Y3I9MTtjdz0xNzkwO2R4PTg1NztkeT0wO2ZpPXVsY3JvcDtoPTYwO3E9MTAwO3c9NDY-/https://s.yimg.com/xe/i/us/sp/v/nfl_cutout/players_l/20150904/7868.png</t>
  </si>
  <si>
    <t>http://l.yimg.com/iu/api/res/1.2/Gde8YnGP1QjxPvNnPb3VrQ--/YXBwaWQ9c2hhcmVkO2NoPTIzMzY7Y3I9MTtjdz0xNzkwO2R4PTg1NztkeT0wO2ZpPXVsY3JvcDtoPTYwO3E9MTAwO3c9NDY-/https://s.yimg.com/xe/i/us/sp/v/nfl_cutout/players_l/20141101/8256.png</t>
  </si>
  <si>
    <t>Ted Ginn Jr.</t>
  </si>
  <si>
    <t>http://l.yimg.com/iu/api/res/1.2/nBLJ6CfEsVm9y92ARj2RVA--/YXBwaWQ9c2hhcmVkO2NoPTIzMzY7Y3I9MTtjdz0xNzkwO2R4PTg1NztkeT0wO2ZpPXVsY3JvcDtoPTYwO3E9MTAwO3c9NDY-/https://s.yimg.com/xe/i/us/sp/v/nfl_cutout/players_l/20150904/8263.png</t>
  </si>
  <si>
    <t>http://l.yimg.com/iu/api/res/1.2/TBi.77D4CaS0krO5txoxvA--/YXBwaWQ9c2hhcmVkO2NoPTIzMzY7Y3I9MTtjdz0xNzkwO2R4PTg1NztkeT0wO2ZpPXVsY3JvcDtoPTYwO3E9MTAwO3c9NDY-/https://s.yimg.com/xe/i/us/sp/v/nfl_cutout/players_l/20141101/9037.png</t>
  </si>
  <si>
    <t>http://l.yimg.com/iu/api/res/1.2/V6Se.E1.ahyq2aORsMeyXg--/YXBwaWQ9c2hhcmVkO2NoPTIzMzY7Y3I9MTtjdz0xNzkwO2R4PTg1NztkeT0wO2ZpPXVsY3JvcDtoPTYwO3E9MTAwO3c9NDY-/https://s.yimg.com/xe/i/us/sp/v/nfl_cutout/players_l/20141101/9274.png</t>
  </si>
  <si>
    <t>KC</t>
  </si>
  <si>
    <t>http://l.yimg.com/iu/api/res/1.2/04gZuArbTHIdponfVNoQsA--/YXBwaWQ9c2hhcmVkO2NoPTIzMzY7Y3I9MTtjdz0xNzkwO2R4PTg1NztkeT0wO2ZpPXVsY3JvcDtoPTYwO3E9MTAwO3c9NDY-/https://s.yimg.com/xe/i/us/sp/v/nfl_cutout/players_l/20141101/9283.png</t>
  </si>
  <si>
    <t>Hakeem Nicks</t>
  </si>
  <si>
    <t>http://l.yimg.com/iu/api/res/1.2/KxposgAbXcN9JVJAA_J5Jw--/YXBwaWQ9c2hhcmVkO2NoPTIzMzY7Y3I9MTtjdz0xNzkwO2R4PTg1NztkeT0wO2ZpPXVsY3JvcDtoPTYwO3E9MTAwO3c9NDY-/https://s.yimg.com/xe/i/us/sp/v/nfl_cutout/players_l/20150904/9293.png</t>
  </si>
  <si>
    <t>http://l.yimg.com/iu/api/res/1.2/FQTETA9MNMbvZvw6ymdA9Q--/YXBwaWQ9c2hhcmVkO2NoPTIzMzY7Y3I9MTtjdz0xNzkwO2R4PTg1NztkeT0wO2ZpPXVsY3JvcDtoPTYwO3E9MTAwO3c9NDY-/https://s.yimg.com/xe/i/us/sp/v/nfl_cutout/players_l/20150904/9496.png</t>
  </si>
  <si>
    <t>http://l.yimg.com/iu/api/res/1.2/GeczAFqC4JhYkK2Lnwzlzg--/YXBwaWQ9c2hhcmVkO2NoPTIzMzY7Y3I9MTtjdz0xNzkwO2R4PTg1NztkeT0wO2ZpPXVsY3JvcDtoPTYwO3E9MTAwO3c9NDY-/https://s.yimg.com/xe/i/us/sp/v/nfl_cutout/players_l/20150904/23997.png</t>
  </si>
  <si>
    <t>http://l.yimg.com/iu/api/res/1.2/ARjXuprMlqBPP8DozxOT0w--/YXBwaWQ9c2hhcmVkO2NoPTIzMzY7Y3I9MTtjdz0xNzkwO2R4PTg1NztkeT0wO2ZpPXVsY3JvcDtoPTYwO3E9MTAwO3c9NDY-/https://s.yimg.com/xe/i/us/sp/v/nfl_cutout/players_l/20150904/23999.1.png</t>
  </si>
  <si>
    <t>http://l.yimg.com/iu/api/res/1.2/cUS4gdvfZwL5ubZzMcy15g--/YXBwaWQ9c2hhcmVkO2NoPTIzMzY7Y3I9MTtjdz0xNzkwO2R4PTg1NztkeT0wO2ZpPXVsY3JvcDtoPTYwO3E9MTAwO3c9NDY-/https://s.yimg.com/xe/i/us/sp/v/nfl_cutout/players_l/20150904/24035.2.png</t>
  </si>
  <si>
    <t>http://l.yimg.com/iu/api/res/1.2/BIGt8EP1wdC291rr.RI8Pw--/YXBwaWQ9c2hhcmVkO2NoPTIzMzY7Y3I9MTtjdz0xNzkwO2R4PTg1NztkeT0wO2ZpPXVsY3JvcDtoPTYwO3E9MTAwO3c9NDY-/https://s.yimg.com/xe/i/us/sp/v/nfl_cutout/players_l/20150904/24057.1.png</t>
  </si>
  <si>
    <t>http://l.yimg.com/iu/api/res/1.2/rHFNVQam8YsLXF_rRtsuwA--/YXBwaWQ9c2hhcmVkO2NoPTIzMzY7Y3I9MTtjdz0xNzkwO2R4PTg1NztkeT0wO2ZpPXVsY3JvcDtoPTYwO3E9MTAwO3c9NDY-/https://s.yimg.com/xe/i/us/sp/v/nfl_cutout/players_l/20150904/24062.png</t>
  </si>
  <si>
    <t>http://l.yimg.com/iu/api/res/1.2/YzIR9L5m0V2q6x8cXmPotg--/YXBwaWQ9c2hhcmVkO2NoPTIzMzY7Y3I9MTtjdz0xNzkwO2R4PTg1NztkeT0wO2ZpPXVsY3JvcDtoPTYwO3E9MTAwO3c9NDY-/https://s.yimg.com/xe/i/us/sp/v/nfl_cutout/players_l/20150904/24171.png</t>
  </si>
  <si>
    <t>http://l.yimg.com/iu/api/res/1.2/iM_L4v0ZXQ7Vi9aVIu.C.Q--/YXBwaWQ9c2hhcmVkO2NoPTIzMzY7Y3I9MTtjdz0xNzkwO2R4PTg1NztkeT0wO2ZpPXVsY3JvcDtoPTYwO3E9MTAwO3c9NDY-/https://s.yimg.com/xe/i/us/sp/v/nfl_cutout/players_l/20150904/24791.png</t>
  </si>
  <si>
    <t>http://l.yimg.com/iu/api/res/1.2/mI7ei6TYeeerRu1Nv6n6yg--/YXBwaWQ9c2hhcmVkO2NoPTIzMzY7Y3I9MTtjdz0xNzkwO2R4PTg1NztkeT0wO2ZpPXVsY3JvcDtoPTYwO3E9MTAwO3c9NDY-/https://s.yimg.com/xe/i/us/sp/v/nfl_cutout/players_l/20141101/24793.png</t>
  </si>
  <si>
    <t>http://l.yimg.com/iu/api/res/1.2/DLdNoek1a2yUAsuXidbpjQ--/YXBwaWQ9c2hhcmVkO2NoPTIzMzY7Y3I9MTtjdz0xNzkwO2R4PTg1NztkeT0wO2ZpPXVsY3JvcDtoPTYwO3E9MTAwO3c9NDY-/https://s.yimg.com/xe/i/us/sp/v/nfl_cutout/players_l/20141101/25105.png</t>
  </si>
  <si>
    <t>Kamar Aiken</t>
  </si>
  <si>
    <t>http://l.yimg.com/iu/api/res/1.2/7QQw0Zc1cGagZF1dyJkUrw--/YXBwaWQ9c2hhcmVkO2NoPTIzMzY7Y3I9MTtjdz0xNzkwO2R4PTg1NztkeT0wO2ZpPXVsY3JvcDtoPTYwO3E9MTAwO3c9NDY-/https://s.yimg.com/xe/i/us/sp/v/nfl_cutout/players_l/20150904/25379.png</t>
  </si>
  <si>
    <t>http://l.yimg.com/iu/api/res/1.2/p454zThy.0YWlQiWUC.zLw--/YXBwaWQ9c2hhcmVkO2NoPTIzMzY7Y3I9MTtjdz0xNzkwO2R4PTg1NztkeT0wO2ZpPXVsY3JvcDtoPTYwO3E9MTAwO3c9NDY-/https://s.yimg.com/xe/i/us/sp/v/nfl_cutout/players_l/20150904/25723.png</t>
  </si>
  <si>
    <t>Chi</t>
  </si>
  <si>
    <t>http://l.yimg.com/iu/api/res/1.2/t54qabr0tOXBcSf_wtHdGg--/YXBwaWQ9c2hhcmVkO2NoPTIzMzY7Y3I9MTtjdz0xNzkwO2R4PTg1NztkeT0wO2ZpPXVsY3JvcDtoPTYwO3E9MTAwO3c9NDY-/https://s.yimg.com/xe/i/us/sp/v/nfl_cutout/players_l/20141101/25755.png</t>
  </si>
  <si>
    <t>http://l.yimg.com/iu/api/res/1.2/Xe7PNyEvf9tt7V8Yvw4RpA--/YXBwaWQ9c2hhcmVkO2NoPTIzMzY7Y3I9MTtjdz0xNzkwO2R4PTg1NztkeT0wO2ZpPXVsY3JvcDtoPTYwO3E9MTAwO3c9NDY-/https://s.yimg.com/xe/i/us/sp/v/nfl_cutout/players_l/20141101/25773.png</t>
  </si>
  <si>
    <t>http://l.yimg.com/iu/api/res/1.2/0GfxA0Yjzzb_01Mu4CcKlQ--/YXBwaWQ9c2hhcmVkO2NoPTIzMzY7Y3I9MTtjdz0xNzkwO2R4PTg1NztkeT0wO2ZpPXVsY3JvcDtoPTYwO3E9MTAwO3c9NDY-/https://s.yimg.com/xe/i/us/sp/v/nfl_cutout/players_l/20141101/25802.png</t>
  </si>
  <si>
    <t>Travis Benjamin</t>
  </si>
  <si>
    <t>Cle</t>
  </si>
  <si>
    <t>http://l.yimg.com/iu/api/res/1.2/E.C5w3Tc7G0Ldy6BNDUISw--/YXBwaWQ9c2hhcmVkO2NoPTIzMzY7Y3I9MTtjdz0xNzkwO2R4PTg1NztkeT0wO2ZpPXVsY3JvcDtoPTYwO3E9MTAwO3c9NDY-/https://s.yimg.com/xe/i/us/sp/v/nfl_cutout/players_l/20141101/25810.png</t>
  </si>
  <si>
    <t>TE</t>
  </si>
  <si>
    <t>http://l.yimg.com/iu/api/res/1.2/oCRbTG7JYvGTdY5jC14yaw--/YXBwaWQ9c2hhcmVkO2NoPTIzMzY7Y3I9MTtjdz0xNzkwO2R4PTg1NztkeT0wO2ZpPXVsY3JvcDtoPTYwO3E9MTAwO3c9NDY-/https://s.yimg.com/xe/i/us/sp/v/nfl_cutout/players_l/20141101/6405.png</t>
  </si>
  <si>
    <t>http://l.yimg.com/iu/api/res/1.2/z12PcIgsJRUSUEfr98yT0A--/YXBwaWQ9c2hhcmVkO2NoPTIzMzY7Y3I9MTtjdz0xNzkwO2R4PTg1NztkeT0wO2ZpPXVsY3JvcDtoPTYwO3E9MTAwO3c9NDY-/https://s.yimg.com/xe/i/us/sp/v/nfl_cutout/players_l/20141101/6663.png</t>
  </si>
  <si>
    <t>Benjamin Watson</t>
  </si>
  <si>
    <t>http://l.yimg.com/iu/api/res/1.2/AfEAjXW.mC1jf547yRLk2Q--/YXBwaWQ9c2hhcmVkO2NoPTIzMzY7Y3I9MTtjdz0xNzkwO2R4PTg1NztkeT0wO2ZpPXVsY3JvcDtoPTYwO3E9MTAwO3c9NDY-/https://s.yimg.com/xe/i/us/sp/v/nfl_cutout/players_l/20150904/6791.png</t>
  </si>
  <si>
    <t>http://l.yimg.com/iu/api/res/1.2/WoxROBMCJzBspCB_.LebTg--/YXBwaWQ9c2hhcmVkO2NoPTIzMzY7Y3I9MTtjdz0xNzkwO2R4PTg1NztkeT0wO2ZpPXVsY3JvcDtoPTYwO3E9MTAwO3c9NDY-/https://s.yimg.com/xe/i/us/sp/v/nfl_cutout/players_l/20150904/7924.1.png</t>
  </si>
  <si>
    <t>http://l.yimg.com/iu/api/res/1.2/U3gSdE1AHzSd4.MB0PeiTQ--/YXBwaWQ9c2hhcmVkO2NoPTIzMzY7Y3I9MTtjdz0xNzkwO2R4PTg1NztkeT0wO2ZpPXVsY3JvcDtoPTYwO3E9MTAwO3c9NDY-/https://s.yimg.com/xe/i/us/sp/v/nfl_cutout/players_l/20141101/8285.png</t>
  </si>
  <si>
    <t>Scott Chandler</t>
  </si>
  <si>
    <t>http://l.yimg.com/iu/api/res/1.2/0.wUIxTXxAwFx13ZAy_JzA--/YXBwaWQ9c2hhcmVkO2NoPTIzMzY7Y3I9MTtjdz0xNzkwO2R4PTg1NztkeT0wO2ZpPXVsY3JvcDtoPTYwO3E9MTAwO3c9NDY-/https://s.yimg.com/xe/i/us/sp/v/nfl_cutout/players_l/20141101/8383.png</t>
  </si>
  <si>
    <t>http://l.yimg.com/iu/api/res/1.2/oSB4laRlELKQDKTD30P6oQ--/YXBwaWQ9c2hhcmVkO2NoPTIzMzY7Y3I9MTtjdz0xNzkwO2R4PTg1NztkeT0wO2ZpPXVsY3JvcDtoPTYwO3E9MTAwO3c9NDY-/https://s.yimg.com/xe/i/us/sp/v/nfl_cutout/players_l/20150904/8838.png</t>
  </si>
  <si>
    <t>Gary Barnidge</t>
  </si>
  <si>
    <t>http://l.yimg.com/iu/api/res/1.2/z5fKhXa6meISjNHdfSHWgw--/YXBwaWQ9c2hhcmVkO2NoPTIzMzY7Y3I9MTtjdz0xNzkwO2R4PTg1NztkeT0wO2ZpPXVsY3JvcDtoPTYwO3E9MTAwO3c9NDY-/https://s.yimg.com/xe/i/us/sp/v/nfl_cutout/players_l/20150904/8907.1.png</t>
  </si>
  <si>
    <t>Zach Miller</t>
  </si>
  <si>
    <t>http://l.yimg.com/iu/api/res/1.2/OXffIMwAmxHAO6WfNPjlew--/YXBwaWQ9c2hhcmVkO2NoPTIzMzY7Y3I9MTtjdz0xNzkwO2R4PTg1NztkeT0wO2ZpPXVsY3JvcDtoPTYwO3E9MTAwO3c9NDY-/https://s.yimg.com/xe/i/us/sp/v/nfl_cutout/players_l/20141101/9444.png</t>
  </si>
  <si>
    <t>http://l.yimg.com/iu/api/res/1.2/WmjHQfdb_G1DAl0IEVCg8Q--/YXBwaWQ9c2hhcmVkO2NoPTIzMzY7Y3I9MTtjdz0xNzkwO2R4PTg1NztkeT0wO2ZpPXVsY3JvcDtoPTYwO3E9MTAwO3c9NDY-/https://s.yimg.com/xe/i/us/sp/v/nfl_cutout/players_l/20150904/24017.png</t>
  </si>
  <si>
    <t>http://l.yimg.com/iu/api/res/1.2/shh_7IEGjcBJXW8eZQhZlQ--/YXBwaWQ9c2hhcmVkO2NoPTIzMzY7Y3I9MTtjdz0xNzkwO2R4PTg1NztkeT0wO2ZpPXVsY3JvcDtoPTYwO3E9MTAwO3c9NDY-/https://s.yimg.com/xe/i/us/sp/v/nfl_cutout/players_l/20150904/24830.png</t>
  </si>
  <si>
    <t>http://l.yimg.com/iu/api/res/1.2/ChcciWLz7GwLJgNCp7tk7w--/YXBwaWQ9c2hhcmVkO2NoPTIzMzY7Y3I9MTtjdz0xNzkwO2R4PTg1NztkeT0wO2ZpPXVsY3JvcDtoPTYwO3E9MTAwO3c9NDY-/https://s.yimg.com/xe/i/us/sp/v/nfl_cutout/players_l/20141101/24916.png</t>
  </si>
  <si>
    <t>http://l.yimg.com/iu/api/res/1.2/jPKbRVJmMOW2jNnAy2gIaw--/YXBwaWQ9c2hhcmVkO2NoPTIzMzY7Y3I9MTtjdz0xNzkwO2R4PTg1NztkeT0wO2ZpPXVsY3JvcDtoPTYwO3E9MTAwO3c9NDY-/https://s.yimg.com/xe/i/us/sp/v/nfl_cutout/players_l/20150904/26644.png</t>
  </si>
  <si>
    <t>http://l.yimg.com/iu/api/res/1.2/liydp1IPwlYq8QvUXxfp4A--/YXBwaWQ9c2hhcmVkO2NoPTIzMzY7Y3I9MTtjdz0xNzkwO2R4PTg1NztkeT0wO2ZpPXVsY3JvcDtoPTYwO3E9MTAwO3c9NDY-/https://s.yimg.com/xe/i/us/sp/v/nfl_cutout/players_l/20150904/26686.png</t>
  </si>
  <si>
    <t>Was</t>
  </si>
  <si>
    <t>http://l.yimg.com/iu/api/res/1.2/dWjOgdHdS9bOjtkGUuk9sg--/YXBwaWQ9c2hhcmVkO2NoPTIzMzY7Y3I9MTtjdz0xNzkwO2R4PTg1NztkeT0wO2ZpPXVsY3JvcDtoPTYwO3E9MTAwO3c9NDY-/https://s.yimg.com/xe/i/us/sp/v/nfl_cutout/players_l/20141101/26708.png</t>
  </si>
  <si>
    <t>http://l.yimg.com/iu/api/res/1.2/9bGprKDyD3HIUFdie2a6cw--/YXBwaWQ9c2hhcmVkO2NoPTIzMzY7Y3I9MTtjdz0xNzkwO2R4PTg1NztkeT0wO2ZpPXVsY3JvcDtoPTYwO3E9MTAwO3c9NDY-/https://s.yimg.com/xe/i/us/sp/v/nfl_cutout/players_l/20150904/27538.png</t>
  </si>
  <si>
    <t>http://l.yimg.com/iu/api/res/1.2/G3Ez6D_ZJq.cLUE2cz1ItA--/YXBwaWQ9c2hhcmVkO2NoPTIzMzY7Y3I9MTtjdz0xNzkwO2R4PTg1NztkeT0wO2ZpPXVsY3JvcDtoPTYwO3E9MTAwO3c9NDY-/https://s.yimg.com/xe/i/us/sp/v/nfl_cutout/players_l/20141101/27626.png</t>
  </si>
  <si>
    <t>Will Tye</t>
  </si>
  <si>
    <t>http://l.yimg.com/iu/api/res/1.2/0nQJZ3KpJKIytOW5EqJVpQ--/YXBwaWQ9c2hhcmVkO2NoPTIzMzY7Y3I9MTtjdz0xNzkwO2R4PTg1NztkeT0wO2ZpPXVsY3JvcDtoPTYwO3E9MTAwO3c9NDY-/https://s.yimg.com/xe/i/us/sp/v/nfl_cutout/players_l/20150904/29046.1.png</t>
  </si>
  <si>
    <t>K</t>
  </si>
  <si>
    <t>http://l.yimg.com/iu/api/res/1.2/hvtFMp_cNdl2vrJrDQk9KQ--/YXBwaWQ9c2hhcmVkO2NoPTIzMzY7Y3I9MTtjdz0xNzkwO2R4PTg1NztkeT0wO2ZpPXVsY3JvcDtoPTYwO3E9MTAwO3c9NDY-/https://s.yimg.com/xe/i/us/sp/v/nfl_cutout/players_l/20141101/6558.png</t>
  </si>
  <si>
    <t>Mike Nugent</t>
  </si>
  <si>
    <t>http://l.yimg.com/iu/api/res/1.2/f6dbQBoAq7ph7WrA9DZjUQ--/YXBwaWQ9c2hhcmVkO2NoPTIzMzY7Y3I9MTtjdz0xNzkwO2R4PTg1NztkeT0wO2ZpPXVsY3JvcDtoPTYwO3E9MTAwO3c9NDY-/https://s.yimg.com/xe/i/us/sp/v/nfl_cutout/players_l/20141101/7223.png</t>
  </si>
  <si>
    <t>Robbie Gould</t>
  </si>
  <si>
    <t>http://l.yimg.com/iu/api/res/1.2/Sww0Tj22TTy37PB25RAdjQ--/YXBwaWQ9c2hhcmVkO2NoPTIzMzY7Y3I9MTtjdz0xNzkwO2R4PTg1NztkeT0wO2ZpPXVsY3JvcDtoPTYwO3E9MTAwO3c9NDY-/https://s.yimg.com/xe/i/us/sp/v/nfl_cutout/players_l/20150904/7520.png</t>
  </si>
  <si>
    <t>http://l.yimg.com/iu/api/res/1.2/4fDHm9nkkTl6Oe2lJOJ2IA--/YXBwaWQ9c2hhcmVkO2NoPTIzMzY7Y3I9MTtjdz0xNzkwO2R4PTg1NztkeT0wO2ZpPXVsY3JvcDtoPTYwO3E9MTAwO3c9NDY-/https://s.yimg.com/xe/i/us/sp/v/nfl_cutout/players_l/20141101/7867.png</t>
  </si>
  <si>
    <t>http://l.yimg.com/iu/api/res/1.2/EJt04D.9_SHnX0E22dDmww--/YXBwaWQ9c2hhcmVkO2NoPTIzMzY7Y3I9MTtjdz0xNzkwO2R4PTg1NztkeT0wO2ZpPXVsY3JvcDtoPTYwO3E9MTAwO3c9NDY-/https://s.yimg.com/xe/i/us/sp/v/nfl_cutout/players_l/20150904/9066.1.png</t>
  </si>
  <si>
    <t>Graham Gano</t>
  </si>
  <si>
    <t>http://l.yimg.com/iu/api/res/1.2/.3nczZDJPakqVp1NyAdZ2g--/YXBwaWQ9c2hhcmVkO2NoPTIzMzY7Y3I9MTtjdz0xNzkwO2R4PTg1NztkeT0wO2ZpPXVsY3JvcDtoPTYwO3E9MTAwO3c9NDY-/https://s.yimg.com/xe/i/us/sp/v/nfl_cutout/players_l/20150904/9526.1.png</t>
  </si>
  <si>
    <t>http://l.yimg.com/iu/api/res/1.2/2GUCyGQw6cghIKPldkTMZw--/YXBwaWQ9c2hhcmVkO2NoPTIzMzY7Y3I9MTtjdz0xNzkwO2R4PTg1NztkeT0wO2ZpPXVsY3JvcDtoPTYwO3E9MTAwO3c9NDY-/https://s.yimg.com/xe/i/us/sp/v/nfl_cutout/players_l/20150904/25885.png</t>
  </si>
  <si>
    <t>http://l.yimg.com/iu/api/res/1.2/6q28wO40r4tfzWkTcg.jOw--/YXBwaWQ9c2hhcmVkO2NoPTIzMzY7Y3I9MTtjdz0xNzkwO2R4PTg1NztkeT0wO2ZpPXVsY3JvcDtoPTYwO3E9MTAwO3c9NDY-/https://s.yimg.com/xe/i/us/sp/v/nfl_cutout/players_l/20141101/26534.png</t>
  </si>
  <si>
    <t>http://l.yimg.com/iu/api/res/1.2/N0tDHVIj381dBge4gIS6kA--/YXBwaWQ9c2hhcmVkO2NoPTIzMzY7Y3I9MTtjdz0xNzkwO2R4PTg1NztkeT0wO2ZpPXVsY3JvcDtoPTYwO3E9MTAwO3c9NDY-/https://s.yimg.com/xe/i/us/sp/v/nfl_cutout/players_l/20150904/28103.png</t>
  </si>
  <si>
    <t>Chris Boswell</t>
  </si>
  <si>
    <t>http://l.yimg.com/iu/api/res/1.2/L9rXiVfUAZ_CPXncd2fMJA--/YXBwaWQ9c2hhcmVkO2NoPTIzMzY7Y3I9MTtjdz0xNzkwO2R4PTg1NztkeT0wO2ZpPXVsY3JvcDtoPTYwO3E9MTAwO3c9NDY-/https://s.yimg.com/xe/i/us/sp/v/nfl_cutout/players_l/20141101/28188.png</t>
  </si>
  <si>
    <t>Cairo Santos</t>
  </si>
  <si>
    <t>http://l.yimg.com/iu/api/res/1.2/QGB3Aawlz6N17s1IdvUmOQ--/YXBwaWQ9c2hhcmVkO2NoPTIzMzY7Y3I9MTtjdz0xNzkwO2R4PTg1NztkeT0wO2ZpPXVsY3JvcDtoPTYwO3E9MTAwO3c9NDY-/https://s.yimg.com/xe/i/us/sp/v/nfl_cutout/players_l/20150904/28227.png</t>
  </si>
  <si>
    <t>Buffalo</t>
  </si>
  <si>
    <t>DEF</t>
  </si>
  <si>
    <t>http://l.yimg.com/a/i/us/sp/v/nfl/teams/1/50x50w/buf.gif</t>
  </si>
  <si>
    <t>Cincinnati</t>
  </si>
  <si>
    <t>http://l.yimg.com/a/i/us/sp/v/nfl/teams/1/50x50w/cin_2.gif</t>
  </si>
  <si>
    <t>Denver</t>
  </si>
  <si>
    <t>http://l.yimg.com/a/i/us/sp/v/nfl/teams/1/50x50w/den.gif</t>
  </si>
  <si>
    <t>Green Bay</t>
  </si>
  <si>
    <t>http://l.yimg.com/a/i/us/sp/v/nfl/teams/1/50x50w/gnb.gif</t>
  </si>
  <si>
    <t>Kansas City</t>
  </si>
  <si>
    <t>http://l.yimg.com/a/i/us/sp/v/nfl/teams/1/50x50w/kan.gif</t>
  </si>
  <si>
    <t>New England</t>
  </si>
  <si>
    <t>http://l.yimg.com/a/i/us/sp/v/nfl/teams/1/50x50w/nwe.gif</t>
  </si>
  <si>
    <t>New York</t>
  </si>
  <si>
    <t>http://l.yimg.com/a/i/us/sp/v/nfl/teams/1/50x50w/nyj.gif</t>
  </si>
  <si>
    <t>Philadelphia</t>
  </si>
  <si>
    <t>http://l.yimg.com/a/i/us/sp/v/nfl/teams/1/50x50w/phi.gif</t>
  </si>
  <si>
    <t>Arizona</t>
  </si>
  <si>
    <t>http://l.yimg.com/a/i/us/sp/v/nfl/teams/1/50x50w/ari_3.jpg</t>
  </si>
  <si>
    <t>Seattle</t>
  </si>
  <si>
    <t>http://l.yimg.com/a/i/us/sp/v/nfl/teams/1/50x50w/sea.gif</t>
  </si>
  <si>
    <t>Tampa Bay</t>
  </si>
  <si>
    <t>http://l.yimg.com/a/i/us/sp/v/nfl/teams/1/50x50w/tam.gif</t>
  </si>
  <si>
    <t>Carolina</t>
  </si>
  <si>
    <t>http://l.yimg.com/cv/ip/ap/default/120210/50x50w_car_1.gif</t>
  </si>
  <si>
    <t xml:space="preserve"> nfl_team </t>
  </si>
  <si>
    <t>PIT</t>
  </si>
  <si>
    <t>MIN</t>
  </si>
  <si>
    <t>SEA</t>
  </si>
  <si>
    <t>DEN</t>
  </si>
  <si>
    <t>CHI</t>
  </si>
  <si>
    <t>PHI</t>
  </si>
  <si>
    <t>BUF</t>
  </si>
  <si>
    <t>DAL</t>
  </si>
  <si>
    <t>CIN</t>
  </si>
  <si>
    <t>ATL</t>
  </si>
  <si>
    <t>DET</t>
  </si>
  <si>
    <t>IND</t>
  </si>
  <si>
    <t>HOU</t>
  </si>
  <si>
    <t>WAS</t>
  </si>
  <si>
    <t>MIA</t>
  </si>
  <si>
    <t>SF</t>
  </si>
  <si>
    <t>BAL</t>
  </si>
  <si>
    <t>CAR</t>
  </si>
  <si>
    <t>STL</t>
  </si>
  <si>
    <t>OAK</t>
  </si>
  <si>
    <t>ARI</t>
  </si>
  <si>
    <t>JAC</t>
  </si>
  <si>
    <t>CLE</t>
  </si>
  <si>
    <t>TEN</t>
  </si>
  <si>
    <t>DST</t>
  </si>
  <si>
    <t>FA</t>
  </si>
  <si>
    <t>uniform_num</t>
  </si>
  <si>
    <t>Cincinnati Bengals</t>
  </si>
  <si>
    <t>Tampa Bay Buccaneers</t>
  </si>
  <si>
    <t>http://l.yimg.com/iu/api/res/1.2/hNYStX54VlqJKBbmfNrh1A--/YXBwaWQ9c2hhcmVkO2NoPTIzMzY7Y3I9MTtjdz0xNzkwO2R4PTg1NztkeT0wO2ZpPXVsY3JvcDtoPTYwO3E9MTAwO3c9NDY-/https://s.yimg.com/xe/i/us/sp/v/nfl_cutout/players_l/20141101/26671.png</t>
  </si>
  <si>
    <t>http://l.yimg.com/iu/api/res/1.2/ZKQ8l0Lp6rtU.zmEHi48dw--/YXBwaWQ9c2hhcmVkO2NoPTIzMzY7Y3I9MTtjdz0xNzkwO2R4PTg1NztkeT0wO2ZpPXVsY3JvcDtoPTYwO3E9MTAwO3c9NDY-/https://s.yimg.com/xe/i/us/sp/v/nfl_cutout/players_l/20141101/26684.png</t>
  </si>
  <si>
    <t>http://l.yimg.com/iu/api/res/1.2/nDhu0ss6upY5Xd8jdtk1oQ--/YXBwaWQ9c2hhcmVkO2NoPTIzMzY7Y3I9MTtjdz0xNzkwO2R4PTg1NztkeT0wO2ZpPXVsY3JvcDtoPTYwO3E9MTAwO3c9NDY-/https://s.yimg.com/xe/i/us/sp/v/nfl_cutout/players_l/20150904/8850.2.png</t>
  </si>
  <si>
    <t>http://l.yimg.com/iu/api/res/1.2/82xbNzL4jMsne2qn5926xQ--/YXBwaWQ9c2hhcmVkO2NoPTIzMzY7Y3I9MTtjdz0xNzkwO2R4PTg1NztkeT0wO2ZpPXVsY3JvcDtoPTYwO3E9MTAwO3c9NDY-/https://s.yimg.com/xe/i/us/sp/v/nfl_cutout/players_l/20141101/26878.png</t>
  </si>
  <si>
    <t>http://l.yimg.com/iu/api/res/1.2/rzAHvlLMTV0C9YQxSOSa4g--/YXBwaWQ9c2hhcmVkO2NoPTIzMzY7Y3I9MTtjdz0xNzkwO2R4PTg1NztkeT0wO2ZpPXVsY3JvcDtoPTYwO3E9MTAwO3c9NDY-/https://s.yimg.com/xe/i/us/sp/v/nfl_cutout/players_l/20150904/27583.png</t>
  </si>
  <si>
    <t>http://l.yimg.com/iu/api/res/1.2/KP_d_2hMRXWNVdG9.s0Cag--/YXBwaWQ9c2hhcmVkO2NoPTIzMzY7Y3I9MTtjdz0xNzkwO2R4PTg1NztkeT0wO2ZpPXVsY3JvcDtoPTYwO3E9MTAwO3c9NDY-/https://s.yimg.com/xe/i/us/sp/v/nfl_cutout/players_l/20150904/27540.png</t>
  </si>
  <si>
    <t>http://l.yimg.com/iu/api/res/1.2/7XmijhZevt3XWGqzK_stkA--/YXBwaWQ9c2hhcmVkO2NoPTIzMzY7Y3I9MTtjdz0xNzkwO2R4PTg1NztkeT0wO2ZpPXVsY3JvcDtoPTYwO3E9MTAwO3c9NDY-/https://s.yimg.com/xe/i/us/sp/v/nfl_cutout/players_l/20141101/24851.png</t>
  </si>
  <si>
    <t>http://l.yimg.com/iu/api/res/1.2/vANYi8jI4.MSvlMHToLLvQ--/YXBwaWQ9c2hhcmVkO2NoPTIzMzY7Y3I9MTtjdz0xNzkwO2R4PTg1NztkeT0wO2ZpPXVsY3JvcDtoPTYwO3E9MTAwO3c9NDY-/https://s.yimg.com/xe/i/us/sp/v/nfl_cutout/players_l/20150904/27535.1.png</t>
  </si>
  <si>
    <t>http://l.yimg.com/iu/api/res/1.2/q0bRGOA5klJTekFSVopi7g--/YXBwaWQ9c2hhcmVkO2NoPTIzMzY7Y3I9MTtjdz0xNzkwO2R4PTg1NztkeT0wO2ZpPXVsY3JvcDtoPTYwO3E9MTAwO3c9NDY-/https://s.yimg.com/xe/i/us/sp/v/nfl_cutout/players_l/20150904/24815.1.png</t>
  </si>
  <si>
    <t>http://l.yimg.com/iu/api/res/1.2/sm2sm277cd6oNXrZU.uiSQ--/YXBwaWQ9c2hhcmVkO2NoPTIzMzY7Y3I9MTtjdz0xNzkwO2R4PTg1NztkeT0wO2ZpPXVsY3JvcDtoPTYwO3E9MTAwO3c9NDY-/https://s.yimg.com/xe/i/us/sp/v/nfl_cutout/players_l/20141101/25711.png</t>
  </si>
  <si>
    <t>http://l.yimg.com/iu/api/res/1.2/cFRaLUJdKZHyKIqWaBbvyQ--/YXBwaWQ9c2hhcmVkO2NoPTIzMzY7Y3I9MTtjdz0xNzkwO2R4PTg1NztkeT0wO2ZpPXVsY3JvcDtoPTYwO3E9MTAwO3c9NDY-/https://s.yimg.com/xe/i/us/sp/v/nfl_cutout/players_l/20150904/26650.png</t>
  </si>
  <si>
    <t>http://l.yimg.com/iu/api/res/1.2/FVdrgq.v1E8a7UUat3SYLA--/YXBwaWQ9c2hhcmVkO2NoPTIzMzY7Y3I9MTtjdz0xNzkwO2R4PTg1NztkeT0wO2ZpPXVsY3JvcDtoPTYwO3E9MTAwO3c9NDY-/https://s.yimg.com/xe/i/us/sp/v/nfl_cutout/players_l/20141101/25883.png</t>
  </si>
  <si>
    <t>http://l.yimg.com/iu/api/res/1.2/nuGvejqiWPBRQNqOdh1gPw--/YXBwaWQ9c2hhcmVkO2NoPTIzMzY7Y3I9MTtjdz0xNzkwO2R4PTg1NztkeT0wO2ZpPXVsY3JvcDtoPTYwO3E9MTAwO3c9NDY-/https://s.yimg.com/xe/i/us/sp/v/nfl_cutout/players_l/20141101/27548.png</t>
  </si>
  <si>
    <t>http://l.yimg.com/iu/api/res/1.2/pOvraSzyNsF_himOep74pQ--/YXBwaWQ9c2hhcmVkO2NoPTIzMzY7Y3I9MTtjdz0xNzkwO2R4PTg1NztkeT0wO2ZpPXVsY3JvcDtoPTYwO3E9MTAwO3c9NDY-/https://s.yimg.com/xe/i/us/sp/v/nfl_cutout/players_l/20150904/27570.png</t>
  </si>
  <si>
    <t>http://l.yimg.com/iu/api/res/1.2/P8TNYkiYnaAILho4mEfj4Q--/YXBwaWQ9c2hhcmVkO2NoPTIzMzY7Y3I9MTtjdz0xNzkwO2R4PTg1NztkeT0wO2ZpPXVsY3JvcDtoPTYwO3E9MTAwO3c9NDY-/https://s.yimg.com/xe/i/us/sp/v/nfl_cutout/players_l/20150904/24070.png</t>
  </si>
  <si>
    <t>http://l.yimg.com/iu/api/res/1.2/JCv3ORwFwyqTk2yKIsgHuA--/YXBwaWQ9c2hhcmVkO2NoPTIzMzY7Y3I9MTtjdz0xNzkwO2R4PTg1NztkeT0wO2ZpPXVsY3JvcDtoPTYwO3E9MTAwO3c9NDY-/https://s.yimg.com/xe/i/us/sp/v/nfl_cutout/players_l/20150904/27585.png</t>
  </si>
  <si>
    <t>http://l.yimg.com/iu/api/res/1.2/5yE.s3akRMbAbtvRIeHdWg--/YXBwaWQ9c2hhcmVkO2NoPTIzMzY7Y3I9MTtjdz0xNzkwO2R4PTg1NztkeT0wO2ZpPXVsY3JvcDtoPTYwO3E9MTAwO3c9NDY-/https://s.yimg.com/xe/i/us/sp/v/nfl_cutout/players_l/20150904/9010.3.png</t>
  </si>
  <si>
    <t>http://l.yimg.com/iu/api/res/1.2/I34u6e49RpScROxgRs0Xzw--/YXBwaWQ9c2hhcmVkO2NoPTIzMzY7Y3I9MTtjdz0xNzkwO2R4PTg1NztkeT0wO2ZpPXVsY3JvcDtoPTYwO3E9MTAwO3c9NDY-/https://s.yimg.com/xe/i/us/sp/v/nfl_cutout/players_l/20150904/26699.1.png</t>
  </si>
  <si>
    <t>http://l.yimg.com/iu/api/res/1.2/flf4dwbeiZPOTviJRM5Xeg--/YXBwaWQ9c2hhcmVkO2NoPTIzMzY7Y3I9MTtjdz0xNzkwO2R4PTg1NztkeT0wO2ZpPXVsY3JvcDtoPTYwO3E9MTAwO3c9NDY-/https://s.yimg.com/xe/i/us/sp/v/nfl/players_l/20151016/28403.png</t>
  </si>
  <si>
    <t>http://l.yimg.com/iu/api/res/1.2/uSfVaHKHdQElW.T3VI2V6g--/YXBwaWQ9c2hhcmVkO2NoPTIzMzY7Y3I9MTtjdz0xNzkwO2R4PTg1NztkeT0wO2ZpPXVsY3JvcDtoPTYwO3E9MTAwO3c9NDY-/https://s.yimg.com/xe/i/us/sp/v/nfl_cutout/players_l/20141101/4256.png</t>
  </si>
  <si>
    <t>http://l.yimg.com/iu/api/res/1.2/Dv2yXbqTz4gvMsBl6FGxZQ--/YXBwaWQ9c2hhcmVkO2NoPTIzMzY7Y3I9MTtjdz0xNzkwO2R4PTg1NztkeT0wO2ZpPXVsY3JvcDtoPTYwO3E9MTAwO3c9NDY-/https://s.yimg.com/xe/i/us/sp/v/nfl_cutout/players_l/20140830/7237.png</t>
  </si>
  <si>
    <t>http://l.yimg.com/iu/api/res/1.2/RwwB6K3wLI_BYSKRsg6hrQ--/YXBwaWQ9c2hhcmVkO2NoPTIzMzY7Y3I9MTtjdz0xNzkwO2R4PTg1NztkeT0wO2ZpPXVsY3JvcDtoPTYwO3E9MTAwO3c9NDY-/http://l.yimg.com/xe/i/us/sp/v/nfl_cutout/players_l/20130912/5479.png</t>
  </si>
  <si>
    <t>http://l.yimg.com/iu/api/res/1.2/MBAT8bTNmPVZTfVAqWa6KA--/YXBwaWQ9c2hhcmVkO2NoPTIzMzY7Y3I9MTtjdz0xNzkwO2R4PTg1NztkeT0wO2ZpPXVsY3JvcDtoPTYwO3E9MTAwO3c9NDY-/https://s.yimg.com/xe/i/us/sp/v/nfl_cutout/players_l/20150904/8826.1.png</t>
  </si>
  <si>
    <t>http://l.yimg.com/iu/api/res/1.2/2recwNlw9YQNc4YW_R2w7g--/YXBwaWQ9c2hhcmVkO2NoPTIzMzY7Y3I9MTtjdz0xNzkwO2R4PTg1NztkeT0wO2ZpPXVsY3JvcDtoPTYwO3E9MTAwO3c9NDY-/https://s.yimg.com/xe/i/us/sp/v/nfl_cutout/players_l/20150904/28398.1.png</t>
  </si>
  <si>
    <t>http://l.yimg.com/iu/api/res/1.2/PDI.wDBy0oZiHrZjdxPEsQ--/YXBwaWQ9c2hhcmVkO2NoPTIzMzY7Y3I9MTtjdz0xNzkwO2R4PTg1NztkeT0wO2ZpPXVsY3JvcDtoPTYwO3E9MTAwO3c9NDY-/https://s.yimg.com/xe/i/us/sp/v/nfl/players_l/20151016/28392.png</t>
  </si>
  <si>
    <t>http://l.yimg.com/iu/api/res/1.2/Q2Y2kfgm8yMKJtQ7o9.gqw--/YXBwaWQ9c2hhcmVkO2NoPTIzMzY7Y3I9MTtjdz0xNzkwO2R4PTg1NztkeT0wO2ZpPXVsY3JvcDtoPTYwO3E9MTAwO3c9NDY-/https://s.yimg.com/xe/i/us/sp/v/nfl_cutout/players_l/20141101/26804.png</t>
  </si>
  <si>
    <t>http://l.yimg.com/iu/api/res/1.2/ScA4VMOKW5kBmJVA8rlAyA--/YXBwaWQ9c2hhcmVkO2NoPTIzMzY7Y3I9MTtjdz0xNzkwO2R4PTg1NztkeT0wO2ZpPXVsY3JvcDtoPTYwO3E9MTAwO3c9NDY-/https://s.yimg.com/xe/i/us/sp/v/nfl_cutout/players_l/20150904/26810.png</t>
  </si>
  <si>
    <t>http://l.yimg.com/iu/api/res/1.2/On9uS.rDK2P6MIq069_hCg--/YXBwaWQ9c2hhcmVkO2NoPTIzMzY7Y3I9MTtjdz0xNzkwO2R4PTg1NztkeT0wO2ZpPXVsY3JvcDtoPTYwO3E9MTAwO3c9NDY-/https://s.yimg.com/xe/i/us/sp/v/nfl_cutout/players_l/20150904/26774.png</t>
  </si>
  <si>
    <t>http://l.yimg.com/iu/api/res/1.2/HBylaZRUUrneNE3NazXXDw--/YXBwaWQ9c2hhcmVkO2NoPTIzMzY7Y3I9MTtjdz0xNzkwO2R4PTg1NztkeT0wO2ZpPXVsY3JvcDtoPTYwO3E9MTAwO3c9NDY-/https://s.yimg.com/xe/i/us/sp/v/nfl/players_l/20150927/28424.png</t>
  </si>
  <si>
    <t>http://l.yimg.com/iu/api/res/1.2/raR5tVU7ZX1lyFxPzO.vpw--/YXBwaWQ9c2hhcmVkO2NoPTIzMzY7Y3I9MTtjdz0xNzkwO2R4PTg1NztkeT0wO2ZpPXVsY3JvcDtoPTYwO3E9MTAwO3c9NDY-/https://s.yimg.com/xe/i/us/sp/v/nfl_cutout/players_l/20150904/9527.1.png</t>
  </si>
  <si>
    <t>http://l.yimg.com/iu/api/res/1.2/oQrxVTlokkcDyZg20g1NGw--/YXBwaWQ9c2hhcmVkO2NoPTIzMzY7Y3I9MTtjdz0xNzkwO2R4PTg1NztkeT0wO2ZpPXVsY3JvcDtoPTYwO3E9MTAwO3c9NDY-/https://s.yimg.com/xe/i/us/sp/v/nfl_cutout/players_l/20141101/26660.png</t>
  </si>
  <si>
    <t>http://l.yimg.com/iu/api/res/1.2/nZAwzlqKp_TBeFNcbsYN1w--/YXBwaWQ9c2hhcmVkO2NoPTIzMzY7Y3I9MTtjdz0xNzkwO2R4PTg1NztkeT0wO2ZpPXVsY3JvcDtoPTYwO3E9MTAwO3c9NDY-/https://s.yimg.com/xe/i/us/sp/v/nfl_cutout/players_l/20141101/27581.png</t>
  </si>
  <si>
    <t>http://l.yimg.com/iu/api/res/1.2/VWo3fI0MyHVjgbNl7FgIxA--/YXBwaWQ9c2hhcmVkO2NoPTIzMzY7Y3I9MTtjdz0xNzkwO2R4PTg1NztkeT0wO2ZpPXVsY3JvcDtoPTYwO3E9MTAwO3c9NDY-/https://s.yimg.com/xe/i/us/sp/v/nfl_cutout/players_l/20141101/6339.png</t>
  </si>
  <si>
    <t>http://l.yimg.com/iu/api/res/1.2/o5.rKB061iUIo79V008sEw--/YXBwaWQ9c2hhcmVkO2NoPTIzMzY7Y3I9MTtjdz0xNzkwO2R4PTg1NztkeT0wO2ZpPXVsY3JvcDtoPTYwO3E9MTAwO3c9NDY-/https://s.yimg.com/xe/i/us/sp/v/nfl_cutout/players_l/20141101/27532.png</t>
  </si>
  <si>
    <t>http://l.yimg.com/iu/api/res/1.2/cdFt48YtVRT4s75Abbe7qw--/YXBwaWQ9c2hhcmVkO2NoPTIzMzY7Y3I9MTtjdz0xNzkwO2R4PTg1NztkeT0wO2ZpPXVsY3JvcDtoPTYwO3E9MTAwO3c9NDY-/https://s.yimg.com/xe/i/us/sp/v/nfl_cutout/players_l/20150904/9348.1.png</t>
  </si>
  <si>
    <t>http://l.yimg.com/iu/api/res/1.2/2savKnQwl_TrjPXhzee9jg--/YXBwaWQ9c2hhcmVkO2NoPTIzMzY7Y3I9MTtjdz0xNzkwO2R4PTg1NztkeT0wO2ZpPXVsY3JvcDtoPTYwO3E9MTAwO3c9NDY-/https://s.yimg.com/xe/i/us/sp/v/nfl_cutout/players_l/20141101/27591.png</t>
  </si>
  <si>
    <t>http://l.yimg.com/iu/api/res/1.2/hfyiAgiAEcJaa.2HxSO6fg--/YXBwaWQ9c2hhcmVkO2NoPTIzMzY7Y3I9MTtjdz0xNzkwO2R4PTg1NztkeT0wO2ZpPXVsY3JvcDtoPTYwO3E9MTAwO3c9NDY-/https://s.yimg.com/xe/i/us/sp/v/nfl_cutout/players_l/20141101/28014.png</t>
  </si>
  <si>
    <t>http://l.yimg.com/iu/api/res/1.2/oEgQeYcPEIA2nvOpW2.hoQ--/YXBwaWQ9c2hhcmVkO2NoPTIzMzY7Y3I9MTtjdz0xNzkwO2R4PTg1NztkeT0wO2ZpPXVsY3JvcDtoPTYwO3E9MTAwO3c9NDY-/https://s.yimg.com/xe/i/us/sp/v/nfl_cutout/players_l/20150904/27589.png</t>
  </si>
  <si>
    <t>http://l.yimg.com/iu/api/res/1.2/FacR4zX_X4vxL8cOv.Jn5w--/YXBwaWQ9c2hhcmVkO2NoPTIzMzY7Y3I9MTtjdz0xNzkwO2R4PTg1NztkeT0wO2ZpPXVsY3JvcDtoPTYwO3E9MTAwO3c9NDY-/https://s.yimg.com/xe/i/us/sp/v/nfl/players_l/20151016/28408.png</t>
  </si>
  <si>
    <t>http://l.yimg.com/iu/api/res/1.2/P7MveVgYC4nCsQigUUrKTw--/YXBwaWQ9c2hhcmVkO2NoPTIzMzY7Y3I9MTtjdz0xNzkwO2R4PTg1NztkeT0wO2ZpPXVsY3JvcDtoPTYwO3E9MTAwO3c9NDY-/https://s.yimg.com/xe/i/us/sp/v/nfl_cutout/players_l/20150904/26839.png</t>
  </si>
  <si>
    <t>http://l.yimg.com/iu/api/res/1.2/vJH35s1z2qXWckATAR5AVg--/YXBwaWQ9c2hhcmVkO2NoPTIzMzY7Y3I9MTtjdz0xNzkwO2R4PTg1NztkeT0wO2ZpPXVsY3JvcDtoPTYwO3E9MTAwO3c9NDY-/https://s.yimg.com/xe/i/us/sp/v/nfl_cutout/players_l/20141101/24845.png</t>
  </si>
  <si>
    <t>http://l.yimg.com/iu/api/res/1.2/EIs8o1D0pVdZtj045166og--/YXBwaWQ9c2hhcmVkO2NoPTIzMzY7Y3I9MTtjdz0xNzkwO2R4PTg1NztkeT0wO2ZpPXVsY3JvcDtoPTYwO3E9MTAwO3c9NDY-/https://s.yimg.com/xe/i/us/sp/v/nfl_cutout/players_l/20150904/27603.png</t>
  </si>
  <si>
    <t>http://l.yimg.com/iu/api/res/1.2/PotfRj_P1MtVOqs2M35eFQ--/YXBwaWQ9c2hhcmVkO2NoPTIzMzY7Y3I9MTtjdz0xNzkwO2R4PTg1NztkeT0wO2ZpPXVsY3JvcDtoPTYwO3E9MTAwO3c9NDY-/https://s.yimg.com/xe/i/us/sp/v/nfl_cutout/players_l/20150904/27646.pn</t>
  </si>
  <si>
    <t>http://l.yimg.com/iu/api/res/1.2/QLCp0cFGSsAI0jYcUkLg0Q--/YXBwaWQ9c2hhcmVkO2NoPTIzMzY7Y3I9MTtjdz0xNzkwO2R4PTg1NztkeT0wO2ZpPXVsY3JvcDtoPTYwO3E9MTAwO3c9NDY-/https://s.yimg.com/xe/i/us/sp/v/nfl_cutout/players_l/20150904/27619.png</t>
  </si>
  <si>
    <t>http://l.yimg.com/iu/api/res/1.2/3YVRoRIUb.TKx1X5omLnww--/YXBwaWQ9c2hhcmVkO2NoPTIzMzY7Y3I9MTtjdz0xNzkwO2R4PTg1NztkeT0wO2ZpPXVsY3JvcDtoPTYwO3E9MTAwO3c9NDY-/https://s.yimg.com/xe/i/us/sp/v/nfl/players_l/20151016/28461.png</t>
  </si>
  <si>
    <t>http://l.yimg.com/iu/api/res/1.2/0owO07dhm_a0Kvmlvw1rtA--/YXBwaWQ9c2hhcmVkO2NoPTIzMzY7Y3I9MTtjdz0xNzkwO2R4PTg1NztkeT0wO2ZpPXVsY3JvcDtoPTYwO3E9MTAwO3c9NDY-/https://s.yimg.com/xe/i/us/sp/v/nfl_cutout/players_l/20141101/24889.png</t>
  </si>
  <si>
    <t>http://l.yimg.com/iu/api/res/1.2/47dsTx3pLX6RuEB1fAE8hQ--/YXBwaWQ9c2hhcmVkO2NoPTIzMzY7Y3I9MTtjdz0xNzkwO2R4PTg1NztkeT0wO2ZpPXVsY3JvcDtoPTYwO3E9MTAwO3c9NDY-/https://s.yimg.com/xe/i/us/sp/v/nfl_cutout/players_l/20141101/8001.png</t>
  </si>
  <si>
    <t>http://l.yimg.com/iu/api/res/1.2/gcgfk5M4_aGvLLaUttOKig--/YXBwaWQ9c2hhcmVkO2NoPTIzMzY7Y3I9MTtjdz0xNzkwO2R4PTg1NztkeT0wO2ZpPXVsY3JvcDtoPTYwO3E9MTAwO3c9NDY-/https://s.yimg.com/xe/i/us/sp/v/nfl/players_l/20151016/28442.png</t>
  </si>
  <si>
    <t>http://l.yimg.com/iu/api/res/1.2/MOxpMlTG0SFstCmfZOgTPg--/YXBwaWQ9c2hhcmVkO2NoPTIzMzY7Y3I9MTtjdz0xNzkwO2R4PTg1NztkeT0wO2ZpPXVsY3JvcDtoPTYwO3E9MTAwO3c9NDY-/https://s.yimg.com/xe/i/us/sp/v/nfl_cutout/players_l/20141101/27631.png</t>
  </si>
  <si>
    <t>http://l.yimg.com/iu/api/res/1.2/SAsMA_qDNo0Simeyq2LrCA--/YXBwaWQ9c2hhcmVkO2NoPTIzMzY7Y3I9MTtjdz0xNzkwO2R4PTg1NztkeT0wO2ZpPXVsY3JvcDtoPTYwO3E9MTAwO3c9NDY-/https://s.yimg.com/xe/i/us/sp/v/nfl_cutout/players_l/20150904/9560.png</t>
  </si>
  <si>
    <t>http://l.yimg.com/iu/api/res/1.2/sg1rQ7nxxqq85oNUtKS4Lw--/YXBwaWQ9c2hhcmVkO2NoPTIzMzY7Y3I9MTtjdz0xNzkwO2R4PTg1NztkeT0wO2ZpPXVsY3JvcDtoPTYwO3E9MTAwO3c9NDY-/https://s.yimg.com/xe/i/us/sp/v/nfl_cutout/players_l/20141101/5521.png</t>
  </si>
  <si>
    <t>http://l.yimg.com/iu/api/res/1.2/luFJiQAOjB_oOt.Do3IV7A--/YXBwaWQ9c2hhcmVkO2NoPTIzMzY7Y3I9MTtjdz0xNzkwO2R4PTg1NztkeT0wO2ZpPXVsY3JvcDtoPTYwO3E9MTAwO3c9NDY-/https://s.yimg.com/xe/i/us/sp/v/nfl_cutout/players_l/20150904/6624.png</t>
  </si>
  <si>
    <t>http://l.yimg.com/iu/api/res/1.2/d_otoiILsN7fqRbpMVTuPw--/YXBwaWQ9c2hhcmVkO2NoPTIzMzY7Y3I9MTtjdz0xNzkwO2R4PTg1NztkeT0wO2ZpPXVsY3JvcDtoPTYwO3E9MTAwO3c9NDY-/https://s.yimg.com/xe/i/us/sp/v/nfl_cutout/players_l/20141101/6390.png</t>
  </si>
  <si>
    <t>http://l.yimg.com/iu/api/res/1.2/e7_QZkUZ2etn3NA8LueI9A--/YXBwaWQ9c2hhcmVkO2NoPTIzMzY7Y3I9MTtjdz0xNzkwO2R4PTg1NztkeT0wO2ZpPXVsY3JvcDtoPTYwO3E9MTAwO3c9NDY-/https://s.yimg.com/xe/i/us/sp/v/nfl_cutout/players_l/20141101/26719.png</t>
  </si>
  <si>
    <t>player_key_noyear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</si>
</sst>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tabSelected="1" workbookViewId="0">
      <pane ySplit="1" topLeftCell="A2" activePane="bottomLeft" state="frozen"/>
      <selection pane="bottomLeft" activeCell="F144" sqref="F144"/>
    </sheetView>
  </sheetViews>
  <sheetFormatPr baseColWidth="10" defaultRowHeight="16" x14ac:dyDescent="0.2"/>
  <cols>
    <col min="4" max="4" width="14.33203125" customWidth="1"/>
    <col min="6" max="6" width="12.33203125" bestFit="1" customWidth="1"/>
    <col min="7" max="7" width="12.33203125" customWidth="1"/>
    <col min="10" max="11" width="11.83203125" customWidth="1"/>
    <col min="12" max="12" width="11.83203125" bestFit="1" customWidth="1"/>
    <col min="13" max="13" width="19.83203125" bestFit="1" customWidth="1"/>
    <col min="16" max="16" width="12.33203125" bestFit="1" customWidth="1"/>
  </cols>
  <sheetData>
    <row r="1" spans="1:17" x14ac:dyDescent="0.2">
      <c r="A1" t="s">
        <v>468</v>
      </c>
      <c r="B1" t="s">
        <v>0</v>
      </c>
      <c r="C1" t="s">
        <v>1</v>
      </c>
      <c r="D1" t="s">
        <v>163</v>
      </c>
      <c r="E1" t="s">
        <v>466</v>
      </c>
      <c r="F1" t="s">
        <v>2</v>
      </c>
      <c r="G1" t="s">
        <v>732</v>
      </c>
      <c r="J1" t="s">
        <v>2</v>
      </c>
      <c r="K1" t="s">
        <v>732</v>
      </c>
      <c r="L1" t="s">
        <v>164</v>
      </c>
      <c r="M1" t="s">
        <v>165</v>
      </c>
      <c r="N1" t="s">
        <v>469</v>
      </c>
      <c r="O1" t="s">
        <v>648</v>
      </c>
      <c r="P1" t="s">
        <v>675</v>
      </c>
      <c r="Q1" t="s">
        <v>472</v>
      </c>
    </row>
    <row r="2" spans="1:17" x14ac:dyDescent="0.2">
      <c r="A2">
        <v>2015</v>
      </c>
      <c r="B2">
        <v>1</v>
      </c>
      <c r="C2">
        <v>1</v>
      </c>
      <c r="D2" t="s">
        <v>11</v>
      </c>
      <c r="E2">
        <v>5</v>
      </c>
      <c r="F2" t="s">
        <v>13</v>
      </c>
      <c r="G2" t="str">
        <f t="shared" ref="G2:G32" si="0">RIGHT(F2,LEN(F2)-4)</f>
        <v>p.8266</v>
      </c>
      <c r="H2">
        <f>VLOOKUP(E2,$L$1:$Q$302,5,FALSE)</f>
        <v>24</v>
      </c>
      <c r="J2" t="s">
        <v>19</v>
      </c>
      <c r="K2" t="str">
        <f t="shared" ref="K2:K65" si="1">RIGHT(J2,LEN(J2)-4)</f>
        <v>p.26671</v>
      </c>
      <c r="L2">
        <v>1</v>
      </c>
      <c r="M2" t="s">
        <v>166</v>
      </c>
      <c r="N2" t="s">
        <v>513</v>
      </c>
      <c r="O2" t="s">
        <v>649</v>
      </c>
      <c r="P2">
        <v>26</v>
      </c>
      <c r="Q2" t="s">
        <v>678</v>
      </c>
    </row>
    <row r="3" spans="1:17" x14ac:dyDescent="0.2">
      <c r="A3">
        <v>2015</v>
      </c>
      <c r="B3">
        <v>2</v>
      </c>
      <c r="C3">
        <v>1</v>
      </c>
      <c r="D3" t="s">
        <v>7</v>
      </c>
      <c r="E3">
        <v>3</v>
      </c>
      <c r="F3" t="s">
        <v>14</v>
      </c>
      <c r="G3" t="str">
        <f t="shared" si="0"/>
        <v>p.26684</v>
      </c>
      <c r="H3">
        <f>VLOOKUP(E3,$L$1:$Q$302,5,FALSE)</f>
        <v>27</v>
      </c>
      <c r="J3" t="s">
        <v>15</v>
      </c>
      <c r="K3" t="str">
        <f t="shared" si="1"/>
        <v>p.8261</v>
      </c>
      <c r="L3">
        <v>2</v>
      </c>
      <c r="M3" t="s">
        <v>177</v>
      </c>
      <c r="N3" t="s">
        <v>513</v>
      </c>
      <c r="O3" t="s">
        <v>650</v>
      </c>
      <c r="P3">
        <v>28</v>
      </c>
      <c r="Q3" t="s">
        <v>520</v>
      </c>
    </row>
    <row r="4" spans="1:17" x14ac:dyDescent="0.2">
      <c r="A4">
        <v>2015</v>
      </c>
      <c r="B4">
        <v>3</v>
      </c>
      <c r="C4">
        <v>1</v>
      </c>
      <c r="D4" t="s">
        <v>8</v>
      </c>
      <c r="E4">
        <v>2</v>
      </c>
      <c r="F4" t="s">
        <v>15</v>
      </c>
      <c r="G4" t="str">
        <f t="shared" si="0"/>
        <v>p.8261</v>
      </c>
      <c r="H4">
        <f>VLOOKUP(E4,$L$1:$Q$302,5,FALSE)</f>
        <v>28</v>
      </c>
      <c r="J4" t="s">
        <v>14</v>
      </c>
      <c r="K4" t="str">
        <f t="shared" si="1"/>
        <v>p.26684</v>
      </c>
      <c r="L4">
        <v>3</v>
      </c>
      <c r="M4" t="s">
        <v>178</v>
      </c>
      <c r="N4" t="s">
        <v>513</v>
      </c>
      <c r="O4" t="s">
        <v>484</v>
      </c>
      <c r="P4">
        <v>27</v>
      </c>
      <c r="Q4" t="s">
        <v>679</v>
      </c>
    </row>
    <row r="5" spans="1:17" x14ac:dyDescent="0.2">
      <c r="A5">
        <v>2015</v>
      </c>
      <c r="B5">
        <v>4</v>
      </c>
      <c r="C5">
        <v>1</v>
      </c>
      <c r="D5" t="s">
        <v>9</v>
      </c>
      <c r="E5">
        <v>12</v>
      </c>
      <c r="F5" t="s">
        <v>16</v>
      </c>
      <c r="G5" t="str">
        <f t="shared" si="0"/>
        <v>p.24017</v>
      </c>
      <c r="H5">
        <f>VLOOKUP(E5,$L$1:$Q$302,5,FALSE)</f>
        <v>87</v>
      </c>
      <c r="J5" t="s">
        <v>17</v>
      </c>
      <c r="K5" t="str">
        <f t="shared" si="1"/>
        <v>p.8850</v>
      </c>
      <c r="L5">
        <v>4</v>
      </c>
      <c r="M5" t="s">
        <v>179</v>
      </c>
      <c r="N5" t="s">
        <v>513</v>
      </c>
      <c r="O5" t="s">
        <v>557</v>
      </c>
      <c r="P5">
        <v>25</v>
      </c>
      <c r="Q5" t="s">
        <v>680</v>
      </c>
    </row>
    <row r="6" spans="1:17" x14ac:dyDescent="0.2">
      <c r="A6">
        <v>2015</v>
      </c>
      <c r="B6">
        <v>5</v>
      </c>
      <c r="C6">
        <v>1</v>
      </c>
      <c r="D6" t="s">
        <v>3</v>
      </c>
      <c r="E6">
        <v>4</v>
      </c>
      <c r="F6" t="s">
        <v>17</v>
      </c>
      <c r="G6" t="str">
        <f t="shared" si="0"/>
        <v>p.8850</v>
      </c>
      <c r="H6">
        <f>VLOOKUP(E6,$L$1:$Q$302,5,FALSE)</f>
        <v>25</v>
      </c>
      <c r="J6" t="s">
        <v>13</v>
      </c>
      <c r="K6" t="str">
        <f t="shared" si="1"/>
        <v>p.8266</v>
      </c>
      <c r="L6">
        <v>5</v>
      </c>
      <c r="M6" t="s">
        <v>180</v>
      </c>
      <c r="N6" t="s">
        <v>513</v>
      </c>
      <c r="O6" t="s">
        <v>651</v>
      </c>
      <c r="P6">
        <v>24</v>
      </c>
      <c r="Q6" t="s">
        <v>521</v>
      </c>
    </row>
    <row r="7" spans="1:17" x14ac:dyDescent="0.2">
      <c r="A7">
        <v>2015</v>
      </c>
      <c r="B7">
        <v>6</v>
      </c>
      <c r="C7">
        <v>1</v>
      </c>
      <c r="D7" t="s">
        <v>5</v>
      </c>
      <c r="E7">
        <v>6</v>
      </c>
      <c r="F7" t="s">
        <v>18</v>
      </c>
      <c r="G7" t="str">
        <f t="shared" si="0"/>
        <v>p.24171</v>
      </c>
      <c r="H7">
        <f>VLOOKUP(E7,$L$1:$Q$302,5,FALSE)</f>
        <v>84</v>
      </c>
      <c r="J7" t="s">
        <v>18</v>
      </c>
      <c r="K7" t="str">
        <f t="shared" si="1"/>
        <v>p.24171</v>
      </c>
      <c r="L7">
        <v>6</v>
      </c>
      <c r="M7" t="s">
        <v>181</v>
      </c>
      <c r="N7" t="s">
        <v>547</v>
      </c>
      <c r="O7" t="s">
        <v>649</v>
      </c>
      <c r="P7">
        <v>84</v>
      </c>
      <c r="Q7" t="s">
        <v>567</v>
      </c>
    </row>
    <row r="8" spans="1:17" x14ac:dyDescent="0.2">
      <c r="A8">
        <v>2015</v>
      </c>
      <c r="B8">
        <v>7</v>
      </c>
      <c r="C8">
        <v>1</v>
      </c>
      <c r="D8" t="s">
        <v>6</v>
      </c>
      <c r="E8">
        <v>1</v>
      </c>
      <c r="F8" t="s">
        <v>19</v>
      </c>
      <c r="G8" t="str">
        <f t="shared" si="0"/>
        <v>p.26671</v>
      </c>
      <c r="H8">
        <f>VLOOKUP(E8,$L$1:$Q$302,5,FALSE)</f>
        <v>26</v>
      </c>
      <c r="J8" t="s">
        <v>22</v>
      </c>
      <c r="K8" t="str">
        <f t="shared" si="1"/>
        <v>p.26878</v>
      </c>
      <c r="L8">
        <v>7</v>
      </c>
      <c r="M8" t="s">
        <v>182</v>
      </c>
      <c r="N8" t="s">
        <v>513</v>
      </c>
      <c r="O8" t="s">
        <v>652</v>
      </c>
      <c r="P8">
        <v>22</v>
      </c>
      <c r="Q8" t="s">
        <v>681</v>
      </c>
    </row>
    <row r="9" spans="1:17" x14ac:dyDescent="0.2">
      <c r="A9">
        <v>2015</v>
      </c>
      <c r="B9">
        <v>8</v>
      </c>
      <c r="C9">
        <v>1</v>
      </c>
      <c r="D9" t="s">
        <v>10</v>
      </c>
      <c r="E9">
        <v>13</v>
      </c>
      <c r="F9" t="s">
        <v>20</v>
      </c>
      <c r="G9" t="str">
        <f t="shared" si="0"/>
        <v>p.23999</v>
      </c>
      <c r="H9">
        <f>VLOOKUP(E9,$L$1:$Q$302,5,FALSE)</f>
        <v>88</v>
      </c>
      <c r="J9" t="s">
        <v>25</v>
      </c>
      <c r="K9" t="str">
        <f t="shared" si="1"/>
        <v>p.8821</v>
      </c>
      <c r="L9">
        <v>8</v>
      </c>
      <c r="M9" t="s">
        <v>183</v>
      </c>
      <c r="N9" t="s">
        <v>513</v>
      </c>
      <c r="O9" t="s">
        <v>653</v>
      </c>
      <c r="P9">
        <v>22</v>
      </c>
      <c r="Q9" t="s">
        <v>525</v>
      </c>
    </row>
    <row r="10" spans="1:17" x14ac:dyDescent="0.2">
      <c r="A10">
        <v>2015</v>
      </c>
      <c r="B10">
        <v>9</v>
      </c>
      <c r="C10">
        <v>1</v>
      </c>
      <c r="D10" t="s">
        <v>4</v>
      </c>
      <c r="E10">
        <v>9</v>
      </c>
      <c r="F10" t="s">
        <v>21</v>
      </c>
      <c r="G10" t="str">
        <f t="shared" si="0"/>
        <v>p.24858</v>
      </c>
      <c r="H10">
        <f>VLOOKUP(E10,$L$1:$Q$302,5,FALSE)</f>
        <v>29</v>
      </c>
      <c r="J10" t="s">
        <v>21</v>
      </c>
      <c r="K10" t="str">
        <f t="shared" si="1"/>
        <v>p.24858</v>
      </c>
      <c r="L10">
        <v>9</v>
      </c>
      <c r="M10" t="s">
        <v>184</v>
      </c>
      <c r="N10" t="s">
        <v>513</v>
      </c>
      <c r="O10" t="s">
        <v>654</v>
      </c>
      <c r="P10">
        <v>29</v>
      </c>
      <c r="Q10" t="s">
        <v>539</v>
      </c>
    </row>
    <row r="11" spans="1:17" x14ac:dyDescent="0.2">
      <c r="A11">
        <v>2015</v>
      </c>
      <c r="B11">
        <v>10</v>
      </c>
      <c r="C11">
        <v>1</v>
      </c>
      <c r="D11" t="s">
        <v>12</v>
      </c>
      <c r="E11">
        <v>7</v>
      </c>
      <c r="F11" t="s">
        <v>22</v>
      </c>
      <c r="G11" t="str">
        <f t="shared" si="0"/>
        <v>p.26878</v>
      </c>
      <c r="H11">
        <f>VLOOKUP(E11,$L$1:$Q$302,5,FALSE)</f>
        <v>22</v>
      </c>
      <c r="J11" t="s">
        <v>23</v>
      </c>
      <c r="K11" t="str">
        <f t="shared" si="1"/>
        <v>p.23997</v>
      </c>
      <c r="L11">
        <v>10</v>
      </c>
      <c r="M11" t="s">
        <v>185</v>
      </c>
      <c r="N11" t="s">
        <v>547</v>
      </c>
      <c r="O11" t="s">
        <v>652</v>
      </c>
      <c r="P11">
        <v>88</v>
      </c>
      <c r="Q11" t="s">
        <v>562</v>
      </c>
    </row>
    <row r="12" spans="1:17" x14ac:dyDescent="0.2">
      <c r="A12">
        <v>2015</v>
      </c>
      <c r="B12">
        <v>11</v>
      </c>
      <c r="C12">
        <v>2</v>
      </c>
      <c r="D12" t="s">
        <v>12</v>
      </c>
      <c r="E12">
        <v>10</v>
      </c>
      <c r="F12" t="s">
        <v>23</v>
      </c>
      <c r="G12" t="str">
        <f t="shared" si="0"/>
        <v>p.23997</v>
      </c>
      <c r="H12">
        <f>VLOOKUP(E12,$L$1:$Q$302,5,FALSE)</f>
        <v>88</v>
      </c>
      <c r="J12" t="s">
        <v>31</v>
      </c>
      <c r="K12" t="str">
        <f t="shared" si="1"/>
        <v>p.9317</v>
      </c>
      <c r="L12">
        <v>11</v>
      </c>
      <c r="M12" t="s">
        <v>186</v>
      </c>
      <c r="N12" t="s">
        <v>513</v>
      </c>
      <c r="O12" t="s">
        <v>655</v>
      </c>
      <c r="P12">
        <v>25</v>
      </c>
      <c r="Q12" t="s">
        <v>529</v>
      </c>
    </row>
    <row r="13" spans="1:17" x14ac:dyDescent="0.2">
      <c r="A13">
        <v>2015</v>
      </c>
      <c r="B13">
        <v>12</v>
      </c>
      <c r="C13">
        <v>2</v>
      </c>
      <c r="D13" t="s">
        <v>4</v>
      </c>
      <c r="E13">
        <v>16</v>
      </c>
      <c r="F13" t="s">
        <v>24</v>
      </c>
      <c r="G13" t="str">
        <f t="shared" si="0"/>
        <v>p.24793</v>
      </c>
      <c r="H13">
        <f>VLOOKUP(E13,$L$1:$Q$302,5,FALSE)</f>
        <v>11</v>
      </c>
      <c r="J13" t="s">
        <v>16</v>
      </c>
      <c r="K13" t="str">
        <f t="shared" si="1"/>
        <v>p.24017</v>
      </c>
      <c r="L13">
        <v>12</v>
      </c>
      <c r="M13" t="s">
        <v>187</v>
      </c>
      <c r="N13" t="s">
        <v>581</v>
      </c>
      <c r="O13" t="s">
        <v>474</v>
      </c>
      <c r="P13">
        <v>87</v>
      </c>
      <c r="Q13" t="s">
        <v>595</v>
      </c>
    </row>
    <row r="14" spans="1:17" x14ac:dyDescent="0.2">
      <c r="A14">
        <v>2015</v>
      </c>
      <c r="B14">
        <v>13</v>
      </c>
      <c r="C14">
        <v>2</v>
      </c>
      <c r="D14" t="s">
        <v>10</v>
      </c>
      <c r="E14">
        <v>8</v>
      </c>
      <c r="F14" t="s">
        <v>25</v>
      </c>
      <c r="G14" t="str">
        <f t="shared" si="0"/>
        <v>p.8821</v>
      </c>
      <c r="H14">
        <f>VLOOKUP(E14,$L$1:$Q$302,5,FALSE)</f>
        <v>22</v>
      </c>
      <c r="J14" t="s">
        <v>20</v>
      </c>
      <c r="K14" t="str">
        <f t="shared" si="1"/>
        <v>p.23999</v>
      </c>
      <c r="L14">
        <v>13</v>
      </c>
      <c r="M14" t="s">
        <v>188</v>
      </c>
      <c r="N14" t="s">
        <v>547</v>
      </c>
      <c r="O14" t="s">
        <v>656</v>
      </c>
      <c r="P14">
        <v>88</v>
      </c>
      <c r="Q14" t="s">
        <v>563</v>
      </c>
    </row>
    <row r="15" spans="1:17" x14ac:dyDescent="0.2">
      <c r="A15">
        <v>2015</v>
      </c>
      <c r="B15">
        <v>14</v>
      </c>
      <c r="C15">
        <v>2</v>
      </c>
      <c r="D15" t="s">
        <v>6</v>
      </c>
      <c r="E15">
        <v>25</v>
      </c>
      <c r="F15" t="s">
        <v>26</v>
      </c>
      <c r="G15" t="str">
        <f t="shared" si="0"/>
        <v>p.25711</v>
      </c>
      <c r="H15">
        <f>VLOOKUP(E15,$L$1:$Q$302,5,FALSE)</f>
        <v>12</v>
      </c>
      <c r="J15" t="s">
        <v>30</v>
      </c>
      <c r="K15" t="str">
        <f t="shared" si="1"/>
        <v>p.27583</v>
      </c>
      <c r="L15">
        <v>14</v>
      </c>
      <c r="M15" t="s">
        <v>189</v>
      </c>
      <c r="N15" t="s">
        <v>513</v>
      </c>
      <c r="O15" t="s">
        <v>657</v>
      </c>
      <c r="P15">
        <v>32</v>
      </c>
      <c r="Q15" t="s">
        <v>682</v>
      </c>
    </row>
    <row r="16" spans="1:17" x14ac:dyDescent="0.2">
      <c r="A16">
        <v>2015</v>
      </c>
      <c r="B16">
        <v>15</v>
      </c>
      <c r="C16">
        <v>2</v>
      </c>
      <c r="D16" t="s">
        <v>5</v>
      </c>
      <c r="E16">
        <v>17</v>
      </c>
      <c r="F16" t="s">
        <v>27</v>
      </c>
      <c r="G16" t="str">
        <f t="shared" si="0"/>
        <v>p.8256</v>
      </c>
      <c r="H16">
        <f>VLOOKUP(E16,$L$1:$Q$302,5,FALSE)</f>
        <v>81</v>
      </c>
      <c r="J16" t="s">
        <v>29</v>
      </c>
      <c r="K16" t="str">
        <f t="shared" si="1"/>
        <v>p.27540</v>
      </c>
      <c r="L16">
        <v>15</v>
      </c>
      <c r="M16" t="s">
        <v>167</v>
      </c>
      <c r="N16" t="s">
        <v>547</v>
      </c>
      <c r="O16" t="s">
        <v>478</v>
      </c>
      <c r="P16">
        <v>13</v>
      </c>
      <c r="Q16" t="s">
        <v>683</v>
      </c>
    </row>
    <row r="17" spans="1:17" x14ac:dyDescent="0.2">
      <c r="A17">
        <v>2015</v>
      </c>
      <c r="B17">
        <v>16</v>
      </c>
      <c r="C17">
        <v>2</v>
      </c>
      <c r="D17" t="s">
        <v>3</v>
      </c>
      <c r="E17">
        <v>18</v>
      </c>
      <c r="F17" t="s">
        <v>28</v>
      </c>
      <c r="G17" t="str">
        <f t="shared" si="0"/>
        <v>p.24791</v>
      </c>
      <c r="H17">
        <f>VLOOKUP(E17,$L$1:$Q$302,5,FALSE)</f>
        <v>18</v>
      </c>
      <c r="J17" t="s">
        <v>24</v>
      </c>
      <c r="K17" t="str">
        <f t="shared" si="1"/>
        <v>p.24793</v>
      </c>
      <c r="L17">
        <v>16</v>
      </c>
      <c r="M17" t="s">
        <v>190</v>
      </c>
      <c r="N17" t="s">
        <v>547</v>
      </c>
      <c r="O17" t="s">
        <v>658</v>
      </c>
      <c r="P17">
        <v>11</v>
      </c>
      <c r="Q17" t="s">
        <v>569</v>
      </c>
    </row>
    <row r="18" spans="1:17" x14ac:dyDescent="0.2">
      <c r="A18">
        <v>2015</v>
      </c>
      <c r="B18">
        <v>17</v>
      </c>
      <c r="C18">
        <v>2</v>
      </c>
      <c r="D18" t="s">
        <v>9</v>
      </c>
      <c r="E18">
        <v>15</v>
      </c>
      <c r="F18" t="s">
        <v>29</v>
      </c>
      <c r="G18" t="str">
        <f t="shared" si="0"/>
        <v>p.27540</v>
      </c>
      <c r="H18">
        <f>VLOOKUP(E18,$L$1:$Q$302,5,FALSE)</f>
        <v>13</v>
      </c>
      <c r="J18" t="s">
        <v>27</v>
      </c>
      <c r="K18" t="str">
        <f t="shared" si="1"/>
        <v>p.8256</v>
      </c>
      <c r="L18">
        <v>17</v>
      </c>
      <c r="M18" t="s">
        <v>191</v>
      </c>
      <c r="N18" t="s">
        <v>547</v>
      </c>
      <c r="O18" t="s">
        <v>659</v>
      </c>
      <c r="P18">
        <v>81</v>
      </c>
      <c r="Q18" t="s">
        <v>552</v>
      </c>
    </row>
    <row r="19" spans="1:17" x14ac:dyDescent="0.2">
      <c r="A19">
        <v>2015</v>
      </c>
      <c r="B19">
        <v>18</v>
      </c>
      <c r="C19">
        <v>2</v>
      </c>
      <c r="D19" t="s">
        <v>8</v>
      </c>
      <c r="E19">
        <v>14</v>
      </c>
      <c r="F19" t="s">
        <v>30</v>
      </c>
      <c r="G19" t="str">
        <f t="shared" si="0"/>
        <v>p.27583</v>
      </c>
      <c r="H19">
        <f>VLOOKUP(E19,$L$1:$Q$302,5,FALSE)</f>
        <v>32</v>
      </c>
      <c r="J19" t="s">
        <v>28</v>
      </c>
      <c r="K19" t="str">
        <f t="shared" si="1"/>
        <v>p.24791</v>
      </c>
      <c r="L19">
        <v>18</v>
      </c>
      <c r="M19" t="s">
        <v>192</v>
      </c>
      <c r="N19" t="s">
        <v>547</v>
      </c>
      <c r="O19" t="s">
        <v>657</v>
      </c>
      <c r="P19">
        <v>18</v>
      </c>
      <c r="Q19" t="s">
        <v>568</v>
      </c>
    </row>
    <row r="20" spans="1:17" x14ac:dyDescent="0.2">
      <c r="A20">
        <v>2015</v>
      </c>
      <c r="B20">
        <v>19</v>
      </c>
      <c r="C20">
        <v>2</v>
      </c>
      <c r="D20" t="s">
        <v>7</v>
      </c>
      <c r="E20">
        <v>11</v>
      </c>
      <c r="F20" t="s">
        <v>31</v>
      </c>
      <c r="G20" t="str">
        <f t="shared" si="0"/>
        <v>p.9317</v>
      </c>
      <c r="H20">
        <f>VLOOKUP(E20,$L$1:$Q$302,5,FALSE)</f>
        <v>25</v>
      </c>
      <c r="J20" t="s">
        <v>34</v>
      </c>
      <c r="K20" t="str">
        <f t="shared" si="1"/>
        <v>p.24851</v>
      </c>
      <c r="L20">
        <v>19</v>
      </c>
      <c r="M20" t="s">
        <v>193</v>
      </c>
      <c r="N20" t="s">
        <v>547</v>
      </c>
      <c r="O20" t="s">
        <v>484</v>
      </c>
      <c r="P20">
        <v>18</v>
      </c>
      <c r="Q20" t="s">
        <v>684</v>
      </c>
    </row>
    <row r="21" spans="1:17" x14ac:dyDescent="0.2">
      <c r="A21">
        <v>2015</v>
      </c>
      <c r="B21">
        <v>20</v>
      </c>
      <c r="C21">
        <v>2</v>
      </c>
      <c r="D21" t="s">
        <v>11</v>
      </c>
      <c r="E21">
        <v>42</v>
      </c>
      <c r="F21" t="s">
        <v>32</v>
      </c>
      <c r="G21" t="str">
        <f t="shared" si="0"/>
        <v>p.7241</v>
      </c>
      <c r="H21">
        <f>VLOOKUP(E21,$L$1:$Q$302,5,FALSE)</f>
        <v>23</v>
      </c>
      <c r="J21" t="s">
        <v>33</v>
      </c>
      <c r="K21" t="str">
        <f t="shared" si="1"/>
        <v>p.7200</v>
      </c>
      <c r="L21">
        <v>20</v>
      </c>
      <c r="M21" t="s">
        <v>194</v>
      </c>
      <c r="N21" t="s">
        <v>473</v>
      </c>
      <c r="O21" t="s">
        <v>484</v>
      </c>
      <c r="P21">
        <v>12</v>
      </c>
      <c r="Q21" t="s">
        <v>485</v>
      </c>
    </row>
    <row r="22" spans="1:17" x14ac:dyDescent="0.2">
      <c r="A22">
        <v>2015</v>
      </c>
      <c r="B22">
        <v>21</v>
      </c>
      <c r="C22">
        <v>3</v>
      </c>
      <c r="D22" t="s">
        <v>11</v>
      </c>
      <c r="E22">
        <v>20</v>
      </c>
      <c r="F22" t="s">
        <v>33</v>
      </c>
      <c r="G22" t="str">
        <f t="shared" si="0"/>
        <v>p.7200</v>
      </c>
      <c r="H22">
        <f>VLOOKUP(E22,$L$1:$Q$302,5,FALSE)</f>
        <v>12</v>
      </c>
      <c r="J22" t="s">
        <v>48</v>
      </c>
      <c r="K22" t="str">
        <f t="shared" si="1"/>
        <v>p.25755</v>
      </c>
      <c r="L22">
        <v>21</v>
      </c>
      <c r="M22" t="s">
        <v>195</v>
      </c>
      <c r="N22" t="s">
        <v>547</v>
      </c>
      <c r="O22" t="s">
        <v>653</v>
      </c>
      <c r="P22">
        <v>17</v>
      </c>
      <c r="Q22" t="s">
        <v>575</v>
      </c>
    </row>
    <row r="23" spans="1:17" x14ac:dyDescent="0.2">
      <c r="A23">
        <v>2015</v>
      </c>
      <c r="B23">
        <v>22</v>
      </c>
      <c r="C23">
        <v>3</v>
      </c>
      <c r="D23" t="s">
        <v>7</v>
      </c>
      <c r="E23">
        <v>19</v>
      </c>
      <c r="F23" t="s">
        <v>34</v>
      </c>
      <c r="G23" t="str">
        <f t="shared" si="0"/>
        <v>p.24851</v>
      </c>
      <c r="H23">
        <f>VLOOKUP(E23,$L$1:$Q$302,5,FALSE)</f>
        <v>18</v>
      </c>
      <c r="J23" t="s">
        <v>43</v>
      </c>
      <c r="K23" t="str">
        <f t="shared" si="1"/>
        <v>p.25802</v>
      </c>
      <c r="L23">
        <v>22</v>
      </c>
      <c r="M23" t="s">
        <v>196</v>
      </c>
      <c r="N23" t="s">
        <v>547</v>
      </c>
      <c r="O23" t="s">
        <v>660</v>
      </c>
      <c r="P23">
        <v>13</v>
      </c>
      <c r="Q23" t="s">
        <v>577</v>
      </c>
    </row>
    <row r="24" spans="1:17" x14ac:dyDescent="0.2">
      <c r="A24">
        <v>2015</v>
      </c>
      <c r="B24">
        <v>23</v>
      </c>
      <c r="C24">
        <v>3</v>
      </c>
      <c r="D24" t="s">
        <v>8</v>
      </c>
      <c r="E24">
        <v>34</v>
      </c>
      <c r="F24" t="s">
        <v>35</v>
      </c>
      <c r="G24" t="str">
        <f t="shared" si="0"/>
        <v>p.9010</v>
      </c>
      <c r="H24">
        <f>VLOOKUP(E24,$L$1:$Q$302,5,FALSE)</f>
        <v>29</v>
      </c>
      <c r="J24" t="s">
        <v>50</v>
      </c>
      <c r="K24" t="str">
        <f t="shared" si="1"/>
        <v>p.27535</v>
      </c>
      <c r="L24">
        <v>23</v>
      </c>
      <c r="M24" t="s">
        <v>197</v>
      </c>
      <c r="N24" t="s">
        <v>547</v>
      </c>
      <c r="O24" t="s">
        <v>541</v>
      </c>
      <c r="P24">
        <v>13</v>
      </c>
      <c r="Q24" t="s">
        <v>685</v>
      </c>
    </row>
    <row r="25" spans="1:17" x14ac:dyDescent="0.2">
      <c r="A25">
        <v>2015</v>
      </c>
      <c r="B25">
        <v>24</v>
      </c>
      <c r="C25">
        <v>3</v>
      </c>
      <c r="D25" t="s">
        <v>9</v>
      </c>
      <c r="E25">
        <v>60</v>
      </c>
      <c r="F25" t="s">
        <v>36</v>
      </c>
      <c r="G25" t="str">
        <f t="shared" si="0"/>
        <v>p.9283</v>
      </c>
      <c r="H25">
        <f>VLOOKUP(E25,$L$1:$Q$302,5,FALSE)</f>
        <v>19</v>
      </c>
      <c r="J25" t="s">
        <v>38</v>
      </c>
      <c r="K25" t="str">
        <f t="shared" si="1"/>
        <v>p.24815</v>
      </c>
      <c r="L25">
        <v>24</v>
      </c>
      <c r="M25" t="s">
        <v>198</v>
      </c>
      <c r="N25" t="s">
        <v>513</v>
      </c>
      <c r="O25" t="s">
        <v>527</v>
      </c>
      <c r="P25">
        <v>22</v>
      </c>
      <c r="Q25" t="s">
        <v>686</v>
      </c>
    </row>
    <row r="26" spans="1:17" x14ac:dyDescent="0.2">
      <c r="A26">
        <v>2015</v>
      </c>
      <c r="B26">
        <v>25</v>
      </c>
      <c r="C26">
        <v>3</v>
      </c>
      <c r="D26" t="s">
        <v>3</v>
      </c>
      <c r="E26">
        <v>29</v>
      </c>
      <c r="F26" t="s">
        <v>37</v>
      </c>
      <c r="G26" t="str">
        <f t="shared" si="0"/>
        <v>p.25807</v>
      </c>
      <c r="H26">
        <f>VLOOKUP(E26,$L$1:$Q$302,5,FALSE)</f>
        <v>26</v>
      </c>
      <c r="J26" t="s">
        <v>26</v>
      </c>
      <c r="K26" t="str">
        <f t="shared" si="1"/>
        <v>p.25711</v>
      </c>
      <c r="L26">
        <v>25</v>
      </c>
      <c r="M26" t="s">
        <v>199</v>
      </c>
      <c r="N26" t="s">
        <v>473</v>
      </c>
      <c r="O26" t="s">
        <v>660</v>
      </c>
      <c r="P26">
        <v>12</v>
      </c>
      <c r="Q26" t="s">
        <v>687</v>
      </c>
    </row>
    <row r="27" spans="1:17" x14ac:dyDescent="0.2">
      <c r="A27">
        <v>2015</v>
      </c>
      <c r="B27">
        <v>26</v>
      </c>
      <c r="C27">
        <v>3</v>
      </c>
      <c r="D27" t="s">
        <v>5</v>
      </c>
      <c r="E27">
        <v>24</v>
      </c>
      <c r="F27" t="s">
        <v>38</v>
      </c>
      <c r="G27" t="str">
        <f t="shared" si="0"/>
        <v>p.24815</v>
      </c>
      <c r="H27">
        <f>VLOOKUP(E27,$L$1:$Q$302,5,FALSE)</f>
        <v>22</v>
      </c>
      <c r="J27" t="s">
        <v>46</v>
      </c>
      <c r="K27" t="str">
        <f t="shared" si="1"/>
        <v>p.24057</v>
      </c>
      <c r="L27">
        <v>26</v>
      </c>
      <c r="M27" t="s">
        <v>200</v>
      </c>
      <c r="N27" t="s">
        <v>547</v>
      </c>
      <c r="O27" t="s">
        <v>652</v>
      </c>
      <c r="P27">
        <v>10</v>
      </c>
      <c r="Q27" t="s">
        <v>565</v>
      </c>
    </row>
    <row r="28" spans="1:17" x14ac:dyDescent="0.2">
      <c r="A28">
        <v>2015</v>
      </c>
      <c r="B28">
        <v>27</v>
      </c>
      <c r="C28">
        <v>3</v>
      </c>
      <c r="D28" t="s">
        <v>6</v>
      </c>
      <c r="E28">
        <v>32</v>
      </c>
      <c r="F28" t="s">
        <v>39</v>
      </c>
      <c r="G28" t="str">
        <f t="shared" si="0"/>
        <v>p.24070</v>
      </c>
      <c r="H28">
        <f>VLOOKUP(E28,$L$1:$Q$302,5,FALSE)</f>
        <v>88</v>
      </c>
      <c r="J28" t="s">
        <v>45</v>
      </c>
      <c r="K28" t="str">
        <f t="shared" si="1"/>
        <v>p.26650</v>
      </c>
      <c r="L28">
        <v>27</v>
      </c>
      <c r="M28" t="s">
        <v>201</v>
      </c>
      <c r="N28" t="s">
        <v>547</v>
      </c>
      <c r="O28" t="s">
        <v>661</v>
      </c>
      <c r="P28">
        <v>10</v>
      </c>
      <c r="Q28" t="s">
        <v>688</v>
      </c>
    </row>
    <row r="29" spans="1:17" x14ac:dyDescent="0.2">
      <c r="A29">
        <v>2015</v>
      </c>
      <c r="B29">
        <v>28</v>
      </c>
      <c r="C29">
        <v>3</v>
      </c>
      <c r="D29" t="s">
        <v>10</v>
      </c>
      <c r="E29">
        <v>36</v>
      </c>
      <c r="F29" t="s">
        <v>40</v>
      </c>
      <c r="G29" t="str">
        <f t="shared" si="0"/>
        <v>p.25785</v>
      </c>
      <c r="H29">
        <f>VLOOKUP(E29,$L$1:$Q$302,5,FALSE)</f>
        <v>3</v>
      </c>
      <c r="J29" t="s">
        <v>59</v>
      </c>
      <c r="K29" t="str">
        <f t="shared" si="1"/>
        <v>p.25883</v>
      </c>
      <c r="L29">
        <v>28</v>
      </c>
      <c r="M29" t="s">
        <v>202</v>
      </c>
      <c r="N29" t="s">
        <v>513</v>
      </c>
      <c r="O29" t="s">
        <v>662</v>
      </c>
      <c r="P29">
        <v>46</v>
      </c>
      <c r="Q29" t="s">
        <v>689</v>
      </c>
    </row>
    <row r="30" spans="1:17" x14ac:dyDescent="0.2">
      <c r="A30">
        <v>2015</v>
      </c>
      <c r="B30">
        <v>29</v>
      </c>
      <c r="C30">
        <v>3</v>
      </c>
      <c r="D30" t="s">
        <v>4</v>
      </c>
      <c r="E30">
        <v>31</v>
      </c>
      <c r="F30" t="s">
        <v>41</v>
      </c>
      <c r="G30" t="str">
        <f t="shared" si="0"/>
        <v>p.27570</v>
      </c>
      <c r="H30">
        <f>VLOOKUP(E30,$L$1:$Q$302,5,FALSE)</f>
        <v>81</v>
      </c>
      <c r="J30" t="s">
        <v>37</v>
      </c>
      <c r="K30" t="str">
        <f t="shared" si="1"/>
        <v>p.25807</v>
      </c>
      <c r="L30">
        <v>29</v>
      </c>
      <c r="M30" t="s">
        <v>203</v>
      </c>
      <c r="N30" t="s">
        <v>513</v>
      </c>
      <c r="O30" t="s">
        <v>663</v>
      </c>
      <c r="P30">
        <v>26</v>
      </c>
      <c r="Q30" t="s">
        <v>545</v>
      </c>
    </row>
    <row r="31" spans="1:17" x14ac:dyDescent="0.2">
      <c r="A31">
        <v>2015</v>
      </c>
      <c r="B31">
        <v>30</v>
      </c>
      <c r="C31">
        <v>3</v>
      </c>
      <c r="D31" t="s">
        <v>12</v>
      </c>
      <c r="E31">
        <v>33</v>
      </c>
      <c r="F31" t="s">
        <v>42</v>
      </c>
      <c r="G31" t="str">
        <f t="shared" si="0"/>
        <v>p.27585</v>
      </c>
      <c r="H31">
        <f>VLOOKUP(E31,$L$1:$Q$302,5,FALSE)</f>
        <v>28</v>
      </c>
      <c r="J31" t="s">
        <v>44</v>
      </c>
      <c r="K31" t="str">
        <f t="shared" si="1"/>
        <v>p.27548</v>
      </c>
      <c r="L31">
        <v>30</v>
      </c>
      <c r="M31" t="s">
        <v>204</v>
      </c>
      <c r="N31" t="s">
        <v>547</v>
      </c>
      <c r="O31" t="s">
        <v>527</v>
      </c>
      <c r="P31">
        <v>10</v>
      </c>
      <c r="Q31" t="s">
        <v>690</v>
      </c>
    </row>
    <row r="32" spans="1:17" x14ac:dyDescent="0.2">
      <c r="A32">
        <v>2015</v>
      </c>
      <c r="B32">
        <v>31</v>
      </c>
      <c r="C32">
        <v>4</v>
      </c>
      <c r="D32" t="s">
        <v>12</v>
      </c>
      <c r="E32">
        <v>22</v>
      </c>
      <c r="F32" t="s">
        <v>43</v>
      </c>
      <c r="G32" t="str">
        <f t="shared" si="0"/>
        <v>p.25802</v>
      </c>
      <c r="H32">
        <f>VLOOKUP(E32,$L$1:$Q$302,5,FALSE)</f>
        <v>13</v>
      </c>
      <c r="J32" t="s">
        <v>41</v>
      </c>
      <c r="K32" t="str">
        <f t="shared" si="1"/>
        <v>p.27570</v>
      </c>
      <c r="L32">
        <v>31</v>
      </c>
      <c r="M32" t="s">
        <v>205</v>
      </c>
      <c r="N32" t="s">
        <v>547</v>
      </c>
      <c r="O32" t="s">
        <v>654</v>
      </c>
      <c r="P32">
        <v>81</v>
      </c>
      <c r="Q32" t="s">
        <v>691</v>
      </c>
    </row>
    <row r="33" spans="1:17" x14ac:dyDescent="0.2">
      <c r="A33">
        <v>2015</v>
      </c>
      <c r="B33">
        <v>32</v>
      </c>
      <c r="C33">
        <v>4</v>
      </c>
      <c r="D33" t="s">
        <v>4</v>
      </c>
      <c r="E33">
        <v>30</v>
      </c>
      <c r="F33" t="s">
        <v>44</v>
      </c>
      <c r="G33" t="str">
        <f t="shared" ref="G33:G96" si="2">RIGHT(F33,LEN(F33)-4)</f>
        <v>p.27548</v>
      </c>
      <c r="H33">
        <f>VLOOKUP(E33,$L$1:$Q$302,5,FALSE)</f>
        <v>10</v>
      </c>
      <c r="J33" t="s">
        <v>39</v>
      </c>
      <c r="K33" t="str">
        <f t="shared" si="1"/>
        <v>p.24070</v>
      </c>
      <c r="L33">
        <v>32</v>
      </c>
      <c r="M33" t="s">
        <v>206</v>
      </c>
      <c r="N33" t="s">
        <v>581</v>
      </c>
      <c r="O33" t="s">
        <v>651</v>
      </c>
      <c r="P33">
        <v>88</v>
      </c>
      <c r="Q33" t="s">
        <v>692</v>
      </c>
    </row>
    <row r="34" spans="1:17" x14ac:dyDescent="0.2">
      <c r="A34">
        <v>2015</v>
      </c>
      <c r="B34">
        <v>33</v>
      </c>
      <c r="C34">
        <v>4</v>
      </c>
      <c r="D34" t="s">
        <v>10</v>
      </c>
      <c r="E34">
        <v>27</v>
      </c>
      <c r="F34" t="s">
        <v>45</v>
      </c>
      <c r="G34" t="str">
        <f t="shared" si="2"/>
        <v>p.26650</v>
      </c>
      <c r="H34">
        <f>VLOOKUP(E34,$L$1:$Q$302,5,FALSE)</f>
        <v>10</v>
      </c>
      <c r="J34" t="s">
        <v>42</v>
      </c>
      <c r="K34" t="str">
        <f t="shared" si="1"/>
        <v>p.27585</v>
      </c>
      <c r="L34">
        <v>33</v>
      </c>
      <c r="M34" t="s">
        <v>207</v>
      </c>
      <c r="N34" t="s">
        <v>513</v>
      </c>
      <c r="O34" t="s">
        <v>664</v>
      </c>
      <c r="P34">
        <v>28</v>
      </c>
      <c r="Q34" t="s">
        <v>693</v>
      </c>
    </row>
    <row r="35" spans="1:17" x14ac:dyDescent="0.2">
      <c r="A35">
        <v>2015</v>
      </c>
      <c r="B35">
        <v>34</v>
      </c>
      <c r="C35">
        <v>4</v>
      </c>
      <c r="D35" t="s">
        <v>6</v>
      </c>
      <c r="E35">
        <v>26</v>
      </c>
      <c r="F35" t="s">
        <v>46</v>
      </c>
      <c r="G35" t="str">
        <f t="shared" si="2"/>
        <v>p.24057</v>
      </c>
      <c r="H35">
        <f>VLOOKUP(E35,$L$1:$Q$302,5,FALSE)</f>
        <v>10</v>
      </c>
      <c r="J35" t="s">
        <v>35</v>
      </c>
      <c r="K35" t="str">
        <f t="shared" si="1"/>
        <v>p.9010</v>
      </c>
      <c r="L35">
        <v>34</v>
      </c>
      <c r="M35" t="s">
        <v>208</v>
      </c>
      <c r="N35" t="s">
        <v>513</v>
      </c>
      <c r="O35" t="s">
        <v>665</v>
      </c>
      <c r="P35">
        <v>29</v>
      </c>
      <c r="Q35" t="s">
        <v>694</v>
      </c>
    </row>
    <row r="36" spans="1:17" x14ac:dyDescent="0.2">
      <c r="A36">
        <v>2015</v>
      </c>
      <c r="B36">
        <v>35</v>
      </c>
      <c r="C36">
        <v>4</v>
      </c>
      <c r="D36" t="s">
        <v>5</v>
      </c>
      <c r="E36">
        <v>38</v>
      </c>
      <c r="F36" t="s">
        <v>47</v>
      </c>
      <c r="G36" t="str">
        <f t="shared" si="2"/>
        <v>p.4256</v>
      </c>
      <c r="H36">
        <f>VLOOKUP(E36,$L$1:$Q$302,5,FALSE)</f>
        <v>18</v>
      </c>
      <c r="J36" t="s">
        <v>79</v>
      </c>
      <c r="K36" t="str">
        <f t="shared" si="1"/>
        <v>p.26699</v>
      </c>
      <c r="L36">
        <v>35</v>
      </c>
      <c r="M36" t="s">
        <v>209</v>
      </c>
      <c r="N36" t="s">
        <v>547</v>
      </c>
      <c r="O36" t="s">
        <v>480</v>
      </c>
      <c r="P36">
        <v>13</v>
      </c>
      <c r="Q36" t="s">
        <v>695</v>
      </c>
    </row>
    <row r="37" spans="1:17" x14ac:dyDescent="0.2">
      <c r="A37">
        <v>2015</v>
      </c>
      <c r="B37">
        <v>36</v>
      </c>
      <c r="C37">
        <v>4</v>
      </c>
      <c r="D37" t="s">
        <v>3</v>
      </c>
      <c r="E37">
        <v>21</v>
      </c>
      <c r="F37" t="s">
        <v>48</v>
      </c>
      <c r="G37" t="str">
        <f t="shared" si="2"/>
        <v>p.25755</v>
      </c>
      <c r="H37">
        <f>VLOOKUP(E37,$L$1:$Q$302,5,FALSE)</f>
        <v>17</v>
      </c>
      <c r="J37" t="s">
        <v>40</v>
      </c>
      <c r="K37" t="str">
        <f t="shared" si="1"/>
        <v>p.25785</v>
      </c>
      <c r="L37">
        <v>36</v>
      </c>
      <c r="M37" t="s">
        <v>210</v>
      </c>
      <c r="N37" t="s">
        <v>473</v>
      </c>
      <c r="O37" t="s">
        <v>651</v>
      </c>
      <c r="P37">
        <v>3</v>
      </c>
      <c r="Q37" t="s">
        <v>505</v>
      </c>
    </row>
    <row r="38" spans="1:17" x14ac:dyDescent="0.2">
      <c r="A38">
        <v>2015</v>
      </c>
      <c r="B38">
        <v>37</v>
      </c>
      <c r="C38">
        <v>4</v>
      </c>
      <c r="D38" t="s">
        <v>9</v>
      </c>
      <c r="E38">
        <v>49</v>
      </c>
      <c r="F38" t="s">
        <v>49</v>
      </c>
      <c r="G38" t="str">
        <f t="shared" si="2"/>
        <v>p.26804</v>
      </c>
      <c r="H38">
        <f>VLOOKUP(E38,$L$1:$Q$302,5,FALSE)</f>
        <v>28</v>
      </c>
      <c r="J38" t="s">
        <v>58</v>
      </c>
      <c r="K38" t="str">
        <f t="shared" si="1"/>
        <v>p.28403</v>
      </c>
      <c r="L38">
        <v>37</v>
      </c>
      <c r="M38" t="s">
        <v>211</v>
      </c>
      <c r="N38" t="s">
        <v>513</v>
      </c>
      <c r="O38" t="s">
        <v>480</v>
      </c>
      <c r="P38">
        <v>28</v>
      </c>
      <c r="Q38" t="s">
        <v>696</v>
      </c>
    </row>
    <row r="39" spans="1:17" x14ac:dyDescent="0.2">
      <c r="A39">
        <v>2015</v>
      </c>
      <c r="B39">
        <v>38</v>
      </c>
      <c r="C39">
        <v>4</v>
      </c>
      <c r="D39" t="s">
        <v>8</v>
      </c>
      <c r="E39">
        <v>23</v>
      </c>
      <c r="F39" t="s">
        <v>50</v>
      </c>
      <c r="G39" t="str">
        <f t="shared" si="2"/>
        <v>p.27535</v>
      </c>
      <c r="H39">
        <f>VLOOKUP(E39,$L$1:$Q$302,5,FALSE)</f>
        <v>13</v>
      </c>
      <c r="J39" t="s">
        <v>47</v>
      </c>
      <c r="K39" t="str">
        <f t="shared" si="1"/>
        <v>p.4256</v>
      </c>
      <c r="L39">
        <v>38</v>
      </c>
      <c r="M39" t="s">
        <v>212</v>
      </c>
      <c r="N39" t="s">
        <v>473</v>
      </c>
      <c r="O39" t="s">
        <v>652</v>
      </c>
      <c r="P39">
        <v>18</v>
      </c>
      <c r="Q39" t="s">
        <v>697</v>
      </c>
    </row>
    <row r="40" spans="1:17" x14ac:dyDescent="0.2">
      <c r="A40">
        <v>2015</v>
      </c>
      <c r="B40">
        <v>39</v>
      </c>
      <c r="C40">
        <v>4</v>
      </c>
      <c r="D40" t="s">
        <v>7</v>
      </c>
      <c r="E40">
        <v>58</v>
      </c>
      <c r="F40" t="s">
        <v>51</v>
      </c>
      <c r="G40" t="str">
        <f t="shared" si="2"/>
        <v>p.6339</v>
      </c>
      <c r="H40">
        <f>VLOOKUP(E40,$L$1:$Q$302,5,FALSE)</f>
        <v>81</v>
      </c>
      <c r="J40" t="s">
        <v>61</v>
      </c>
      <c r="K40" t="str">
        <f t="shared" si="1"/>
        <v>p.8790</v>
      </c>
      <c r="L40">
        <v>39</v>
      </c>
      <c r="M40" t="s">
        <v>213</v>
      </c>
      <c r="N40" t="s">
        <v>513</v>
      </c>
      <c r="O40" t="s">
        <v>666</v>
      </c>
      <c r="P40">
        <v>28</v>
      </c>
      <c r="Q40" t="s">
        <v>524</v>
      </c>
    </row>
    <row r="41" spans="1:17" x14ac:dyDescent="0.2">
      <c r="A41">
        <v>2015</v>
      </c>
      <c r="B41">
        <v>40</v>
      </c>
      <c r="C41">
        <v>4</v>
      </c>
      <c r="D41" t="s">
        <v>11</v>
      </c>
      <c r="E41">
        <v>57</v>
      </c>
      <c r="F41" t="s">
        <v>52</v>
      </c>
      <c r="G41" t="str">
        <f t="shared" si="2"/>
        <v>p.27581</v>
      </c>
      <c r="H41">
        <f>VLOOKUP(E41,$L$1:$Q$302,5,FALSE)</f>
        <v>17</v>
      </c>
      <c r="J41" t="s">
        <v>66</v>
      </c>
      <c r="K41" t="str">
        <f t="shared" si="1"/>
        <v>p.9496</v>
      </c>
      <c r="L41">
        <v>40</v>
      </c>
      <c r="M41" t="s">
        <v>214</v>
      </c>
      <c r="N41" t="s">
        <v>547</v>
      </c>
      <c r="O41" t="s">
        <v>474</v>
      </c>
      <c r="P41">
        <v>11</v>
      </c>
      <c r="Q41" t="s">
        <v>561</v>
      </c>
    </row>
    <row r="42" spans="1:17" x14ac:dyDescent="0.2">
      <c r="A42">
        <v>2015</v>
      </c>
      <c r="B42">
        <v>41</v>
      </c>
      <c r="C42">
        <v>5</v>
      </c>
      <c r="D42" t="s">
        <v>11</v>
      </c>
      <c r="E42">
        <v>265</v>
      </c>
      <c r="F42" t="s">
        <v>53</v>
      </c>
      <c r="G42" t="str">
        <f t="shared" si="2"/>
        <v>p.25991</v>
      </c>
      <c r="H42">
        <f>VLOOKUP(E42,$L$1:$Q$302,5,FALSE)</f>
        <v>0</v>
      </c>
      <c r="J42" t="s">
        <v>104</v>
      </c>
      <c r="K42" t="str">
        <f t="shared" si="1"/>
        <v>p.7237</v>
      </c>
      <c r="L42">
        <v>41</v>
      </c>
      <c r="M42" t="s">
        <v>215</v>
      </c>
      <c r="N42" t="s">
        <v>547</v>
      </c>
      <c r="O42" t="s">
        <v>541</v>
      </c>
      <c r="P42">
        <v>83</v>
      </c>
      <c r="Q42" t="s">
        <v>698</v>
      </c>
    </row>
    <row r="43" spans="1:17" x14ac:dyDescent="0.2">
      <c r="A43">
        <v>2015</v>
      </c>
      <c r="B43">
        <v>42</v>
      </c>
      <c r="C43">
        <v>5</v>
      </c>
      <c r="D43" t="s">
        <v>7</v>
      </c>
      <c r="E43">
        <v>43</v>
      </c>
      <c r="F43" t="s">
        <v>54</v>
      </c>
      <c r="G43" t="str">
        <f t="shared" si="2"/>
        <v>p.5479</v>
      </c>
      <c r="H43">
        <f>VLOOKUP(E43,$L$1:$Q$302,5,FALSE)</f>
        <v>9</v>
      </c>
      <c r="J43" t="s">
        <v>32</v>
      </c>
      <c r="K43" t="str">
        <f t="shared" si="1"/>
        <v>p.7241</v>
      </c>
      <c r="L43">
        <v>42</v>
      </c>
      <c r="M43" t="s">
        <v>216</v>
      </c>
      <c r="N43" t="s">
        <v>513</v>
      </c>
      <c r="O43" t="s">
        <v>660</v>
      </c>
      <c r="P43">
        <v>23</v>
      </c>
      <c r="Q43" t="s">
        <v>515</v>
      </c>
    </row>
    <row r="44" spans="1:17" x14ac:dyDescent="0.2">
      <c r="A44">
        <v>2015</v>
      </c>
      <c r="B44">
        <v>43</v>
      </c>
      <c r="C44">
        <v>5</v>
      </c>
      <c r="D44" t="s">
        <v>8</v>
      </c>
      <c r="E44">
        <v>70</v>
      </c>
      <c r="F44" t="s">
        <v>55</v>
      </c>
      <c r="G44" t="str">
        <f t="shared" si="2"/>
        <v>p.6770</v>
      </c>
      <c r="H44">
        <f>VLOOKUP(E44,$L$1:$Q$302,5,FALSE)</f>
        <v>7</v>
      </c>
      <c r="J44" t="s">
        <v>54</v>
      </c>
      <c r="K44" t="str">
        <f t="shared" si="1"/>
        <v>p.5479</v>
      </c>
      <c r="L44">
        <v>43</v>
      </c>
      <c r="M44" t="s">
        <v>217</v>
      </c>
      <c r="N44" t="s">
        <v>473</v>
      </c>
      <c r="O44" t="s">
        <v>527</v>
      </c>
      <c r="P44">
        <v>9</v>
      </c>
      <c r="Q44" t="s">
        <v>699</v>
      </c>
    </row>
    <row r="45" spans="1:17" x14ac:dyDescent="0.2">
      <c r="A45">
        <v>2015</v>
      </c>
      <c r="B45">
        <v>44</v>
      </c>
      <c r="C45">
        <v>5</v>
      </c>
      <c r="D45" t="s">
        <v>9</v>
      </c>
      <c r="E45">
        <v>110</v>
      </c>
      <c r="F45" t="s">
        <v>56</v>
      </c>
      <c r="G45" t="str">
        <f t="shared" si="2"/>
        <v>p.25777</v>
      </c>
      <c r="H45">
        <f>VLOOKUP(E45,$L$1:$Q$302,5,FALSE)</f>
        <v>23</v>
      </c>
      <c r="J45" t="s">
        <v>62</v>
      </c>
      <c r="K45" t="str">
        <f t="shared" si="1"/>
        <v>p.5228</v>
      </c>
      <c r="L45">
        <v>44</v>
      </c>
      <c r="M45" t="s">
        <v>218</v>
      </c>
      <c r="N45" t="s">
        <v>473</v>
      </c>
      <c r="O45" t="s">
        <v>474</v>
      </c>
      <c r="P45">
        <v>12</v>
      </c>
      <c r="Q45" t="s">
        <v>475</v>
      </c>
    </row>
    <row r="46" spans="1:17" x14ac:dyDescent="0.2">
      <c r="A46">
        <v>2015</v>
      </c>
      <c r="B46">
        <v>45</v>
      </c>
      <c r="C46">
        <v>5</v>
      </c>
      <c r="D46" t="s">
        <v>3</v>
      </c>
      <c r="E46">
        <v>51</v>
      </c>
      <c r="F46" t="s">
        <v>57</v>
      </c>
      <c r="G46" t="str">
        <f t="shared" si="2"/>
        <v>p.26810</v>
      </c>
      <c r="H46">
        <f>VLOOKUP(E46,$L$1:$Q$302,5,FALSE)</f>
        <v>38</v>
      </c>
      <c r="J46" t="s">
        <v>70</v>
      </c>
      <c r="K46" t="str">
        <f t="shared" si="1"/>
        <v>p.8826</v>
      </c>
      <c r="L46">
        <v>45</v>
      </c>
      <c r="M46" t="s">
        <v>219</v>
      </c>
      <c r="N46" t="s">
        <v>547</v>
      </c>
      <c r="O46" t="s">
        <v>662</v>
      </c>
      <c r="P46">
        <v>11</v>
      </c>
      <c r="Q46" t="s">
        <v>700</v>
      </c>
    </row>
    <row r="47" spans="1:17" x14ac:dyDescent="0.2">
      <c r="A47">
        <v>2015</v>
      </c>
      <c r="B47">
        <v>46</v>
      </c>
      <c r="C47">
        <v>5</v>
      </c>
      <c r="D47" t="s">
        <v>5</v>
      </c>
      <c r="E47">
        <v>37</v>
      </c>
      <c r="F47" t="s">
        <v>58</v>
      </c>
      <c r="G47" t="str">
        <f t="shared" si="2"/>
        <v>p.28403</v>
      </c>
      <c r="H47">
        <f>VLOOKUP(E47,$L$1:$Q$302,5,FALSE)</f>
        <v>28</v>
      </c>
      <c r="J47" t="s">
        <v>86</v>
      </c>
      <c r="K47" t="str">
        <f t="shared" si="1"/>
        <v>p.28398</v>
      </c>
      <c r="L47">
        <v>46</v>
      </c>
      <c r="M47" t="s">
        <v>220</v>
      </c>
      <c r="N47" t="s">
        <v>513</v>
      </c>
      <c r="O47" t="s">
        <v>667</v>
      </c>
      <c r="P47">
        <v>30</v>
      </c>
      <c r="Q47" t="s">
        <v>701</v>
      </c>
    </row>
    <row r="48" spans="1:17" x14ac:dyDescent="0.2">
      <c r="A48">
        <v>2015</v>
      </c>
      <c r="B48">
        <v>47</v>
      </c>
      <c r="C48">
        <v>5</v>
      </c>
      <c r="D48" t="s">
        <v>6</v>
      </c>
      <c r="E48">
        <v>28</v>
      </c>
      <c r="F48" t="s">
        <v>59</v>
      </c>
      <c r="G48" t="str">
        <f t="shared" si="2"/>
        <v>p.25883</v>
      </c>
      <c r="H48">
        <f>VLOOKUP(E48,$L$1:$Q$302,5,FALSE)</f>
        <v>46</v>
      </c>
      <c r="J48" t="s">
        <v>87</v>
      </c>
      <c r="K48" t="str">
        <f t="shared" si="1"/>
        <v>p.24262</v>
      </c>
      <c r="L48">
        <v>47</v>
      </c>
      <c r="M48" t="s">
        <v>221</v>
      </c>
      <c r="N48" t="s">
        <v>513</v>
      </c>
      <c r="O48" t="s">
        <v>659</v>
      </c>
      <c r="P48">
        <v>35</v>
      </c>
      <c r="Q48" t="s">
        <v>535</v>
      </c>
    </row>
    <row r="49" spans="1:17" x14ac:dyDescent="0.2">
      <c r="A49">
        <v>2015</v>
      </c>
      <c r="B49">
        <v>48</v>
      </c>
      <c r="C49">
        <v>5</v>
      </c>
      <c r="D49" t="s">
        <v>10</v>
      </c>
      <c r="E49">
        <v>52</v>
      </c>
      <c r="F49" t="s">
        <v>60</v>
      </c>
      <c r="G49" t="str">
        <f t="shared" si="2"/>
        <v>p.26774</v>
      </c>
      <c r="H49">
        <f>VLOOKUP(E49,$L$1:$Q$302,5,FALSE)</f>
        <v>21</v>
      </c>
      <c r="J49" t="s">
        <v>74</v>
      </c>
      <c r="K49" t="str">
        <f t="shared" si="1"/>
        <v>p.28392</v>
      </c>
      <c r="L49">
        <v>48</v>
      </c>
      <c r="M49" t="s">
        <v>222</v>
      </c>
      <c r="N49" t="s">
        <v>547</v>
      </c>
      <c r="O49" t="s">
        <v>668</v>
      </c>
      <c r="P49">
        <v>89</v>
      </c>
      <c r="Q49" t="s">
        <v>702</v>
      </c>
    </row>
    <row r="50" spans="1:17" x14ac:dyDescent="0.2">
      <c r="A50">
        <v>2015</v>
      </c>
      <c r="B50">
        <v>49</v>
      </c>
      <c r="C50">
        <v>5</v>
      </c>
      <c r="D50" t="s">
        <v>4</v>
      </c>
      <c r="E50">
        <v>39</v>
      </c>
      <c r="F50" t="s">
        <v>61</v>
      </c>
      <c r="G50" t="str">
        <f t="shared" si="2"/>
        <v>p.8790</v>
      </c>
      <c r="H50">
        <f>VLOOKUP(E50,$L$1:$Q$302,5,FALSE)</f>
        <v>28</v>
      </c>
      <c r="J50" t="s">
        <v>49</v>
      </c>
      <c r="K50" t="str">
        <f t="shared" si="1"/>
        <v>p.26804</v>
      </c>
      <c r="L50">
        <v>49</v>
      </c>
      <c r="M50" t="s">
        <v>223</v>
      </c>
      <c r="N50" t="s">
        <v>513</v>
      </c>
      <c r="O50" t="s">
        <v>668</v>
      </c>
      <c r="P50">
        <v>28</v>
      </c>
      <c r="Q50" t="s">
        <v>703</v>
      </c>
    </row>
    <row r="51" spans="1:17" x14ac:dyDescent="0.2">
      <c r="A51">
        <v>2015</v>
      </c>
      <c r="B51">
        <v>50</v>
      </c>
      <c r="C51">
        <v>5</v>
      </c>
      <c r="D51" t="s">
        <v>12</v>
      </c>
      <c r="E51">
        <v>44</v>
      </c>
      <c r="F51" t="s">
        <v>62</v>
      </c>
      <c r="G51" t="str">
        <f t="shared" si="2"/>
        <v>p.5228</v>
      </c>
      <c r="H51">
        <f>VLOOKUP(E51,$L$1:$Q$302,5,FALSE)</f>
        <v>12</v>
      </c>
      <c r="J51" t="s">
        <v>71</v>
      </c>
      <c r="K51" t="str">
        <f t="shared" si="1"/>
        <v>p.24035</v>
      </c>
      <c r="L51">
        <v>50</v>
      </c>
      <c r="M51" t="s">
        <v>224</v>
      </c>
      <c r="N51" t="s">
        <v>547</v>
      </c>
      <c r="O51" t="s">
        <v>659</v>
      </c>
      <c r="P51">
        <v>15</v>
      </c>
      <c r="Q51" t="s">
        <v>564</v>
      </c>
    </row>
    <row r="52" spans="1:17" x14ac:dyDescent="0.2">
      <c r="A52">
        <v>2015</v>
      </c>
      <c r="B52">
        <v>51</v>
      </c>
      <c r="C52">
        <v>6</v>
      </c>
      <c r="D52" t="s">
        <v>12</v>
      </c>
      <c r="E52">
        <v>71</v>
      </c>
      <c r="F52" t="s">
        <v>63</v>
      </c>
      <c r="G52" t="str">
        <f t="shared" si="2"/>
        <v>p.26686</v>
      </c>
      <c r="H52">
        <f>VLOOKUP(E52,$L$1:$Q$302,5,FALSE)</f>
        <v>87</v>
      </c>
      <c r="J52" t="s">
        <v>57</v>
      </c>
      <c r="K52" t="str">
        <f t="shared" si="1"/>
        <v>p.26810</v>
      </c>
      <c r="L52">
        <v>51</v>
      </c>
      <c r="M52" t="s">
        <v>225</v>
      </c>
      <c r="N52" t="s">
        <v>513</v>
      </c>
      <c r="O52" t="s">
        <v>669</v>
      </c>
      <c r="P52">
        <v>38</v>
      </c>
      <c r="Q52" t="s">
        <v>704</v>
      </c>
    </row>
    <row r="53" spans="1:17" x14ac:dyDescent="0.2">
      <c r="A53">
        <v>2015</v>
      </c>
      <c r="B53">
        <v>52</v>
      </c>
      <c r="C53">
        <v>6</v>
      </c>
      <c r="D53" t="s">
        <v>4</v>
      </c>
      <c r="E53">
        <v>64</v>
      </c>
      <c r="F53" t="s">
        <v>64</v>
      </c>
      <c r="G53" t="str">
        <f t="shared" si="2"/>
        <v>p.8285</v>
      </c>
      <c r="H53">
        <f>VLOOKUP(E53,$L$1:$Q$302,5,FALSE)</f>
        <v>88</v>
      </c>
      <c r="J53" t="s">
        <v>60</v>
      </c>
      <c r="K53" t="str">
        <f t="shared" si="1"/>
        <v>p.26774</v>
      </c>
      <c r="L53">
        <v>52</v>
      </c>
      <c r="M53" t="s">
        <v>226</v>
      </c>
      <c r="N53" t="s">
        <v>513</v>
      </c>
      <c r="O53" t="s">
        <v>656</v>
      </c>
      <c r="P53">
        <v>21</v>
      </c>
      <c r="Q53" t="s">
        <v>705</v>
      </c>
    </row>
    <row r="54" spans="1:17" x14ac:dyDescent="0.2">
      <c r="A54">
        <v>2015</v>
      </c>
      <c r="B54">
        <v>53</v>
      </c>
      <c r="C54">
        <v>6</v>
      </c>
      <c r="D54" t="s">
        <v>10</v>
      </c>
      <c r="E54">
        <v>90</v>
      </c>
      <c r="F54" t="s">
        <v>65</v>
      </c>
      <c r="G54" t="str">
        <f t="shared" si="2"/>
        <v>p.28442</v>
      </c>
      <c r="H54">
        <f>VLOOKUP(E54,$L$1:$Q$302,5,FALSE)</f>
        <v>21</v>
      </c>
      <c r="J54" t="s">
        <v>89</v>
      </c>
      <c r="K54" t="str">
        <f t="shared" si="1"/>
        <v>p.28424</v>
      </c>
      <c r="L54">
        <v>53</v>
      </c>
      <c r="M54" t="s">
        <v>227</v>
      </c>
      <c r="N54" t="s">
        <v>513</v>
      </c>
      <c r="O54" t="s">
        <v>670</v>
      </c>
      <c r="P54">
        <v>24</v>
      </c>
      <c r="Q54" t="s">
        <v>706</v>
      </c>
    </row>
    <row r="55" spans="1:17" x14ac:dyDescent="0.2">
      <c r="A55">
        <v>2015</v>
      </c>
      <c r="B55">
        <v>54</v>
      </c>
      <c r="C55">
        <v>6</v>
      </c>
      <c r="D55" t="s">
        <v>6</v>
      </c>
      <c r="E55">
        <v>40</v>
      </c>
      <c r="F55" t="s">
        <v>66</v>
      </c>
      <c r="G55" t="str">
        <f t="shared" si="2"/>
        <v>p.9496</v>
      </c>
      <c r="H55">
        <f>VLOOKUP(E55,$L$1:$Q$302,5,FALSE)</f>
        <v>11</v>
      </c>
      <c r="J55" t="s">
        <v>97</v>
      </c>
      <c r="K55" t="str">
        <f t="shared" si="1"/>
        <v>p.9527</v>
      </c>
      <c r="L55">
        <v>54</v>
      </c>
      <c r="M55" t="s">
        <v>228</v>
      </c>
      <c r="N55" t="s">
        <v>513</v>
      </c>
      <c r="O55" t="s">
        <v>661</v>
      </c>
      <c r="P55">
        <v>23</v>
      </c>
      <c r="Q55" t="s">
        <v>707</v>
      </c>
    </row>
    <row r="56" spans="1:17" x14ac:dyDescent="0.2">
      <c r="A56">
        <v>2015</v>
      </c>
      <c r="B56">
        <v>55</v>
      </c>
      <c r="C56">
        <v>6</v>
      </c>
      <c r="D56" t="s">
        <v>5</v>
      </c>
      <c r="E56">
        <v>115</v>
      </c>
      <c r="F56" t="s">
        <v>67</v>
      </c>
      <c r="G56" t="str">
        <f t="shared" si="2"/>
        <v>p.7924</v>
      </c>
      <c r="H56">
        <f>VLOOKUP(E56,$L$1:$Q$302,5,FALSE)</f>
        <v>82</v>
      </c>
      <c r="J56" t="s">
        <v>77</v>
      </c>
      <c r="K56" t="str">
        <f t="shared" si="1"/>
        <v>p.24400</v>
      </c>
      <c r="L56">
        <v>55</v>
      </c>
      <c r="M56" t="s">
        <v>229</v>
      </c>
      <c r="N56" t="s">
        <v>513</v>
      </c>
      <c r="O56" t="s">
        <v>486</v>
      </c>
      <c r="P56">
        <v>33</v>
      </c>
      <c r="Q56" t="s">
        <v>537</v>
      </c>
    </row>
    <row r="57" spans="1:17" x14ac:dyDescent="0.2">
      <c r="A57">
        <v>2015</v>
      </c>
      <c r="B57">
        <v>56</v>
      </c>
      <c r="C57">
        <v>6</v>
      </c>
      <c r="D57" t="s">
        <v>3</v>
      </c>
      <c r="E57">
        <v>59</v>
      </c>
      <c r="F57" t="s">
        <v>68</v>
      </c>
      <c r="G57" t="str">
        <f t="shared" si="2"/>
        <v>p.7868</v>
      </c>
      <c r="H57">
        <f>VLOOKUP(E57,$L$1:$Q$302,5,FALSE)</f>
        <v>15</v>
      </c>
      <c r="J57" t="s">
        <v>114</v>
      </c>
      <c r="K57" t="str">
        <f t="shared" si="1"/>
        <v>p.26660</v>
      </c>
      <c r="L57">
        <v>56</v>
      </c>
      <c r="M57" t="s">
        <v>230</v>
      </c>
      <c r="N57" t="s">
        <v>513</v>
      </c>
      <c r="O57" t="s">
        <v>657</v>
      </c>
      <c r="P57">
        <v>25</v>
      </c>
      <c r="Q57" t="s">
        <v>708</v>
      </c>
    </row>
    <row r="58" spans="1:17" x14ac:dyDescent="0.2">
      <c r="A58">
        <v>2015</v>
      </c>
      <c r="B58">
        <v>57</v>
      </c>
      <c r="C58">
        <v>6</v>
      </c>
      <c r="D58" t="s">
        <v>9</v>
      </c>
      <c r="E58">
        <v>301</v>
      </c>
      <c r="F58" t="s">
        <v>69</v>
      </c>
      <c r="G58" t="str">
        <f t="shared" si="2"/>
        <v>p.27556</v>
      </c>
      <c r="H58">
        <f>VLOOKUP(E58,$L$1:$Q$302,5,FALSE)</f>
        <v>0</v>
      </c>
      <c r="J58" t="s">
        <v>52</v>
      </c>
      <c r="K58" t="str">
        <f t="shared" si="1"/>
        <v>p.27581</v>
      </c>
      <c r="L58">
        <v>57</v>
      </c>
      <c r="M58" t="s">
        <v>231</v>
      </c>
      <c r="N58" t="s">
        <v>547</v>
      </c>
      <c r="O58" t="s">
        <v>484</v>
      </c>
      <c r="P58">
        <v>17</v>
      </c>
      <c r="Q58" t="s">
        <v>709</v>
      </c>
    </row>
    <row r="59" spans="1:17" x14ac:dyDescent="0.2">
      <c r="A59">
        <v>2015</v>
      </c>
      <c r="B59">
        <v>58</v>
      </c>
      <c r="C59">
        <v>6</v>
      </c>
      <c r="D59" t="s">
        <v>8</v>
      </c>
      <c r="E59">
        <v>45</v>
      </c>
      <c r="F59" t="s">
        <v>70</v>
      </c>
      <c r="G59" t="str">
        <f t="shared" si="2"/>
        <v>p.8826</v>
      </c>
      <c r="H59">
        <f>VLOOKUP(E59,$L$1:$Q$302,5,FALSE)</f>
        <v>11</v>
      </c>
      <c r="J59" t="s">
        <v>51</v>
      </c>
      <c r="K59" t="str">
        <f t="shared" si="1"/>
        <v>p.6339</v>
      </c>
      <c r="L59">
        <v>58</v>
      </c>
      <c r="M59" t="s">
        <v>232</v>
      </c>
      <c r="N59" t="s">
        <v>547</v>
      </c>
      <c r="O59" t="s">
        <v>660</v>
      </c>
      <c r="P59">
        <v>81</v>
      </c>
      <c r="Q59" t="s">
        <v>710</v>
      </c>
    </row>
    <row r="60" spans="1:17" x14ac:dyDescent="0.2">
      <c r="A60">
        <v>2015</v>
      </c>
      <c r="B60">
        <v>59</v>
      </c>
      <c r="C60">
        <v>6</v>
      </c>
      <c r="D60" t="s">
        <v>7</v>
      </c>
      <c r="E60">
        <v>50</v>
      </c>
      <c r="F60" t="s">
        <v>71</v>
      </c>
      <c r="G60" t="str">
        <f t="shared" si="2"/>
        <v>p.24035</v>
      </c>
      <c r="H60">
        <f>VLOOKUP(E60,$L$1:$Q$302,5,FALSE)</f>
        <v>15</v>
      </c>
      <c r="J60" t="s">
        <v>68</v>
      </c>
      <c r="K60" t="str">
        <f t="shared" si="1"/>
        <v>p.7868</v>
      </c>
      <c r="L60">
        <v>59</v>
      </c>
      <c r="M60" t="s">
        <v>233</v>
      </c>
      <c r="N60" t="s">
        <v>547</v>
      </c>
      <c r="O60" t="s">
        <v>486</v>
      </c>
      <c r="P60">
        <v>15</v>
      </c>
      <c r="Q60" t="s">
        <v>551</v>
      </c>
    </row>
    <row r="61" spans="1:17" x14ac:dyDescent="0.2">
      <c r="A61">
        <v>2015</v>
      </c>
      <c r="B61">
        <v>60</v>
      </c>
      <c r="C61">
        <v>6</v>
      </c>
      <c r="D61" t="s">
        <v>11</v>
      </c>
      <c r="E61">
        <v>82</v>
      </c>
      <c r="F61" t="s">
        <v>72</v>
      </c>
      <c r="G61" t="str">
        <f t="shared" si="2"/>
        <v>p.6405</v>
      </c>
      <c r="H61">
        <f>VLOOKUP(E61,$L$1:$Q$302,5,FALSE)</f>
        <v>82</v>
      </c>
      <c r="J61" t="s">
        <v>36</v>
      </c>
      <c r="K61" t="str">
        <f t="shared" si="1"/>
        <v>p.9283</v>
      </c>
      <c r="L61">
        <v>60</v>
      </c>
      <c r="M61" t="s">
        <v>234</v>
      </c>
      <c r="N61" t="s">
        <v>547</v>
      </c>
      <c r="O61" t="s">
        <v>557</v>
      </c>
      <c r="P61">
        <v>19</v>
      </c>
      <c r="Q61" t="s">
        <v>558</v>
      </c>
    </row>
    <row r="62" spans="1:17" x14ac:dyDescent="0.2">
      <c r="A62">
        <v>2015</v>
      </c>
      <c r="B62">
        <v>61</v>
      </c>
      <c r="C62">
        <v>7</v>
      </c>
      <c r="D62" t="s">
        <v>11</v>
      </c>
      <c r="E62">
        <v>89</v>
      </c>
      <c r="F62" t="s">
        <v>73</v>
      </c>
      <c r="G62" t="str">
        <f t="shared" si="2"/>
        <v>p.8001</v>
      </c>
      <c r="H62">
        <f>VLOOKUP(E62,$L$1:$Q$302,5,FALSE)</f>
        <v>12</v>
      </c>
      <c r="J62" t="s">
        <v>94</v>
      </c>
      <c r="K62" t="str">
        <f t="shared" si="1"/>
        <v>p.27532</v>
      </c>
      <c r="L62">
        <v>61</v>
      </c>
      <c r="M62" t="s">
        <v>235</v>
      </c>
      <c r="N62" t="s">
        <v>547</v>
      </c>
      <c r="O62" t="s">
        <v>655</v>
      </c>
      <c r="P62">
        <v>14</v>
      </c>
      <c r="Q62" t="s">
        <v>711</v>
      </c>
    </row>
    <row r="63" spans="1:17" x14ac:dyDescent="0.2">
      <c r="A63">
        <v>2015</v>
      </c>
      <c r="B63">
        <v>62</v>
      </c>
      <c r="C63">
        <v>7</v>
      </c>
      <c r="D63" t="s">
        <v>7</v>
      </c>
      <c r="E63">
        <v>48</v>
      </c>
      <c r="F63" t="s">
        <v>74</v>
      </c>
      <c r="G63" t="str">
        <f t="shared" si="2"/>
        <v>p.28392</v>
      </c>
      <c r="H63">
        <f>VLOOKUP(E63,$L$1:$Q$302,5,FALSE)</f>
        <v>89</v>
      </c>
      <c r="J63" t="s">
        <v>107</v>
      </c>
      <c r="K63" t="str">
        <f t="shared" si="1"/>
        <v>p.9348</v>
      </c>
      <c r="L63">
        <v>62</v>
      </c>
      <c r="M63" t="s">
        <v>236</v>
      </c>
      <c r="N63" t="s">
        <v>547</v>
      </c>
      <c r="O63" t="s">
        <v>650</v>
      </c>
      <c r="P63">
        <v>11</v>
      </c>
      <c r="Q63" t="s">
        <v>712</v>
      </c>
    </row>
    <row r="64" spans="1:17" x14ac:dyDescent="0.2">
      <c r="A64">
        <v>2015</v>
      </c>
      <c r="B64">
        <v>63</v>
      </c>
      <c r="C64">
        <v>7</v>
      </c>
      <c r="D64" t="s">
        <v>8</v>
      </c>
      <c r="E64">
        <v>77</v>
      </c>
      <c r="F64" t="s">
        <v>75</v>
      </c>
      <c r="G64" t="str">
        <f t="shared" si="2"/>
        <v>p.8838</v>
      </c>
      <c r="H64">
        <f>VLOOKUP(E64,$L$1:$Q$302,5,FALSE)</f>
        <v>83</v>
      </c>
      <c r="J64" t="s">
        <v>83</v>
      </c>
      <c r="K64" t="str">
        <f t="shared" si="1"/>
        <v>p.9514</v>
      </c>
      <c r="L64">
        <v>63</v>
      </c>
      <c r="M64" t="s">
        <v>237</v>
      </c>
      <c r="N64" t="s">
        <v>513</v>
      </c>
      <c r="O64" t="s">
        <v>478</v>
      </c>
      <c r="P64">
        <v>23</v>
      </c>
      <c r="Q64" t="s">
        <v>530</v>
      </c>
    </row>
    <row r="65" spans="1:17" x14ac:dyDescent="0.2">
      <c r="A65">
        <v>2015</v>
      </c>
      <c r="B65">
        <v>64</v>
      </c>
      <c r="C65">
        <v>7</v>
      </c>
      <c r="D65" t="s">
        <v>9</v>
      </c>
      <c r="E65">
        <v>183</v>
      </c>
      <c r="F65" t="s">
        <v>76</v>
      </c>
      <c r="G65" t="str">
        <f t="shared" si="2"/>
        <v>p.27764</v>
      </c>
      <c r="H65">
        <f>VLOOKUP(E65,$L$1:$Q$302,5,FALSE)</f>
        <v>0</v>
      </c>
      <c r="J65" t="s">
        <v>64</v>
      </c>
      <c r="K65" t="str">
        <f t="shared" si="1"/>
        <v>p.8285</v>
      </c>
      <c r="L65">
        <v>64</v>
      </c>
      <c r="M65" t="s">
        <v>238</v>
      </c>
      <c r="N65" t="s">
        <v>581</v>
      </c>
      <c r="O65" t="s">
        <v>666</v>
      </c>
      <c r="P65">
        <v>88</v>
      </c>
      <c r="Q65" t="s">
        <v>587</v>
      </c>
    </row>
    <row r="66" spans="1:17" x14ac:dyDescent="0.2">
      <c r="A66">
        <v>2015</v>
      </c>
      <c r="B66">
        <v>65</v>
      </c>
      <c r="C66">
        <v>7</v>
      </c>
      <c r="D66" t="s">
        <v>3</v>
      </c>
      <c r="E66">
        <v>55</v>
      </c>
      <c r="F66" t="s">
        <v>77</v>
      </c>
      <c r="G66" t="str">
        <f t="shared" si="2"/>
        <v>p.24400</v>
      </c>
      <c r="H66">
        <f>VLOOKUP(E66,$L$1:$Q$302,5,FALSE)</f>
        <v>33</v>
      </c>
      <c r="J66" t="e">
        <v>#N/A</v>
      </c>
      <c r="K66" t="e">
        <f t="shared" ref="K66:K129" si="3">RIGHT(J66,LEN(J66)-4)</f>
        <v>#N/A</v>
      </c>
      <c r="L66">
        <v>65</v>
      </c>
      <c r="M66" t="s">
        <v>239</v>
      </c>
      <c r="N66" t="s">
        <v>513</v>
      </c>
      <c r="O66" t="s">
        <v>527</v>
      </c>
      <c r="P66">
        <v>28</v>
      </c>
      <c r="Q66" t="s">
        <v>531</v>
      </c>
    </row>
    <row r="67" spans="1:17" x14ac:dyDescent="0.2">
      <c r="A67">
        <v>2015</v>
      </c>
      <c r="B67">
        <v>66</v>
      </c>
      <c r="C67">
        <v>7</v>
      </c>
      <c r="D67" t="s">
        <v>5</v>
      </c>
      <c r="E67">
        <v>67</v>
      </c>
      <c r="F67" t="s">
        <v>78</v>
      </c>
      <c r="G67" t="str">
        <f t="shared" si="2"/>
        <v>p.24318</v>
      </c>
      <c r="H67">
        <f>VLOOKUP(E67,$L$1:$Q$302,5,FALSE)</f>
        <v>29</v>
      </c>
      <c r="J67" t="s">
        <v>80</v>
      </c>
      <c r="K67" t="str">
        <f t="shared" si="3"/>
        <v>p.27591</v>
      </c>
      <c r="L67">
        <v>66</v>
      </c>
      <c r="M67" t="s">
        <v>240</v>
      </c>
      <c r="N67" t="s">
        <v>547</v>
      </c>
      <c r="O67" t="s">
        <v>663</v>
      </c>
      <c r="P67">
        <v>14</v>
      </c>
      <c r="Q67" t="s">
        <v>713</v>
      </c>
    </row>
    <row r="68" spans="1:17" x14ac:dyDescent="0.2">
      <c r="A68">
        <v>2015</v>
      </c>
      <c r="B68">
        <v>67</v>
      </c>
      <c r="C68">
        <v>7</v>
      </c>
      <c r="D68" t="s">
        <v>6</v>
      </c>
      <c r="E68">
        <v>35</v>
      </c>
      <c r="F68" t="s">
        <v>79</v>
      </c>
      <c r="G68" t="str">
        <f t="shared" si="2"/>
        <v>p.26699</v>
      </c>
      <c r="H68">
        <f>VLOOKUP(E68,$L$1:$Q$302,5,FALSE)</f>
        <v>13</v>
      </c>
      <c r="J68" t="s">
        <v>78</v>
      </c>
      <c r="K68" t="str">
        <f t="shared" si="3"/>
        <v>p.24318</v>
      </c>
      <c r="L68">
        <v>67</v>
      </c>
      <c r="M68" t="s">
        <v>241</v>
      </c>
      <c r="N68" t="s">
        <v>513</v>
      </c>
      <c r="O68" t="s">
        <v>474</v>
      </c>
      <c r="P68">
        <v>29</v>
      </c>
      <c r="Q68" t="s">
        <v>536</v>
      </c>
    </row>
    <row r="69" spans="1:17" x14ac:dyDescent="0.2">
      <c r="A69">
        <v>2015</v>
      </c>
      <c r="B69">
        <v>68</v>
      </c>
      <c r="C69">
        <v>7</v>
      </c>
      <c r="D69" t="s">
        <v>10</v>
      </c>
      <c r="E69">
        <v>66</v>
      </c>
      <c r="F69" t="s">
        <v>80</v>
      </c>
      <c r="G69" t="str">
        <f t="shared" si="2"/>
        <v>p.27591</v>
      </c>
      <c r="H69">
        <f>VLOOKUP(E69,$L$1:$Q$302,5,FALSE)</f>
        <v>14</v>
      </c>
      <c r="J69" t="s">
        <v>126</v>
      </c>
      <c r="K69" t="str">
        <f t="shared" si="3"/>
        <v>p.28014</v>
      </c>
      <c r="L69">
        <v>68</v>
      </c>
      <c r="M69" t="s">
        <v>242</v>
      </c>
      <c r="N69" t="s">
        <v>513</v>
      </c>
      <c r="O69" t="s">
        <v>671</v>
      </c>
      <c r="P69">
        <v>34</v>
      </c>
      <c r="Q69" t="s">
        <v>714</v>
      </c>
    </row>
    <row r="70" spans="1:17" x14ac:dyDescent="0.2">
      <c r="A70">
        <v>2015</v>
      </c>
      <c r="B70">
        <v>69</v>
      </c>
      <c r="C70">
        <v>7</v>
      </c>
      <c r="D70" t="s">
        <v>4</v>
      </c>
      <c r="E70">
        <v>80</v>
      </c>
      <c r="F70" t="s">
        <v>81</v>
      </c>
      <c r="G70" t="str">
        <f t="shared" si="2"/>
        <v>p.25741</v>
      </c>
      <c r="H70">
        <f>VLOOKUP(E70,$L$1:$Q$302,5,FALSE)</f>
        <v>22</v>
      </c>
      <c r="J70" t="s">
        <v>99</v>
      </c>
      <c r="K70" t="str">
        <f t="shared" si="3"/>
        <v>p.27589</v>
      </c>
      <c r="L70">
        <v>69</v>
      </c>
      <c r="M70" t="s">
        <v>243</v>
      </c>
      <c r="N70" t="s">
        <v>547</v>
      </c>
      <c r="O70" t="s">
        <v>670</v>
      </c>
      <c r="P70">
        <v>15</v>
      </c>
      <c r="Q70" t="s">
        <v>715</v>
      </c>
    </row>
    <row r="71" spans="1:17" x14ac:dyDescent="0.2">
      <c r="A71">
        <v>2015</v>
      </c>
      <c r="B71">
        <v>70</v>
      </c>
      <c r="C71">
        <v>7</v>
      </c>
      <c r="D71" t="s">
        <v>12</v>
      </c>
      <c r="E71">
        <v>72</v>
      </c>
      <c r="F71" t="s">
        <v>82</v>
      </c>
      <c r="G71" t="str">
        <f t="shared" si="2"/>
        <v>p.24062</v>
      </c>
      <c r="H71">
        <f>VLOOKUP(E71,$L$1:$Q$302,5,FALSE)</f>
        <v>87</v>
      </c>
      <c r="J71" t="s">
        <v>55</v>
      </c>
      <c r="K71" t="str">
        <f t="shared" si="3"/>
        <v>p.6770</v>
      </c>
      <c r="L71">
        <v>70</v>
      </c>
      <c r="M71" t="s">
        <v>244</v>
      </c>
      <c r="N71" t="s">
        <v>473</v>
      </c>
      <c r="O71" t="s">
        <v>649</v>
      </c>
      <c r="P71">
        <v>7</v>
      </c>
      <c r="Q71" t="s">
        <v>483</v>
      </c>
    </row>
    <row r="72" spans="1:17" x14ac:dyDescent="0.2">
      <c r="A72">
        <v>2015</v>
      </c>
      <c r="B72">
        <v>71</v>
      </c>
      <c r="C72">
        <v>8</v>
      </c>
      <c r="D72" t="s">
        <v>12</v>
      </c>
      <c r="E72">
        <v>63</v>
      </c>
      <c r="F72" t="s">
        <v>83</v>
      </c>
      <c r="G72" t="str">
        <f t="shared" si="2"/>
        <v>p.9514</v>
      </c>
      <c r="H72">
        <f>VLOOKUP(E72,$L$1:$Q$302,5,FALSE)</f>
        <v>23</v>
      </c>
      <c r="J72" t="s">
        <v>63</v>
      </c>
      <c r="K72" t="str">
        <f t="shared" si="3"/>
        <v>p.26686</v>
      </c>
      <c r="L72">
        <v>71</v>
      </c>
      <c r="M72" t="s">
        <v>245</v>
      </c>
      <c r="N72" t="s">
        <v>581</v>
      </c>
      <c r="O72" t="s">
        <v>557</v>
      </c>
      <c r="P72">
        <v>87</v>
      </c>
      <c r="Q72" t="s">
        <v>599</v>
      </c>
    </row>
    <row r="73" spans="1:17" x14ac:dyDescent="0.2">
      <c r="A73">
        <v>2015</v>
      </c>
      <c r="B73">
        <v>72</v>
      </c>
      <c r="C73">
        <v>8</v>
      </c>
      <c r="D73" t="s">
        <v>4</v>
      </c>
      <c r="E73">
        <v>84</v>
      </c>
      <c r="F73" t="s">
        <v>84</v>
      </c>
      <c r="G73" t="str">
        <f t="shared" si="2"/>
        <v>p.8780</v>
      </c>
      <c r="H73">
        <f>VLOOKUP(E73,$L$1:$Q$302,5,FALSE)</f>
        <v>2</v>
      </c>
      <c r="J73" t="s">
        <v>82</v>
      </c>
      <c r="K73" t="str">
        <f t="shared" si="3"/>
        <v>p.24062</v>
      </c>
      <c r="L73">
        <v>72</v>
      </c>
      <c r="M73" t="s">
        <v>246</v>
      </c>
      <c r="N73" t="s">
        <v>547</v>
      </c>
      <c r="O73" t="s">
        <v>486</v>
      </c>
      <c r="P73">
        <v>87</v>
      </c>
      <c r="Q73" t="s">
        <v>566</v>
      </c>
    </row>
    <row r="74" spans="1:17" x14ac:dyDescent="0.2">
      <c r="A74">
        <v>2015</v>
      </c>
      <c r="B74">
        <v>73</v>
      </c>
      <c r="C74">
        <v>8</v>
      </c>
      <c r="D74" t="s">
        <v>10</v>
      </c>
      <c r="E74">
        <v>88</v>
      </c>
      <c r="F74" t="s">
        <v>85</v>
      </c>
      <c r="G74" t="str">
        <f t="shared" si="2"/>
        <v>p.24889</v>
      </c>
      <c r="H74">
        <f>VLOOKUP(E74,$L$1:$Q$302,5,FALSE)</f>
        <v>84</v>
      </c>
      <c r="J74" t="s">
        <v>115</v>
      </c>
      <c r="K74" t="str">
        <f t="shared" si="3"/>
        <v>p.28408</v>
      </c>
      <c r="L74">
        <v>73</v>
      </c>
      <c r="M74" t="s">
        <v>247</v>
      </c>
      <c r="N74" t="s">
        <v>547</v>
      </c>
      <c r="O74" t="s">
        <v>654</v>
      </c>
      <c r="P74">
        <v>17</v>
      </c>
      <c r="Q74" t="s">
        <v>716</v>
      </c>
    </row>
    <row r="75" spans="1:17" x14ac:dyDescent="0.2">
      <c r="A75">
        <v>2015</v>
      </c>
      <c r="B75">
        <v>74</v>
      </c>
      <c r="C75">
        <v>8</v>
      </c>
      <c r="D75" t="s">
        <v>6</v>
      </c>
      <c r="E75">
        <v>46</v>
      </c>
      <c r="F75" t="s">
        <v>86</v>
      </c>
      <c r="G75" t="str">
        <f t="shared" si="2"/>
        <v>p.28398</v>
      </c>
      <c r="H75">
        <f>VLOOKUP(E75,$L$1:$Q$302,5,FALSE)</f>
        <v>30</v>
      </c>
      <c r="J75" t="s">
        <v>128</v>
      </c>
      <c r="K75" t="str">
        <f t="shared" si="3"/>
        <v>p.26839</v>
      </c>
      <c r="L75">
        <v>74</v>
      </c>
      <c r="M75" t="s">
        <v>248</v>
      </c>
      <c r="N75" t="s">
        <v>547</v>
      </c>
      <c r="O75" t="s">
        <v>650</v>
      </c>
      <c r="P75">
        <v>12</v>
      </c>
      <c r="Q75" t="s">
        <v>717</v>
      </c>
    </row>
    <row r="76" spans="1:17" x14ac:dyDescent="0.2">
      <c r="A76">
        <v>2015</v>
      </c>
      <c r="B76">
        <v>75</v>
      </c>
      <c r="C76">
        <v>8</v>
      </c>
      <c r="D76" t="s">
        <v>5</v>
      </c>
      <c r="E76">
        <v>47</v>
      </c>
      <c r="F76" t="s">
        <v>87</v>
      </c>
      <c r="G76" t="str">
        <f t="shared" si="2"/>
        <v>p.24262</v>
      </c>
      <c r="H76">
        <f>VLOOKUP(E76,$L$1:$Q$302,5,FALSE)</f>
        <v>35</v>
      </c>
      <c r="J76" t="s">
        <v>92</v>
      </c>
      <c r="K76" t="str">
        <f t="shared" si="3"/>
        <v>p.23987</v>
      </c>
      <c r="L76">
        <v>75</v>
      </c>
      <c r="M76" t="s">
        <v>249</v>
      </c>
      <c r="N76" t="s">
        <v>513</v>
      </c>
      <c r="O76" t="s">
        <v>654</v>
      </c>
      <c r="P76">
        <v>24</v>
      </c>
      <c r="Q76" t="s">
        <v>532</v>
      </c>
    </row>
    <row r="77" spans="1:17" x14ac:dyDescent="0.2">
      <c r="A77">
        <v>2015</v>
      </c>
      <c r="B77">
        <v>76</v>
      </c>
      <c r="C77">
        <v>8</v>
      </c>
      <c r="D77" t="s">
        <v>3</v>
      </c>
      <c r="E77">
        <v>250</v>
      </c>
      <c r="F77" t="s">
        <v>88</v>
      </c>
      <c r="G77" t="str">
        <f t="shared" si="2"/>
        <v>p.26644</v>
      </c>
      <c r="H77">
        <f>VLOOKUP(E77,$L$1:$Q$302,5,FALSE)</f>
        <v>85</v>
      </c>
      <c r="J77" t="s">
        <v>136</v>
      </c>
      <c r="K77" t="str">
        <f t="shared" si="3"/>
        <v>p.24845</v>
      </c>
      <c r="L77">
        <v>76</v>
      </c>
      <c r="M77" t="s">
        <v>250</v>
      </c>
      <c r="N77" t="s">
        <v>547</v>
      </c>
      <c r="O77" t="s">
        <v>664</v>
      </c>
      <c r="P77">
        <v>82</v>
      </c>
      <c r="Q77" t="s">
        <v>718</v>
      </c>
    </row>
    <row r="78" spans="1:17" x14ac:dyDescent="0.2">
      <c r="A78">
        <v>2015</v>
      </c>
      <c r="B78">
        <v>77</v>
      </c>
      <c r="C78">
        <v>8</v>
      </c>
      <c r="D78" t="s">
        <v>9</v>
      </c>
      <c r="E78">
        <v>53</v>
      </c>
      <c r="F78" t="s">
        <v>89</v>
      </c>
      <c r="G78" t="str">
        <f t="shared" si="2"/>
        <v>p.28424</v>
      </c>
      <c r="H78">
        <f>VLOOKUP(E78,$L$1:$Q$302,5,FALSE)</f>
        <v>24</v>
      </c>
      <c r="J78" t="s">
        <v>75</v>
      </c>
      <c r="K78" t="str">
        <f t="shared" si="3"/>
        <v>p.8838</v>
      </c>
      <c r="L78">
        <v>77</v>
      </c>
      <c r="M78" t="s">
        <v>251</v>
      </c>
      <c r="N78" t="s">
        <v>581</v>
      </c>
      <c r="O78" t="s">
        <v>653</v>
      </c>
      <c r="P78">
        <v>83</v>
      </c>
      <c r="Q78" t="s">
        <v>590</v>
      </c>
    </row>
    <row r="79" spans="1:17" x14ac:dyDescent="0.2">
      <c r="A79">
        <v>2015</v>
      </c>
      <c r="B79">
        <v>78</v>
      </c>
      <c r="C79">
        <v>8</v>
      </c>
      <c r="D79" t="s">
        <v>8</v>
      </c>
      <c r="E79">
        <v>128</v>
      </c>
      <c r="F79" t="s">
        <v>90</v>
      </c>
      <c r="G79" t="str">
        <f t="shared" si="2"/>
        <v>p.100026</v>
      </c>
      <c r="H79">
        <f>VLOOKUP(E79,$L$1:$Q$302,5,FALSE)</f>
        <v>0</v>
      </c>
      <c r="J79" t="e">
        <v>#N/A</v>
      </c>
      <c r="K79" t="e">
        <f t="shared" si="3"/>
        <v>#N/A</v>
      </c>
      <c r="L79">
        <v>78</v>
      </c>
      <c r="M79" t="s">
        <v>252</v>
      </c>
      <c r="N79" t="s">
        <v>547</v>
      </c>
      <c r="O79" t="s">
        <v>669</v>
      </c>
      <c r="P79">
        <v>15</v>
      </c>
      <c r="Q79" t="s">
        <v>573</v>
      </c>
    </row>
    <row r="80" spans="1:17" x14ac:dyDescent="0.2">
      <c r="A80">
        <v>2015</v>
      </c>
      <c r="B80">
        <v>79</v>
      </c>
      <c r="C80">
        <v>8</v>
      </c>
      <c r="D80" t="s">
        <v>7</v>
      </c>
      <c r="E80">
        <v>213</v>
      </c>
      <c r="F80" t="s">
        <v>91</v>
      </c>
      <c r="G80" t="str">
        <f t="shared" si="2"/>
        <v>p.24830</v>
      </c>
      <c r="H80">
        <f>VLOOKUP(E80,$L$1:$Q$302,5,FALSE)</f>
        <v>82</v>
      </c>
      <c r="J80" t="s">
        <v>151</v>
      </c>
      <c r="K80" t="str">
        <f t="shared" si="3"/>
        <v>p.27603</v>
      </c>
      <c r="L80">
        <v>79</v>
      </c>
      <c r="M80" t="s">
        <v>253</v>
      </c>
      <c r="N80" t="s">
        <v>513</v>
      </c>
      <c r="O80" t="s">
        <v>667</v>
      </c>
      <c r="P80">
        <v>27</v>
      </c>
      <c r="Q80" t="s">
        <v>719</v>
      </c>
    </row>
    <row r="81" spans="1:17" x14ac:dyDescent="0.2">
      <c r="A81">
        <v>2015</v>
      </c>
      <c r="B81">
        <v>80</v>
      </c>
      <c r="C81">
        <v>8</v>
      </c>
      <c r="D81" t="s">
        <v>11</v>
      </c>
      <c r="E81">
        <v>75</v>
      </c>
      <c r="F81" t="s">
        <v>92</v>
      </c>
      <c r="G81" t="str">
        <f t="shared" si="2"/>
        <v>p.23987</v>
      </c>
      <c r="H81">
        <f>VLOOKUP(E81,$L$1:$Q$302,5,FALSE)</f>
        <v>24</v>
      </c>
      <c r="J81" t="s">
        <v>81</v>
      </c>
      <c r="K81" t="str">
        <f t="shared" si="3"/>
        <v>p.25741</v>
      </c>
      <c r="L81">
        <v>80</v>
      </c>
      <c r="M81" t="s">
        <v>254</v>
      </c>
      <c r="N81" t="s">
        <v>513</v>
      </c>
      <c r="O81" t="s">
        <v>541</v>
      </c>
      <c r="P81">
        <v>22</v>
      </c>
      <c r="Q81" t="s">
        <v>542</v>
      </c>
    </row>
    <row r="82" spans="1:17" x14ac:dyDescent="0.2">
      <c r="A82">
        <v>2015</v>
      </c>
      <c r="B82">
        <v>81</v>
      </c>
      <c r="C82">
        <v>9</v>
      </c>
      <c r="D82" t="s">
        <v>11</v>
      </c>
      <c r="E82">
        <v>133</v>
      </c>
      <c r="F82" t="s">
        <v>93</v>
      </c>
      <c r="G82" t="str">
        <f t="shared" si="2"/>
        <v>p.24553</v>
      </c>
      <c r="H82">
        <f>VLOOKUP(E82,$L$1:$Q$302,5,FALSE)</f>
        <v>0</v>
      </c>
      <c r="J82" t="s">
        <v>101</v>
      </c>
      <c r="K82" t="str">
        <f t="shared" si="3"/>
        <v>p.27646</v>
      </c>
      <c r="L82">
        <v>81</v>
      </c>
      <c r="M82" t="s">
        <v>255</v>
      </c>
      <c r="N82" t="s">
        <v>547</v>
      </c>
      <c r="O82" t="s">
        <v>649</v>
      </c>
      <c r="P82">
        <v>10</v>
      </c>
      <c r="Q82" t="s">
        <v>720</v>
      </c>
    </row>
    <row r="83" spans="1:17" x14ac:dyDescent="0.2">
      <c r="A83">
        <v>2015</v>
      </c>
      <c r="B83">
        <v>82</v>
      </c>
      <c r="C83">
        <v>9</v>
      </c>
      <c r="D83" t="s">
        <v>7</v>
      </c>
      <c r="E83">
        <v>61</v>
      </c>
      <c r="F83" t="s">
        <v>94</v>
      </c>
      <c r="G83" t="str">
        <f t="shared" si="2"/>
        <v>p.27532</v>
      </c>
      <c r="H83">
        <f>VLOOKUP(E83,$L$1:$Q$302,5,FALSE)</f>
        <v>14</v>
      </c>
      <c r="J83" t="s">
        <v>72</v>
      </c>
      <c r="K83" t="str">
        <f t="shared" si="3"/>
        <v>p.6405</v>
      </c>
      <c r="L83">
        <v>82</v>
      </c>
      <c r="M83" t="s">
        <v>256</v>
      </c>
      <c r="N83" t="s">
        <v>581</v>
      </c>
      <c r="O83" t="s">
        <v>656</v>
      </c>
      <c r="P83">
        <v>82</v>
      </c>
      <c r="Q83" t="s">
        <v>582</v>
      </c>
    </row>
    <row r="84" spans="1:17" x14ac:dyDescent="0.2">
      <c r="A84">
        <v>2015</v>
      </c>
      <c r="B84">
        <v>83</v>
      </c>
      <c r="C84">
        <v>9</v>
      </c>
      <c r="D84" t="s">
        <v>8</v>
      </c>
      <c r="E84">
        <v>151</v>
      </c>
      <c r="F84" t="s">
        <v>95</v>
      </c>
      <c r="G84" t="str">
        <f t="shared" si="2"/>
        <v>p.7867</v>
      </c>
      <c r="H84">
        <f>VLOOKUP(E84,$L$1:$Q$302,5,FALSE)</f>
        <v>3</v>
      </c>
      <c r="J84" t="s">
        <v>102</v>
      </c>
      <c r="K84" t="str">
        <f t="shared" si="3"/>
        <v>p.24843</v>
      </c>
      <c r="L84">
        <v>83</v>
      </c>
      <c r="M84" t="s">
        <v>257</v>
      </c>
      <c r="N84" t="s">
        <v>513</v>
      </c>
      <c r="O84" t="s">
        <v>478</v>
      </c>
      <c r="P84">
        <v>34</v>
      </c>
      <c r="Q84" t="s">
        <v>538</v>
      </c>
    </row>
    <row r="85" spans="1:17" x14ac:dyDescent="0.2">
      <c r="A85">
        <v>2015</v>
      </c>
      <c r="B85">
        <v>84</v>
      </c>
      <c r="C85">
        <v>9</v>
      </c>
      <c r="D85" t="s">
        <v>9</v>
      </c>
      <c r="E85">
        <v>55</v>
      </c>
      <c r="F85" t="s">
        <v>96</v>
      </c>
      <c r="G85" t="str">
        <f t="shared" si="2"/>
        <v>p.23984</v>
      </c>
      <c r="H85">
        <f>VLOOKUP(E85,$L$1:$Q$302,5,FALSE)</f>
        <v>33</v>
      </c>
      <c r="J85" t="s">
        <v>84</v>
      </c>
      <c r="K85" t="str">
        <f t="shared" si="3"/>
        <v>p.8780</v>
      </c>
      <c r="L85">
        <v>84</v>
      </c>
      <c r="M85" t="s">
        <v>258</v>
      </c>
      <c r="N85" t="s">
        <v>473</v>
      </c>
      <c r="O85" t="s">
        <v>658</v>
      </c>
      <c r="P85">
        <v>2</v>
      </c>
      <c r="Q85" t="s">
        <v>489</v>
      </c>
    </row>
    <row r="86" spans="1:17" x14ac:dyDescent="0.2">
      <c r="A86">
        <v>2015</v>
      </c>
      <c r="B86">
        <v>85</v>
      </c>
      <c r="C86">
        <v>9</v>
      </c>
      <c r="D86" t="s">
        <v>3</v>
      </c>
      <c r="E86">
        <v>54</v>
      </c>
      <c r="F86" t="s">
        <v>97</v>
      </c>
      <c r="G86" t="str">
        <f t="shared" si="2"/>
        <v>p.9527</v>
      </c>
      <c r="H86">
        <f>VLOOKUP(E86,$L$1:$Q$302,5,FALSE)</f>
        <v>23</v>
      </c>
      <c r="J86" t="s">
        <v>125</v>
      </c>
      <c r="K86" t="str">
        <f t="shared" si="3"/>
        <v>p.6762</v>
      </c>
      <c r="L86">
        <v>85</v>
      </c>
      <c r="M86" t="s">
        <v>259</v>
      </c>
      <c r="N86" t="s">
        <v>547</v>
      </c>
      <c r="O86" t="s">
        <v>669</v>
      </c>
      <c r="P86">
        <v>11</v>
      </c>
      <c r="Q86" t="s">
        <v>548</v>
      </c>
    </row>
    <row r="87" spans="1:17" x14ac:dyDescent="0.2">
      <c r="A87">
        <v>2015</v>
      </c>
      <c r="B87">
        <v>86</v>
      </c>
      <c r="C87">
        <v>9</v>
      </c>
      <c r="D87" t="s">
        <v>5</v>
      </c>
      <c r="E87">
        <v>153</v>
      </c>
      <c r="F87" t="s">
        <v>98</v>
      </c>
      <c r="G87" t="str">
        <f t="shared" si="2"/>
        <v>p.9066</v>
      </c>
      <c r="H87">
        <f>VLOOKUP(E87,$L$1:$Q$302,5,FALSE)</f>
        <v>4</v>
      </c>
      <c r="J87" t="s">
        <v>103</v>
      </c>
      <c r="K87" t="str">
        <f t="shared" si="3"/>
        <v>p.27619</v>
      </c>
      <c r="L87">
        <v>86</v>
      </c>
      <c r="M87" t="s">
        <v>260</v>
      </c>
      <c r="N87" t="s">
        <v>547</v>
      </c>
      <c r="O87" t="s">
        <v>669</v>
      </c>
      <c r="P87">
        <v>12</v>
      </c>
      <c r="Q87" t="s">
        <v>721</v>
      </c>
    </row>
    <row r="88" spans="1:17" x14ac:dyDescent="0.2">
      <c r="A88">
        <v>2015</v>
      </c>
      <c r="B88">
        <v>87</v>
      </c>
      <c r="C88">
        <v>9</v>
      </c>
      <c r="D88" t="s">
        <v>6</v>
      </c>
      <c r="E88">
        <v>69</v>
      </c>
      <c r="F88" t="s">
        <v>99</v>
      </c>
      <c r="G88" t="str">
        <f t="shared" si="2"/>
        <v>p.27589</v>
      </c>
      <c r="H88">
        <f>VLOOKUP(E88,$L$1:$Q$302,5,FALSE)</f>
        <v>15</v>
      </c>
      <c r="J88" t="s">
        <v>100</v>
      </c>
      <c r="K88" t="str">
        <f t="shared" si="3"/>
        <v>p.28461</v>
      </c>
      <c r="L88">
        <v>87</v>
      </c>
      <c r="M88" t="s">
        <v>261</v>
      </c>
      <c r="N88" t="s">
        <v>513</v>
      </c>
      <c r="O88" t="s">
        <v>658</v>
      </c>
      <c r="P88">
        <v>26</v>
      </c>
      <c r="Q88" t="s">
        <v>722</v>
      </c>
    </row>
    <row r="89" spans="1:17" x14ac:dyDescent="0.2">
      <c r="A89">
        <v>2015</v>
      </c>
      <c r="B89">
        <v>88</v>
      </c>
      <c r="C89">
        <v>9</v>
      </c>
      <c r="D89" t="s">
        <v>10</v>
      </c>
      <c r="E89">
        <v>87</v>
      </c>
      <c r="F89" t="s">
        <v>100</v>
      </c>
      <c r="G89" t="str">
        <f t="shared" si="2"/>
        <v>p.28461</v>
      </c>
      <c r="H89">
        <f>VLOOKUP(E89,$L$1:$Q$302,5,FALSE)</f>
        <v>26</v>
      </c>
      <c r="J89" t="s">
        <v>85</v>
      </c>
      <c r="K89" t="str">
        <f t="shared" si="3"/>
        <v>p.24889</v>
      </c>
      <c r="L89">
        <v>88</v>
      </c>
      <c r="M89" t="s">
        <v>262</v>
      </c>
      <c r="N89" t="s">
        <v>581</v>
      </c>
      <c r="O89" t="s">
        <v>663</v>
      </c>
      <c r="P89">
        <v>84</v>
      </c>
      <c r="Q89" t="s">
        <v>723</v>
      </c>
    </row>
    <row r="90" spans="1:17" x14ac:dyDescent="0.2">
      <c r="A90">
        <v>2015</v>
      </c>
      <c r="B90">
        <v>89</v>
      </c>
      <c r="C90">
        <v>9</v>
      </c>
      <c r="D90" t="s">
        <v>4</v>
      </c>
      <c r="E90">
        <v>81</v>
      </c>
      <c r="F90" t="s">
        <v>101</v>
      </c>
      <c r="G90" t="str">
        <f t="shared" si="2"/>
        <v>p.27646</v>
      </c>
      <c r="H90">
        <f>VLOOKUP(E90,$L$1:$Q$302,5,FALSE)</f>
        <v>10</v>
      </c>
      <c r="J90" t="s">
        <v>73</v>
      </c>
      <c r="K90" t="str">
        <f t="shared" si="3"/>
        <v>p.8001</v>
      </c>
      <c r="L90">
        <v>89</v>
      </c>
      <c r="M90" t="s">
        <v>263</v>
      </c>
      <c r="N90" t="s">
        <v>547</v>
      </c>
      <c r="O90" t="s">
        <v>527</v>
      </c>
      <c r="P90">
        <v>12</v>
      </c>
      <c r="Q90" t="s">
        <v>724</v>
      </c>
    </row>
    <row r="91" spans="1:17" x14ac:dyDescent="0.2">
      <c r="A91">
        <v>2015</v>
      </c>
      <c r="B91">
        <v>90</v>
      </c>
      <c r="C91">
        <v>9</v>
      </c>
      <c r="D91" t="s">
        <v>12</v>
      </c>
      <c r="E91">
        <v>83</v>
      </c>
      <c r="F91" t="s">
        <v>102</v>
      </c>
      <c r="G91" t="str">
        <f t="shared" si="2"/>
        <v>p.24843</v>
      </c>
      <c r="H91">
        <f>VLOOKUP(E91,$L$1:$Q$302,5,FALSE)</f>
        <v>34</v>
      </c>
      <c r="J91" t="s">
        <v>65</v>
      </c>
      <c r="K91" t="str">
        <f t="shared" si="3"/>
        <v>p.28442</v>
      </c>
      <c r="L91">
        <v>90</v>
      </c>
      <c r="M91" t="s">
        <v>264</v>
      </c>
      <c r="N91" t="s">
        <v>513</v>
      </c>
      <c r="O91" t="s">
        <v>659</v>
      </c>
      <c r="P91">
        <v>21</v>
      </c>
      <c r="Q91" t="s">
        <v>725</v>
      </c>
    </row>
    <row r="92" spans="1:17" x14ac:dyDescent="0.2">
      <c r="A92">
        <v>2015</v>
      </c>
      <c r="B92">
        <v>91</v>
      </c>
      <c r="C92">
        <v>10</v>
      </c>
      <c r="D92" t="s">
        <v>12</v>
      </c>
      <c r="E92">
        <v>86</v>
      </c>
      <c r="F92" t="s">
        <v>103</v>
      </c>
      <c r="G92" t="str">
        <f t="shared" si="2"/>
        <v>p.27619</v>
      </c>
      <c r="H92">
        <f>VLOOKUP(E92,$L$1:$Q$302,5,FALSE)</f>
        <v>12</v>
      </c>
      <c r="J92" t="s">
        <v>135</v>
      </c>
      <c r="K92" t="str">
        <f t="shared" si="3"/>
        <v>p.27631</v>
      </c>
      <c r="L92">
        <v>91</v>
      </c>
      <c r="M92" t="s">
        <v>265</v>
      </c>
      <c r="N92" t="s">
        <v>513</v>
      </c>
      <c r="O92" t="s">
        <v>658</v>
      </c>
      <c r="P92">
        <v>24</v>
      </c>
      <c r="Q92" t="s">
        <v>726</v>
      </c>
    </row>
    <row r="93" spans="1:17" x14ac:dyDescent="0.2">
      <c r="A93">
        <v>2015</v>
      </c>
      <c r="B93">
        <v>92</v>
      </c>
      <c r="C93">
        <v>10</v>
      </c>
      <c r="D93" t="s">
        <v>4</v>
      </c>
      <c r="E93">
        <v>41</v>
      </c>
      <c r="F93" t="s">
        <v>104</v>
      </c>
      <c r="G93" t="str">
        <f t="shared" si="2"/>
        <v>p.7237</v>
      </c>
      <c r="H93">
        <f>VLOOKUP(E93,$L$1:$Q$302,5,FALSE)</f>
        <v>83</v>
      </c>
      <c r="J93" t="e">
        <v>#N/A</v>
      </c>
      <c r="K93" t="e">
        <f t="shared" si="3"/>
        <v>#N/A</v>
      </c>
      <c r="L93">
        <v>92</v>
      </c>
      <c r="M93" t="s">
        <v>266</v>
      </c>
      <c r="N93" t="s">
        <v>513</v>
      </c>
      <c r="O93" t="s">
        <v>671</v>
      </c>
    </row>
    <row r="94" spans="1:17" x14ac:dyDescent="0.2">
      <c r="A94">
        <v>2015</v>
      </c>
      <c r="B94">
        <v>93</v>
      </c>
      <c r="C94">
        <v>10</v>
      </c>
      <c r="D94" t="s">
        <v>10</v>
      </c>
      <c r="E94">
        <v>100</v>
      </c>
      <c r="F94" t="s">
        <v>105</v>
      </c>
      <c r="G94" t="str">
        <f t="shared" si="2"/>
        <v>p.6390</v>
      </c>
      <c r="H94">
        <f>VLOOKUP(E94,$L$1:$Q$302,5,FALSE)</f>
        <v>81</v>
      </c>
      <c r="J94" t="s">
        <v>137</v>
      </c>
      <c r="K94" t="str">
        <f t="shared" si="3"/>
        <v>p.9560</v>
      </c>
      <c r="L94">
        <v>93</v>
      </c>
      <c r="M94" t="s">
        <v>267</v>
      </c>
      <c r="N94" t="s">
        <v>513</v>
      </c>
      <c r="O94" t="s">
        <v>480</v>
      </c>
      <c r="P94">
        <v>39</v>
      </c>
      <c r="Q94" t="s">
        <v>727</v>
      </c>
    </row>
    <row r="95" spans="1:17" x14ac:dyDescent="0.2">
      <c r="A95">
        <v>2015</v>
      </c>
      <c r="B95">
        <v>94</v>
      </c>
      <c r="C95">
        <v>10</v>
      </c>
      <c r="D95" t="s">
        <v>6</v>
      </c>
      <c r="E95">
        <v>98</v>
      </c>
      <c r="F95" t="s">
        <v>106</v>
      </c>
      <c r="G95" t="str">
        <f t="shared" si="2"/>
        <v>p.6624</v>
      </c>
      <c r="H95">
        <f>VLOOKUP(E95,$L$1:$Q$302,5,FALSE)</f>
        <v>9</v>
      </c>
      <c r="J95" t="e">
        <v>#N/A</v>
      </c>
      <c r="K95" t="e">
        <f t="shared" si="3"/>
        <v>#N/A</v>
      </c>
      <c r="L95">
        <v>94</v>
      </c>
      <c r="M95" t="s">
        <v>268</v>
      </c>
      <c r="N95" t="s">
        <v>547</v>
      </c>
      <c r="O95" t="s">
        <v>672</v>
      </c>
    </row>
    <row r="96" spans="1:17" x14ac:dyDescent="0.2">
      <c r="A96">
        <v>2015</v>
      </c>
      <c r="B96">
        <v>95</v>
      </c>
      <c r="C96">
        <v>10</v>
      </c>
      <c r="D96" t="s">
        <v>5</v>
      </c>
      <c r="E96">
        <v>62</v>
      </c>
      <c r="F96" t="s">
        <v>107</v>
      </c>
      <c r="G96" t="str">
        <f t="shared" si="2"/>
        <v>p.9348</v>
      </c>
      <c r="H96">
        <f>VLOOKUP(E96,$L$1:$Q$302,5,FALSE)</f>
        <v>11</v>
      </c>
      <c r="J96" t="e">
        <v>#N/A</v>
      </c>
      <c r="K96" t="e">
        <f t="shared" si="3"/>
        <v>#N/A</v>
      </c>
      <c r="L96">
        <v>95</v>
      </c>
      <c r="M96" t="s">
        <v>269</v>
      </c>
      <c r="N96" t="s">
        <v>513</v>
      </c>
      <c r="O96" t="s">
        <v>672</v>
      </c>
    </row>
    <row r="97" spans="1:17" x14ac:dyDescent="0.2">
      <c r="A97">
        <v>2015</v>
      </c>
      <c r="B97">
        <v>96</v>
      </c>
      <c r="C97">
        <v>10</v>
      </c>
      <c r="D97" t="s">
        <v>3</v>
      </c>
      <c r="E97">
        <v>120</v>
      </c>
      <c r="F97" t="s">
        <v>108</v>
      </c>
      <c r="G97" t="str">
        <f t="shared" ref="G97:G151" si="4">RIGHT(F97,LEN(F97)-4)</f>
        <v>p.25718</v>
      </c>
      <c r="H97">
        <f>VLOOKUP(E97,$L$1:$Q$302,5,FALSE)</f>
        <v>0</v>
      </c>
      <c r="J97" t="e">
        <v>#N/A</v>
      </c>
      <c r="K97" t="e">
        <f t="shared" si="3"/>
        <v>#N/A</v>
      </c>
      <c r="L97">
        <v>96</v>
      </c>
      <c r="M97" t="s">
        <v>270</v>
      </c>
      <c r="N97" t="s">
        <v>513</v>
      </c>
      <c r="O97" t="s">
        <v>478</v>
      </c>
    </row>
    <row r="98" spans="1:17" x14ac:dyDescent="0.2">
      <c r="A98">
        <v>2015</v>
      </c>
      <c r="B98">
        <v>97</v>
      </c>
      <c r="C98">
        <v>10</v>
      </c>
      <c r="D98" t="s">
        <v>9</v>
      </c>
      <c r="E98">
        <v>97</v>
      </c>
      <c r="F98" t="s">
        <v>109</v>
      </c>
      <c r="G98" t="str">
        <f t="shared" si="4"/>
        <v>p.5521</v>
      </c>
      <c r="H98">
        <f>VLOOKUP(E98,$L$1:$Q$302,5,FALSE)</f>
        <v>89</v>
      </c>
      <c r="J98" t="s">
        <v>109</v>
      </c>
      <c r="K98" t="str">
        <f t="shared" si="3"/>
        <v>p.5521</v>
      </c>
      <c r="L98">
        <v>97</v>
      </c>
      <c r="M98" t="s">
        <v>168</v>
      </c>
      <c r="N98" t="s">
        <v>547</v>
      </c>
      <c r="O98" t="s">
        <v>665</v>
      </c>
      <c r="P98">
        <v>89</v>
      </c>
      <c r="Q98" t="s">
        <v>728</v>
      </c>
    </row>
    <row r="99" spans="1:17" x14ac:dyDescent="0.2">
      <c r="A99">
        <v>2015</v>
      </c>
      <c r="B99">
        <v>98</v>
      </c>
      <c r="C99">
        <v>10</v>
      </c>
      <c r="D99" t="s">
        <v>8</v>
      </c>
      <c r="E99">
        <v>121</v>
      </c>
      <c r="F99" t="s">
        <v>110</v>
      </c>
      <c r="G99" t="str">
        <f t="shared" si="4"/>
        <v>p.6760</v>
      </c>
      <c r="H99">
        <f>VLOOKUP(E99,$L$1:$Q$302,5,FALSE)</f>
        <v>10</v>
      </c>
      <c r="J99" t="s">
        <v>106</v>
      </c>
      <c r="K99" t="str">
        <f t="shared" si="3"/>
        <v>p.6624</v>
      </c>
      <c r="L99">
        <v>98</v>
      </c>
      <c r="M99" t="s">
        <v>271</v>
      </c>
      <c r="N99" t="s">
        <v>473</v>
      </c>
      <c r="O99" t="s">
        <v>656</v>
      </c>
      <c r="P99">
        <v>9</v>
      </c>
      <c r="Q99" t="s">
        <v>729</v>
      </c>
    </row>
    <row r="100" spans="1:17" x14ac:dyDescent="0.2">
      <c r="A100">
        <v>2015</v>
      </c>
      <c r="B100">
        <v>99</v>
      </c>
      <c r="C100">
        <v>10</v>
      </c>
      <c r="D100" t="s">
        <v>7</v>
      </c>
      <c r="E100">
        <v>116</v>
      </c>
      <c r="F100" t="s">
        <v>111</v>
      </c>
      <c r="G100" t="str">
        <f t="shared" si="4"/>
        <v>p.24788</v>
      </c>
      <c r="H100">
        <f>VLOOKUP(E100,$L$1:$Q$302,5,FALSE)</f>
        <v>1</v>
      </c>
      <c r="J100" t="e">
        <v>#N/A</v>
      </c>
      <c r="K100" t="e">
        <f t="shared" si="3"/>
        <v>#N/A</v>
      </c>
      <c r="L100">
        <v>99</v>
      </c>
      <c r="M100" t="s">
        <v>272</v>
      </c>
      <c r="N100" t="s">
        <v>513</v>
      </c>
      <c r="O100" t="s">
        <v>661</v>
      </c>
    </row>
    <row r="101" spans="1:17" x14ac:dyDescent="0.2">
      <c r="A101">
        <v>2015</v>
      </c>
      <c r="B101">
        <v>100</v>
      </c>
      <c r="C101">
        <v>10</v>
      </c>
      <c r="D101" t="s">
        <v>11</v>
      </c>
      <c r="E101">
        <v>177</v>
      </c>
      <c r="F101" t="s">
        <v>112</v>
      </c>
      <c r="G101" t="str">
        <f t="shared" si="4"/>
        <v>p.26697</v>
      </c>
      <c r="H101">
        <f>VLOOKUP(E101,$L$1:$Q$302,5,FALSE)</f>
        <v>0</v>
      </c>
      <c r="J101" t="s">
        <v>105</v>
      </c>
      <c r="K101" t="str">
        <f t="shared" si="3"/>
        <v>p.6390</v>
      </c>
      <c r="L101">
        <v>100</v>
      </c>
      <c r="M101" t="s">
        <v>273</v>
      </c>
      <c r="N101" t="s">
        <v>547</v>
      </c>
      <c r="O101" t="s">
        <v>664</v>
      </c>
      <c r="P101">
        <v>81</v>
      </c>
      <c r="Q101" t="s">
        <v>730</v>
      </c>
    </row>
    <row r="102" spans="1:17" x14ac:dyDescent="0.2">
      <c r="A102">
        <v>2015</v>
      </c>
      <c r="B102">
        <v>101</v>
      </c>
      <c r="C102">
        <v>11</v>
      </c>
      <c r="D102" t="s">
        <v>11</v>
      </c>
      <c r="E102">
        <v>175</v>
      </c>
      <c r="F102" t="s">
        <v>113</v>
      </c>
      <c r="G102" t="str">
        <f t="shared" si="4"/>
        <v>p.9265</v>
      </c>
      <c r="H102">
        <f>VLOOKUP(E102,$L$1:$Q$302,5,FALSE)</f>
        <v>9</v>
      </c>
      <c r="J102" t="e">
        <v>#N/A</v>
      </c>
      <c r="K102" t="e">
        <f t="shared" si="3"/>
        <v>#N/A</v>
      </c>
      <c r="L102">
        <v>101</v>
      </c>
      <c r="M102" t="s">
        <v>274</v>
      </c>
      <c r="N102" t="s">
        <v>513</v>
      </c>
      <c r="O102" t="s">
        <v>541</v>
      </c>
    </row>
    <row r="103" spans="1:17" x14ac:dyDescent="0.2">
      <c r="A103">
        <v>2015</v>
      </c>
      <c r="B103">
        <v>102</v>
      </c>
      <c r="C103">
        <v>11</v>
      </c>
      <c r="D103" t="s">
        <v>7</v>
      </c>
      <c r="E103">
        <v>56</v>
      </c>
      <c r="F103" t="s">
        <v>114</v>
      </c>
      <c r="G103" t="str">
        <f t="shared" si="4"/>
        <v>p.26660</v>
      </c>
      <c r="H103">
        <f>VLOOKUP(E103,$L$1:$Q$302,5,FALSE)</f>
        <v>25</v>
      </c>
      <c r="J103" t="s">
        <v>159</v>
      </c>
      <c r="K103" t="str">
        <f t="shared" si="3"/>
        <v>p.8781</v>
      </c>
      <c r="L103">
        <v>102</v>
      </c>
      <c r="M103" t="s">
        <v>275</v>
      </c>
      <c r="N103" t="s">
        <v>513</v>
      </c>
      <c r="O103" t="s">
        <v>656</v>
      </c>
      <c r="P103">
        <v>20</v>
      </c>
      <c r="Q103" t="s">
        <v>523</v>
      </c>
    </row>
    <row r="104" spans="1:17" x14ac:dyDescent="0.2">
      <c r="A104">
        <v>2015</v>
      </c>
      <c r="B104">
        <v>103</v>
      </c>
      <c r="C104">
        <v>11</v>
      </c>
      <c r="D104" t="s">
        <v>8</v>
      </c>
      <c r="E104">
        <v>73</v>
      </c>
      <c r="F104" t="s">
        <v>115</v>
      </c>
      <c r="G104" t="str">
        <f t="shared" si="4"/>
        <v>p.28408</v>
      </c>
      <c r="H104">
        <f>VLOOKUP(E104,$L$1:$Q$302,5,FALSE)</f>
        <v>17</v>
      </c>
      <c r="J104" t="e">
        <v>#N/A</v>
      </c>
      <c r="K104" t="e">
        <f t="shared" si="3"/>
        <v>#N/A</v>
      </c>
      <c r="L104">
        <v>103</v>
      </c>
      <c r="M104" t="s">
        <v>276</v>
      </c>
      <c r="N104" t="s">
        <v>513</v>
      </c>
      <c r="O104" t="s">
        <v>649</v>
      </c>
      <c r="P104">
        <v>34</v>
      </c>
      <c r="Q104" t="s">
        <v>518</v>
      </c>
    </row>
    <row r="105" spans="1:17" x14ac:dyDescent="0.2">
      <c r="A105">
        <v>2015</v>
      </c>
      <c r="B105">
        <v>104</v>
      </c>
      <c r="C105">
        <v>11</v>
      </c>
      <c r="D105" t="s">
        <v>9</v>
      </c>
      <c r="E105">
        <v>178</v>
      </c>
      <c r="F105" t="s">
        <v>116</v>
      </c>
      <c r="G105" t="str">
        <f t="shared" si="4"/>
        <v>p.24823</v>
      </c>
      <c r="H105">
        <f>VLOOKUP(E105,$L$1:$Q$302,5,FALSE)</f>
        <v>0</v>
      </c>
      <c r="J105" t="s">
        <v>144</v>
      </c>
      <c r="K105" t="str">
        <f t="shared" si="3"/>
        <v>p.26719</v>
      </c>
      <c r="L105">
        <v>104</v>
      </c>
      <c r="M105" t="s">
        <v>277</v>
      </c>
      <c r="N105" t="s">
        <v>513</v>
      </c>
      <c r="O105" t="s">
        <v>557</v>
      </c>
      <c r="P105">
        <v>34</v>
      </c>
      <c r="Q105" t="s">
        <v>731</v>
      </c>
    </row>
    <row r="106" spans="1:17" x14ac:dyDescent="0.2">
      <c r="A106">
        <v>2015</v>
      </c>
      <c r="B106">
        <v>105</v>
      </c>
      <c r="C106">
        <v>11</v>
      </c>
      <c r="D106" t="s">
        <v>3</v>
      </c>
      <c r="E106">
        <v>135</v>
      </c>
      <c r="F106" t="s">
        <v>117</v>
      </c>
      <c r="G106" t="str">
        <f t="shared" si="4"/>
        <v>p.23976</v>
      </c>
      <c r="H106">
        <f>VLOOKUP(E106,$L$1:$Q$302,5,FALSE)</f>
        <v>0</v>
      </c>
      <c r="J106" t="e">
        <v>#N/A</v>
      </c>
      <c r="K106" t="e">
        <f t="shared" si="3"/>
        <v>#N/A</v>
      </c>
      <c r="L106">
        <v>105</v>
      </c>
      <c r="M106" t="s">
        <v>278</v>
      </c>
      <c r="N106" t="s">
        <v>547</v>
      </c>
      <c r="O106" t="s">
        <v>666</v>
      </c>
    </row>
    <row r="107" spans="1:17" x14ac:dyDescent="0.2">
      <c r="A107">
        <v>2015</v>
      </c>
      <c r="B107">
        <v>106</v>
      </c>
      <c r="C107">
        <v>11</v>
      </c>
      <c r="D107" t="s">
        <v>5</v>
      </c>
      <c r="E107">
        <v>134</v>
      </c>
      <c r="F107" t="s">
        <v>118</v>
      </c>
      <c r="G107" t="str">
        <f t="shared" si="4"/>
        <v>p.6763</v>
      </c>
      <c r="H107">
        <f>VLOOKUP(E107,$L$1:$Q$302,5,FALSE)</f>
        <v>17</v>
      </c>
      <c r="J107" t="s">
        <v>146</v>
      </c>
      <c r="K107" t="str">
        <f t="shared" si="3"/>
        <v>p.7203</v>
      </c>
      <c r="L107">
        <v>106</v>
      </c>
      <c r="M107" t="s">
        <v>279</v>
      </c>
      <c r="N107" t="s">
        <v>547</v>
      </c>
      <c r="O107" t="s">
        <v>658</v>
      </c>
    </row>
    <row r="108" spans="1:17" x14ac:dyDescent="0.2">
      <c r="A108">
        <v>2015</v>
      </c>
      <c r="B108">
        <v>107</v>
      </c>
      <c r="C108">
        <v>11</v>
      </c>
      <c r="D108" t="s">
        <v>6</v>
      </c>
      <c r="E108">
        <v>182</v>
      </c>
      <c r="F108" t="s">
        <v>119</v>
      </c>
      <c r="G108" t="str">
        <f t="shared" si="4"/>
        <v>p.7847</v>
      </c>
      <c r="H108">
        <f>VLOOKUP(E108,$L$1:$Q$302,5,FALSE)</f>
        <v>0</v>
      </c>
      <c r="J108" t="e">
        <v>#N/A</v>
      </c>
      <c r="K108" t="e">
        <f t="shared" si="3"/>
        <v>#N/A</v>
      </c>
      <c r="L108">
        <v>107</v>
      </c>
      <c r="M108" t="s">
        <v>280</v>
      </c>
      <c r="N108" t="s">
        <v>513</v>
      </c>
      <c r="O108" t="s">
        <v>669</v>
      </c>
    </row>
    <row r="109" spans="1:17" x14ac:dyDescent="0.2">
      <c r="A109">
        <v>2015</v>
      </c>
      <c r="B109">
        <v>108</v>
      </c>
      <c r="C109">
        <v>11</v>
      </c>
      <c r="D109" t="s">
        <v>10</v>
      </c>
      <c r="E109">
        <v>219</v>
      </c>
      <c r="F109" t="s">
        <v>120</v>
      </c>
      <c r="G109" t="str">
        <f t="shared" si="4"/>
        <v>p.7755</v>
      </c>
      <c r="H109">
        <f>VLOOKUP(E109,$L$1:$Q$302,5,FALSE)</f>
        <v>0</v>
      </c>
      <c r="J109" t="s">
        <v>130</v>
      </c>
      <c r="K109" t="str">
        <f t="shared" si="3"/>
        <v>p.8982</v>
      </c>
      <c r="L109">
        <v>108</v>
      </c>
      <c r="M109" t="s">
        <v>281</v>
      </c>
      <c r="N109" t="s">
        <v>547</v>
      </c>
      <c r="O109" t="s">
        <v>662</v>
      </c>
    </row>
    <row r="110" spans="1:17" x14ac:dyDescent="0.2">
      <c r="A110">
        <v>2015</v>
      </c>
      <c r="B110">
        <v>109</v>
      </c>
      <c r="C110">
        <v>11</v>
      </c>
      <c r="D110" t="s">
        <v>4</v>
      </c>
      <c r="E110">
        <v>152</v>
      </c>
      <c r="F110" t="s">
        <v>121</v>
      </c>
      <c r="G110" t="str">
        <f t="shared" si="4"/>
        <v>p.3727</v>
      </c>
      <c r="H110">
        <f>VLOOKUP(E110,$L$1:$Q$302,5,FALSE)</f>
        <v>0</v>
      </c>
      <c r="J110" t="e">
        <v>#N/A</v>
      </c>
      <c r="K110" t="e">
        <f t="shared" si="3"/>
        <v>#N/A</v>
      </c>
      <c r="L110">
        <v>109</v>
      </c>
      <c r="M110" t="s">
        <v>282</v>
      </c>
      <c r="N110" t="s">
        <v>547</v>
      </c>
      <c r="O110" t="s">
        <v>663</v>
      </c>
    </row>
    <row r="111" spans="1:17" x14ac:dyDescent="0.2">
      <c r="A111">
        <v>2015</v>
      </c>
      <c r="B111">
        <v>110</v>
      </c>
      <c r="C111">
        <v>11</v>
      </c>
      <c r="D111" t="s">
        <v>12</v>
      </c>
      <c r="E111">
        <v>200</v>
      </c>
      <c r="F111" t="s">
        <v>122</v>
      </c>
      <c r="G111" t="str">
        <f t="shared" si="4"/>
        <v>p.8795</v>
      </c>
      <c r="H111">
        <f>VLOOKUP(E111,$L$1:$Q$302,5,FALSE)</f>
        <v>5</v>
      </c>
      <c r="J111" t="s">
        <v>56</v>
      </c>
      <c r="K111" t="str">
        <f t="shared" si="3"/>
        <v>p.25777</v>
      </c>
      <c r="L111">
        <v>110</v>
      </c>
      <c r="M111" t="s">
        <v>283</v>
      </c>
      <c r="N111" t="s">
        <v>513</v>
      </c>
      <c r="O111" t="s">
        <v>652</v>
      </c>
      <c r="P111">
        <v>23</v>
      </c>
      <c r="Q111" t="s">
        <v>544</v>
      </c>
    </row>
    <row r="112" spans="1:17" x14ac:dyDescent="0.2">
      <c r="A112">
        <v>2015</v>
      </c>
      <c r="B112">
        <v>111</v>
      </c>
      <c r="C112">
        <v>12</v>
      </c>
      <c r="D112" t="s">
        <v>12</v>
      </c>
      <c r="E112">
        <v>130</v>
      </c>
      <c r="F112" t="s">
        <v>123</v>
      </c>
      <c r="G112" t="str">
        <f t="shared" si="4"/>
        <v>p.100002</v>
      </c>
      <c r="H112">
        <f>VLOOKUP(E112,$L$1:$Q$302,5,FALSE)</f>
        <v>0</v>
      </c>
      <c r="J112" t="e">
        <v>#N/A</v>
      </c>
      <c r="K112" t="e">
        <f t="shared" si="3"/>
        <v>#N/A</v>
      </c>
      <c r="L112">
        <v>111</v>
      </c>
      <c r="M112" t="s">
        <v>284</v>
      </c>
      <c r="N112" t="s">
        <v>513</v>
      </c>
      <c r="O112" t="s">
        <v>670</v>
      </c>
    </row>
    <row r="113" spans="1:17" x14ac:dyDescent="0.2">
      <c r="A113">
        <v>2015</v>
      </c>
      <c r="B113">
        <v>112</v>
      </c>
      <c r="C113">
        <v>12</v>
      </c>
      <c r="D113" t="s">
        <v>4</v>
      </c>
      <c r="E113">
        <v>146</v>
      </c>
      <c r="F113" t="s">
        <v>124</v>
      </c>
      <c r="G113" t="str">
        <f t="shared" si="4"/>
        <v>p.100015</v>
      </c>
      <c r="H113">
        <f>VLOOKUP(E113,$L$1:$Q$302,5,FALSE)</f>
        <v>0</v>
      </c>
      <c r="J113" t="s">
        <v>138</v>
      </c>
      <c r="K113" t="str">
        <f t="shared" si="3"/>
        <v>p.26658</v>
      </c>
      <c r="L113">
        <v>112</v>
      </c>
      <c r="M113" t="s">
        <v>285</v>
      </c>
      <c r="N113" t="s">
        <v>581</v>
      </c>
      <c r="O113" t="s">
        <v>654</v>
      </c>
    </row>
    <row r="114" spans="1:17" x14ac:dyDescent="0.2">
      <c r="A114">
        <v>2015</v>
      </c>
      <c r="B114">
        <v>113</v>
      </c>
      <c r="C114">
        <v>12</v>
      </c>
      <c r="D114" t="s">
        <v>10</v>
      </c>
      <c r="E114">
        <v>85</v>
      </c>
      <c r="F114" t="s">
        <v>125</v>
      </c>
      <c r="G114" t="str">
        <f t="shared" si="4"/>
        <v>p.6762</v>
      </c>
      <c r="H114">
        <f>VLOOKUP(E114,$L$1:$Q$302,5,FALSE)</f>
        <v>11</v>
      </c>
      <c r="J114" t="e">
        <v>#N/A</v>
      </c>
      <c r="K114" t="e">
        <f t="shared" si="3"/>
        <v>#N/A</v>
      </c>
      <c r="L114">
        <v>113</v>
      </c>
      <c r="M114" t="s">
        <v>286</v>
      </c>
      <c r="N114" t="s">
        <v>547</v>
      </c>
      <c r="O114" t="s">
        <v>652</v>
      </c>
    </row>
    <row r="115" spans="1:17" x14ac:dyDescent="0.2">
      <c r="A115">
        <v>2015</v>
      </c>
      <c r="B115">
        <v>114</v>
      </c>
      <c r="C115">
        <v>12</v>
      </c>
      <c r="D115" t="s">
        <v>6</v>
      </c>
      <c r="E115">
        <v>68</v>
      </c>
      <c r="F115" t="s">
        <v>126</v>
      </c>
      <c r="G115" t="str">
        <f t="shared" si="4"/>
        <v>p.28014</v>
      </c>
      <c r="H115">
        <f>VLOOKUP(E115,$L$1:$Q$302,5,FALSE)</f>
        <v>34</v>
      </c>
      <c r="J115" t="e">
        <v>#N/A</v>
      </c>
      <c r="K115" t="e">
        <f t="shared" si="3"/>
        <v>#N/A</v>
      </c>
      <c r="L115">
        <v>114</v>
      </c>
      <c r="M115" t="s">
        <v>287</v>
      </c>
      <c r="N115" t="s">
        <v>547</v>
      </c>
      <c r="O115" t="s">
        <v>660</v>
      </c>
    </row>
    <row r="116" spans="1:17" x14ac:dyDescent="0.2">
      <c r="A116">
        <v>2015</v>
      </c>
      <c r="B116">
        <v>115</v>
      </c>
      <c r="C116">
        <v>12</v>
      </c>
      <c r="D116" t="s">
        <v>5</v>
      </c>
      <c r="E116">
        <v>188</v>
      </c>
      <c r="F116" t="s">
        <v>127</v>
      </c>
      <c r="G116" t="str">
        <f t="shared" si="4"/>
        <v>p.100017</v>
      </c>
      <c r="H116">
        <f>VLOOKUP(E116,$L$1:$Q$302,5,FALSE)</f>
        <v>0</v>
      </c>
      <c r="J116" t="s">
        <v>67</v>
      </c>
      <c r="K116" t="str">
        <f t="shared" si="3"/>
        <v>p.7924</v>
      </c>
      <c r="L116">
        <v>115</v>
      </c>
      <c r="M116" t="s">
        <v>288</v>
      </c>
      <c r="N116" t="s">
        <v>581</v>
      </c>
      <c r="O116" t="s">
        <v>672</v>
      </c>
      <c r="P116">
        <v>82</v>
      </c>
      <c r="Q116" t="s">
        <v>586</v>
      </c>
    </row>
    <row r="117" spans="1:17" x14ac:dyDescent="0.2">
      <c r="A117">
        <v>2015</v>
      </c>
      <c r="B117">
        <v>116</v>
      </c>
      <c r="C117">
        <v>12</v>
      </c>
      <c r="D117" t="s">
        <v>3</v>
      </c>
      <c r="E117">
        <v>74</v>
      </c>
      <c r="F117" t="s">
        <v>128</v>
      </c>
      <c r="G117" t="str">
        <f t="shared" si="4"/>
        <v>p.26839</v>
      </c>
      <c r="H117">
        <f>VLOOKUP(E117,$L$1:$Q$302,5,FALSE)</f>
        <v>12</v>
      </c>
      <c r="J117" t="s">
        <v>111</v>
      </c>
      <c r="K117" t="str">
        <f t="shared" si="3"/>
        <v>p.24788</v>
      </c>
      <c r="L117">
        <v>116</v>
      </c>
      <c r="M117" t="s">
        <v>289</v>
      </c>
      <c r="N117" t="s">
        <v>473</v>
      </c>
      <c r="O117" t="s">
        <v>666</v>
      </c>
      <c r="P117">
        <v>1</v>
      </c>
      <c r="Q117" t="s">
        <v>498</v>
      </c>
    </row>
    <row r="118" spans="1:17" x14ac:dyDescent="0.2">
      <c r="A118">
        <v>2015</v>
      </c>
      <c r="B118">
        <v>117</v>
      </c>
      <c r="C118">
        <v>12</v>
      </c>
      <c r="D118" t="s">
        <v>9</v>
      </c>
      <c r="E118">
        <v>190</v>
      </c>
      <c r="F118" t="s">
        <v>129</v>
      </c>
      <c r="G118" t="str">
        <f t="shared" si="4"/>
        <v>p.27560</v>
      </c>
      <c r="H118">
        <f>VLOOKUP(E118,$L$1:$Q$302,5,FALSE)</f>
        <v>0</v>
      </c>
      <c r="J118" t="e">
        <v>#N/A</v>
      </c>
      <c r="K118" t="e">
        <f t="shared" si="3"/>
        <v>#N/A</v>
      </c>
      <c r="L118">
        <v>117</v>
      </c>
      <c r="M118" t="s">
        <v>290</v>
      </c>
      <c r="N118" t="s">
        <v>513</v>
      </c>
      <c r="O118" t="s">
        <v>665</v>
      </c>
    </row>
    <row r="119" spans="1:17" x14ac:dyDescent="0.2">
      <c r="A119">
        <v>2015</v>
      </c>
      <c r="B119">
        <v>118</v>
      </c>
      <c r="C119">
        <v>12</v>
      </c>
      <c r="D119" t="s">
        <v>8</v>
      </c>
      <c r="E119">
        <v>108</v>
      </c>
      <c r="F119" t="s">
        <v>130</v>
      </c>
      <c r="G119" t="str">
        <f t="shared" si="4"/>
        <v>p.8982</v>
      </c>
      <c r="H119">
        <f>VLOOKUP(E119,$L$1:$Q$302,5,FALSE)</f>
        <v>0</v>
      </c>
      <c r="J119" t="e">
        <v>#N/A</v>
      </c>
      <c r="K119" t="e">
        <f t="shared" si="3"/>
        <v>#N/A</v>
      </c>
      <c r="L119">
        <v>118</v>
      </c>
      <c r="M119" t="s">
        <v>291</v>
      </c>
      <c r="N119" t="s">
        <v>547</v>
      </c>
      <c r="O119" t="s">
        <v>653</v>
      </c>
    </row>
    <row r="120" spans="1:17" x14ac:dyDescent="0.2">
      <c r="A120">
        <v>2015</v>
      </c>
      <c r="B120">
        <v>119</v>
      </c>
      <c r="C120">
        <v>12</v>
      </c>
      <c r="D120" t="s">
        <v>7</v>
      </c>
      <c r="E120">
        <v>136</v>
      </c>
      <c r="F120" t="s">
        <v>131</v>
      </c>
      <c r="G120" t="str">
        <f t="shared" si="4"/>
        <v>p.100034</v>
      </c>
      <c r="H120">
        <f>VLOOKUP(E120,$L$1:$Q$302,5,FALSE)</f>
        <v>0</v>
      </c>
      <c r="J120" t="s">
        <v>161</v>
      </c>
      <c r="K120" t="str">
        <f t="shared" si="3"/>
        <v>p.26702</v>
      </c>
      <c r="L120">
        <v>119</v>
      </c>
      <c r="M120" t="s">
        <v>292</v>
      </c>
      <c r="N120" t="s">
        <v>547</v>
      </c>
      <c r="O120" t="s">
        <v>649</v>
      </c>
    </row>
    <row r="121" spans="1:17" x14ac:dyDescent="0.2">
      <c r="A121">
        <v>2015</v>
      </c>
      <c r="B121">
        <v>120</v>
      </c>
      <c r="C121">
        <v>12</v>
      </c>
      <c r="D121" t="s">
        <v>11</v>
      </c>
      <c r="E121">
        <v>122</v>
      </c>
      <c r="F121" t="s">
        <v>132</v>
      </c>
      <c r="G121" t="str">
        <f t="shared" si="4"/>
        <v>p.25703</v>
      </c>
      <c r="H121">
        <f>VLOOKUP(E121,$L$1:$Q$302,5,FALSE)</f>
        <v>0</v>
      </c>
      <c r="J121" t="s">
        <v>108</v>
      </c>
      <c r="K121" t="str">
        <f t="shared" si="3"/>
        <v>p.25718</v>
      </c>
      <c r="L121">
        <v>120</v>
      </c>
      <c r="M121" t="s">
        <v>293</v>
      </c>
      <c r="N121" t="s">
        <v>473</v>
      </c>
      <c r="O121" t="s">
        <v>663</v>
      </c>
    </row>
    <row r="122" spans="1:17" x14ac:dyDescent="0.2">
      <c r="A122">
        <v>2015</v>
      </c>
      <c r="B122">
        <v>121</v>
      </c>
      <c r="C122">
        <v>13</v>
      </c>
      <c r="D122" t="s">
        <v>11</v>
      </c>
      <c r="E122">
        <v>256</v>
      </c>
      <c r="F122" t="s">
        <v>133</v>
      </c>
      <c r="G122" t="str">
        <f t="shared" si="4"/>
        <v>p.8432</v>
      </c>
      <c r="H122">
        <f>VLOOKUP(E122,$L$1:$Q$302,5,FALSE)</f>
        <v>0</v>
      </c>
      <c r="J122" t="s">
        <v>110</v>
      </c>
      <c r="K122" t="str">
        <f t="shared" si="3"/>
        <v>p.6760</v>
      </c>
      <c r="L122">
        <v>121</v>
      </c>
      <c r="M122" t="s">
        <v>294</v>
      </c>
      <c r="N122" t="s">
        <v>473</v>
      </c>
      <c r="O122" t="s">
        <v>478</v>
      </c>
      <c r="P122">
        <v>10</v>
      </c>
      <c r="Q122" t="s">
        <v>479</v>
      </c>
    </row>
    <row r="123" spans="1:17" x14ac:dyDescent="0.2">
      <c r="A123">
        <v>2015</v>
      </c>
      <c r="B123">
        <v>122</v>
      </c>
      <c r="C123">
        <v>13</v>
      </c>
      <c r="D123" t="s">
        <v>7</v>
      </c>
      <c r="E123">
        <v>196</v>
      </c>
      <c r="F123" t="s">
        <v>134</v>
      </c>
      <c r="G123" t="str">
        <f t="shared" si="4"/>
        <v>p.27566</v>
      </c>
      <c r="H123">
        <f>VLOOKUP(E123,$L$1:$Q$302,5,FALSE)</f>
        <v>0</v>
      </c>
      <c r="J123" t="s">
        <v>132</v>
      </c>
      <c r="K123" t="str">
        <f t="shared" si="3"/>
        <v>p.25703</v>
      </c>
      <c r="L123">
        <v>122</v>
      </c>
      <c r="M123" t="s">
        <v>295</v>
      </c>
      <c r="N123" t="s">
        <v>581</v>
      </c>
      <c r="O123" t="s">
        <v>478</v>
      </c>
    </row>
    <row r="124" spans="1:17" x14ac:dyDescent="0.2">
      <c r="A124">
        <v>2015</v>
      </c>
      <c r="B124">
        <v>123</v>
      </c>
      <c r="C124">
        <v>13</v>
      </c>
      <c r="D124" t="s">
        <v>8</v>
      </c>
      <c r="E124">
        <v>91</v>
      </c>
      <c r="F124" t="s">
        <v>135</v>
      </c>
      <c r="G124" t="str">
        <f t="shared" si="4"/>
        <v>p.27631</v>
      </c>
      <c r="H124">
        <f>VLOOKUP(E124,$L$1:$Q$302,5,FALSE)</f>
        <v>24</v>
      </c>
      <c r="J124" t="e">
        <v>#N/A</v>
      </c>
      <c r="K124" t="e">
        <f t="shared" si="3"/>
        <v>#N/A</v>
      </c>
      <c r="L124">
        <v>123</v>
      </c>
      <c r="M124" t="s">
        <v>296</v>
      </c>
      <c r="N124" t="s">
        <v>513</v>
      </c>
      <c r="O124" t="s">
        <v>672</v>
      </c>
    </row>
    <row r="125" spans="1:17" x14ac:dyDescent="0.2">
      <c r="A125">
        <v>2015</v>
      </c>
      <c r="B125">
        <v>124</v>
      </c>
      <c r="C125">
        <v>13</v>
      </c>
      <c r="D125" t="s">
        <v>9</v>
      </c>
      <c r="E125">
        <v>76</v>
      </c>
      <c r="F125" t="s">
        <v>136</v>
      </c>
      <c r="G125" t="str">
        <f t="shared" si="4"/>
        <v>p.24845</v>
      </c>
      <c r="H125">
        <f>VLOOKUP(E125,$L$1:$Q$302,5,FALSE)</f>
        <v>82</v>
      </c>
      <c r="J125" t="e">
        <v>#N/A</v>
      </c>
      <c r="K125" t="e">
        <f t="shared" si="3"/>
        <v>#N/A</v>
      </c>
      <c r="L125">
        <v>124</v>
      </c>
      <c r="M125" t="s">
        <v>297</v>
      </c>
      <c r="N125" t="s">
        <v>513</v>
      </c>
      <c r="O125" t="s">
        <v>650</v>
      </c>
    </row>
    <row r="126" spans="1:17" x14ac:dyDescent="0.2">
      <c r="A126">
        <v>2015</v>
      </c>
      <c r="B126">
        <v>125</v>
      </c>
      <c r="C126">
        <v>13</v>
      </c>
      <c r="D126" t="s">
        <v>3</v>
      </c>
      <c r="E126">
        <v>93</v>
      </c>
      <c r="F126" t="s">
        <v>137</v>
      </c>
      <c r="G126" t="str">
        <f t="shared" si="4"/>
        <v>p.9560</v>
      </c>
      <c r="H126">
        <f>VLOOKUP(E126,$L$1:$Q$302,5,FALSE)</f>
        <v>39</v>
      </c>
      <c r="J126" t="e">
        <v>#N/A</v>
      </c>
      <c r="K126" t="e">
        <f t="shared" si="3"/>
        <v>#N/A</v>
      </c>
      <c r="L126">
        <v>125</v>
      </c>
      <c r="M126" t="s">
        <v>298</v>
      </c>
      <c r="N126" t="s">
        <v>513</v>
      </c>
      <c r="O126" t="s">
        <v>527</v>
      </c>
    </row>
    <row r="127" spans="1:17" x14ac:dyDescent="0.2">
      <c r="A127">
        <v>2015</v>
      </c>
      <c r="B127">
        <v>126</v>
      </c>
      <c r="C127">
        <v>13</v>
      </c>
      <c r="D127" t="s">
        <v>5</v>
      </c>
      <c r="E127">
        <v>112</v>
      </c>
      <c r="F127" t="s">
        <v>138</v>
      </c>
      <c r="G127" t="str">
        <f t="shared" si="4"/>
        <v>p.26658</v>
      </c>
      <c r="H127">
        <f>VLOOKUP(E127,$L$1:$Q$302,5,FALSE)</f>
        <v>0</v>
      </c>
      <c r="J127" t="e">
        <v>#N/A</v>
      </c>
      <c r="K127" t="e">
        <f t="shared" si="3"/>
        <v>#N/A</v>
      </c>
      <c r="L127">
        <v>126</v>
      </c>
      <c r="M127" t="s">
        <v>299</v>
      </c>
      <c r="N127" t="s">
        <v>513</v>
      </c>
      <c r="O127" t="s">
        <v>656</v>
      </c>
    </row>
    <row r="128" spans="1:17" x14ac:dyDescent="0.2">
      <c r="A128">
        <v>2015</v>
      </c>
      <c r="B128">
        <v>127</v>
      </c>
      <c r="C128">
        <v>13</v>
      </c>
      <c r="D128" t="s">
        <v>6</v>
      </c>
      <c r="E128">
        <v>226</v>
      </c>
      <c r="F128" t="s">
        <v>139</v>
      </c>
      <c r="G128" t="str">
        <f t="shared" si="4"/>
        <v>p.24053</v>
      </c>
      <c r="H128">
        <f>VLOOKUP(E128,$L$1:$Q$302,5,FALSE)</f>
        <v>0</v>
      </c>
      <c r="J128" t="e">
        <v>#N/A</v>
      </c>
      <c r="K128" t="e">
        <f t="shared" si="3"/>
        <v>#N/A</v>
      </c>
      <c r="L128">
        <v>127</v>
      </c>
      <c r="M128" t="s">
        <v>300</v>
      </c>
      <c r="N128" t="s">
        <v>547</v>
      </c>
      <c r="O128" t="s">
        <v>657</v>
      </c>
    </row>
    <row r="129" spans="1:17" x14ac:dyDescent="0.2">
      <c r="A129">
        <v>2015</v>
      </c>
      <c r="B129">
        <v>128</v>
      </c>
      <c r="C129">
        <v>13</v>
      </c>
      <c r="D129" t="s">
        <v>10</v>
      </c>
      <c r="E129">
        <v>192</v>
      </c>
      <c r="F129" t="s">
        <v>140</v>
      </c>
      <c r="G129" t="str">
        <f t="shared" si="4"/>
        <v>p.7760</v>
      </c>
      <c r="H129">
        <f>VLOOKUP(E129,$L$1:$Q$302,5,FALSE)</f>
        <v>0</v>
      </c>
      <c r="J129" t="s">
        <v>90</v>
      </c>
      <c r="K129" t="str">
        <f t="shared" si="3"/>
        <v>p.100026</v>
      </c>
      <c r="L129">
        <v>128</v>
      </c>
      <c r="M129" t="s">
        <v>301</v>
      </c>
      <c r="N129" t="s">
        <v>673</v>
      </c>
      <c r="O129" t="s">
        <v>651</v>
      </c>
      <c r="P129">
        <v>0</v>
      </c>
      <c r="Q129" t="s">
        <v>643</v>
      </c>
    </row>
    <row r="130" spans="1:17" x14ac:dyDescent="0.2">
      <c r="A130">
        <v>2015</v>
      </c>
      <c r="B130">
        <v>129</v>
      </c>
      <c r="C130">
        <v>13</v>
      </c>
      <c r="D130" t="s">
        <v>4</v>
      </c>
      <c r="E130">
        <v>148</v>
      </c>
      <c r="F130" t="s">
        <v>141</v>
      </c>
      <c r="G130" t="str">
        <f t="shared" si="4"/>
        <v>p.8063</v>
      </c>
      <c r="H130">
        <f>VLOOKUP(E130,$L$1:$Q$302,5,FALSE)</f>
        <v>0</v>
      </c>
      <c r="J130" t="s">
        <v>147</v>
      </c>
      <c r="K130" t="str">
        <f t="shared" ref="K130:K193" si="5">RIGHT(J130,LEN(J130)-4)</f>
        <v>p.7306</v>
      </c>
      <c r="L130">
        <v>129</v>
      </c>
      <c r="M130" t="s">
        <v>302</v>
      </c>
      <c r="N130" t="s">
        <v>513</v>
      </c>
      <c r="O130" t="s">
        <v>654</v>
      </c>
      <c r="P130">
        <v>43</v>
      </c>
      <c r="Q130" t="s">
        <v>517</v>
      </c>
    </row>
    <row r="131" spans="1:17" x14ac:dyDescent="0.2">
      <c r="A131">
        <v>2015</v>
      </c>
      <c r="B131">
        <v>130</v>
      </c>
      <c r="C131">
        <v>13</v>
      </c>
      <c r="D131" t="s">
        <v>12</v>
      </c>
      <c r="E131">
        <v>215</v>
      </c>
      <c r="F131" t="s">
        <v>142</v>
      </c>
      <c r="G131" t="str">
        <f t="shared" si="4"/>
        <v>p.7206</v>
      </c>
      <c r="H131">
        <f>VLOOKUP(E131,$L$1:$Q$302,5,FALSE)</f>
        <v>0</v>
      </c>
      <c r="J131" t="s">
        <v>123</v>
      </c>
      <c r="K131" t="str">
        <f t="shared" si="5"/>
        <v>p.100002</v>
      </c>
      <c r="L131">
        <v>130</v>
      </c>
      <c r="M131" t="s">
        <v>303</v>
      </c>
      <c r="N131" t="s">
        <v>673</v>
      </c>
      <c r="O131" t="s">
        <v>655</v>
      </c>
      <c r="P131">
        <v>0</v>
      </c>
      <c r="Q131" t="s">
        <v>625</v>
      </c>
    </row>
    <row r="132" spans="1:17" x14ac:dyDescent="0.2">
      <c r="A132">
        <v>2015</v>
      </c>
      <c r="B132">
        <v>131</v>
      </c>
      <c r="C132">
        <v>14</v>
      </c>
      <c r="D132" t="s">
        <v>12</v>
      </c>
      <c r="E132">
        <v>286</v>
      </c>
      <c r="F132" t="s">
        <v>143</v>
      </c>
      <c r="G132" t="str">
        <f t="shared" si="4"/>
        <v>p.6896</v>
      </c>
      <c r="H132">
        <f>VLOOKUP(E132,$L$1:$Q$302,5,FALSE)</f>
        <v>0</v>
      </c>
      <c r="J132" t="e">
        <v>#N/A</v>
      </c>
      <c r="K132" t="e">
        <f t="shared" si="5"/>
        <v>#N/A</v>
      </c>
      <c r="L132">
        <v>131</v>
      </c>
      <c r="M132" t="s">
        <v>304</v>
      </c>
      <c r="N132" t="s">
        <v>547</v>
      </c>
      <c r="O132" t="s">
        <v>480</v>
      </c>
    </row>
    <row r="133" spans="1:17" x14ac:dyDescent="0.2">
      <c r="A133">
        <v>2015</v>
      </c>
      <c r="B133">
        <v>132</v>
      </c>
      <c r="C133">
        <v>14</v>
      </c>
      <c r="D133" t="s">
        <v>4</v>
      </c>
      <c r="E133">
        <v>104</v>
      </c>
      <c r="F133" t="s">
        <v>144</v>
      </c>
      <c r="G133" t="str">
        <f t="shared" si="4"/>
        <v>p.26719</v>
      </c>
      <c r="H133">
        <f>VLOOKUP(E133,$L$1:$Q$302,5,FALSE)</f>
        <v>34</v>
      </c>
      <c r="J133" t="e">
        <v>#N/A</v>
      </c>
      <c r="K133" t="e">
        <f t="shared" si="5"/>
        <v>#N/A</v>
      </c>
      <c r="L133">
        <v>132</v>
      </c>
      <c r="M133" t="s">
        <v>305</v>
      </c>
      <c r="N133" t="s">
        <v>513</v>
      </c>
      <c r="O133" t="s">
        <v>668</v>
      </c>
    </row>
    <row r="134" spans="1:17" x14ac:dyDescent="0.2">
      <c r="A134">
        <v>2015</v>
      </c>
      <c r="B134">
        <v>133</v>
      </c>
      <c r="C134">
        <v>14</v>
      </c>
      <c r="D134" t="s">
        <v>10</v>
      </c>
      <c r="E134">
        <v>221</v>
      </c>
      <c r="F134" t="s">
        <v>145</v>
      </c>
      <c r="G134" t="str">
        <f t="shared" si="4"/>
        <v>p.100021</v>
      </c>
      <c r="H134">
        <f>VLOOKUP(E134,$L$1:$Q$302,5,FALSE)</f>
        <v>0</v>
      </c>
      <c r="J134" t="s">
        <v>93</v>
      </c>
      <c r="K134" t="str">
        <f t="shared" si="5"/>
        <v>p.24553</v>
      </c>
      <c r="L134">
        <v>133</v>
      </c>
      <c r="M134" t="s">
        <v>306</v>
      </c>
      <c r="N134" t="s">
        <v>547</v>
      </c>
      <c r="O134" t="s">
        <v>478</v>
      </c>
    </row>
    <row r="135" spans="1:17" x14ac:dyDescent="0.2">
      <c r="A135">
        <v>2015</v>
      </c>
      <c r="B135">
        <v>134</v>
      </c>
      <c r="C135">
        <v>14</v>
      </c>
      <c r="D135" t="s">
        <v>6</v>
      </c>
      <c r="E135">
        <v>106</v>
      </c>
      <c r="F135" t="s">
        <v>146</v>
      </c>
      <c r="G135" t="str">
        <f t="shared" si="4"/>
        <v>p.7203</v>
      </c>
      <c r="H135">
        <f>VLOOKUP(E135,$L$1:$Q$302,5,FALSE)</f>
        <v>0</v>
      </c>
      <c r="J135" t="s">
        <v>118</v>
      </c>
      <c r="K135" t="str">
        <f t="shared" si="5"/>
        <v>p.6763</v>
      </c>
      <c r="L135">
        <v>134</v>
      </c>
      <c r="M135" t="s">
        <v>307</v>
      </c>
      <c r="N135" t="s">
        <v>473</v>
      </c>
      <c r="O135" t="s">
        <v>480</v>
      </c>
      <c r="P135">
        <v>17</v>
      </c>
      <c r="Q135" t="s">
        <v>481</v>
      </c>
    </row>
    <row r="136" spans="1:17" x14ac:dyDescent="0.2">
      <c r="A136">
        <v>2015</v>
      </c>
      <c r="B136">
        <v>135</v>
      </c>
      <c r="C136">
        <v>14</v>
      </c>
      <c r="D136" t="s">
        <v>5</v>
      </c>
      <c r="E136">
        <v>129</v>
      </c>
      <c r="F136" t="s">
        <v>147</v>
      </c>
      <c r="G136" t="str">
        <f t="shared" si="4"/>
        <v>p.7306</v>
      </c>
      <c r="H136">
        <f>VLOOKUP(E136,$L$1:$Q$302,5,FALSE)</f>
        <v>43</v>
      </c>
      <c r="J136" t="s">
        <v>117</v>
      </c>
      <c r="K136" t="str">
        <f t="shared" si="5"/>
        <v>p.23976</v>
      </c>
      <c r="L136">
        <v>135</v>
      </c>
      <c r="M136" t="s">
        <v>308</v>
      </c>
      <c r="N136" t="s">
        <v>473</v>
      </c>
      <c r="O136" t="s">
        <v>654</v>
      </c>
    </row>
    <row r="137" spans="1:17" x14ac:dyDescent="0.2">
      <c r="A137">
        <v>2015</v>
      </c>
      <c r="B137">
        <v>136</v>
      </c>
      <c r="C137">
        <v>14</v>
      </c>
      <c r="D137" t="s">
        <v>3</v>
      </c>
      <c r="E137">
        <v>147</v>
      </c>
      <c r="F137" t="s">
        <v>148</v>
      </c>
      <c r="G137" t="str">
        <f t="shared" si="4"/>
        <v>p.100022</v>
      </c>
      <c r="H137">
        <f>VLOOKUP(E137,$L$1:$Q$302,5,FALSE)</f>
        <v>0</v>
      </c>
      <c r="J137" t="s">
        <v>131</v>
      </c>
      <c r="K137" t="str">
        <f t="shared" si="5"/>
        <v>p.100034</v>
      </c>
      <c r="L137">
        <v>136</v>
      </c>
      <c r="M137" t="s">
        <v>309</v>
      </c>
      <c r="N137" t="s">
        <v>673</v>
      </c>
      <c r="O137" t="s">
        <v>661</v>
      </c>
    </row>
    <row r="138" spans="1:17" x14ac:dyDescent="0.2">
      <c r="A138">
        <v>2015</v>
      </c>
      <c r="B138">
        <v>137</v>
      </c>
      <c r="C138">
        <v>14</v>
      </c>
      <c r="D138" t="s">
        <v>9</v>
      </c>
      <c r="E138">
        <v>137</v>
      </c>
      <c r="F138" t="s">
        <v>149</v>
      </c>
      <c r="G138" t="str">
        <f t="shared" si="4"/>
        <v>p.100014</v>
      </c>
      <c r="H138">
        <f>VLOOKUP(E138,$L$1:$Q$302,5,FALSE)</f>
        <v>0</v>
      </c>
      <c r="J138" t="s">
        <v>149</v>
      </c>
      <c r="K138" t="str">
        <f t="shared" si="5"/>
        <v>p.100014</v>
      </c>
      <c r="L138">
        <v>137</v>
      </c>
      <c r="M138" t="s">
        <v>169</v>
      </c>
      <c r="N138" t="s">
        <v>673</v>
      </c>
      <c r="O138" t="s">
        <v>667</v>
      </c>
    </row>
    <row r="139" spans="1:17" x14ac:dyDescent="0.2">
      <c r="A139">
        <v>2015</v>
      </c>
      <c r="B139">
        <v>138</v>
      </c>
      <c r="C139">
        <v>14</v>
      </c>
      <c r="D139" t="s">
        <v>8</v>
      </c>
      <c r="E139">
        <v>204</v>
      </c>
      <c r="F139" t="s">
        <v>150</v>
      </c>
      <c r="G139" t="str">
        <f t="shared" si="4"/>
        <v>p.24916</v>
      </c>
      <c r="H139">
        <f>VLOOKUP(E139,$L$1:$Q$302,5,FALSE)</f>
        <v>80</v>
      </c>
      <c r="J139" t="e">
        <v>#N/A</v>
      </c>
      <c r="K139" t="e">
        <f t="shared" si="5"/>
        <v>#N/A</v>
      </c>
      <c r="L139">
        <v>138</v>
      </c>
      <c r="M139" t="s">
        <v>310</v>
      </c>
      <c r="N139" t="s">
        <v>513</v>
      </c>
      <c r="O139" t="s">
        <v>474</v>
      </c>
    </row>
    <row r="140" spans="1:17" x14ac:dyDescent="0.2">
      <c r="A140">
        <v>2015</v>
      </c>
      <c r="B140">
        <v>139</v>
      </c>
      <c r="C140">
        <v>14</v>
      </c>
      <c r="D140" t="s">
        <v>7</v>
      </c>
      <c r="E140">
        <v>79</v>
      </c>
      <c r="F140" t="s">
        <v>151</v>
      </c>
      <c r="G140" t="str">
        <f t="shared" si="4"/>
        <v>p.27603</v>
      </c>
      <c r="H140">
        <f>VLOOKUP(E140,$L$1:$Q$302,5,FALSE)</f>
        <v>27</v>
      </c>
      <c r="J140" t="e">
        <v>#N/A</v>
      </c>
      <c r="K140" t="e">
        <f t="shared" si="5"/>
        <v>#N/A</v>
      </c>
      <c r="L140">
        <v>139</v>
      </c>
      <c r="M140" t="s">
        <v>311</v>
      </c>
      <c r="N140" t="s">
        <v>547</v>
      </c>
      <c r="O140" t="s">
        <v>672</v>
      </c>
    </row>
    <row r="141" spans="1:17" x14ac:dyDescent="0.2">
      <c r="A141">
        <v>2015</v>
      </c>
      <c r="B141">
        <v>140</v>
      </c>
      <c r="C141">
        <v>14</v>
      </c>
      <c r="D141" t="s">
        <v>11</v>
      </c>
      <c r="E141">
        <v>145</v>
      </c>
      <c r="F141" t="s">
        <v>152</v>
      </c>
      <c r="G141" t="str">
        <f t="shared" si="4"/>
        <v>p.100033</v>
      </c>
      <c r="H141">
        <f>VLOOKUP(E141,$L$1:$Q$302,5,FALSE)</f>
        <v>0</v>
      </c>
      <c r="J141" t="e">
        <v>#N/A</v>
      </c>
      <c r="K141" t="e">
        <f t="shared" si="5"/>
        <v>#N/A</v>
      </c>
      <c r="L141">
        <v>140</v>
      </c>
      <c r="M141" t="s">
        <v>312</v>
      </c>
      <c r="N141" t="s">
        <v>513</v>
      </c>
      <c r="O141" t="s">
        <v>666</v>
      </c>
    </row>
    <row r="142" spans="1:17" x14ac:dyDescent="0.2">
      <c r="A142">
        <v>2015</v>
      </c>
      <c r="B142">
        <v>141</v>
      </c>
      <c r="C142">
        <v>15</v>
      </c>
      <c r="D142" t="s">
        <v>11</v>
      </c>
      <c r="E142">
        <v>167</v>
      </c>
      <c r="F142" t="s">
        <v>153</v>
      </c>
      <c r="G142" t="str">
        <f t="shared" si="4"/>
        <v>p.9286</v>
      </c>
      <c r="H142">
        <f>VLOOKUP(E142,$L$1:$Q$302,5,FALSE)</f>
        <v>0</v>
      </c>
      <c r="J142" t="e">
        <v>#N/A</v>
      </c>
      <c r="K142" t="e">
        <f t="shared" si="5"/>
        <v>#N/A</v>
      </c>
      <c r="L142">
        <v>141</v>
      </c>
      <c r="M142" t="s">
        <v>313</v>
      </c>
      <c r="N142" t="s">
        <v>513</v>
      </c>
      <c r="O142" t="s">
        <v>655</v>
      </c>
    </row>
    <row r="143" spans="1:17" x14ac:dyDescent="0.2">
      <c r="A143">
        <v>2015</v>
      </c>
      <c r="B143">
        <v>142</v>
      </c>
      <c r="C143">
        <v>15</v>
      </c>
      <c r="D143" t="s">
        <v>7</v>
      </c>
      <c r="E143">
        <v>160</v>
      </c>
      <c r="F143" t="s">
        <v>154</v>
      </c>
      <c r="G143" t="str">
        <f t="shared" si="4"/>
        <v>p.9032</v>
      </c>
      <c r="H143">
        <f>VLOOKUP(E143,$L$1:$Q$302,5,FALSE)</f>
        <v>0</v>
      </c>
      <c r="J143" t="e">
        <v>#N/A</v>
      </c>
      <c r="K143" t="e">
        <f t="shared" si="5"/>
        <v>#N/A</v>
      </c>
      <c r="L143">
        <v>142</v>
      </c>
      <c r="M143" t="s">
        <v>314</v>
      </c>
      <c r="N143" t="s">
        <v>547</v>
      </c>
      <c r="O143" t="s">
        <v>668</v>
      </c>
      <c r="P143">
        <v>15</v>
      </c>
      <c r="Q143" t="s">
        <v>556</v>
      </c>
    </row>
    <row r="144" spans="1:17" x14ac:dyDescent="0.2">
      <c r="A144">
        <v>2015</v>
      </c>
      <c r="B144">
        <v>143</v>
      </c>
      <c r="C144">
        <v>15</v>
      </c>
      <c r="D144" t="s">
        <v>8</v>
      </c>
      <c r="E144">
        <v>158</v>
      </c>
      <c r="F144" t="s">
        <v>155</v>
      </c>
      <c r="G144" t="str">
        <f t="shared" si="4"/>
        <v>p.25427</v>
      </c>
      <c r="H144">
        <f>VLOOKUP(E144,$L$1:$Q$302,5,FALSE)</f>
        <v>0</v>
      </c>
      <c r="J144" t="e">
        <v>#N/A</v>
      </c>
      <c r="K144" t="e">
        <f t="shared" si="5"/>
        <v>#N/A</v>
      </c>
      <c r="L144">
        <v>143</v>
      </c>
      <c r="M144" t="s">
        <v>170</v>
      </c>
      <c r="N144" t="s">
        <v>673</v>
      </c>
      <c r="O144" t="s">
        <v>486</v>
      </c>
      <c r="P144">
        <v>0</v>
      </c>
      <c r="Q144" t="s">
        <v>637</v>
      </c>
    </row>
    <row r="145" spans="1:17" x14ac:dyDescent="0.2">
      <c r="A145">
        <v>2015</v>
      </c>
      <c r="B145">
        <v>144</v>
      </c>
      <c r="C145">
        <v>15</v>
      </c>
      <c r="D145" t="s">
        <v>9</v>
      </c>
      <c r="E145">
        <v>189</v>
      </c>
      <c r="F145" t="s">
        <v>156</v>
      </c>
      <c r="G145" t="str">
        <f t="shared" si="4"/>
        <v>p.8447</v>
      </c>
      <c r="H145">
        <f>VLOOKUP(E145,$L$1:$Q$302,5,FALSE)</f>
        <v>0</v>
      </c>
      <c r="J145" t="e">
        <v>#N/A</v>
      </c>
      <c r="K145" t="e">
        <f t="shared" si="5"/>
        <v>#N/A</v>
      </c>
      <c r="L145">
        <v>144</v>
      </c>
      <c r="M145" t="s">
        <v>315</v>
      </c>
      <c r="N145" t="s">
        <v>673</v>
      </c>
      <c r="O145" t="s">
        <v>652</v>
      </c>
      <c r="P145">
        <v>0</v>
      </c>
      <c r="Q145" t="s">
        <v>629</v>
      </c>
    </row>
    <row r="146" spans="1:17" x14ac:dyDescent="0.2">
      <c r="A146">
        <v>2015</v>
      </c>
      <c r="B146">
        <v>145</v>
      </c>
      <c r="C146">
        <v>15</v>
      </c>
      <c r="D146" t="s">
        <v>3</v>
      </c>
      <c r="E146">
        <v>154</v>
      </c>
      <c r="F146" t="s">
        <v>157</v>
      </c>
      <c r="G146" t="str">
        <f t="shared" si="4"/>
        <v>p.26534</v>
      </c>
      <c r="H146">
        <f>VLOOKUP(E146,$L$1:$Q$302,5,FALSE)</f>
        <v>9</v>
      </c>
      <c r="J146" t="s">
        <v>152</v>
      </c>
      <c r="K146" t="str">
        <f t="shared" si="5"/>
        <v>p.100033</v>
      </c>
      <c r="L146">
        <v>145</v>
      </c>
      <c r="M146" t="s">
        <v>316</v>
      </c>
      <c r="N146" t="s">
        <v>673</v>
      </c>
      <c r="O146" t="s">
        <v>665</v>
      </c>
    </row>
    <row r="147" spans="1:17" x14ac:dyDescent="0.2">
      <c r="A147">
        <v>2015</v>
      </c>
      <c r="B147">
        <v>146</v>
      </c>
      <c r="C147">
        <v>15</v>
      </c>
      <c r="D147" t="s">
        <v>5</v>
      </c>
      <c r="E147">
        <v>185</v>
      </c>
      <c r="F147" t="s">
        <v>158</v>
      </c>
      <c r="G147" t="str">
        <f t="shared" si="4"/>
        <v>p.9001</v>
      </c>
      <c r="H147">
        <f>VLOOKUP(E147,$L$1:$Q$302,5,FALSE)</f>
        <v>0</v>
      </c>
      <c r="J147" t="s">
        <v>124</v>
      </c>
      <c r="K147" t="str">
        <f t="shared" si="5"/>
        <v>p.100015</v>
      </c>
      <c r="L147">
        <v>146</v>
      </c>
      <c r="M147" t="s">
        <v>317</v>
      </c>
      <c r="N147" t="s">
        <v>673</v>
      </c>
      <c r="O147" t="s">
        <v>663</v>
      </c>
    </row>
    <row r="148" spans="1:17" x14ac:dyDescent="0.2">
      <c r="A148">
        <v>2015</v>
      </c>
      <c r="B148">
        <v>147</v>
      </c>
      <c r="C148">
        <v>15</v>
      </c>
      <c r="D148" t="s">
        <v>6</v>
      </c>
      <c r="E148">
        <v>102</v>
      </c>
      <c r="F148" t="s">
        <v>159</v>
      </c>
      <c r="G148" t="str">
        <f t="shared" si="4"/>
        <v>p.8781</v>
      </c>
      <c r="H148">
        <f>VLOOKUP(E148,$L$1:$Q$302,5,FALSE)</f>
        <v>20</v>
      </c>
      <c r="J148" t="s">
        <v>148</v>
      </c>
      <c r="K148" t="str">
        <f t="shared" si="5"/>
        <v>p.100022</v>
      </c>
      <c r="L148">
        <v>147</v>
      </c>
      <c r="M148" t="s">
        <v>318</v>
      </c>
      <c r="N148" t="s">
        <v>673</v>
      </c>
      <c r="O148" t="s">
        <v>669</v>
      </c>
      <c r="P148">
        <v>0</v>
      </c>
      <c r="Q148" t="s">
        <v>641</v>
      </c>
    </row>
    <row r="149" spans="1:17" x14ac:dyDescent="0.2">
      <c r="A149">
        <v>2015</v>
      </c>
      <c r="B149">
        <v>148</v>
      </c>
      <c r="C149">
        <v>15</v>
      </c>
      <c r="D149" t="s">
        <v>10</v>
      </c>
      <c r="E149">
        <v>155</v>
      </c>
      <c r="F149" t="s">
        <v>160</v>
      </c>
      <c r="G149" t="str">
        <f t="shared" si="4"/>
        <v>p.27911</v>
      </c>
      <c r="H149">
        <f>VLOOKUP(E149,$L$1:$Q$302,5,FALSE)</f>
        <v>0</v>
      </c>
      <c r="J149" t="s">
        <v>141</v>
      </c>
      <c r="K149" t="str">
        <f t="shared" si="5"/>
        <v>p.8063</v>
      </c>
      <c r="L149">
        <v>148</v>
      </c>
      <c r="M149" t="s">
        <v>319</v>
      </c>
      <c r="N149" t="s">
        <v>513</v>
      </c>
      <c r="O149" t="s">
        <v>651</v>
      </c>
    </row>
    <row r="150" spans="1:17" x14ac:dyDescent="0.2">
      <c r="A150">
        <v>2015</v>
      </c>
      <c r="B150">
        <v>149</v>
      </c>
      <c r="C150">
        <v>15</v>
      </c>
      <c r="D150" t="s">
        <v>4</v>
      </c>
      <c r="E150">
        <v>119</v>
      </c>
      <c r="F150" t="s">
        <v>161</v>
      </c>
      <c r="G150" t="str">
        <f t="shared" si="4"/>
        <v>p.26702</v>
      </c>
      <c r="H150">
        <f>VLOOKUP(E150,$L$1:$Q$302,5,FALSE)</f>
        <v>0</v>
      </c>
      <c r="J150" t="e">
        <v>#N/A</v>
      </c>
      <c r="K150" t="e">
        <f t="shared" si="5"/>
        <v>#N/A</v>
      </c>
      <c r="L150">
        <v>149</v>
      </c>
      <c r="M150" t="s">
        <v>320</v>
      </c>
      <c r="N150" t="s">
        <v>581</v>
      </c>
      <c r="O150" t="s">
        <v>660</v>
      </c>
    </row>
    <row r="151" spans="1:17" x14ac:dyDescent="0.2">
      <c r="A151">
        <v>2015</v>
      </c>
      <c r="B151">
        <v>150</v>
      </c>
      <c r="C151">
        <v>15</v>
      </c>
      <c r="D151" t="s">
        <v>12</v>
      </c>
      <c r="E151">
        <v>199</v>
      </c>
      <c r="F151" t="s">
        <v>162</v>
      </c>
      <c r="G151" t="str">
        <f t="shared" si="4"/>
        <v>p.25105</v>
      </c>
      <c r="H151">
        <f>VLOOKUP(E151,$L$1:$Q$302,5,FALSE)</f>
        <v>89</v>
      </c>
      <c r="J151" t="e">
        <v>#N/A</v>
      </c>
      <c r="K151" t="e">
        <f t="shared" si="5"/>
        <v>#N/A</v>
      </c>
      <c r="L151">
        <v>150</v>
      </c>
      <c r="M151" t="s">
        <v>321</v>
      </c>
      <c r="N151" t="s">
        <v>673</v>
      </c>
      <c r="O151" t="s">
        <v>659</v>
      </c>
    </row>
    <row r="152" spans="1:17" x14ac:dyDescent="0.2">
      <c r="J152" t="s">
        <v>95</v>
      </c>
      <c r="K152" t="str">
        <f t="shared" si="5"/>
        <v>p.7867</v>
      </c>
      <c r="L152">
        <v>151</v>
      </c>
      <c r="M152" t="s">
        <v>322</v>
      </c>
      <c r="N152" t="s">
        <v>606</v>
      </c>
      <c r="O152" t="s">
        <v>474</v>
      </c>
      <c r="P152">
        <v>3</v>
      </c>
      <c r="Q152" t="s">
        <v>612</v>
      </c>
    </row>
    <row r="153" spans="1:17" x14ac:dyDescent="0.2">
      <c r="J153" t="s">
        <v>121</v>
      </c>
      <c r="K153" t="str">
        <f t="shared" si="5"/>
        <v>p.3727</v>
      </c>
      <c r="L153">
        <v>152</v>
      </c>
      <c r="M153" t="s">
        <v>323</v>
      </c>
      <c r="N153" t="s">
        <v>606</v>
      </c>
      <c r="O153" t="s">
        <v>660</v>
      </c>
    </row>
    <row r="154" spans="1:17" x14ac:dyDescent="0.2">
      <c r="J154" t="s">
        <v>98</v>
      </c>
      <c r="K154" t="str">
        <f t="shared" si="5"/>
        <v>p.9066</v>
      </c>
      <c r="L154">
        <v>153</v>
      </c>
      <c r="M154" t="s">
        <v>324</v>
      </c>
      <c r="N154" t="s">
        <v>606</v>
      </c>
      <c r="O154" t="s">
        <v>651</v>
      </c>
      <c r="P154">
        <v>4</v>
      </c>
      <c r="Q154" t="s">
        <v>613</v>
      </c>
    </row>
    <row r="155" spans="1:17" x14ac:dyDescent="0.2">
      <c r="J155" t="s">
        <v>157</v>
      </c>
      <c r="K155" t="str">
        <f t="shared" si="5"/>
        <v>p.26534</v>
      </c>
      <c r="L155">
        <v>154</v>
      </c>
      <c r="M155" t="s">
        <v>325</v>
      </c>
      <c r="N155" t="s">
        <v>606</v>
      </c>
      <c r="O155" t="s">
        <v>665</v>
      </c>
      <c r="P155">
        <v>9</v>
      </c>
      <c r="Q155" t="s">
        <v>617</v>
      </c>
    </row>
    <row r="156" spans="1:17" x14ac:dyDescent="0.2">
      <c r="J156" t="s">
        <v>160</v>
      </c>
      <c r="K156" t="str">
        <f t="shared" si="5"/>
        <v>p.27911</v>
      </c>
      <c r="L156">
        <v>155</v>
      </c>
      <c r="M156" t="s">
        <v>326</v>
      </c>
      <c r="N156" t="s">
        <v>606</v>
      </c>
      <c r="O156" t="s">
        <v>654</v>
      </c>
    </row>
    <row r="157" spans="1:17" x14ac:dyDescent="0.2">
      <c r="J157" t="e">
        <v>#N/A</v>
      </c>
      <c r="K157" t="e">
        <f t="shared" si="5"/>
        <v>#N/A</v>
      </c>
      <c r="L157">
        <v>156</v>
      </c>
      <c r="M157" t="s">
        <v>327</v>
      </c>
      <c r="N157" t="s">
        <v>606</v>
      </c>
      <c r="O157" t="s">
        <v>659</v>
      </c>
    </row>
    <row r="158" spans="1:17" x14ac:dyDescent="0.2">
      <c r="J158" t="e">
        <v>#N/A</v>
      </c>
      <c r="K158" t="e">
        <f t="shared" si="5"/>
        <v>#N/A</v>
      </c>
      <c r="L158">
        <v>157</v>
      </c>
      <c r="M158" t="s">
        <v>328</v>
      </c>
      <c r="N158" t="s">
        <v>606</v>
      </c>
      <c r="O158" t="s">
        <v>658</v>
      </c>
    </row>
    <row r="159" spans="1:17" x14ac:dyDescent="0.2">
      <c r="J159" t="s">
        <v>155</v>
      </c>
      <c r="K159" t="str">
        <f t="shared" si="5"/>
        <v>p.25427</v>
      </c>
      <c r="L159">
        <v>158</v>
      </c>
      <c r="M159" t="s">
        <v>329</v>
      </c>
      <c r="N159" t="s">
        <v>606</v>
      </c>
      <c r="O159" t="s">
        <v>656</v>
      </c>
    </row>
    <row r="160" spans="1:17" x14ac:dyDescent="0.2">
      <c r="J160" t="e">
        <v>#N/A</v>
      </c>
      <c r="K160" t="e">
        <f t="shared" si="5"/>
        <v>#N/A</v>
      </c>
      <c r="L160">
        <v>159</v>
      </c>
      <c r="M160" t="s">
        <v>330</v>
      </c>
      <c r="N160" t="s">
        <v>606</v>
      </c>
      <c r="O160" t="s">
        <v>652</v>
      </c>
    </row>
    <row r="161" spans="10:17" x14ac:dyDescent="0.2">
      <c r="J161" t="s">
        <v>154</v>
      </c>
      <c r="K161" t="str">
        <f t="shared" si="5"/>
        <v>p.9032</v>
      </c>
      <c r="L161">
        <v>160</v>
      </c>
      <c r="M161" t="s">
        <v>331</v>
      </c>
      <c r="N161" t="s">
        <v>606</v>
      </c>
      <c r="O161" t="s">
        <v>655</v>
      </c>
    </row>
    <row r="162" spans="10:17" x14ac:dyDescent="0.2">
      <c r="J162" t="e">
        <v>#N/A</v>
      </c>
      <c r="K162" t="e">
        <f t="shared" si="5"/>
        <v>#N/A</v>
      </c>
      <c r="L162">
        <v>161</v>
      </c>
      <c r="M162" t="s">
        <v>332</v>
      </c>
      <c r="N162" t="s">
        <v>513</v>
      </c>
      <c r="O162" t="s">
        <v>662</v>
      </c>
    </row>
    <row r="163" spans="10:17" x14ac:dyDescent="0.2">
      <c r="J163" t="e">
        <v>#N/A</v>
      </c>
      <c r="K163" t="e">
        <f t="shared" si="5"/>
        <v>#N/A</v>
      </c>
      <c r="L163">
        <v>162</v>
      </c>
      <c r="M163" t="s">
        <v>333</v>
      </c>
      <c r="N163" t="s">
        <v>547</v>
      </c>
      <c r="O163" t="s">
        <v>667</v>
      </c>
    </row>
    <row r="164" spans="10:17" x14ac:dyDescent="0.2">
      <c r="J164" t="e">
        <v>#N/A</v>
      </c>
      <c r="K164" t="e">
        <f t="shared" si="5"/>
        <v>#N/A</v>
      </c>
      <c r="L164">
        <v>163</v>
      </c>
      <c r="M164" t="s">
        <v>334</v>
      </c>
      <c r="N164" t="s">
        <v>513</v>
      </c>
      <c r="O164" t="s">
        <v>664</v>
      </c>
    </row>
    <row r="165" spans="10:17" x14ac:dyDescent="0.2">
      <c r="J165" t="e">
        <v>#N/A</v>
      </c>
      <c r="K165" t="e">
        <f t="shared" si="5"/>
        <v>#N/A</v>
      </c>
      <c r="L165">
        <v>164</v>
      </c>
      <c r="M165" t="s">
        <v>335</v>
      </c>
      <c r="N165" t="s">
        <v>513</v>
      </c>
      <c r="O165" t="s">
        <v>660</v>
      </c>
    </row>
    <row r="166" spans="10:17" x14ac:dyDescent="0.2">
      <c r="J166" t="e">
        <v>#N/A</v>
      </c>
      <c r="K166" t="e">
        <f t="shared" si="5"/>
        <v>#N/A</v>
      </c>
      <c r="L166">
        <v>165</v>
      </c>
      <c r="M166" t="s">
        <v>336</v>
      </c>
      <c r="N166" t="s">
        <v>547</v>
      </c>
      <c r="O166" t="s">
        <v>665</v>
      </c>
    </row>
    <row r="167" spans="10:17" x14ac:dyDescent="0.2">
      <c r="J167" t="e">
        <v>#N/A</v>
      </c>
      <c r="K167" t="e">
        <f t="shared" si="5"/>
        <v>#N/A</v>
      </c>
      <c r="L167">
        <v>166</v>
      </c>
      <c r="M167" t="s">
        <v>337</v>
      </c>
      <c r="N167" t="s">
        <v>513</v>
      </c>
      <c r="O167" t="s">
        <v>659</v>
      </c>
    </row>
    <row r="168" spans="10:17" x14ac:dyDescent="0.2">
      <c r="J168" t="s">
        <v>153</v>
      </c>
      <c r="K168" t="str">
        <f t="shared" si="5"/>
        <v>p.9286</v>
      </c>
      <c r="L168">
        <v>167</v>
      </c>
      <c r="M168" t="s">
        <v>338</v>
      </c>
      <c r="N168" t="s">
        <v>547</v>
      </c>
      <c r="O168" t="s">
        <v>655</v>
      </c>
    </row>
    <row r="169" spans="10:17" x14ac:dyDescent="0.2">
      <c r="J169" t="e">
        <v>#N/A</v>
      </c>
      <c r="K169" t="e">
        <f t="shared" si="5"/>
        <v>#N/A</v>
      </c>
      <c r="L169">
        <v>168</v>
      </c>
      <c r="M169" t="s">
        <v>339</v>
      </c>
      <c r="N169" t="s">
        <v>513</v>
      </c>
      <c r="O169" t="s">
        <v>480</v>
      </c>
    </row>
    <row r="170" spans="10:17" x14ac:dyDescent="0.2">
      <c r="J170" t="e">
        <v>#N/A</v>
      </c>
      <c r="K170" t="e">
        <f t="shared" si="5"/>
        <v>#N/A</v>
      </c>
      <c r="L170">
        <v>169</v>
      </c>
      <c r="M170" t="s">
        <v>340</v>
      </c>
      <c r="N170" t="s">
        <v>547</v>
      </c>
      <c r="O170" t="s">
        <v>661</v>
      </c>
    </row>
    <row r="171" spans="10:17" x14ac:dyDescent="0.2">
      <c r="J171" t="e">
        <v>#N/A</v>
      </c>
      <c r="K171" t="e">
        <f t="shared" si="5"/>
        <v>#N/A</v>
      </c>
      <c r="L171">
        <v>170</v>
      </c>
      <c r="M171" t="s">
        <v>341</v>
      </c>
      <c r="N171" t="s">
        <v>513</v>
      </c>
      <c r="O171" t="s">
        <v>653</v>
      </c>
    </row>
    <row r="172" spans="10:17" x14ac:dyDescent="0.2">
      <c r="J172" t="e">
        <v>#N/A</v>
      </c>
      <c r="K172" t="e">
        <f t="shared" si="5"/>
        <v>#N/A</v>
      </c>
      <c r="L172">
        <v>171</v>
      </c>
      <c r="M172" t="s">
        <v>342</v>
      </c>
      <c r="N172" t="s">
        <v>513</v>
      </c>
      <c r="O172" t="s">
        <v>665</v>
      </c>
    </row>
    <row r="173" spans="10:17" x14ac:dyDescent="0.2">
      <c r="J173" t="e">
        <v>#N/A</v>
      </c>
      <c r="K173" t="e">
        <f t="shared" si="5"/>
        <v>#N/A</v>
      </c>
      <c r="L173">
        <v>172</v>
      </c>
      <c r="M173" t="s">
        <v>343</v>
      </c>
      <c r="N173" t="s">
        <v>581</v>
      </c>
      <c r="O173" t="s">
        <v>480</v>
      </c>
      <c r="P173">
        <v>85</v>
      </c>
      <c r="Q173" t="s">
        <v>583</v>
      </c>
    </row>
    <row r="174" spans="10:17" x14ac:dyDescent="0.2">
      <c r="J174" t="e">
        <v>#N/A</v>
      </c>
      <c r="K174" t="e">
        <f t="shared" si="5"/>
        <v>#N/A</v>
      </c>
      <c r="L174">
        <v>173</v>
      </c>
      <c r="M174" t="s">
        <v>344</v>
      </c>
      <c r="N174" t="s">
        <v>513</v>
      </c>
      <c r="O174" t="s">
        <v>663</v>
      </c>
    </row>
    <row r="175" spans="10:17" x14ac:dyDescent="0.2">
      <c r="J175" t="e">
        <v>#N/A</v>
      </c>
      <c r="K175" t="e">
        <f t="shared" si="5"/>
        <v>#N/A</v>
      </c>
      <c r="L175">
        <v>174</v>
      </c>
      <c r="M175" t="s">
        <v>345</v>
      </c>
      <c r="N175" t="s">
        <v>547</v>
      </c>
      <c r="O175" t="s">
        <v>658</v>
      </c>
    </row>
    <row r="176" spans="10:17" x14ac:dyDescent="0.2">
      <c r="J176" t="s">
        <v>113</v>
      </c>
      <c r="K176" t="str">
        <f t="shared" si="5"/>
        <v>p.9265</v>
      </c>
      <c r="L176">
        <v>175</v>
      </c>
      <c r="M176" t="s">
        <v>346</v>
      </c>
      <c r="N176" t="s">
        <v>473</v>
      </c>
      <c r="O176" t="s">
        <v>659</v>
      </c>
      <c r="P176">
        <v>9</v>
      </c>
      <c r="Q176" t="s">
        <v>493</v>
      </c>
    </row>
    <row r="177" spans="10:17" x14ac:dyDescent="0.2">
      <c r="J177" t="e">
        <v>#N/A</v>
      </c>
      <c r="K177" t="e">
        <f t="shared" si="5"/>
        <v>#N/A</v>
      </c>
      <c r="L177">
        <v>176</v>
      </c>
      <c r="M177" t="s">
        <v>347</v>
      </c>
      <c r="N177" t="s">
        <v>513</v>
      </c>
      <c r="O177" t="s">
        <v>484</v>
      </c>
      <c r="P177">
        <v>44</v>
      </c>
      <c r="Q177" t="s">
        <v>534</v>
      </c>
    </row>
    <row r="178" spans="10:17" x14ac:dyDescent="0.2">
      <c r="J178" t="s">
        <v>112</v>
      </c>
      <c r="K178" t="str">
        <f t="shared" si="5"/>
        <v>p.26697</v>
      </c>
      <c r="L178">
        <v>177</v>
      </c>
      <c r="M178" t="s">
        <v>348</v>
      </c>
      <c r="N178" t="s">
        <v>547</v>
      </c>
      <c r="O178" t="s">
        <v>656</v>
      </c>
    </row>
    <row r="179" spans="10:17" x14ac:dyDescent="0.2">
      <c r="J179" t="s">
        <v>116</v>
      </c>
      <c r="K179" t="str">
        <f t="shared" si="5"/>
        <v>p.24823</v>
      </c>
      <c r="L179">
        <v>178</v>
      </c>
      <c r="M179" t="s">
        <v>349</v>
      </c>
      <c r="N179" t="s">
        <v>473</v>
      </c>
      <c r="O179" t="s">
        <v>664</v>
      </c>
    </row>
    <row r="180" spans="10:17" x14ac:dyDescent="0.2">
      <c r="J180" t="e">
        <v>#N/A</v>
      </c>
      <c r="K180" t="e">
        <f t="shared" si="5"/>
        <v>#N/A</v>
      </c>
      <c r="L180">
        <v>179</v>
      </c>
      <c r="M180" t="s">
        <v>350</v>
      </c>
      <c r="N180" t="s">
        <v>513</v>
      </c>
      <c r="O180" t="s">
        <v>480</v>
      </c>
    </row>
    <row r="181" spans="10:17" x14ac:dyDescent="0.2">
      <c r="J181" t="e">
        <v>#N/A</v>
      </c>
      <c r="K181" t="e">
        <f t="shared" si="5"/>
        <v>#N/A</v>
      </c>
      <c r="L181">
        <v>180</v>
      </c>
      <c r="M181" t="s">
        <v>351</v>
      </c>
      <c r="N181" t="s">
        <v>473</v>
      </c>
      <c r="O181" t="s">
        <v>669</v>
      </c>
      <c r="P181">
        <v>3</v>
      </c>
      <c r="Q181" t="s">
        <v>477</v>
      </c>
    </row>
    <row r="182" spans="10:17" x14ac:dyDescent="0.2">
      <c r="J182" t="e">
        <v>#N/A</v>
      </c>
      <c r="K182" t="e">
        <f t="shared" si="5"/>
        <v>#N/A</v>
      </c>
      <c r="L182">
        <v>181</v>
      </c>
      <c r="M182" t="s">
        <v>352</v>
      </c>
      <c r="N182" t="s">
        <v>513</v>
      </c>
      <c r="O182" t="s">
        <v>661</v>
      </c>
    </row>
    <row r="183" spans="10:17" x14ac:dyDescent="0.2">
      <c r="J183" t="s">
        <v>119</v>
      </c>
      <c r="K183" t="str">
        <f t="shared" si="5"/>
        <v>p.7847</v>
      </c>
      <c r="L183">
        <v>182</v>
      </c>
      <c r="M183" t="s">
        <v>353</v>
      </c>
      <c r="N183" t="s">
        <v>581</v>
      </c>
      <c r="O183" t="s">
        <v>652</v>
      </c>
    </row>
    <row r="184" spans="10:17" x14ac:dyDescent="0.2">
      <c r="J184" t="s">
        <v>76</v>
      </c>
      <c r="K184" t="str">
        <f t="shared" si="5"/>
        <v>p.27764</v>
      </c>
      <c r="L184">
        <v>183</v>
      </c>
      <c r="M184" t="s">
        <v>354</v>
      </c>
      <c r="N184" t="s">
        <v>547</v>
      </c>
      <c r="O184" t="s">
        <v>484</v>
      </c>
    </row>
    <row r="185" spans="10:17" x14ac:dyDescent="0.2">
      <c r="J185" t="e">
        <v>#N/A</v>
      </c>
      <c r="K185" t="e">
        <f t="shared" si="5"/>
        <v>#N/A</v>
      </c>
      <c r="L185">
        <v>184</v>
      </c>
      <c r="M185" t="s">
        <v>355</v>
      </c>
      <c r="N185" t="s">
        <v>513</v>
      </c>
      <c r="O185" t="s">
        <v>652</v>
      </c>
    </row>
    <row r="186" spans="10:17" x14ac:dyDescent="0.2">
      <c r="J186" t="s">
        <v>158</v>
      </c>
      <c r="K186" t="str">
        <f t="shared" si="5"/>
        <v>p.9001</v>
      </c>
      <c r="L186">
        <v>185</v>
      </c>
      <c r="M186" t="s">
        <v>356</v>
      </c>
      <c r="N186" t="s">
        <v>547</v>
      </c>
      <c r="O186" t="s">
        <v>480</v>
      </c>
    </row>
    <row r="187" spans="10:17" x14ac:dyDescent="0.2">
      <c r="J187" t="e">
        <v>#N/A</v>
      </c>
      <c r="K187" t="e">
        <f t="shared" si="5"/>
        <v>#N/A</v>
      </c>
      <c r="L187">
        <v>186</v>
      </c>
      <c r="M187" t="s">
        <v>357</v>
      </c>
      <c r="N187" t="s">
        <v>547</v>
      </c>
      <c r="O187" t="s">
        <v>670</v>
      </c>
    </row>
    <row r="188" spans="10:17" x14ac:dyDescent="0.2">
      <c r="J188" t="e">
        <v>#N/A</v>
      </c>
      <c r="K188" t="e">
        <f t="shared" si="5"/>
        <v>#N/A</v>
      </c>
      <c r="L188">
        <v>187</v>
      </c>
      <c r="M188" t="s">
        <v>358</v>
      </c>
      <c r="N188" t="s">
        <v>673</v>
      </c>
      <c r="O188" t="s">
        <v>650</v>
      </c>
    </row>
    <row r="189" spans="10:17" x14ac:dyDescent="0.2">
      <c r="J189" t="s">
        <v>127</v>
      </c>
      <c r="K189" t="str">
        <f t="shared" si="5"/>
        <v>p.100017</v>
      </c>
      <c r="L189">
        <v>188</v>
      </c>
      <c r="M189" t="s">
        <v>171</v>
      </c>
      <c r="N189" t="s">
        <v>673</v>
      </c>
      <c r="O189" t="s">
        <v>474</v>
      </c>
      <c r="P189">
        <v>0</v>
      </c>
      <c r="Q189" t="s">
        <v>635</v>
      </c>
    </row>
    <row r="190" spans="10:17" x14ac:dyDescent="0.2">
      <c r="J190" t="s">
        <v>156</v>
      </c>
      <c r="K190" t="str">
        <f t="shared" si="5"/>
        <v>p.8447</v>
      </c>
      <c r="L190">
        <v>189</v>
      </c>
      <c r="M190" t="s">
        <v>359</v>
      </c>
      <c r="N190" t="s">
        <v>606</v>
      </c>
      <c r="O190" t="s">
        <v>484</v>
      </c>
    </row>
    <row r="191" spans="10:17" x14ac:dyDescent="0.2">
      <c r="J191" t="s">
        <v>129</v>
      </c>
      <c r="K191" t="str">
        <f t="shared" si="5"/>
        <v>p.27560</v>
      </c>
      <c r="L191">
        <v>190</v>
      </c>
      <c r="M191" t="s">
        <v>360</v>
      </c>
      <c r="N191" t="s">
        <v>473</v>
      </c>
      <c r="O191" t="s">
        <v>650</v>
      </c>
    </row>
    <row r="192" spans="10:17" x14ac:dyDescent="0.2">
      <c r="J192" t="e">
        <v>#N/A</v>
      </c>
      <c r="K192" t="e">
        <f t="shared" si="5"/>
        <v>#N/A</v>
      </c>
      <c r="L192">
        <v>191</v>
      </c>
      <c r="M192" t="s">
        <v>361</v>
      </c>
      <c r="N192" t="s">
        <v>606</v>
      </c>
      <c r="O192" t="s">
        <v>650</v>
      </c>
      <c r="P192">
        <v>3</v>
      </c>
      <c r="Q192" t="s">
        <v>616</v>
      </c>
    </row>
    <row r="193" spans="10:17" x14ac:dyDescent="0.2">
      <c r="J193" t="s">
        <v>140</v>
      </c>
      <c r="K193" t="str">
        <f t="shared" si="5"/>
        <v>p.7760</v>
      </c>
      <c r="L193">
        <v>192</v>
      </c>
      <c r="M193" t="s">
        <v>362</v>
      </c>
      <c r="N193" t="s">
        <v>473</v>
      </c>
      <c r="O193" t="s">
        <v>653</v>
      </c>
    </row>
    <row r="194" spans="10:17" x14ac:dyDescent="0.2">
      <c r="J194" t="e">
        <v>#N/A</v>
      </c>
      <c r="K194" t="e">
        <f t="shared" ref="K194:K257" si="6">RIGHT(J194,LEN(J194)-4)</f>
        <v>#N/A</v>
      </c>
      <c r="L194">
        <v>193</v>
      </c>
      <c r="M194" t="s">
        <v>363</v>
      </c>
      <c r="N194" t="s">
        <v>513</v>
      </c>
      <c r="O194" t="s">
        <v>655</v>
      </c>
    </row>
    <row r="195" spans="10:17" x14ac:dyDescent="0.2">
      <c r="J195" t="e">
        <v>#N/A</v>
      </c>
      <c r="K195" t="e">
        <f t="shared" si="6"/>
        <v>#N/A</v>
      </c>
      <c r="L195">
        <v>194</v>
      </c>
      <c r="M195" t="s">
        <v>364</v>
      </c>
      <c r="N195" t="s">
        <v>581</v>
      </c>
      <c r="O195" t="s">
        <v>662</v>
      </c>
      <c r="P195">
        <v>86</v>
      </c>
      <c r="Q195" t="s">
        <v>601</v>
      </c>
    </row>
    <row r="196" spans="10:17" x14ac:dyDescent="0.2">
      <c r="J196" t="e">
        <v>#N/A</v>
      </c>
      <c r="K196" t="e">
        <f t="shared" si="6"/>
        <v>#N/A</v>
      </c>
      <c r="L196">
        <v>195</v>
      </c>
      <c r="M196" t="s">
        <v>365</v>
      </c>
      <c r="N196" t="s">
        <v>547</v>
      </c>
      <c r="O196" t="s">
        <v>661</v>
      </c>
    </row>
    <row r="197" spans="10:17" x14ac:dyDescent="0.2">
      <c r="J197" t="s">
        <v>134</v>
      </c>
      <c r="K197" t="str">
        <f t="shared" si="6"/>
        <v>p.27566</v>
      </c>
      <c r="L197">
        <v>196</v>
      </c>
      <c r="M197" t="s">
        <v>366</v>
      </c>
      <c r="N197" t="s">
        <v>581</v>
      </c>
      <c r="O197" t="s">
        <v>541</v>
      </c>
    </row>
    <row r="198" spans="10:17" x14ac:dyDescent="0.2">
      <c r="J198" t="e">
        <v>#N/A</v>
      </c>
      <c r="K198" t="e">
        <f t="shared" si="6"/>
        <v>#N/A</v>
      </c>
      <c r="L198">
        <v>197</v>
      </c>
      <c r="M198" t="s">
        <v>367</v>
      </c>
      <c r="N198" t="s">
        <v>547</v>
      </c>
      <c r="O198" t="s">
        <v>663</v>
      </c>
    </row>
    <row r="199" spans="10:17" x14ac:dyDescent="0.2">
      <c r="J199" t="e">
        <v>#N/A</v>
      </c>
      <c r="K199" t="e">
        <f t="shared" si="6"/>
        <v>#N/A</v>
      </c>
      <c r="L199">
        <v>198</v>
      </c>
      <c r="M199" t="s">
        <v>368</v>
      </c>
      <c r="N199" t="s">
        <v>513</v>
      </c>
      <c r="O199" t="s">
        <v>486</v>
      </c>
      <c r="P199">
        <v>29</v>
      </c>
      <c r="Q199" t="s">
        <v>540</v>
      </c>
    </row>
    <row r="200" spans="10:17" x14ac:dyDescent="0.2">
      <c r="J200" t="s">
        <v>162</v>
      </c>
      <c r="K200" t="str">
        <f t="shared" si="6"/>
        <v>p.25105</v>
      </c>
      <c r="L200">
        <v>199</v>
      </c>
      <c r="M200" t="s">
        <v>369</v>
      </c>
      <c r="N200" t="s">
        <v>547</v>
      </c>
      <c r="O200" t="s">
        <v>651</v>
      </c>
      <c r="P200">
        <v>89</v>
      </c>
      <c r="Q200" t="s">
        <v>570</v>
      </c>
    </row>
    <row r="201" spans="10:17" x14ac:dyDescent="0.2">
      <c r="J201" t="s">
        <v>122</v>
      </c>
      <c r="K201" t="str">
        <f t="shared" si="6"/>
        <v>p.8795</v>
      </c>
      <c r="L201">
        <v>200</v>
      </c>
      <c r="M201" t="s">
        <v>370</v>
      </c>
      <c r="N201" t="s">
        <v>473</v>
      </c>
      <c r="O201" t="s">
        <v>665</v>
      </c>
      <c r="P201">
        <v>5</v>
      </c>
      <c r="Q201" t="s">
        <v>491</v>
      </c>
    </row>
    <row r="202" spans="10:17" x14ac:dyDescent="0.2">
      <c r="J202" t="e">
        <v>#N/A</v>
      </c>
      <c r="K202" t="e">
        <f t="shared" si="6"/>
        <v>#N/A</v>
      </c>
      <c r="L202">
        <v>201</v>
      </c>
      <c r="M202" t="s">
        <v>371</v>
      </c>
      <c r="N202" t="s">
        <v>547</v>
      </c>
      <c r="O202" t="s">
        <v>478</v>
      </c>
      <c r="P202">
        <v>82</v>
      </c>
      <c r="Q202" t="s">
        <v>576</v>
      </c>
    </row>
    <row r="203" spans="10:17" x14ac:dyDescent="0.2">
      <c r="J203" t="e">
        <v>#N/A</v>
      </c>
      <c r="K203" t="e">
        <f t="shared" si="6"/>
        <v>#N/A</v>
      </c>
      <c r="L203">
        <v>202</v>
      </c>
      <c r="M203" t="s">
        <v>372</v>
      </c>
      <c r="N203" t="s">
        <v>547</v>
      </c>
      <c r="O203" t="s">
        <v>527</v>
      </c>
    </row>
    <row r="204" spans="10:17" x14ac:dyDescent="0.2">
      <c r="J204" t="e">
        <v>#N/A</v>
      </c>
      <c r="K204" t="e">
        <f t="shared" si="6"/>
        <v>#N/A</v>
      </c>
      <c r="L204">
        <v>203</v>
      </c>
      <c r="M204" t="s">
        <v>373</v>
      </c>
      <c r="N204" t="s">
        <v>513</v>
      </c>
      <c r="O204" t="s">
        <v>670</v>
      </c>
    </row>
    <row r="205" spans="10:17" x14ac:dyDescent="0.2">
      <c r="J205" t="s">
        <v>150</v>
      </c>
      <c r="K205" t="str">
        <f t="shared" si="6"/>
        <v>p.24916</v>
      </c>
      <c r="L205">
        <v>204</v>
      </c>
      <c r="M205" t="s">
        <v>374</v>
      </c>
      <c r="N205" t="s">
        <v>581</v>
      </c>
      <c r="O205" t="s">
        <v>670</v>
      </c>
      <c r="P205">
        <v>80</v>
      </c>
      <c r="Q205" t="s">
        <v>597</v>
      </c>
    </row>
    <row r="206" spans="10:17" x14ac:dyDescent="0.2">
      <c r="J206" t="e">
        <v>#N/A</v>
      </c>
      <c r="K206" t="e">
        <f t="shared" si="6"/>
        <v>#N/A</v>
      </c>
      <c r="L206">
        <v>205</v>
      </c>
      <c r="M206" t="s">
        <v>375</v>
      </c>
      <c r="N206" t="s">
        <v>513</v>
      </c>
      <c r="O206" t="s">
        <v>669</v>
      </c>
    </row>
    <row r="207" spans="10:17" x14ac:dyDescent="0.2">
      <c r="J207" t="e">
        <v>#N/A</v>
      </c>
      <c r="K207" t="e">
        <f t="shared" si="6"/>
        <v>#N/A</v>
      </c>
      <c r="L207">
        <v>206</v>
      </c>
      <c r="M207" t="s">
        <v>376</v>
      </c>
      <c r="N207" t="s">
        <v>547</v>
      </c>
      <c r="O207" t="s">
        <v>671</v>
      </c>
    </row>
    <row r="208" spans="10:17" x14ac:dyDescent="0.2">
      <c r="J208" t="e">
        <v>#N/A</v>
      </c>
      <c r="K208" t="e">
        <f t="shared" si="6"/>
        <v>#N/A</v>
      </c>
      <c r="L208">
        <v>207</v>
      </c>
      <c r="M208" t="s">
        <v>377</v>
      </c>
      <c r="N208" t="s">
        <v>547</v>
      </c>
      <c r="O208" t="s">
        <v>650</v>
      </c>
    </row>
    <row r="209" spans="10:17" x14ac:dyDescent="0.2">
      <c r="J209" t="e">
        <v>#N/A</v>
      </c>
      <c r="K209" t="e">
        <f t="shared" si="6"/>
        <v>#N/A</v>
      </c>
      <c r="L209">
        <v>208</v>
      </c>
      <c r="M209" t="s">
        <v>378</v>
      </c>
      <c r="N209" t="s">
        <v>513</v>
      </c>
      <c r="O209" t="s">
        <v>650</v>
      </c>
    </row>
    <row r="210" spans="10:17" x14ac:dyDescent="0.2">
      <c r="J210" t="e">
        <v>#N/A</v>
      </c>
      <c r="K210" t="e">
        <f t="shared" si="6"/>
        <v>#N/A</v>
      </c>
      <c r="L210">
        <v>209</v>
      </c>
      <c r="M210" t="s">
        <v>379</v>
      </c>
      <c r="N210" t="s">
        <v>513</v>
      </c>
      <c r="O210" t="s">
        <v>474</v>
      </c>
      <c r="P210">
        <v>38</v>
      </c>
      <c r="Q210" t="s">
        <v>546</v>
      </c>
    </row>
    <row r="211" spans="10:17" x14ac:dyDescent="0.2">
      <c r="J211" t="e">
        <v>#N/A</v>
      </c>
      <c r="K211" t="e">
        <f t="shared" si="6"/>
        <v>#N/A</v>
      </c>
      <c r="L211">
        <v>210</v>
      </c>
      <c r="M211" t="s">
        <v>380</v>
      </c>
      <c r="N211" t="s">
        <v>513</v>
      </c>
      <c r="O211" t="s">
        <v>655</v>
      </c>
    </row>
    <row r="212" spans="10:17" x14ac:dyDescent="0.2">
      <c r="J212" t="e">
        <v>#N/A</v>
      </c>
      <c r="K212" t="e">
        <f t="shared" si="6"/>
        <v>#N/A</v>
      </c>
      <c r="L212">
        <v>211</v>
      </c>
      <c r="M212" t="s">
        <v>381</v>
      </c>
      <c r="N212" t="s">
        <v>513</v>
      </c>
      <c r="O212" t="s">
        <v>486</v>
      </c>
    </row>
    <row r="213" spans="10:17" x14ac:dyDescent="0.2">
      <c r="J213" t="e">
        <v>#N/A</v>
      </c>
      <c r="K213" t="e">
        <f t="shared" si="6"/>
        <v>#N/A</v>
      </c>
      <c r="L213">
        <v>212</v>
      </c>
      <c r="M213" t="s">
        <v>382</v>
      </c>
      <c r="N213" t="s">
        <v>513</v>
      </c>
      <c r="O213" t="s">
        <v>474</v>
      </c>
    </row>
    <row r="214" spans="10:17" x14ac:dyDescent="0.2">
      <c r="J214" t="s">
        <v>91</v>
      </c>
      <c r="K214" t="str">
        <f t="shared" si="6"/>
        <v>p.24830</v>
      </c>
      <c r="L214">
        <v>213</v>
      </c>
      <c r="M214" t="s">
        <v>383</v>
      </c>
      <c r="N214" t="s">
        <v>581</v>
      </c>
      <c r="O214" t="s">
        <v>650</v>
      </c>
      <c r="P214">
        <v>82</v>
      </c>
      <c r="Q214" t="s">
        <v>596</v>
      </c>
    </row>
    <row r="215" spans="10:17" x14ac:dyDescent="0.2">
      <c r="J215" t="e">
        <v>#N/A</v>
      </c>
      <c r="K215" t="e">
        <f t="shared" si="6"/>
        <v>#N/A</v>
      </c>
      <c r="L215">
        <v>214</v>
      </c>
      <c r="M215" t="s">
        <v>384</v>
      </c>
      <c r="N215" t="s">
        <v>473</v>
      </c>
      <c r="O215" t="s">
        <v>541</v>
      </c>
    </row>
    <row r="216" spans="10:17" x14ac:dyDescent="0.2">
      <c r="J216" t="s">
        <v>142</v>
      </c>
      <c r="K216" t="str">
        <f t="shared" si="6"/>
        <v>p.7206</v>
      </c>
      <c r="L216">
        <v>215</v>
      </c>
      <c r="M216" t="s">
        <v>385</v>
      </c>
      <c r="N216" t="s">
        <v>581</v>
      </c>
      <c r="O216" t="s">
        <v>649</v>
      </c>
    </row>
    <row r="217" spans="10:17" x14ac:dyDescent="0.2">
      <c r="J217" t="e">
        <v>#N/A</v>
      </c>
      <c r="K217" t="e">
        <f t="shared" si="6"/>
        <v>#N/A</v>
      </c>
      <c r="L217">
        <v>216</v>
      </c>
      <c r="M217" t="s">
        <v>386</v>
      </c>
      <c r="N217" t="s">
        <v>513</v>
      </c>
      <c r="O217" t="s">
        <v>672</v>
      </c>
    </row>
    <row r="218" spans="10:17" x14ac:dyDescent="0.2">
      <c r="J218" t="e">
        <v>#N/A</v>
      </c>
      <c r="K218" t="e">
        <f t="shared" si="6"/>
        <v>#N/A</v>
      </c>
      <c r="L218">
        <v>217</v>
      </c>
      <c r="M218" t="s">
        <v>387</v>
      </c>
      <c r="N218" t="s">
        <v>547</v>
      </c>
      <c r="O218" t="s">
        <v>653</v>
      </c>
    </row>
    <row r="219" spans="10:17" x14ac:dyDescent="0.2">
      <c r="J219" t="e">
        <v>#N/A</v>
      </c>
      <c r="K219" t="e">
        <f t="shared" si="6"/>
        <v>#N/A</v>
      </c>
      <c r="L219">
        <v>218</v>
      </c>
      <c r="M219" t="s">
        <v>388</v>
      </c>
      <c r="N219" t="s">
        <v>513</v>
      </c>
      <c r="O219" t="s">
        <v>663</v>
      </c>
    </row>
    <row r="220" spans="10:17" x14ac:dyDescent="0.2">
      <c r="J220" t="s">
        <v>120</v>
      </c>
      <c r="K220" t="str">
        <f t="shared" si="6"/>
        <v>p.7755</v>
      </c>
      <c r="L220">
        <v>219</v>
      </c>
      <c r="M220" t="s">
        <v>389</v>
      </c>
      <c r="N220" t="s">
        <v>581</v>
      </c>
      <c r="O220" t="s">
        <v>664</v>
      </c>
    </row>
    <row r="221" spans="10:17" x14ac:dyDescent="0.2">
      <c r="J221" t="e">
        <v>#N/A</v>
      </c>
      <c r="K221" t="e">
        <f t="shared" si="6"/>
        <v>#N/A</v>
      </c>
      <c r="L221">
        <v>220</v>
      </c>
      <c r="M221" t="s">
        <v>172</v>
      </c>
      <c r="N221" t="s">
        <v>673</v>
      </c>
      <c r="O221" t="s">
        <v>484</v>
      </c>
      <c r="P221">
        <v>0</v>
      </c>
      <c r="Q221" t="s">
        <v>631</v>
      </c>
    </row>
    <row r="222" spans="10:17" x14ac:dyDescent="0.2">
      <c r="J222" t="s">
        <v>145</v>
      </c>
      <c r="K222" t="str">
        <f t="shared" si="6"/>
        <v>p.100021</v>
      </c>
      <c r="L222">
        <v>221</v>
      </c>
      <c r="M222" t="s">
        <v>390</v>
      </c>
      <c r="N222" t="s">
        <v>673</v>
      </c>
      <c r="O222" t="s">
        <v>654</v>
      </c>
      <c r="P222">
        <v>0</v>
      </c>
      <c r="Q222" t="s">
        <v>639</v>
      </c>
    </row>
    <row r="223" spans="10:17" x14ac:dyDescent="0.2">
      <c r="J223" t="e">
        <v>#N/A</v>
      </c>
      <c r="K223" t="e">
        <f t="shared" si="6"/>
        <v>#N/A</v>
      </c>
      <c r="L223">
        <v>222</v>
      </c>
      <c r="M223" t="s">
        <v>391</v>
      </c>
      <c r="N223" t="s">
        <v>606</v>
      </c>
      <c r="O223" t="s">
        <v>664</v>
      </c>
    </row>
    <row r="224" spans="10:17" x14ac:dyDescent="0.2">
      <c r="J224" t="e">
        <v>#N/A</v>
      </c>
      <c r="K224" t="e">
        <f t="shared" si="6"/>
        <v>#N/A</v>
      </c>
      <c r="L224">
        <v>223</v>
      </c>
      <c r="M224" t="s">
        <v>392</v>
      </c>
      <c r="N224" t="s">
        <v>606</v>
      </c>
      <c r="O224" t="s">
        <v>669</v>
      </c>
      <c r="P224">
        <v>7</v>
      </c>
      <c r="Q224" t="s">
        <v>618</v>
      </c>
    </row>
    <row r="225" spans="10:17" x14ac:dyDescent="0.2">
      <c r="J225" t="e">
        <v>#N/A</v>
      </c>
      <c r="K225" t="e">
        <f t="shared" si="6"/>
        <v>#N/A</v>
      </c>
      <c r="L225">
        <v>224</v>
      </c>
      <c r="M225" t="s">
        <v>393</v>
      </c>
      <c r="N225" t="s">
        <v>547</v>
      </c>
      <c r="O225" t="s">
        <v>660</v>
      </c>
    </row>
    <row r="226" spans="10:17" x14ac:dyDescent="0.2">
      <c r="J226" t="e">
        <v>#N/A</v>
      </c>
      <c r="K226" t="e">
        <f t="shared" si="6"/>
        <v>#N/A</v>
      </c>
      <c r="L226">
        <v>225</v>
      </c>
      <c r="M226" t="s">
        <v>394</v>
      </c>
      <c r="N226" t="s">
        <v>547</v>
      </c>
      <c r="O226" t="s">
        <v>672</v>
      </c>
    </row>
    <row r="227" spans="10:17" x14ac:dyDescent="0.2">
      <c r="J227" t="s">
        <v>139</v>
      </c>
      <c r="K227" t="str">
        <f t="shared" si="6"/>
        <v>p.24053</v>
      </c>
      <c r="L227">
        <v>226</v>
      </c>
      <c r="M227" t="s">
        <v>395</v>
      </c>
      <c r="N227" t="s">
        <v>547</v>
      </c>
      <c r="O227" t="s">
        <v>474</v>
      </c>
    </row>
    <row r="228" spans="10:17" x14ac:dyDescent="0.2">
      <c r="J228" t="e">
        <v>#N/A</v>
      </c>
      <c r="K228" t="e">
        <f t="shared" si="6"/>
        <v>#N/A</v>
      </c>
      <c r="L228">
        <v>227</v>
      </c>
      <c r="M228" t="s">
        <v>396</v>
      </c>
      <c r="N228" t="s">
        <v>513</v>
      </c>
      <c r="O228" t="s">
        <v>653</v>
      </c>
    </row>
    <row r="229" spans="10:17" x14ac:dyDescent="0.2">
      <c r="J229" t="e">
        <v>#N/A</v>
      </c>
      <c r="K229" t="e">
        <f t="shared" si="6"/>
        <v>#N/A</v>
      </c>
      <c r="L229">
        <v>228</v>
      </c>
      <c r="M229" t="s">
        <v>397</v>
      </c>
      <c r="N229" t="s">
        <v>547</v>
      </c>
      <c r="O229" t="s">
        <v>656</v>
      </c>
    </row>
    <row r="230" spans="10:17" x14ac:dyDescent="0.2">
      <c r="J230" t="e">
        <v>#N/A</v>
      </c>
      <c r="K230" t="e">
        <f t="shared" si="6"/>
        <v>#N/A</v>
      </c>
      <c r="L230">
        <v>229</v>
      </c>
      <c r="M230" t="s">
        <v>398</v>
      </c>
      <c r="N230" t="s">
        <v>547</v>
      </c>
      <c r="O230" t="s">
        <v>663</v>
      </c>
    </row>
    <row r="231" spans="10:17" x14ac:dyDescent="0.2">
      <c r="J231" t="e">
        <v>#N/A</v>
      </c>
      <c r="K231" t="e">
        <f t="shared" si="6"/>
        <v>#N/A</v>
      </c>
      <c r="L231">
        <v>230</v>
      </c>
      <c r="M231" t="s">
        <v>399</v>
      </c>
      <c r="N231" t="s">
        <v>513</v>
      </c>
      <c r="O231" t="s">
        <v>656</v>
      </c>
    </row>
    <row r="232" spans="10:17" x14ac:dyDescent="0.2">
      <c r="J232" t="e">
        <v>#N/A</v>
      </c>
      <c r="K232" t="e">
        <f t="shared" si="6"/>
        <v>#N/A</v>
      </c>
      <c r="L232">
        <v>231</v>
      </c>
      <c r="M232" t="s">
        <v>400</v>
      </c>
      <c r="N232" t="s">
        <v>513</v>
      </c>
      <c r="O232" t="s">
        <v>541</v>
      </c>
    </row>
    <row r="233" spans="10:17" x14ac:dyDescent="0.2">
      <c r="J233" t="e">
        <v>#N/A</v>
      </c>
      <c r="K233" t="e">
        <f t="shared" si="6"/>
        <v>#N/A</v>
      </c>
      <c r="L233">
        <v>232</v>
      </c>
      <c r="M233" t="s">
        <v>401</v>
      </c>
      <c r="N233" t="s">
        <v>547</v>
      </c>
      <c r="O233" t="s">
        <v>651</v>
      </c>
    </row>
    <row r="234" spans="10:17" x14ac:dyDescent="0.2">
      <c r="J234" t="e">
        <v>#N/A</v>
      </c>
      <c r="K234" t="e">
        <f t="shared" si="6"/>
        <v>#N/A</v>
      </c>
      <c r="L234">
        <v>233</v>
      </c>
      <c r="M234" t="s">
        <v>402</v>
      </c>
      <c r="N234" t="s">
        <v>547</v>
      </c>
      <c r="O234" t="s">
        <v>667</v>
      </c>
    </row>
    <row r="235" spans="10:17" x14ac:dyDescent="0.2">
      <c r="J235" t="e">
        <v>#N/A</v>
      </c>
      <c r="K235" t="e">
        <f t="shared" si="6"/>
        <v>#N/A</v>
      </c>
      <c r="L235">
        <v>234</v>
      </c>
      <c r="M235" t="s">
        <v>403</v>
      </c>
      <c r="N235" t="s">
        <v>547</v>
      </c>
      <c r="O235" t="s">
        <v>670</v>
      </c>
    </row>
    <row r="236" spans="10:17" x14ac:dyDescent="0.2">
      <c r="J236" t="e">
        <v>#N/A</v>
      </c>
      <c r="K236" t="e">
        <f t="shared" si="6"/>
        <v>#N/A</v>
      </c>
      <c r="L236">
        <v>235</v>
      </c>
      <c r="M236" t="s">
        <v>404</v>
      </c>
      <c r="N236" t="s">
        <v>513</v>
      </c>
      <c r="O236" t="s">
        <v>674</v>
      </c>
    </row>
    <row r="237" spans="10:17" x14ac:dyDescent="0.2">
      <c r="J237" t="e">
        <v>#N/A</v>
      </c>
      <c r="K237" t="e">
        <f t="shared" si="6"/>
        <v>#N/A</v>
      </c>
      <c r="L237">
        <v>236</v>
      </c>
      <c r="M237" t="s">
        <v>405</v>
      </c>
      <c r="N237" t="s">
        <v>547</v>
      </c>
      <c r="O237" t="s">
        <v>474</v>
      </c>
      <c r="P237">
        <v>80</v>
      </c>
      <c r="Q237" t="s">
        <v>555</v>
      </c>
    </row>
    <row r="238" spans="10:17" x14ac:dyDescent="0.2">
      <c r="J238" t="e">
        <v>#N/A</v>
      </c>
      <c r="K238" t="e">
        <f t="shared" si="6"/>
        <v>#N/A</v>
      </c>
      <c r="L238">
        <v>237</v>
      </c>
      <c r="M238" t="s">
        <v>406</v>
      </c>
      <c r="N238" t="s">
        <v>547</v>
      </c>
      <c r="O238" t="s">
        <v>671</v>
      </c>
    </row>
    <row r="239" spans="10:17" x14ac:dyDescent="0.2">
      <c r="J239" t="e">
        <v>#N/A</v>
      </c>
      <c r="K239" t="e">
        <f t="shared" si="6"/>
        <v>#N/A</v>
      </c>
      <c r="L239">
        <v>238</v>
      </c>
      <c r="M239" t="s">
        <v>407</v>
      </c>
      <c r="N239" t="s">
        <v>547</v>
      </c>
      <c r="O239" t="s">
        <v>666</v>
      </c>
    </row>
    <row r="240" spans="10:17" x14ac:dyDescent="0.2">
      <c r="J240" t="e">
        <v>#N/A</v>
      </c>
      <c r="K240" t="e">
        <f t="shared" si="6"/>
        <v>#N/A</v>
      </c>
      <c r="L240">
        <v>239</v>
      </c>
      <c r="M240" t="s">
        <v>408</v>
      </c>
      <c r="N240" t="s">
        <v>547</v>
      </c>
      <c r="O240" t="s">
        <v>654</v>
      </c>
    </row>
    <row r="241" spans="10:17" x14ac:dyDescent="0.2">
      <c r="J241" t="e">
        <v>#N/A</v>
      </c>
      <c r="K241" t="e">
        <f t="shared" si="6"/>
        <v>#N/A</v>
      </c>
      <c r="L241">
        <v>240</v>
      </c>
      <c r="M241" t="s">
        <v>409</v>
      </c>
      <c r="N241" t="s">
        <v>513</v>
      </c>
      <c r="O241" t="s">
        <v>670</v>
      </c>
    </row>
    <row r="242" spans="10:17" x14ac:dyDescent="0.2">
      <c r="J242" t="e">
        <v>#N/A</v>
      </c>
      <c r="K242" t="e">
        <f t="shared" si="6"/>
        <v>#N/A</v>
      </c>
      <c r="L242">
        <v>241</v>
      </c>
      <c r="M242" t="s">
        <v>410</v>
      </c>
      <c r="N242" t="s">
        <v>513</v>
      </c>
      <c r="O242" t="s">
        <v>666</v>
      </c>
    </row>
    <row r="243" spans="10:17" x14ac:dyDescent="0.2">
      <c r="J243" t="e">
        <v>#N/A</v>
      </c>
      <c r="K243" t="e">
        <f t="shared" si="6"/>
        <v>#N/A</v>
      </c>
      <c r="L243">
        <v>242</v>
      </c>
      <c r="M243" t="s">
        <v>411</v>
      </c>
      <c r="N243" t="s">
        <v>581</v>
      </c>
      <c r="O243" t="s">
        <v>527</v>
      </c>
    </row>
    <row r="244" spans="10:17" x14ac:dyDescent="0.2">
      <c r="J244" t="e">
        <v>#N/A</v>
      </c>
      <c r="K244" t="e">
        <f t="shared" si="6"/>
        <v>#N/A</v>
      </c>
      <c r="L244">
        <v>243</v>
      </c>
      <c r="M244" t="s">
        <v>412</v>
      </c>
      <c r="N244" t="s">
        <v>473</v>
      </c>
      <c r="O244" t="s">
        <v>557</v>
      </c>
    </row>
    <row r="245" spans="10:17" x14ac:dyDescent="0.2">
      <c r="J245" t="e">
        <v>#N/A</v>
      </c>
      <c r="K245" t="e">
        <f t="shared" si="6"/>
        <v>#N/A</v>
      </c>
      <c r="L245">
        <v>244</v>
      </c>
      <c r="M245" t="s">
        <v>413</v>
      </c>
      <c r="N245" t="s">
        <v>513</v>
      </c>
      <c r="O245" t="s">
        <v>474</v>
      </c>
    </row>
    <row r="246" spans="10:17" x14ac:dyDescent="0.2">
      <c r="J246" t="e">
        <v>#N/A</v>
      </c>
      <c r="K246" t="e">
        <f t="shared" si="6"/>
        <v>#N/A</v>
      </c>
      <c r="L246">
        <v>245</v>
      </c>
      <c r="M246" t="s">
        <v>414</v>
      </c>
      <c r="N246" t="s">
        <v>513</v>
      </c>
      <c r="O246" t="s">
        <v>661</v>
      </c>
    </row>
    <row r="247" spans="10:17" x14ac:dyDescent="0.2">
      <c r="J247" t="e">
        <v>#N/A</v>
      </c>
      <c r="K247" t="e">
        <f t="shared" si="6"/>
        <v>#N/A</v>
      </c>
      <c r="L247">
        <v>246</v>
      </c>
      <c r="M247" t="s">
        <v>415</v>
      </c>
      <c r="N247" t="s">
        <v>547</v>
      </c>
      <c r="O247" t="s">
        <v>671</v>
      </c>
    </row>
    <row r="248" spans="10:17" x14ac:dyDescent="0.2">
      <c r="J248" t="e">
        <v>#N/A</v>
      </c>
      <c r="K248" t="e">
        <f t="shared" si="6"/>
        <v>#N/A</v>
      </c>
      <c r="L248">
        <v>247</v>
      </c>
      <c r="M248" t="s">
        <v>416</v>
      </c>
      <c r="N248" t="s">
        <v>473</v>
      </c>
      <c r="O248" t="s">
        <v>672</v>
      </c>
      <c r="P248">
        <v>8</v>
      </c>
      <c r="Q248" t="s">
        <v>512</v>
      </c>
    </row>
    <row r="249" spans="10:17" x14ac:dyDescent="0.2">
      <c r="J249" t="e">
        <v>#N/A</v>
      </c>
      <c r="K249" t="e">
        <f t="shared" si="6"/>
        <v>#N/A</v>
      </c>
      <c r="L249">
        <v>248</v>
      </c>
      <c r="M249" t="s">
        <v>417</v>
      </c>
      <c r="N249" t="s">
        <v>513</v>
      </c>
      <c r="O249" t="s">
        <v>667</v>
      </c>
    </row>
    <row r="250" spans="10:17" x14ac:dyDescent="0.2">
      <c r="J250" t="e">
        <v>#N/A</v>
      </c>
      <c r="K250" t="e">
        <f t="shared" si="6"/>
        <v>#N/A</v>
      </c>
      <c r="L250">
        <v>249</v>
      </c>
      <c r="M250" t="s">
        <v>418</v>
      </c>
      <c r="N250" t="s">
        <v>513</v>
      </c>
      <c r="O250" t="s">
        <v>668</v>
      </c>
    </row>
    <row r="251" spans="10:17" x14ac:dyDescent="0.2">
      <c r="J251" t="s">
        <v>88</v>
      </c>
      <c r="K251" t="str">
        <f t="shared" si="6"/>
        <v>p.26644</v>
      </c>
      <c r="L251">
        <v>250</v>
      </c>
      <c r="M251" t="s">
        <v>419</v>
      </c>
      <c r="N251" t="s">
        <v>581</v>
      </c>
      <c r="O251" t="s">
        <v>657</v>
      </c>
      <c r="P251">
        <v>85</v>
      </c>
      <c r="Q251" t="s">
        <v>598</v>
      </c>
    </row>
    <row r="252" spans="10:17" x14ac:dyDescent="0.2">
      <c r="J252" t="e">
        <v>#N/A</v>
      </c>
      <c r="K252" t="e">
        <f t="shared" si="6"/>
        <v>#N/A</v>
      </c>
      <c r="L252">
        <v>251</v>
      </c>
      <c r="M252" t="s">
        <v>420</v>
      </c>
      <c r="N252" t="s">
        <v>513</v>
      </c>
      <c r="O252" t="s">
        <v>664</v>
      </c>
    </row>
    <row r="253" spans="10:17" x14ac:dyDescent="0.2">
      <c r="J253" t="e">
        <v>#N/A</v>
      </c>
      <c r="K253" t="e">
        <f t="shared" si="6"/>
        <v>#N/A</v>
      </c>
      <c r="L253">
        <v>252</v>
      </c>
      <c r="M253" t="s">
        <v>421</v>
      </c>
      <c r="N253" t="s">
        <v>473</v>
      </c>
      <c r="O253" t="s">
        <v>657</v>
      </c>
      <c r="P253">
        <v>14</v>
      </c>
      <c r="Q253" t="s">
        <v>500</v>
      </c>
    </row>
    <row r="254" spans="10:17" x14ac:dyDescent="0.2">
      <c r="J254" t="e">
        <v>#N/A</v>
      </c>
      <c r="K254" t="e">
        <f t="shared" si="6"/>
        <v>#N/A</v>
      </c>
      <c r="L254">
        <v>253</v>
      </c>
      <c r="M254" t="s">
        <v>422</v>
      </c>
      <c r="N254" t="s">
        <v>547</v>
      </c>
      <c r="O254" t="s">
        <v>484</v>
      </c>
    </row>
    <row r="255" spans="10:17" x14ac:dyDescent="0.2">
      <c r="J255" t="e">
        <v>#N/A</v>
      </c>
      <c r="K255" t="e">
        <f t="shared" si="6"/>
        <v>#N/A</v>
      </c>
      <c r="L255">
        <v>254</v>
      </c>
      <c r="M255" t="s">
        <v>423</v>
      </c>
      <c r="N255" t="s">
        <v>673</v>
      </c>
      <c r="O255" t="s">
        <v>666</v>
      </c>
      <c r="P255">
        <v>0</v>
      </c>
      <c r="Q255" t="s">
        <v>647</v>
      </c>
    </row>
    <row r="256" spans="10:17" x14ac:dyDescent="0.2">
      <c r="J256" t="e">
        <v>#N/A</v>
      </c>
      <c r="K256" t="e">
        <f t="shared" si="6"/>
        <v>#N/A</v>
      </c>
      <c r="L256">
        <v>255</v>
      </c>
      <c r="M256" t="s">
        <v>424</v>
      </c>
      <c r="N256" t="s">
        <v>673</v>
      </c>
      <c r="O256" t="s">
        <v>671</v>
      </c>
    </row>
    <row r="257" spans="10:17" x14ac:dyDescent="0.2">
      <c r="J257" t="s">
        <v>133</v>
      </c>
      <c r="K257" t="str">
        <f t="shared" si="6"/>
        <v>p.8432</v>
      </c>
      <c r="L257">
        <v>256</v>
      </c>
      <c r="M257" t="s">
        <v>425</v>
      </c>
      <c r="N257" t="s">
        <v>606</v>
      </c>
      <c r="O257" t="s">
        <v>486</v>
      </c>
    </row>
    <row r="258" spans="10:17" x14ac:dyDescent="0.2">
      <c r="J258" t="e">
        <v>#N/A</v>
      </c>
      <c r="K258" t="e">
        <f t="shared" ref="K258:K302" si="7">RIGHT(J258,LEN(J258)-4)</f>
        <v>#N/A</v>
      </c>
      <c r="L258">
        <v>257</v>
      </c>
      <c r="M258" t="s">
        <v>426</v>
      </c>
      <c r="N258" t="s">
        <v>606</v>
      </c>
      <c r="O258" t="s">
        <v>478</v>
      </c>
      <c r="P258">
        <v>3</v>
      </c>
      <c r="Q258" t="s">
        <v>607</v>
      </c>
    </row>
    <row r="259" spans="10:17" x14ac:dyDescent="0.2">
      <c r="J259" t="e">
        <v>#N/A</v>
      </c>
      <c r="K259" t="e">
        <f t="shared" si="7"/>
        <v>#N/A</v>
      </c>
      <c r="L259">
        <v>258</v>
      </c>
      <c r="M259" t="s">
        <v>173</v>
      </c>
      <c r="N259" t="s">
        <v>513</v>
      </c>
      <c r="O259" t="s">
        <v>653</v>
      </c>
    </row>
    <row r="260" spans="10:17" x14ac:dyDescent="0.2">
      <c r="J260" t="e">
        <v>#N/A</v>
      </c>
      <c r="K260" t="e">
        <f t="shared" si="7"/>
        <v>#N/A</v>
      </c>
      <c r="L260">
        <v>259</v>
      </c>
      <c r="M260" t="s">
        <v>427</v>
      </c>
      <c r="N260" t="s">
        <v>513</v>
      </c>
      <c r="O260" t="s">
        <v>674</v>
      </c>
    </row>
    <row r="261" spans="10:17" x14ac:dyDescent="0.2">
      <c r="J261" t="e">
        <v>#N/A</v>
      </c>
      <c r="K261" t="e">
        <f t="shared" si="7"/>
        <v>#N/A</v>
      </c>
      <c r="L261">
        <v>260</v>
      </c>
      <c r="M261" t="s">
        <v>428</v>
      </c>
      <c r="N261" t="s">
        <v>473</v>
      </c>
      <c r="O261" t="s">
        <v>668</v>
      </c>
      <c r="P261">
        <v>4</v>
      </c>
      <c r="Q261" t="s">
        <v>510</v>
      </c>
    </row>
    <row r="262" spans="10:17" x14ac:dyDescent="0.2">
      <c r="J262" t="e">
        <v>#N/A</v>
      </c>
      <c r="K262" t="e">
        <f t="shared" si="7"/>
        <v>#N/A</v>
      </c>
      <c r="L262">
        <v>261</v>
      </c>
      <c r="M262" t="s">
        <v>429</v>
      </c>
      <c r="N262" t="s">
        <v>513</v>
      </c>
      <c r="O262" t="s">
        <v>672</v>
      </c>
      <c r="P262">
        <v>22</v>
      </c>
      <c r="Q262" t="s">
        <v>533</v>
      </c>
    </row>
    <row r="263" spans="10:17" x14ac:dyDescent="0.2">
      <c r="J263" t="e">
        <v>#N/A</v>
      </c>
      <c r="K263" t="e">
        <f t="shared" si="7"/>
        <v>#N/A</v>
      </c>
      <c r="L263">
        <v>262</v>
      </c>
      <c r="M263" t="s">
        <v>430</v>
      </c>
      <c r="N263" t="s">
        <v>547</v>
      </c>
      <c r="O263" t="s">
        <v>486</v>
      </c>
    </row>
    <row r="264" spans="10:17" x14ac:dyDescent="0.2">
      <c r="J264" t="e">
        <v>#N/A</v>
      </c>
      <c r="K264" t="e">
        <f t="shared" si="7"/>
        <v>#N/A</v>
      </c>
      <c r="L264">
        <v>263</v>
      </c>
      <c r="M264" t="s">
        <v>431</v>
      </c>
      <c r="N264" t="s">
        <v>513</v>
      </c>
      <c r="O264" t="s">
        <v>659</v>
      </c>
    </row>
    <row r="265" spans="10:17" x14ac:dyDescent="0.2">
      <c r="J265" t="e">
        <v>#N/A</v>
      </c>
      <c r="K265" t="e">
        <f t="shared" si="7"/>
        <v>#N/A</v>
      </c>
      <c r="L265">
        <v>264</v>
      </c>
      <c r="M265" t="s">
        <v>432</v>
      </c>
      <c r="N265" t="s">
        <v>513</v>
      </c>
      <c r="O265" t="s">
        <v>674</v>
      </c>
    </row>
    <row r="266" spans="10:17" x14ac:dyDescent="0.2">
      <c r="J266" t="s">
        <v>53</v>
      </c>
      <c r="K266" t="str">
        <f t="shared" si="7"/>
        <v>p.25991</v>
      </c>
      <c r="L266">
        <v>265</v>
      </c>
      <c r="M266" t="s">
        <v>433</v>
      </c>
      <c r="N266" t="s">
        <v>547</v>
      </c>
      <c r="O266" t="s">
        <v>651</v>
      </c>
    </row>
    <row r="267" spans="10:17" x14ac:dyDescent="0.2">
      <c r="J267" t="e">
        <v>#N/A</v>
      </c>
      <c r="K267" t="e">
        <f t="shared" si="7"/>
        <v>#N/A</v>
      </c>
      <c r="L267">
        <v>266</v>
      </c>
      <c r="M267" t="s">
        <v>434</v>
      </c>
      <c r="N267" t="s">
        <v>513</v>
      </c>
      <c r="O267" t="s">
        <v>486</v>
      </c>
    </row>
    <row r="268" spans="10:17" x14ac:dyDescent="0.2">
      <c r="J268" t="e">
        <v>#N/A</v>
      </c>
      <c r="K268" t="e">
        <f t="shared" si="7"/>
        <v>#N/A</v>
      </c>
      <c r="L268">
        <v>267</v>
      </c>
      <c r="M268" t="s">
        <v>435</v>
      </c>
      <c r="N268" t="s">
        <v>547</v>
      </c>
      <c r="O268" t="s">
        <v>657</v>
      </c>
    </row>
    <row r="269" spans="10:17" x14ac:dyDescent="0.2">
      <c r="J269" t="e">
        <v>#N/A</v>
      </c>
      <c r="K269" t="e">
        <f t="shared" si="7"/>
        <v>#N/A</v>
      </c>
      <c r="L269">
        <v>268</v>
      </c>
      <c r="M269" t="s">
        <v>436</v>
      </c>
      <c r="N269" t="s">
        <v>513</v>
      </c>
      <c r="O269" t="s">
        <v>674</v>
      </c>
    </row>
    <row r="270" spans="10:17" x14ac:dyDescent="0.2">
      <c r="J270" t="e">
        <v>#N/A</v>
      </c>
      <c r="K270" t="e">
        <f t="shared" si="7"/>
        <v>#N/A</v>
      </c>
      <c r="L270">
        <v>269</v>
      </c>
      <c r="M270" t="s">
        <v>437</v>
      </c>
      <c r="N270" t="s">
        <v>547</v>
      </c>
      <c r="O270" t="s">
        <v>649</v>
      </c>
    </row>
    <row r="271" spans="10:17" x14ac:dyDescent="0.2">
      <c r="J271" t="e">
        <v>#N/A</v>
      </c>
      <c r="K271" t="e">
        <f t="shared" si="7"/>
        <v>#N/A</v>
      </c>
      <c r="L271">
        <v>270</v>
      </c>
      <c r="M271" t="s">
        <v>438</v>
      </c>
      <c r="N271" t="s">
        <v>547</v>
      </c>
      <c r="O271" t="s">
        <v>474</v>
      </c>
    </row>
    <row r="272" spans="10:17" x14ac:dyDescent="0.2">
      <c r="J272" t="e">
        <v>#N/A</v>
      </c>
      <c r="K272" t="e">
        <f t="shared" si="7"/>
        <v>#N/A</v>
      </c>
      <c r="L272">
        <v>271</v>
      </c>
      <c r="M272" t="s">
        <v>174</v>
      </c>
      <c r="N272" t="s">
        <v>513</v>
      </c>
      <c r="O272" t="s">
        <v>557</v>
      </c>
    </row>
    <row r="273" spans="10:17" x14ac:dyDescent="0.2">
      <c r="J273" t="e">
        <v>#N/A</v>
      </c>
      <c r="K273" t="e">
        <f t="shared" si="7"/>
        <v>#N/A</v>
      </c>
      <c r="L273">
        <v>272</v>
      </c>
      <c r="M273" t="s">
        <v>439</v>
      </c>
      <c r="N273" t="s">
        <v>581</v>
      </c>
      <c r="O273" t="s">
        <v>655</v>
      </c>
    </row>
    <row r="274" spans="10:17" x14ac:dyDescent="0.2">
      <c r="J274" t="e">
        <v>#N/A</v>
      </c>
      <c r="K274" t="e">
        <f t="shared" si="7"/>
        <v>#N/A</v>
      </c>
      <c r="L274">
        <v>273</v>
      </c>
      <c r="M274" t="s">
        <v>440</v>
      </c>
      <c r="N274" t="s">
        <v>581</v>
      </c>
      <c r="O274" t="s">
        <v>660</v>
      </c>
    </row>
    <row r="275" spans="10:17" x14ac:dyDescent="0.2">
      <c r="J275" t="e">
        <v>#N/A</v>
      </c>
      <c r="K275" t="e">
        <f t="shared" si="7"/>
        <v>#N/A</v>
      </c>
      <c r="L275">
        <v>274</v>
      </c>
      <c r="M275" t="s">
        <v>441</v>
      </c>
      <c r="N275" t="s">
        <v>547</v>
      </c>
      <c r="O275" t="s">
        <v>484</v>
      </c>
    </row>
    <row r="276" spans="10:17" x14ac:dyDescent="0.2">
      <c r="J276" t="e">
        <v>#N/A</v>
      </c>
      <c r="K276" t="e">
        <f t="shared" si="7"/>
        <v>#N/A</v>
      </c>
      <c r="L276">
        <v>275</v>
      </c>
      <c r="M276" t="s">
        <v>442</v>
      </c>
      <c r="N276" t="s">
        <v>547</v>
      </c>
      <c r="O276" t="s">
        <v>653</v>
      </c>
    </row>
    <row r="277" spans="10:17" x14ac:dyDescent="0.2">
      <c r="J277" t="e">
        <v>#N/A</v>
      </c>
      <c r="K277" t="e">
        <f t="shared" si="7"/>
        <v>#N/A</v>
      </c>
      <c r="L277">
        <v>276</v>
      </c>
      <c r="M277" t="s">
        <v>443</v>
      </c>
      <c r="N277" t="s">
        <v>513</v>
      </c>
      <c r="O277" t="s">
        <v>666</v>
      </c>
    </row>
    <row r="278" spans="10:17" x14ac:dyDescent="0.2">
      <c r="J278" t="e">
        <v>#N/A</v>
      </c>
      <c r="K278" t="e">
        <f t="shared" si="7"/>
        <v>#N/A</v>
      </c>
      <c r="L278">
        <v>277</v>
      </c>
      <c r="M278" t="s">
        <v>444</v>
      </c>
      <c r="N278" t="s">
        <v>581</v>
      </c>
      <c r="O278" t="s">
        <v>659</v>
      </c>
      <c r="P278">
        <v>85</v>
      </c>
      <c r="Q278" t="s">
        <v>602</v>
      </c>
    </row>
    <row r="279" spans="10:17" x14ac:dyDescent="0.2">
      <c r="J279" t="e">
        <v>#N/A</v>
      </c>
      <c r="K279" t="e">
        <f t="shared" si="7"/>
        <v>#N/A</v>
      </c>
      <c r="L279">
        <v>278</v>
      </c>
      <c r="M279" t="s">
        <v>445</v>
      </c>
      <c r="N279" t="s">
        <v>581</v>
      </c>
      <c r="O279" t="s">
        <v>484</v>
      </c>
      <c r="P279">
        <v>82</v>
      </c>
      <c r="Q279" t="s">
        <v>603</v>
      </c>
    </row>
    <row r="280" spans="10:17" x14ac:dyDescent="0.2">
      <c r="J280" t="e">
        <v>#N/A</v>
      </c>
      <c r="K280" t="e">
        <f t="shared" si="7"/>
        <v>#N/A</v>
      </c>
      <c r="L280">
        <v>279</v>
      </c>
      <c r="M280" t="s">
        <v>446</v>
      </c>
      <c r="N280" t="s">
        <v>547</v>
      </c>
      <c r="O280" t="s">
        <v>486</v>
      </c>
    </row>
    <row r="281" spans="10:17" x14ac:dyDescent="0.2">
      <c r="J281" t="e">
        <v>#N/A</v>
      </c>
      <c r="K281" t="e">
        <f t="shared" si="7"/>
        <v>#N/A</v>
      </c>
      <c r="L281">
        <v>280</v>
      </c>
      <c r="M281" t="s">
        <v>447</v>
      </c>
      <c r="N281" t="s">
        <v>547</v>
      </c>
      <c r="O281" t="s">
        <v>650</v>
      </c>
    </row>
    <row r="282" spans="10:17" x14ac:dyDescent="0.2">
      <c r="J282" t="e">
        <v>#N/A</v>
      </c>
      <c r="K282" t="e">
        <f t="shared" si="7"/>
        <v>#N/A</v>
      </c>
      <c r="L282">
        <v>281</v>
      </c>
      <c r="M282" t="s">
        <v>448</v>
      </c>
      <c r="N282" t="s">
        <v>513</v>
      </c>
      <c r="O282" t="s">
        <v>649</v>
      </c>
    </row>
    <row r="283" spans="10:17" x14ac:dyDescent="0.2">
      <c r="J283" t="e">
        <v>#N/A</v>
      </c>
      <c r="K283" t="e">
        <f t="shared" si="7"/>
        <v>#N/A</v>
      </c>
      <c r="L283">
        <v>282</v>
      </c>
      <c r="M283" t="s">
        <v>449</v>
      </c>
      <c r="N283" t="s">
        <v>547</v>
      </c>
      <c r="O283" t="s">
        <v>665</v>
      </c>
    </row>
    <row r="284" spans="10:17" x14ac:dyDescent="0.2">
      <c r="J284" t="e">
        <v>#N/A</v>
      </c>
      <c r="K284" t="e">
        <f t="shared" si="7"/>
        <v>#N/A</v>
      </c>
      <c r="L284">
        <v>283</v>
      </c>
      <c r="M284" t="s">
        <v>450</v>
      </c>
      <c r="N284" t="s">
        <v>513</v>
      </c>
      <c r="O284" t="s">
        <v>662</v>
      </c>
    </row>
    <row r="285" spans="10:17" x14ac:dyDescent="0.2">
      <c r="J285" t="e">
        <v>#N/A</v>
      </c>
      <c r="K285" t="e">
        <f t="shared" si="7"/>
        <v>#N/A</v>
      </c>
      <c r="L285">
        <v>284</v>
      </c>
      <c r="M285" t="s">
        <v>175</v>
      </c>
      <c r="N285" t="s">
        <v>673</v>
      </c>
      <c r="O285" t="s">
        <v>664</v>
      </c>
    </row>
    <row r="286" spans="10:17" x14ac:dyDescent="0.2">
      <c r="J286" t="e">
        <v>#N/A</v>
      </c>
      <c r="K286" t="e">
        <f t="shared" si="7"/>
        <v>#N/A</v>
      </c>
      <c r="L286">
        <v>285</v>
      </c>
      <c r="M286" t="s">
        <v>176</v>
      </c>
      <c r="N286" t="s">
        <v>673</v>
      </c>
      <c r="O286" t="s">
        <v>557</v>
      </c>
      <c r="P286">
        <v>0</v>
      </c>
      <c r="Q286" t="s">
        <v>633</v>
      </c>
    </row>
    <row r="287" spans="10:17" x14ac:dyDescent="0.2">
      <c r="J287" t="s">
        <v>143</v>
      </c>
      <c r="K287" t="str">
        <f t="shared" si="7"/>
        <v>p.6896</v>
      </c>
      <c r="L287">
        <v>286</v>
      </c>
      <c r="M287" t="s">
        <v>451</v>
      </c>
      <c r="N287" t="s">
        <v>606</v>
      </c>
      <c r="O287" t="s">
        <v>649</v>
      </c>
    </row>
    <row r="288" spans="10:17" x14ac:dyDescent="0.2">
      <c r="J288" t="e">
        <v>#N/A</v>
      </c>
      <c r="K288" t="e">
        <f t="shared" si="7"/>
        <v>#N/A</v>
      </c>
      <c r="L288">
        <v>287</v>
      </c>
      <c r="M288" t="s">
        <v>452</v>
      </c>
      <c r="N288" t="s">
        <v>606</v>
      </c>
      <c r="O288" t="s">
        <v>480</v>
      </c>
    </row>
    <row r="289" spans="10:17" x14ac:dyDescent="0.2">
      <c r="J289" t="e">
        <v>#N/A</v>
      </c>
      <c r="K289" t="e">
        <f t="shared" si="7"/>
        <v>#N/A</v>
      </c>
      <c r="L289">
        <v>288</v>
      </c>
      <c r="M289" t="s">
        <v>453</v>
      </c>
      <c r="N289" t="s">
        <v>513</v>
      </c>
      <c r="O289" t="s">
        <v>669</v>
      </c>
    </row>
    <row r="290" spans="10:17" x14ac:dyDescent="0.2">
      <c r="J290" t="e">
        <v>#N/A</v>
      </c>
      <c r="K290" t="e">
        <f t="shared" si="7"/>
        <v>#N/A</v>
      </c>
      <c r="L290">
        <v>289</v>
      </c>
      <c r="M290" t="s">
        <v>454</v>
      </c>
      <c r="N290" t="s">
        <v>513</v>
      </c>
      <c r="O290" t="s">
        <v>649</v>
      </c>
    </row>
    <row r="291" spans="10:17" x14ac:dyDescent="0.2">
      <c r="J291" t="e">
        <v>#N/A</v>
      </c>
      <c r="K291" t="e">
        <f t="shared" si="7"/>
        <v>#N/A</v>
      </c>
      <c r="L291">
        <v>290</v>
      </c>
      <c r="M291" t="s">
        <v>455</v>
      </c>
      <c r="N291" t="s">
        <v>513</v>
      </c>
      <c r="O291" t="s">
        <v>649</v>
      </c>
    </row>
    <row r="292" spans="10:17" x14ac:dyDescent="0.2">
      <c r="J292" t="e">
        <v>#N/A</v>
      </c>
      <c r="K292" t="e">
        <f t="shared" si="7"/>
        <v>#N/A</v>
      </c>
      <c r="L292">
        <v>291</v>
      </c>
      <c r="M292" t="s">
        <v>456</v>
      </c>
      <c r="N292" t="s">
        <v>581</v>
      </c>
      <c r="O292" t="s">
        <v>480</v>
      </c>
    </row>
    <row r="293" spans="10:17" x14ac:dyDescent="0.2">
      <c r="J293" t="e">
        <v>#N/A</v>
      </c>
      <c r="K293" t="e">
        <f t="shared" si="7"/>
        <v>#N/A</v>
      </c>
      <c r="L293">
        <v>292</v>
      </c>
      <c r="M293" t="s">
        <v>457</v>
      </c>
      <c r="N293" t="s">
        <v>473</v>
      </c>
      <c r="O293" t="s">
        <v>486</v>
      </c>
      <c r="P293">
        <v>14</v>
      </c>
      <c r="Q293" t="s">
        <v>487</v>
      </c>
    </row>
    <row r="294" spans="10:17" x14ac:dyDescent="0.2">
      <c r="J294" t="e">
        <v>#N/A</v>
      </c>
      <c r="K294" t="e">
        <f t="shared" si="7"/>
        <v>#N/A</v>
      </c>
      <c r="L294">
        <v>293</v>
      </c>
      <c r="M294" t="s">
        <v>458</v>
      </c>
      <c r="N294" t="s">
        <v>547</v>
      </c>
      <c r="O294" t="s">
        <v>667</v>
      </c>
    </row>
    <row r="295" spans="10:17" x14ac:dyDescent="0.2">
      <c r="J295" t="e">
        <v>#N/A</v>
      </c>
      <c r="K295" t="e">
        <f t="shared" si="7"/>
        <v>#N/A</v>
      </c>
      <c r="L295">
        <v>294</v>
      </c>
      <c r="M295" t="s">
        <v>459</v>
      </c>
      <c r="N295" t="s">
        <v>513</v>
      </c>
      <c r="O295" t="s">
        <v>664</v>
      </c>
    </row>
    <row r="296" spans="10:17" x14ac:dyDescent="0.2">
      <c r="J296" t="e">
        <v>#N/A</v>
      </c>
      <c r="K296" t="e">
        <f t="shared" si="7"/>
        <v>#N/A</v>
      </c>
      <c r="L296">
        <v>295</v>
      </c>
      <c r="M296" t="s">
        <v>460</v>
      </c>
      <c r="N296" t="s">
        <v>547</v>
      </c>
      <c r="O296" t="s">
        <v>654</v>
      </c>
    </row>
    <row r="297" spans="10:17" x14ac:dyDescent="0.2">
      <c r="J297" t="e">
        <v>#N/A</v>
      </c>
      <c r="K297" t="e">
        <f t="shared" si="7"/>
        <v>#N/A</v>
      </c>
      <c r="L297">
        <v>296</v>
      </c>
      <c r="M297" t="s">
        <v>461</v>
      </c>
      <c r="N297" t="s">
        <v>581</v>
      </c>
      <c r="O297" t="s">
        <v>665</v>
      </c>
    </row>
    <row r="298" spans="10:17" x14ac:dyDescent="0.2">
      <c r="J298" t="e">
        <v>#N/A</v>
      </c>
      <c r="K298" t="e">
        <f t="shared" si="7"/>
        <v>#N/A</v>
      </c>
      <c r="L298">
        <v>297</v>
      </c>
      <c r="M298" t="s">
        <v>462</v>
      </c>
      <c r="N298" t="s">
        <v>547</v>
      </c>
      <c r="O298" t="s">
        <v>655</v>
      </c>
    </row>
    <row r="299" spans="10:17" x14ac:dyDescent="0.2">
      <c r="J299" t="e">
        <v>#N/A</v>
      </c>
      <c r="K299" t="e">
        <f t="shared" si="7"/>
        <v>#N/A</v>
      </c>
      <c r="L299">
        <v>298</v>
      </c>
      <c r="M299" t="s">
        <v>463</v>
      </c>
      <c r="N299" t="s">
        <v>473</v>
      </c>
      <c r="O299" t="s">
        <v>662</v>
      </c>
    </row>
    <row r="300" spans="10:17" x14ac:dyDescent="0.2">
      <c r="J300" t="e">
        <v>#N/A</v>
      </c>
      <c r="K300" t="e">
        <f t="shared" si="7"/>
        <v>#N/A</v>
      </c>
      <c r="L300">
        <v>299</v>
      </c>
      <c r="M300" t="s">
        <v>464</v>
      </c>
      <c r="N300" t="s">
        <v>473</v>
      </c>
      <c r="O300" t="s">
        <v>667</v>
      </c>
    </row>
    <row r="301" spans="10:17" x14ac:dyDescent="0.2">
      <c r="J301" t="e">
        <v>#N/A</v>
      </c>
      <c r="K301" t="e">
        <f t="shared" si="7"/>
        <v>#N/A</v>
      </c>
      <c r="L301">
        <v>300</v>
      </c>
      <c r="M301" t="s">
        <v>465</v>
      </c>
      <c r="N301" t="s">
        <v>581</v>
      </c>
      <c r="O301" t="s">
        <v>668</v>
      </c>
    </row>
    <row r="302" spans="10:17" x14ac:dyDescent="0.2">
      <c r="J302" t="s">
        <v>69</v>
      </c>
      <c r="K302" t="str">
        <f t="shared" si="7"/>
        <v>p.27556</v>
      </c>
      <c r="L302">
        <v>301</v>
      </c>
      <c r="M302" t="s">
        <v>467</v>
      </c>
      <c r="N302" t="s">
        <v>547</v>
      </c>
      <c r="O302" t="s">
        <v>666</v>
      </c>
    </row>
  </sheetData>
  <sortState ref="A2:G151">
    <sortCondition ref="B2:B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77" workbookViewId="0">
      <selection sqref="A1:F110"/>
    </sheetView>
  </sheetViews>
  <sheetFormatPr baseColWidth="10" defaultRowHeight="16" x14ac:dyDescent="0.2"/>
  <sheetData>
    <row r="1" spans="1:6" x14ac:dyDescent="0.2">
      <c r="A1" t="s">
        <v>164</v>
      </c>
      <c r="B1" t="s">
        <v>165</v>
      </c>
      <c r="C1" t="s">
        <v>469</v>
      </c>
      <c r="D1" t="s">
        <v>470</v>
      </c>
      <c r="E1" t="s">
        <v>471</v>
      </c>
      <c r="F1" t="s">
        <v>472</v>
      </c>
    </row>
    <row r="2" spans="1:6" x14ac:dyDescent="0.2">
      <c r="A2">
        <v>5228</v>
      </c>
      <c r="B2" t="s">
        <v>218</v>
      </c>
      <c r="C2" t="s">
        <v>473</v>
      </c>
      <c r="D2" t="s">
        <v>474</v>
      </c>
      <c r="E2">
        <v>12</v>
      </c>
      <c r="F2" t="s">
        <v>475</v>
      </c>
    </row>
    <row r="3" spans="1:6" x14ac:dyDescent="0.2">
      <c r="A3">
        <v>6337</v>
      </c>
      <c r="B3" t="s">
        <v>351</v>
      </c>
      <c r="C3" t="s">
        <v>473</v>
      </c>
      <c r="D3" t="s">
        <v>476</v>
      </c>
      <c r="E3">
        <v>3</v>
      </c>
      <c r="F3" t="s">
        <v>477</v>
      </c>
    </row>
    <row r="4" spans="1:6" x14ac:dyDescent="0.2">
      <c r="A4">
        <v>6760</v>
      </c>
      <c r="B4" t="s">
        <v>294</v>
      </c>
      <c r="C4" t="s">
        <v>473</v>
      </c>
      <c r="D4" t="s">
        <v>478</v>
      </c>
      <c r="E4">
        <v>10</v>
      </c>
      <c r="F4" t="s">
        <v>479</v>
      </c>
    </row>
    <row r="5" spans="1:6" x14ac:dyDescent="0.2">
      <c r="A5">
        <v>6763</v>
      </c>
      <c r="B5" t="s">
        <v>307</v>
      </c>
      <c r="C5" t="s">
        <v>473</v>
      </c>
      <c r="D5" t="s">
        <v>480</v>
      </c>
      <c r="E5">
        <v>17</v>
      </c>
      <c r="F5" t="s">
        <v>481</v>
      </c>
    </row>
    <row r="6" spans="1:6" x14ac:dyDescent="0.2">
      <c r="A6">
        <v>6770</v>
      </c>
      <c r="B6" t="s">
        <v>244</v>
      </c>
      <c r="C6" t="s">
        <v>473</v>
      </c>
      <c r="D6" t="s">
        <v>482</v>
      </c>
      <c r="E6">
        <v>7</v>
      </c>
      <c r="F6" t="s">
        <v>483</v>
      </c>
    </row>
    <row r="7" spans="1:6" x14ac:dyDescent="0.2">
      <c r="A7">
        <v>7200</v>
      </c>
      <c r="B7" t="s">
        <v>194</v>
      </c>
      <c r="C7" t="s">
        <v>473</v>
      </c>
      <c r="D7" t="s">
        <v>484</v>
      </c>
      <c r="E7">
        <v>12</v>
      </c>
      <c r="F7" t="s">
        <v>485</v>
      </c>
    </row>
    <row r="8" spans="1:6" x14ac:dyDescent="0.2">
      <c r="A8">
        <v>7426</v>
      </c>
      <c r="B8" t="s">
        <v>457</v>
      </c>
      <c r="C8" t="s">
        <v>473</v>
      </c>
      <c r="D8" t="s">
        <v>486</v>
      </c>
      <c r="E8">
        <v>14</v>
      </c>
      <c r="F8" t="s">
        <v>487</v>
      </c>
    </row>
    <row r="9" spans="1:6" x14ac:dyDescent="0.2">
      <c r="A9">
        <v>8780</v>
      </c>
      <c r="B9" t="s">
        <v>258</v>
      </c>
      <c r="C9" t="s">
        <v>473</v>
      </c>
      <c r="D9" t="s">
        <v>488</v>
      </c>
      <c r="E9">
        <v>2</v>
      </c>
      <c r="F9" t="s">
        <v>489</v>
      </c>
    </row>
    <row r="10" spans="1:6" x14ac:dyDescent="0.2">
      <c r="A10">
        <v>8795</v>
      </c>
      <c r="B10" t="s">
        <v>370</v>
      </c>
      <c r="C10" t="s">
        <v>473</v>
      </c>
      <c r="D10" t="s">
        <v>490</v>
      </c>
      <c r="E10">
        <v>5</v>
      </c>
      <c r="F10" t="s">
        <v>491</v>
      </c>
    </row>
    <row r="11" spans="1:6" x14ac:dyDescent="0.2">
      <c r="A11">
        <v>9265</v>
      </c>
      <c r="B11" t="s">
        <v>346</v>
      </c>
      <c r="C11" t="s">
        <v>473</v>
      </c>
      <c r="D11" t="s">
        <v>492</v>
      </c>
      <c r="E11">
        <v>9</v>
      </c>
      <c r="F11" t="s">
        <v>493</v>
      </c>
    </row>
    <row r="12" spans="1:6" x14ac:dyDescent="0.2">
      <c r="A12">
        <v>9547</v>
      </c>
      <c r="B12" t="s">
        <v>494</v>
      </c>
      <c r="C12" t="s">
        <v>473</v>
      </c>
      <c r="D12" t="s">
        <v>495</v>
      </c>
      <c r="E12">
        <v>7</v>
      </c>
      <c r="F12" t="s">
        <v>496</v>
      </c>
    </row>
    <row r="13" spans="1:6" x14ac:dyDescent="0.2">
      <c r="A13">
        <v>24788</v>
      </c>
      <c r="B13" t="s">
        <v>289</v>
      </c>
      <c r="C13" t="s">
        <v>473</v>
      </c>
      <c r="D13" t="s">
        <v>497</v>
      </c>
      <c r="E13">
        <v>1</v>
      </c>
      <c r="F13" t="s">
        <v>498</v>
      </c>
    </row>
    <row r="14" spans="1:6" x14ac:dyDescent="0.2">
      <c r="A14">
        <v>24822</v>
      </c>
      <c r="B14" t="s">
        <v>421</v>
      </c>
      <c r="C14" t="s">
        <v>473</v>
      </c>
      <c r="D14" t="s">
        <v>499</v>
      </c>
      <c r="E14">
        <v>14</v>
      </c>
      <c r="F14" t="s">
        <v>500</v>
      </c>
    </row>
    <row r="15" spans="1:6" x14ac:dyDescent="0.2">
      <c r="A15">
        <v>24967</v>
      </c>
      <c r="B15" t="s">
        <v>501</v>
      </c>
      <c r="C15" t="s">
        <v>473</v>
      </c>
      <c r="D15" t="s">
        <v>502</v>
      </c>
      <c r="E15">
        <v>5</v>
      </c>
      <c r="F15" t="s">
        <v>503</v>
      </c>
    </row>
    <row r="16" spans="1:6" x14ac:dyDescent="0.2">
      <c r="A16">
        <v>25785</v>
      </c>
      <c r="B16" t="s">
        <v>210</v>
      </c>
      <c r="C16" t="s">
        <v>473</v>
      </c>
      <c r="D16" t="s">
        <v>504</v>
      </c>
      <c r="E16">
        <v>3</v>
      </c>
      <c r="F16" t="s">
        <v>505</v>
      </c>
    </row>
    <row r="17" spans="1:6" x14ac:dyDescent="0.2">
      <c r="A17">
        <v>27531</v>
      </c>
      <c r="B17" t="s">
        <v>506</v>
      </c>
      <c r="C17" t="s">
        <v>473</v>
      </c>
      <c r="D17" t="s">
        <v>507</v>
      </c>
      <c r="E17">
        <v>5</v>
      </c>
      <c r="F17" t="s">
        <v>508</v>
      </c>
    </row>
    <row r="18" spans="1:6" x14ac:dyDescent="0.2">
      <c r="A18">
        <v>27564</v>
      </c>
      <c r="B18" t="s">
        <v>428</v>
      </c>
      <c r="C18" t="s">
        <v>473</v>
      </c>
      <c r="D18" t="s">
        <v>509</v>
      </c>
      <c r="E18">
        <v>4</v>
      </c>
      <c r="F18" t="s">
        <v>510</v>
      </c>
    </row>
    <row r="19" spans="1:6" x14ac:dyDescent="0.2">
      <c r="A19">
        <v>28390</v>
      </c>
      <c r="B19" t="s">
        <v>416</v>
      </c>
      <c r="C19" t="s">
        <v>473</v>
      </c>
      <c r="D19" t="s">
        <v>511</v>
      </c>
      <c r="E19">
        <v>8</v>
      </c>
      <c r="F19" t="s">
        <v>512</v>
      </c>
    </row>
    <row r="20" spans="1:6" x14ac:dyDescent="0.2">
      <c r="A20">
        <v>7241</v>
      </c>
      <c r="B20" t="s">
        <v>216</v>
      </c>
      <c r="C20" t="s">
        <v>513</v>
      </c>
      <c r="D20" t="s">
        <v>514</v>
      </c>
      <c r="E20">
        <v>23</v>
      </c>
      <c r="F20" t="s">
        <v>515</v>
      </c>
    </row>
    <row r="21" spans="1:6" x14ac:dyDescent="0.2">
      <c r="A21">
        <v>7306</v>
      </c>
      <c r="B21" t="s">
        <v>302</v>
      </c>
      <c r="C21" t="s">
        <v>513</v>
      </c>
      <c r="D21" t="s">
        <v>516</v>
      </c>
      <c r="E21">
        <v>43</v>
      </c>
      <c r="F21" t="s">
        <v>517</v>
      </c>
    </row>
    <row r="22" spans="1:6" x14ac:dyDescent="0.2">
      <c r="A22">
        <v>7776</v>
      </c>
      <c r="B22" t="s">
        <v>276</v>
      </c>
      <c r="C22" t="s">
        <v>513</v>
      </c>
      <c r="D22" t="s">
        <v>482</v>
      </c>
      <c r="E22">
        <v>34</v>
      </c>
      <c r="F22" t="s">
        <v>518</v>
      </c>
    </row>
    <row r="23" spans="1:6" x14ac:dyDescent="0.2">
      <c r="A23">
        <v>8261</v>
      </c>
      <c r="B23" t="s">
        <v>177</v>
      </c>
      <c r="C23" t="s">
        <v>513</v>
      </c>
      <c r="D23" t="s">
        <v>519</v>
      </c>
      <c r="E23">
        <v>28</v>
      </c>
      <c r="F23" t="s">
        <v>520</v>
      </c>
    </row>
    <row r="24" spans="1:6" x14ac:dyDescent="0.2">
      <c r="A24">
        <v>8266</v>
      </c>
      <c r="B24" t="s">
        <v>180</v>
      </c>
      <c r="C24" t="s">
        <v>513</v>
      </c>
      <c r="D24" t="s">
        <v>504</v>
      </c>
      <c r="E24">
        <v>24</v>
      </c>
      <c r="F24" t="s">
        <v>521</v>
      </c>
    </row>
    <row r="25" spans="1:6" x14ac:dyDescent="0.2">
      <c r="A25">
        <v>8781</v>
      </c>
      <c r="B25" t="s">
        <v>275</v>
      </c>
      <c r="C25" t="s">
        <v>513</v>
      </c>
      <c r="D25" t="s">
        <v>522</v>
      </c>
      <c r="E25">
        <v>20</v>
      </c>
      <c r="F25" t="s">
        <v>523</v>
      </c>
    </row>
    <row r="26" spans="1:6" x14ac:dyDescent="0.2">
      <c r="A26">
        <v>8790</v>
      </c>
      <c r="B26" t="s">
        <v>213</v>
      </c>
      <c r="C26" t="s">
        <v>513</v>
      </c>
      <c r="D26" t="s">
        <v>497</v>
      </c>
      <c r="E26">
        <v>28</v>
      </c>
      <c r="F26" t="s">
        <v>524</v>
      </c>
    </row>
    <row r="27" spans="1:6" x14ac:dyDescent="0.2">
      <c r="A27">
        <v>8821</v>
      </c>
      <c r="B27" t="s">
        <v>183</v>
      </c>
      <c r="C27" t="s">
        <v>513</v>
      </c>
      <c r="D27" t="s">
        <v>486</v>
      </c>
      <c r="E27">
        <v>22</v>
      </c>
      <c r="F27" t="s">
        <v>525</v>
      </c>
    </row>
    <row r="28" spans="1:6" x14ac:dyDescent="0.2">
      <c r="A28">
        <v>8926</v>
      </c>
      <c r="B28" t="s">
        <v>526</v>
      </c>
      <c r="C28" t="s">
        <v>513</v>
      </c>
      <c r="D28" t="s">
        <v>527</v>
      </c>
      <c r="E28">
        <v>34</v>
      </c>
      <c r="F28" t="s">
        <v>528</v>
      </c>
    </row>
    <row r="29" spans="1:6" x14ac:dyDescent="0.2">
      <c r="A29">
        <v>9317</v>
      </c>
      <c r="B29" t="s">
        <v>186</v>
      </c>
      <c r="C29" t="s">
        <v>513</v>
      </c>
      <c r="D29" t="s">
        <v>502</v>
      </c>
      <c r="E29">
        <v>25</v>
      </c>
      <c r="F29" t="s">
        <v>529</v>
      </c>
    </row>
    <row r="30" spans="1:6" x14ac:dyDescent="0.2">
      <c r="A30">
        <v>9514</v>
      </c>
      <c r="B30" t="s">
        <v>237</v>
      </c>
      <c r="C30" t="s">
        <v>513</v>
      </c>
      <c r="D30" t="s">
        <v>478</v>
      </c>
      <c r="E30">
        <v>23</v>
      </c>
      <c r="F30" t="s">
        <v>530</v>
      </c>
    </row>
    <row r="31" spans="1:6" x14ac:dyDescent="0.2">
      <c r="A31">
        <v>23984</v>
      </c>
      <c r="B31" t="s">
        <v>239</v>
      </c>
      <c r="C31" t="s">
        <v>513</v>
      </c>
      <c r="D31" t="s">
        <v>527</v>
      </c>
      <c r="E31">
        <v>28</v>
      </c>
      <c r="F31" t="s">
        <v>531</v>
      </c>
    </row>
    <row r="32" spans="1:6" x14ac:dyDescent="0.2">
      <c r="A32">
        <v>23987</v>
      </c>
      <c r="B32" t="s">
        <v>249</v>
      </c>
      <c r="C32" t="s">
        <v>513</v>
      </c>
      <c r="D32" t="s">
        <v>516</v>
      </c>
      <c r="E32">
        <v>24</v>
      </c>
      <c r="F32" t="s">
        <v>532</v>
      </c>
    </row>
    <row r="33" spans="1:6" x14ac:dyDescent="0.2">
      <c r="A33">
        <v>24011</v>
      </c>
      <c r="B33" t="s">
        <v>429</v>
      </c>
      <c r="C33" t="s">
        <v>513</v>
      </c>
      <c r="D33" t="s">
        <v>511</v>
      </c>
      <c r="E33">
        <v>22</v>
      </c>
      <c r="F33" t="s">
        <v>533</v>
      </c>
    </row>
    <row r="34" spans="1:6" x14ac:dyDescent="0.2">
      <c r="A34">
        <v>24169</v>
      </c>
      <c r="B34" t="s">
        <v>347</v>
      </c>
      <c r="C34" t="s">
        <v>513</v>
      </c>
      <c r="D34" t="s">
        <v>484</v>
      </c>
      <c r="E34">
        <v>44</v>
      </c>
      <c r="F34" t="s">
        <v>534</v>
      </c>
    </row>
    <row r="35" spans="1:6" x14ac:dyDescent="0.2">
      <c r="A35">
        <v>24262</v>
      </c>
      <c r="B35" t="s">
        <v>221</v>
      </c>
      <c r="C35" t="s">
        <v>513</v>
      </c>
      <c r="D35" t="s">
        <v>492</v>
      </c>
      <c r="E35">
        <v>35</v>
      </c>
      <c r="F35" t="s">
        <v>535</v>
      </c>
    </row>
    <row r="36" spans="1:6" x14ac:dyDescent="0.2">
      <c r="A36">
        <v>24318</v>
      </c>
      <c r="B36" t="s">
        <v>241</v>
      </c>
      <c r="C36" t="s">
        <v>513</v>
      </c>
      <c r="D36" t="s">
        <v>474</v>
      </c>
      <c r="E36">
        <v>29</v>
      </c>
      <c r="F36" t="s">
        <v>536</v>
      </c>
    </row>
    <row r="37" spans="1:6" x14ac:dyDescent="0.2">
      <c r="A37">
        <v>24400</v>
      </c>
      <c r="B37" t="s">
        <v>229</v>
      </c>
      <c r="C37" t="s">
        <v>513</v>
      </c>
      <c r="D37" t="s">
        <v>507</v>
      </c>
      <c r="E37">
        <v>33</v>
      </c>
      <c r="F37" t="s">
        <v>537</v>
      </c>
    </row>
    <row r="38" spans="1:6" x14ac:dyDescent="0.2">
      <c r="A38">
        <v>24843</v>
      </c>
      <c r="B38" t="s">
        <v>257</v>
      </c>
      <c r="C38" t="s">
        <v>513</v>
      </c>
      <c r="D38" t="s">
        <v>478</v>
      </c>
      <c r="E38">
        <v>34</v>
      </c>
      <c r="F38" t="s">
        <v>538</v>
      </c>
    </row>
    <row r="39" spans="1:6" x14ac:dyDescent="0.2">
      <c r="A39">
        <v>24858</v>
      </c>
      <c r="B39" t="s">
        <v>184</v>
      </c>
      <c r="C39" t="s">
        <v>513</v>
      </c>
      <c r="D39" t="s">
        <v>511</v>
      </c>
      <c r="E39">
        <v>29</v>
      </c>
      <c r="F39" t="s">
        <v>539</v>
      </c>
    </row>
    <row r="40" spans="1:6" x14ac:dyDescent="0.2">
      <c r="A40">
        <v>24913</v>
      </c>
      <c r="B40" t="s">
        <v>368</v>
      </c>
      <c r="C40" t="s">
        <v>513</v>
      </c>
      <c r="D40" t="s">
        <v>486</v>
      </c>
      <c r="E40">
        <v>29</v>
      </c>
      <c r="F40" t="s">
        <v>540</v>
      </c>
    </row>
    <row r="41" spans="1:6" x14ac:dyDescent="0.2">
      <c r="A41">
        <v>25741</v>
      </c>
      <c r="B41" t="s">
        <v>254</v>
      </c>
      <c r="C41" t="s">
        <v>513</v>
      </c>
      <c r="D41" t="s">
        <v>541</v>
      </c>
      <c r="E41">
        <v>22</v>
      </c>
      <c r="F41" t="s">
        <v>542</v>
      </c>
    </row>
    <row r="42" spans="1:6" x14ac:dyDescent="0.2">
      <c r="A42">
        <v>25777</v>
      </c>
      <c r="B42" t="s">
        <v>283</v>
      </c>
      <c r="C42" t="s">
        <v>513</v>
      </c>
      <c r="D42" t="s">
        <v>543</v>
      </c>
      <c r="E42">
        <v>23</v>
      </c>
      <c r="F42" t="s">
        <v>544</v>
      </c>
    </row>
    <row r="43" spans="1:6" x14ac:dyDescent="0.2">
      <c r="A43">
        <v>25807</v>
      </c>
      <c r="B43" t="s">
        <v>203</v>
      </c>
      <c r="C43" t="s">
        <v>513</v>
      </c>
      <c r="D43" t="s">
        <v>495</v>
      </c>
      <c r="E43">
        <v>26</v>
      </c>
      <c r="F43" t="s">
        <v>545</v>
      </c>
    </row>
    <row r="44" spans="1:6" x14ac:dyDescent="0.2">
      <c r="A44">
        <v>26389</v>
      </c>
      <c r="B44" t="s">
        <v>379</v>
      </c>
      <c r="C44" t="s">
        <v>513</v>
      </c>
      <c r="D44" t="s">
        <v>474</v>
      </c>
      <c r="E44">
        <v>38</v>
      </c>
      <c r="F44" t="s">
        <v>546</v>
      </c>
    </row>
    <row r="45" spans="1:6" x14ac:dyDescent="0.2">
      <c r="A45">
        <v>6762</v>
      </c>
      <c r="B45" t="s">
        <v>259</v>
      </c>
      <c r="C45" t="s">
        <v>547</v>
      </c>
      <c r="D45" t="s">
        <v>476</v>
      </c>
      <c r="E45">
        <v>11</v>
      </c>
      <c r="F45" t="s">
        <v>548</v>
      </c>
    </row>
    <row r="46" spans="1:6" x14ac:dyDescent="0.2">
      <c r="A46">
        <v>7492</v>
      </c>
      <c r="B46" t="s">
        <v>549</v>
      </c>
      <c r="C46" t="s">
        <v>547</v>
      </c>
      <c r="D46" t="s">
        <v>495</v>
      </c>
      <c r="E46">
        <v>85</v>
      </c>
      <c r="F46" t="s">
        <v>550</v>
      </c>
    </row>
    <row r="47" spans="1:6" x14ac:dyDescent="0.2">
      <c r="A47">
        <v>7868</v>
      </c>
      <c r="B47" t="s">
        <v>233</v>
      </c>
      <c r="C47" t="s">
        <v>547</v>
      </c>
      <c r="D47" t="s">
        <v>486</v>
      </c>
      <c r="E47">
        <v>15</v>
      </c>
      <c r="F47" t="s">
        <v>551</v>
      </c>
    </row>
    <row r="48" spans="1:6" x14ac:dyDescent="0.2">
      <c r="A48">
        <v>8256</v>
      </c>
      <c r="B48" t="s">
        <v>191</v>
      </c>
      <c r="C48" t="s">
        <v>547</v>
      </c>
      <c r="D48" t="s">
        <v>492</v>
      </c>
      <c r="E48">
        <v>81</v>
      </c>
      <c r="F48" t="s">
        <v>552</v>
      </c>
    </row>
    <row r="49" spans="1:6" x14ac:dyDescent="0.2">
      <c r="A49">
        <v>8263</v>
      </c>
      <c r="B49" t="s">
        <v>553</v>
      </c>
      <c r="C49" t="s">
        <v>547</v>
      </c>
      <c r="D49" t="s">
        <v>497</v>
      </c>
      <c r="E49">
        <v>19</v>
      </c>
      <c r="F49" t="s">
        <v>554</v>
      </c>
    </row>
    <row r="50" spans="1:6" x14ac:dyDescent="0.2">
      <c r="A50">
        <v>9037</v>
      </c>
      <c r="B50" t="s">
        <v>405</v>
      </c>
      <c r="C50" t="s">
        <v>547</v>
      </c>
      <c r="D50" t="s">
        <v>474</v>
      </c>
      <c r="E50">
        <v>80</v>
      </c>
      <c r="F50" t="s">
        <v>555</v>
      </c>
    </row>
    <row r="51" spans="1:6" x14ac:dyDescent="0.2">
      <c r="A51">
        <v>9274</v>
      </c>
      <c r="B51" t="s">
        <v>314</v>
      </c>
      <c r="C51" t="s">
        <v>547</v>
      </c>
      <c r="D51" t="s">
        <v>509</v>
      </c>
      <c r="E51">
        <v>15</v>
      </c>
      <c r="F51" t="s">
        <v>556</v>
      </c>
    </row>
    <row r="52" spans="1:6" x14ac:dyDescent="0.2">
      <c r="A52">
        <v>9283</v>
      </c>
      <c r="B52" t="s">
        <v>234</v>
      </c>
      <c r="C52" t="s">
        <v>547</v>
      </c>
      <c r="D52" t="s">
        <v>557</v>
      </c>
      <c r="E52">
        <v>19</v>
      </c>
      <c r="F52" t="s">
        <v>558</v>
      </c>
    </row>
    <row r="53" spans="1:6" x14ac:dyDescent="0.2">
      <c r="A53">
        <v>9293</v>
      </c>
      <c r="B53" t="s">
        <v>559</v>
      </c>
      <c r="C53" t="s">
        <v>547</v>
      </c>
      <c r="D53" t="s">
        <v>478</v>
      </c>
      <c r="E53">
        <v>88</v>
      </c>
      <c r="F53" t="s">
        <v>560</v>
      </c>
    </row>
    <row r="54" spans="1:6" x14ac:dyDescent="0.2">
      <c r="A54">
        <v>9496</v>
      </c>
      <c r="B54" t="s">
        <v>214</v>
      </c>
      <c r="C54" t="s">
        <v>547</v>
      </c>
      <c r="D54" t="s">
        <v>474</v>
      </c>
      <c r="E54">
        <v>11</v>
      </c>
      <c r="F54" t="s">
        <v>561</v>
      </c>
    </row>
    <row r="55" spans="1:6" x14ac:dyDescent="0.2">
      <c r="A55">
        <v>23997</v>
      </c>
      <c r="B55" t="s">
        <v>185</v>
      </c>
      <c r="C55" t="s">
        <v>547</v>
      </c>
      <c r="D55" t="s">
        <v>543</v>
      </c>
      <c r="E55">
        <v>88</v>
      </c>
      <c r="F55" t="s">
        <v>562</v>
      </c>
    </row>
    <row r="56" spans="1:6" x14ac:dyDescent="0.2">
      <c r="A56">
        <v>23999</v>
      </c>
      <c r="B56" t="s">
        <v>188</v>
      </c>
      <c r="C56" t="s">
        <v>547</v>
      </c>
      <c r="D56" t="s">
        <v>522</v>
      </c>
      <c r="E56">
        <v>88</v>
      </c>
      <c r="F56" t="s">
        <v>563</v>
      </c>
    </row>
    <row r="57" spans="1:6" x14ac:dyDescent="0.2">
      <c r="A57">
        <v>24035</v>
      </c>
      <c r="B57" t="s">
        <v>224</v>
      </c>
      <c r="C57" t="s">
        <v>547</v>
      </c>
      <c r="D57" t="s">
        <v>492</v>
      </c>
      <c r="E57">
        <v>15</v>
      </c>
      <c r="F57" t="s">
        <v>564</v>
      </c>
    </row>
    <row r="58" spans="1:6" x14ac:dyDescent="0.2">
      <c r="A58">
        <v>24057</v>
      </c>
      <c r="B58" t="s">
        <v>200</v>
      </c>
      <c r="C58" t="s">
        <v>547</v>
      </c>
      <c r="D58" t="s">
        <v>543</v>
      </c>
      <c r="E58">
        <v>10</v>
      </c>
      <c r="F58" t="s">
        <v>565</v>
      </c>
    </row>
    <row r="59" spans="1:6" x14ac:dyDescent="0.2">
      <c r="A59">
        <v>24062</v>
      </c>
      <c r="B59" t="s">
        <v>246</v>
      </c>
      <c r="C59" t="s">
        <v>547</v>
      </c>
      <c r="D59" t="s">
        <v>486</v>
      </c>
      <c r="E59">
        <v>87</v>
      </c>
      <c r="F59" t="s">
        <v>566</v>
      </c>
    </row>
    <row r="60" spans="1:6" x14ac:dyDescent="0.2">
      <c r="A60">
        <v>24171</v>
      </c>
      <c r="B60" t="s">
        <v>181</v>
      </c>
      <c r="C60" t="s">
        <v>547</v>
      </c>
      <c r="D60" t="s">
        <v>482</v>
      </c>
      <c r="E60">
        <v>84</v>
      </c>
      <c r="F60" t="s">
        <v>567</v>
      </c>
    </row>
    <row r="61" spans="1:6" x14ac:dyDescent="0.2">
      <c r="A61">
        <v>24791</v>
      </c>
      <c r="B61" t="s">
        <v>192</v>
      </c>
      <c r="C61" t="s">
        <v>547</v>
      </c>
      <c r="D61" t="s">
        <v>499</v>
      </c>
      <c r="E61">
        <v>18</v>
      </c>
      <c r="F61" t="s">
        <v>568</v>
      </c>
    </row>
    <row r="62" spans="1:6" x14ac:dyDescent="0.2">
      <c r="A62">
        <v>24793</v>
      </c>
      <c r="B62" t="s">
        <v>190</v>
      </c>
      <c r="C62" t="s">
        <v>547</v>
      </c>
      <c r="D62" t="s">
        <v>488</v>
      </c>
      <c r="E62">
        <v>11</v>
      </c>
      <c r="F62" t="s">
        <v>569</v>
      </c>
    </row>
    <row r="63" spans="1:6" x14ac:dyDescent="0.2">
      <c r="A63">
        <v>25105</v>
      </c>
      <c r="B63" t="s">
        <v>369</v>
      </c>
      <c r="C63" t="s">
        <v>547</v>
      </c>
      <c r="D63" t="s">
        <v>504</v>
      </c>
      <c r="E63">
        <v>89</v>
      </c>
      <c r="F63" t="s">
        <v>570</v>
      </c>
    </row>
    <row r="64" spans="1:6" x14ac:dyDescent="0.2">
      <c r="A64">
        <v>25379</v>
      </c>
      <c r="B64" t="s">
        <v>571</v>
      </c>
      <c r="C64" t="s">
        <v>547</v>
      </c>
      <c r="D64" t="s">
        <v>490</v>
      </c>
      <c r="E64">
        <v>11</v>
      </c>
      <c r="F64" t="s">
        <v>572</v>
      </c>
    </row>
    <row r="65" spans="1:6" x14ac:dyDescent="0.2">
      <c r="A65">
        <v>25723</v>
      </c>
      <c r="B65" t="s">
        <v>252</v>
      </c>
      <c r="C65" t="s">
        <v>547</v>
      </c>
      <c r="D65" t="s">
        <v>476</v>
      </c>
      <c r="E65">
        <v>15</v>
      </c>
      <c r="F65" t="s">
        <v>573</v>
      </c>
    </row>
    <row r="66" spans="1:6" x14ac:dyDescent="0.2">
      <c r="A66">
        <v>25755</v>
      </c>
      <c r="B66" t="s">
        <v>195</v>
      </c>
      <c r="C66" t="s">
        <v>547</v>
      </c>
      <c r="D66" t="s">
        <v>574</v>
      </c>
      <c r="E66">
        <v>17</v>
      </c>
      <c r="F66" t="s">
        <v>575</v>
      </c>
    </row>
    <row r="67" spans="1:6" x14ac:dyDescent="0.2">
      <c r="A67">
        <v>25773</v>
      </c>
      <c r="B67" t="s">
        <v>371</v>
      </c>
      <c r="C67" t="s">
        <v>547</v>
      </c>
      <c r="D67" t="s">
        <v>478</v>
      </c>
      <c r="E67">
        <v>82</v>
      </c>
      <c r="F67" t="s">
        <v>576</v>
      </c>
    </row>
    <row r="68" spans="1:6" x14ac:dyDescent="0.2">
      <c r="A68">
        <v>25802</v>
      </c>
      <c r="B68" t="s">
        <v>196</v>
      </c>
      <c r="C68" t="s">
        <v>547</v>
      </c>
      <c r="D68" t="s">
        <v>514</v>
      </c>
      <c r="E68">
        <v>13</v>
      </c>
      <c r="F68" t="s">
        <v>577</v>
      </c>
    </row>
    <row r="69" spans="1:6" x14ac:dyDescent="0.2">
      <c r="A69">
        <v>25810</v>
      </c>
      <c r="B69" t="s">
        <v>578</v>
      </c>
      <c r="C69" t="s">
        <v>547</v>
      </c>
      <c r="D69" t="s">
        <v>579</v>
      </c>
      <c r="E69">
        <v>11</v>
      </c>
      <c r="F69" t="s">
        <v>580</v>
      </c>
    </row>
    <row r="70" spans="1:6" x14ac:dyDescent="0.2">
      <c r="A70">
        <v>6405</v>
      </c>
      <c r="B70" t="s">
        <v>256</v>
      </c>
      <c r="C70" t="s">
        <v>581</v>
      </c>
      <c r="D70" t="s">
        <v>522</v>
      </c>
      <c r="E70">
        <v>82</v>
      </c>
      <c r="F70" t="s">
        <v>582</v>
      </c>
    </row>
    <row r="71" spans="1:6" x14ac:dyDescent="0.2">
      <c r="A71">
        <v>6663</v>
      </c>
      <c r="B71" t="s">
        <v>343</v>
      </c>
      <c r="C71" t="s">
        <v>581</v>
      </c>
      <c r="D71" t="s">
        <v>480</v>
      </c>
      <c r="E71">
        <v>85</v>
      </c>
      <c r="F71" t="s">
        <v>583</v>
      </c>
    </row>
    <row r="72" spans="1:6" x14ac:dyDescent="0.2">
      <c r="A72">
        <v>6791</v>
      </c>
      <c r="B72" t="s">
        <v>584</v>
      </c>
      <c r="C72" t="s">
        <v>581</v>
      </c>
      <c r="D72" t="s">
        <v>490</v>
      </c>
      <c r="E72">
        <v>82</v>
      </c>
      <c r="F72" t="s">
        <v>585</v>
      </c>
    </row>
    <row r="73" spans="1:6" x14ac:dyDescent="0.2">
      <c r="A73">
        <v>7924</v>
      </c>
      <c r="B73" t="s">
        <v>288</v>
      </c>
      <c r="C73" t="s">
        <v>581</v>
      </c>
      <c r="D73" t="s">
        <v>511</v>
      </c>
      <c r="E73">
        <v>82</v>
      </c>
      <c r="F73" t="s">
        <v>586</v>
      </c>
    </row>
    <row r="74" spans="1:6" x14ac:dyDescent="0.2">
      <c r="A74">
        <v>8285</v>
      </c>
      <c r="B74" t="s">
        <v>238</v>
      </c>
      <c r="C74" t="s">
        <v>581</v>
      </c>
      <c r="D74" t="s">
        <v>497</v>
      </c>
      <c r="E74">
        <v>88</v>
      </c>
      <c r="F74" t="s">
        <v>587</v>
      </c>
    </row>
    <row r="75" spans="1:6" x14ac:dyDescent="0.2">
      <c r="A75">
        <v>8383</v>
      </c>
      <c r="B75" t="s">
        <v>588</v>
      </c>
      <c r="C75" t="s">
        <v>581</v>
      </c>
      <c r="D75" t="s">
        <v>474</v>
      </c>
      <c r="E75">
        <v>88</v>
      </c>
      <c r="F75" t="s">
        <v>589</v>
      </c>
    </row>
    <row r="76" spans="1:6" x14ac:dyDescent="0.2">
      <c r="A76">
        <v>8838</v>
      </c>
      <c r="B76" t="s">
        <v>251</v>
      </c>
      <c r="C76" t="s">
        <v>581</v>
      </c>
      <c r="D76" t="s">
        <v>474</v>
      </c>
      <c r="E76">
        <v>83</v>
      </c>
      <c r="F76" t="s">
        <v>590</v>
      </c>
    </row>
    <row r="77" spans="1:6" x14ac:dyDescent="0.2">
      <c r="A77">
        <v>8907</v>
      </c>
      <c r="B77" t="s">
        <v>591</v>
      </c>
      <c r="C77" t="s">
        <v>581</v>
      </c>
      <c r="D77" t="s">
        <v>579</v>
      </c>
      <c r="E77">
        <v>82</v>
      </c>
      <c r="F77" t="s">
        <v>592</v>
      </c>
    </row>
    <row r="78" spans="1:6" x14ac:dyDescent="0.2">
      <c r="A78">
        <v>9444</v>
      </c>
      <c r="B78" t="s">
        <v>593</v>
      </c>
      <c r="C78" t="s">
        <v>581</v>
      </c>
      <c r="D78" t="s">
        <v>574</v>
      </c>
      <c r="E78">
        <v>86</v>
      </c>
      <c r="F78" t="s">
        <v>594</v>
      </c>
    </row>
    <row r="79" spans="1:6" x14ac:dyDescent="0.2">
      <c r="A79">
        <v>24017</v>
      </c>
      <c r="B79" t="s">
        <v>187</v>
      </c>
      <c r="C79" t="s">
        <v>581</v>
      </c>
      <c r="D79" t="s">
        <v>474</v>
      </c>
      <c r="E79">
        <v>87</v>
      </c>
      <c r="F79" t="s">
        <v>595</v>
      </c>
    </row>
    <row r="80" spans="1:6" x14ac:dyDescent="0.2">
      <c r="A80">
        <v>24830</v>
      </c>
      <c r="B80" t="s">
        <v>383</v>
      </c>
      <c r="C80" t="s">
        <v>581</v>
      </c>
      <c r="D80" t="s">
        <v>519</v>
      </c>
      <c r="E80">
        <v>82</v>
      </c>
      <c r="F80" t="s">
        <v>596</v>
      </c>
    </row>
    <row r="81" spans="1:6" x14ac:dyDescent="0.2">
      <c r="A81">
        <v>24916</v>
      </c>
      <c r="B81" t="s">
        <v>374</v>
      </c>
      <c r="C81" t="s">
        <v>581</v>
      </c>
      <c r="D81" t="s">
        <v>507</v>
      </c>
      <c r="E81">
        <v>80</v>
      </c>
      <c r="F81" t="s">
        <v>597</v>
      </c>
    </row>
    <row r="82" spans="1:6" x14ac:dyDescent="0.2">
      <c r="A82">
        <v>26644</v>
      </c>
      <c r="B82" t="s">
        <v>419</v>
      </c>
      <c r="C82" t="s">
        <v>581</v>
      </c>
      <c r="D82" t="s">
        <v>499</v>
      </c>
      <c r="E82">
        <v>85</v>
      </c>
      <c r="F82" t="s">
        <v>598</v>
      </c>
    </row>
    <row r="83" spans="1:6" x14ac:dyDescent="0.2">
      <c r="A83">
        <v>26686</v>
      </c>
      <c r="B83" t="s">
        <v>245</v>
      </c>
      <c r="C83" t="s">
        <v>581</v>
      </c>
      <c r="D83" t="s">
        <v>557</v>
      </c>
      <c r="E83">
        <v>87</v>
      </c>
      <c r="F83" t="s">
        <v>599</v>
      </c>
    </row>
    <row r="84" spans="1:6" x14ac:dyDescent="0.2">
      <c r="A84">
        <v>26708</v>
      </c>
      <c r="B84" t="s">
        <v>364</v>
      </c>
      <c r="C84" t="s">
        <v>581</v>
      </c>
      <c r="D84" t="s">
        <v>600</v>
      </c>
      <c r="E84">
        <v>86</v>
      </c>
      <c r="F84" t="s">
        <v>601</v>
      </c>
    </row>
    <row r="85" spans="1:6" x14ac:dyDescent="0.2">
      <c r="A85">
        <v>27538</v>
      </c>
      <c r="B85" t="s">
        <v>444</v>
      </c>
      <c r="C85" t="s">
        <v>581</v>
      </c>
      <c r="D85" t="s">
        <v>492</v>
      </c>
      <c r="E85">
        <v>85</v>
      </c>
      <c r="F85" t="s">
        <v>602</v>
      </c>
    </row>
    <row r="86" spans="1:6" x14ac:dyDescent="0.2">
      <c r="A86">
        <v>27626</v>
      </c>
      <c r="B86" t="s">
        <v>445</v>
      </c>
      <c r="C86" t="s">
        <v>581</v>
      </c>
      <c r="D86" t="s">
        <v>484</v>
      </c>
      <c r="E86">
        <v>82</v>
      </c>
      <c r="F86" t="s">
        <v>603</v>
      </c>
    </row>
    <row r="87" spans="1:6" x14ac:dyDescent="0.2">
      <c r="A87">
        <v>29046</v>
      </c>
      <c r="B87" t="s">
        <v>604</v>
      </c>
      <c r="C87" t="s">
        <v>581</v>
      </c>
      <c r="D87" t="s">
        <v>478</v>
      </c>
      <c r="E87">
        <v>45</v>
      </c>
      <c r="F87" t="s">
        <v>605</v>
      </c>
    </row>
    <row r="88" spans="1:6" x14ac:dyDescent="0.2">
      <c r="A88">
        <v>6558</v>
      </c>
      <c r="B88" t="s">
        <v>426</v>
      </c>
      <c r="C88" t="s">
        <v>606</v>
      </c>
      <c r="D88" t="s">
        <v>478</v>
      </c>
      <c r="E88">
        <v>3</v>
      </c>
      <c r="F88" t="s">
        <v>607</v>
      </c>
    </row>
    <row r="89" spans="1:6" x14ac:dyDescent="0.2">
      <c r="A89">
        <v>7223</v>
      </c>
      <c r="B89" t="s">
        <v>608</v>
      </c>
      <c r="C89" t="s">
        <v>606</v>
      </c>
      <c r="D89" t="s">
        <v>499</v>
      </c>
      <c r="E89">
        <v>2</v>
      </c>
      <c r="F89" t="s">
        <v>609</v>
      </c>
    </row>
    <row r="90" spans="1:6" x14ac:dyDescent="0.2">
      <c r="A90">
        <v>7520</v>
      </c>
      <c r="B90" t="s">
        <v>610</v>
      </c>
      <c r="C90" t="s">
        <v>606</v>
      </c>
      <c r="D90" t="s">
        <v>574</v>
      </c>
      <c r="E90">
        <v>9</v>
      </c>
      <c r="F90" t="s">
        <v>611</v>
      </c>
    </row>
    <row r="91" spans="1:6" x14ac:dyDescent="0.2">
      <c r="A91">
        <v>7867</v>
      </c>
      <c r="B91" t="s">
        <v>322</v>
      </c>
      <c r="C91" t="s">
        <v>606</v>
      </c>
      <c r="D91" t="s">
        <v>474</v>
      </c>
      <c r="E91">
        <v>3</v>
      </c>
      <c r="F91" t="s">
        <v>612</v>
      </c>
    </row>
    <row r="92" spans="1:6" x14ac:dyDescent="0.2">
      <c r="A92">
        <v>9066</v>
      </c>
      <c r="B92" t="s">
        <v>324</v>
      </c>
      <c r="C92" t="s">
        <v>606</v>
      </c>
      <c r="D92" t="s">
        <v>504</v>
      </c>
      <c r="E92">
        <v>4</v>
      </c>
      <c r="F92" t="s">
        <v>613</v>
      </c>
    </row>
    <row r="93" spans="1:6" x14ac:dyDescent="0.2">
      <c r="A93">
        <v>9526</v>
      </c>
      <c r="B93" t="s">
        <v>614</v>
      </c>
      <c r="C93" t="s">
        <v>606</v>
      </c>
      <c r="D93" t="s">
        <v>497</v>
      </c>
      <c r="E93">
        <v>9</v>
      </c>
      <c r="F93" t="s">
        <v>615</v>
      </c>
    </row>
    <row r="94" spans="1:6" x14ac:dyDescent="0.2">
      <c r="A94">
        <v>25885</v>
      </c>
      <c r="B94" t="s">
        <v>361</v>
      </c>
      <c r="C94" t="s">
        <v>606</v>
      </c>
      <c r="D94" t="s">
        <v>519</v>
      </c>
      <c r="E94">
        <v>3</v>
      </c>
      <c r="F94" t="s">
        <v>616</v>
      </c>
    </row>
    <row r="95" spans="1:6" x14ac:dyDescent="0.2">
      <c r="A95">
        <v>26534</v>
      </c>
      <c r="B95" t="s">
        <v>325</v>
      </c>
      <c r="C95" t="s">
        <v>606</v>
      </c>
      <c r="D95" t="s">
        <v>490</v>
      </c>
      <c r="E95">
        <v>9</v>
      </c>
      <c r="F95" t="s">
        <v>617</v>
      </c>
    </row>
    <row r="96" spans="1:6" x14ac:dyDescent="0.2">
      <c r="A96">
        <v>28103</v>
      </c>
      <c r="B96" t="s">
        <v>392</v>
      </c>
      <c r="C96" t="s">
        <v>606</v>
      </c>
      <c r="D96" t="s">
        <v>476</v>
      </c>
      <c r="E96">
        <v>7</v>
      </c>
      <c r="F96" t="s">
        <v>618</v>
      </c>
    </row>
    <row r="97" spans="1:6" x14ac:dyDescent="0.2">
      <c r="A97">
        <v>28188</v>
      </c>
      <c r="B97" t="s">
        <v>619</v>
      </c>
      <c r="C97" t="s">
        <v>606</v>
      </c>
      <c r="D97" t="s">
        <v>482</v>
      </c>
      <c r="E97">
        <v>9</v>
      </c>
      <c r="F97" t="s">
        <v>620</v>
      </c>
    </row>
    <row r="98" spans="1:6" x14ac:dyDescent="0.2">
      <c r="A98">
        <v>28227</v>
      </c>
      <c r="B98" t="s">
        <v>621</v>
      </c>
      <c r="C98" t="s">
        <v>606</v>
      </c>
      <c r="D98" t="s">
        <v>557</v>
      </c>
      <c r="E98">
        <v>5</v>
      </c>
      <c r="F98" t="s">
        <v>622</v>
      </c>
    </row>
    <row r="99" spans="1:6" x14ac:dyDescent="0.2">
      <c r="A99">
        <v>100002</v>
      </c>
      <c r="B99" t="s">
        <v>623</v>
      </c>
      <c r="C99" t="s">
        <v>624</v>
      </c>
      <c r="D99" t="s">
        <v>502</v>
      </c>
      <c r="F99" t="s">
        <v>625</v>
      </c>
    </row>
    <row r="100" spans="1:6" x14ac:dyDescent="0.2">
      <c r="A100">
        <v>100004</v>
      </c>
      <c r="B100" t="s">
        <v>626</v>
      </c>
      <c r="C100" t="s">
        <v>624</v>
      </c>
      <c r="D100" t="s">
        <v>499</v>
      </c>
      <c r="F100" t="s">
        <v>627</v>
      </c>
    </row>
    <row r="101" spans="1:6" x14ac:dyDescent="0.2">
      <c r="A101">
        <v>100007</v>
      </c>
      <c r="B101" t="s">
        <v>628</v>
      </c>
      <c r="C101" t="s">
        <v>624</v>
      </c>
      <c r="D101" t="s">
        <v>543</v>
      </c>
      <c r="F101" t="s">
        <v>629</v>
      </c>
    </row>
    <row r="102" spans="1:6" x14ac:dyDescent="0.2">
      <c r="A102">
        <v>100009</v>
      </c>
      <c r="B102" t="s">
        <v>630</v>
      </c>
      <c r="C102" t="s">
        <v>624</v>
      </c>
      <c r="D102" t="s">
        <v>484</v>
      </c>
      <c r="F102" t="s">
        <v>631</v>
      </c>
    </row>
    <row r="103" spans="1:6" x14ac:dyDescent="0.2">
      <c r="A103">
        <v>100012</v>
      </c>
      <c r="B103" t="s">
        <v>632</v>
      </c>
      <c r="C103" t="s">
        <v>624</v>
      </c>
      <c r="D103" t="s">
        <v>557</v>
      </c>
      <c r="F103" t="s">
        <v>633</v>
      </c>
    </row>
    <row r="104" spans="1:6" x14ac:dyDescent="0.2">
      <c r="A104">
        <v>100017</v>
      </c>
      <c r="B104" t="s">
        <v>634</v>
      </c>
      <c r="C104" t="s">
        <v>624</v>
      </c>
      <c r="D104" t="s">
        <v>474</v>
      </c>
      <c r="F104" t="s">
        <v>635</v>
      </c>
    </row>
    <row r="105" spans="1:6" x14ac:dyDescent="0.2">
      <c r="A105">
        <v>100020</v>
      </c>
      <c r="B105" t="s">
        <v>636</v>
      </c>
      <c r="C105" t="s">
        <v>624</v>
      </c>
      <c r="D105" t="s">
        <v>486</v>
      </c>
      <c r="F105" t="s">
        <v>637</v>
      </c>
    </row>
    <row r="106" spans="1:6" x14ac:dyDescent="0.2">
      <c r="A106">
        <v>100021</v>
      </c>
      <c r="B106" t="s">
        <v>638</v>
      </c>
      <c r="C106" t="s">
        <v>624</v>
      </c>
      <c r="D106" t="s">
        <v>516</v>
      </c>
      <c r="F106" t="s">
        <v>639</v>
      </c>
    </row>
    <row r="107" spans="1:6" x14ac:dyDescent="0.2">
      <c r="A107">
        <v>100022</v>
      </c>
      <c r="B107" t="s">
        <v>640</v>
      </c>
      <c r="C107" t="s">
        <v>624</v>
      </c>
      <c r="D107" t="s">
        <v>476</v>
      </c>
      <c r="F107" t="s">
        <v>641</v>
      </c>
    </row>
    <row r="108" spans="1:6" x14ac:dyDescent="0.2">
      <c r="A108">
        <v>100026</v>
      </c>
      <c r="B108" t="s">
        <v>642</v>
      </c>
      <c r="C108" t="s">
        <v>624</v>
      </c>
      <c r="D108" t="s">
        <v>504</v>
      </c>
      <c r="F108" t="s">
        <v>643</v>
      </c>
    </row>
    <row r="109" spans="1:6" x14ac:dyDescent="0.2">
      <c r="A109">
        <v>100027</v>
      </c>
      <c r="B109" t="s">
        <v>644</v>
      </c>
      <c r="C109" t="s">
        <v>624</v>
      </c>
      <c r="D109" t="s">
        <v>541</v>
      </c>
      <c r="F109" t="s">
        <v>645</v>
      </c>
    </row>
    <row r="110" spans="1:6" x14ac:dyDescent="0.2">
      <c r="A110">
        <v>100029</v>
      </c>
      <c r="B110" t="s">
        <v>646</v>
      </c>
      <c r="C110" t="s">
        <v>624</v>
      </c>
      <c r="D110" t="s">
        <v>497</v>
      </c>
      <c r="F110" t="s">
        <v>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269" workbookViewId="0">
      <selection activeCell="C1" sqref="C1:F302"/>
    </sheetView>
  </sheetViews>
  <sheetFormatPr baseColWidth="10" defaultRowHeight="16" x14ac:dyDescent="0.2"/>
  <cols>
    <col min="1" max="1" width="11.83203125" bestFit="1" customWidth="1"/>
    <col min="2" max="2" width="19.83203125" bestFit="1" customWidth="1"/>
    <col min="9" max="9" width="17.5" bestFit="1" customWidth="1"/>
  </cols>
  <sheetData>
    <row r="1" spans="1:13" x14ac:dyDescent="0.2">
      <c r="A1" t="s">
        <v>164</v>
      </c>
      <c r="B1" t="s">
        <v>165</v>
      </c>
      <c r="C1" t="s">
        <v>469</v>
      </c>
      <c r="D1" t="s">
        <v>648</v>
      </c>
      <c r="E1" t="s">
        <v>675</v>
      </c>
      <c r="F1" t="s">
        <v>472</v>
      </c>
      <c r="H1" t="s">
        <v>164</v>
      </c>
      <c r="I1" t="s">
        <v>165</v>
      </c>
      <c r="J1" t="s">
        <v>469</v>
      </c>
      <c r="K1" t="s">
        <v>470</v>
      </c>
      <c r="L1" t="s">
        <v>471</v>
      </c>
      <c r="M1" t="s">
        <v>472</v>
      </c>
    </row>
    <row r="2" spans="1:13" x14ac:dyDescent="0.2">
      <c r="A2">
        <v>1</v>
      </c>
      <c r="B2" t="s">
        <v>166</v>
      </c>
      <c r="C2" t="s">
        <v>513</v>
      </c>
      <c r="D2" t="s">
        <v>649</v>
      </c>
      <c r="E2" t="e">
        <f>VLOOKUP(B2,$I$1:$M$110,4,FALSE)</f>
        <v>#N/A</v>
      </c>
      <c r="F2" t="e">
        <f>VLOOKUP(B2,$I$1:$M$110,5,FALSE)</f>
        <v>#N/A</v>
      </c>
      <c r="H2">
        <v>5228</v>
      </c>
      <c r="I2" t="s">
        <v>218</v>
      </c>
      <c r="J2" t="s">
        <v>473</v>
      </c>
      <c r="K2" t="s">
        <v>474</v>
      </c>
      <c r="L2">
        <v>12</v>
      </c>
      <c r="M2" t="s">
        <v>475</v>
      </c>
    </row>
    <row r="3" spans="1:13" x14ac:dyDescent="0.2">
      <c r="A3">
        <v>2</v>
      </c>
      <c r="B3" t="s">
        <v>177</v>
      </c>
      <c r="C3" t="s">
        <v>513</v>
      </c>
      <c r="D3" t="s">
        <v>650</v>
      </c>
      <c r="E3">
        <f t="shared" ref="E3:E66" si="0">VLOOKUP(B3,$I$1:$M$110,4,FALSE)</f>
        <v>28</v>
      </c>
      <c r="F3" t="str">
        <f t="shared" ref="F3:F66" si="1">VLOOKUP(B3,$I$1:$M$110,5,FALSE)</f>
        <v>http://l.yimg.com/iu/api/res/1.2/SeKxu0mfPHyTv6rdrnsQmw--/YXBwaWQ9c2hhcmVkO2NoPTIzMzY7Y3I9MTtjdz0xNzkwO2R4PTg1NztkeT0wO2ZpPXVsY3JvcDtoPTYwO3E9MTAwO3c9NDY-/https://s.yimg.com/xe/i/us/sp/v/nfl_cutout/players_l/20141101/8261.png</v>
      </c>
      <c r="H3">
        <v>6337</v>
      </c>
      <c r="I3" t="s">
        <v>351</v>
      </c>
      <c r="J3" t="s">
        <v>473</v>
      </c>
      <c r="K3" t="s">
        <v>476</v>
      </c>
      <c r="L3">
        <v>3</v>
      </c>
      <c r="M3" t="s">
        <v>477</v>
      </c>
    </row>
    <row r="4" spans="1:13" x14ac:dyDescent="0.2">
      <c r="A4">
        <v>3</v>
      </c>
      <c r="B4" t="s">
        <v>178</v>
      </c>
      <c r="C4" t="s">
        <v>513</v>
      </c>
      <c r="D4" t="s">
        <v>484</v>
      </c>
      <c r="E4" t="e">
        <f t="shared" si="0"/>
        <v>#N/A</v>
      </c>
      <c r="F4" t="e">
        <f t="shared" si="1"/>
        <v>#N/A</v>
      </c>
      <c r="H4">
        <v>6760</v>
      </c>
      <c r="I4" t="s">
        <v>294</v>
      </c>
      <c r="J4" t="s">
        <v>473</v>
      </c>
      <c r="K4" t="s">
        <v>478</v>
      </c>
      <c r="L4">
        <v>10</v>
      </c>
      <c r="M4" t="s">
        <v>479</v>
      </c>
    </row>
    <row r="5" spans="1:13" x14ac:dyDescent="0.2">
      <c r="A5">
        <v>4</v>
      </c>
      <c r="B5" t="s">
        <v>179</v>
      </c>
      <c r="C5" t="s">
        <v>513</v>
      </c>
      <c r="D5" t="s">
        <v>557</v>
      </c>
      <c r="E5" t="e">
        <f t="shared" si="0"/>
        <v>#N/A</v>
      </c>
      <c r="F5" t="e">
        <f t="shared" si="1"/>
        <v>#N/A</v>
      </c>
      <c r="H5">
        <v>6763</v>
      </c>
      <c r="I5" t="s">
        <v>307</v>
      </c>
      <c r="J5" t="s">
        <v>473</v>
      </c>
      <c r="K5" t="s">
        <v>480</v>
      </c>
      <c r="L5">
        <v>17</v>
      </c>
      <c r="M5" t="s">
        <v>481</v>
      </c>
    </row>
    <row r="6" spans="1:13" x14ac:dyDescent="0.2">
      <c r="A6">
        <v>5</v>
      </c>
      <c r="B6" t="s">
        <v>180</v>
      </c>
      <c r="C6" t="s">
        <v>513</v>
      </c>
      <c r="D6" t="s">
        <v>651</v>
      </c>
      <c r="E6">
        <f t="shared" si="0"/>
        <v>24</v>
      </c>
      <c r="F6" t="str">
        <f t="shared" si="1"/>
        <v>http://l.yimg.com/iu/api/res/1.2/XDBlHJcg556Mqx686F3Wng--/YXBwaWQ9c2hhcmVkO2NoPTIzMzY7Y3I9MTtjdz0xNzkwO2R4PTg1NztkeT0wO2ZpPXVsY3JvcDtoPTYwO3E9MTAwO3c9NDY-/https://s.yimg.com/xe/i/us/sp/v/nfl_cutout/players_l/20150904/8266.png</v>
      </c>
      <c r="H6">
        <v>6770</v>
      </c>
      <c r="I6" t="s">
        <v>244</v>
      </c>
      <c r="J6" t="s">
        <v>473</v>
      </c>
      <c r="K6" t="s">
        <v>482</v>
      </c>
      <c r="L6">
        <v>7</v>
      </c>
      <c r="M6" t="s">
        <v>483</v>
      </c>
    </row>
    <row r="7" spans="1:13" x14ac:dyDescent="0.2">
      <c r="A7">
        <v>6</v>
      </c>
      <c r="B7" t="s">
        <v>181</v>
      </c>
      <c r="C7" t="s">
        <v>547</v>
      </c>
      <c r="D7" t="s">
        <v>649</v>
      </c>
      <c r="E7">
        <f t="shared" si="0"/>
        <v>84</v>
      </c>
      <c r="F7" t="str">
        <f t="shared" si="1"/>
        <v>http://l.yimg.com/iu/api/res/1.2/YzIR9L5m0V2q6x8cXmPotg--/YXBwaWQ9c2hhcmVkO2NoPTIzMzY7Y3I9MTtjdz0xNzkwO2R4PTg1NztkeT0wO2ZpPXVsY3JvcDtoPTYwO3E9MTAwO3c9NDY-/https://s.yimg.com/xe/i/us/sp/v/nfl_cutout/players_l/20150904/24171.png</v>
      </c>
      <c r="H7">
        <v>7200</v>
      </c>
      <c r="I7" t="s">
        <v>194</v>
      </c>
      <c r="J7" t="s">
        <v>473</v>
      </c>
      <c r="K7" t="s">
        <v>484</v>
      </c>
      <c r="L7">
        <v>12</v>
      </c>
      <c r="M7" t="s">
        <v>485</v>
      </c>
    </row>
    <row r="8" spans="1:13" x14ac:dyDescent="0.2">
      <c r="A8">
        <v>7</v>
      </c>
      <c r="B8" t="s">
        <v>182</v>
      </c>
      <c r="C8" t="s">
        <v>513</v>
      </c>
      <c r="D8" t="s">
        <v>652</v>
      </c>
      <c r="E8" t="e">
        <f t="shared" si="0"/>
        <v>#N/A</v>
      </c>
      <c r="F8" t="e">
        <f t="shared" si="1"/>
        <v>#N/A</v>
      </c>
      <c r="H8">
        <v>7426</v>
      </c>
      <c r="I8" t="s">
        <v>457</v>
      </c>
      <c r="J8" t="s">
        <v>473</v>
      </c>
      <c r="K8" t="s">
        <v>486</v>
      </c>
      <c r="L8">
        <v>14</v>
      </c>
      <c r="M8" t="s">
        <v>487</v>
      </c>
    </row>
    <row r="9" spans="1:13" x14ac:dyDescent="0.2">
      <c r="A9">
        <v>8</v>
      </c>
      <c r="B9" t="s">
        <v>183</v>
      </c>
      <c r="C9" t="s">
        <v>513</v>
      </c>
      <c r="D9" t="s">
        <v>653</v>
      </c>
      <c r="E9">
        <f t="shared" si="0"/>
        <v>22</v>
      </c>
      <c r="F9" t="str">
        <f t="shared" si="1"/>
        <v>http://l.yimg.com/iu/api/res/1.2/bCBnBcS8ZCtlP0GQz883ng--/YXBwaWQ9c2hhcmVkO2NoPTIzMzY7Y3I9MTtjdz0xNzkwO2R4PTg1NztkeT0wO2ZpPXVsY3JvcDtoPTYwO3E9MTAwO3c9NDY-/https://s.yimg.com/xe/i/us/sp/v/nfl_cutout/players_l/20150904/8821.1.png</v>
      </c>
      <c r="H9">
        <v>8780</v>
      </c>
      <c r="I9" t="s">
        <v>258</v>
      </c>
      <c r="J9" t="s">
        <v>473</v>
      </c>
      <c r="K9" t="s">
        <v>488</v>
      </c>
      <c r="L9">
        <v>2</v>
      </c>
      <c r="M9" t="s">
        <v>489</v>
      </c>
    </row>
    <row r="10" spans="1:13" x14ac:dyDescent="0.2">
      <c r="A10">
        <v>9</v>
      </c>
      <c r="B10" t="s">
        <v>184</v>
      </c>
      <c r="C10" t="s">
        <v>513</v>
      </c>
      <c r="D10" t="s">
        <v>654</v>
      </c>
      <c r="E10">
        <f t="shared" si="0"/>
        <v>29</v>
      </c>
      <c r="F10" t="str">
        <f t="shared" si="1"/>
        <v>http://l.yimg.com/iu/api/res/1.2/mn501_tFK5zZKJykvhit_g--/YXBwaWQ9c2hhcmVkO2NoPTIzMzY7Y3I9MTtjdz0xNzkwO2R4PTg1NztkeT0wO2ZpPXVsY3JvcDtoPTYwO3E9MTAwO3c9NDY-/https://s.yimg.com/xe/i/us/sp/v/nfl_cutout/players_l/20141101/24858.png</v>
      </c>
      <c r="H10">
        <v>8795</v>
      </c>
      <c r="I10" t="s">
        <v>370</v>
      </c>
      <c r="J10" t="s">
        <v>473</v>
      </c>
      <c r="K10" t="s">
        <v>490</v>
      </c>
      <c r="L10">
        <v>5</v>
      </c>
      <c r="M10" t="s">
        <v>491</v>
      </c>
    </row>
    <row r="11" spans="1:13" x14ac:dyDescent="0.2">
      <c r="A11">
        <v>10</v>
      </c>
      <c r="B11" t="s">
        <v>185</v>
      </c>
      <c r="C11" t="s">
        <v>547</v>
      </c>
      <c r="D11" t="s">
        <v>652</v>
      </c>
      <c r="E11">
        <f t="shared" si="0"/>
        <v>88</v>
      </c>
      <c r="F11" t="str">
        <f t="shared" si="1"/>
        <v>http://l.yimg.com/iu/api/res/1.2/GeczAFqC4JhYkK2Lnwzlzg--/YXBwaWQ9c2hhcmVkO2NoPTIzMzY7Y3I9MTtjdz0xNzkwO2R4PTg1NztkeT0wO2ZpPXVsY3JvcDtoPTYwO3E9MTAwO3c9NDY-/https://s.yimg.com/xe/i/us/sp/v/nfl_cutout/players_l/20150904/23997.png</v>
      </c>
      <c r="H11">
        <v>9265</v>
      </c>
      <c r="I11" t="s">
        <v>346</v>
      </c>
      <c r="J11" t="s">
        <v>473</v>
      </c>
      <c r="K11" t="s">
        <v>492</v>
      </c>
      <c r="L11">
        <v>9</v>
      </c>
      <c r="M11" t="s">
        <v>493</v>
      </c>
    </row>
    <row r="12" spans="1:13" x14ac:dyDescent="0.2">
      <c r="A12">
        <v>11</v>
      </c>
      <c r="B12" t="s">
        <v>186</v>
      </c>
      <c r="C12" t="s">
        <v>513</v>
      </c>
      <c r="D12" t="s">
        <v>655</v>
      </c>
      <c r="E12">
        <f t="shared" si="0"/>
        <v>25</v>
      </c>
      <c r="F12" t="str">
        <f t="shared" si="1"/>
        <v>http://l.yimg.com/iu/api/res/1.2/VKXGZyxYLXigceNfGO.mkQ--/YXBwaWQ9c2hhcmVkO2NoPTIzMzY7Y3I9MTtjdz0xNzkwO2R4PTg1NztkeT0wO2ZpPXVsY3JvcDtoPTYwO3E9MTAwO3c9NDY-/https://s.yimg.com/xe/i/us/sp/v/nfl/players_l/20150927/9317.png</v>
      </c>
      <c r="H12">
        <v>9547</v>
      </c>
      <c r="I12" t="s">
        <v>494</v>
      </c>
      <c r="J12" t="s">
        <v>473</v>
      </c>
      <c r="K12" t="s">
        <v>495</v>
      </c>
      <c r="L12">
        <v>7</v>
      </c>
      <c r="M12" t="s">
        <v>496</v>
      </c>
    </row>
    <row r="13" spans="1:13" x14ac:dyDescent="0.2">
      <c r="A13">
        <v>12</v>
      </c>
      <c r="B13" t="s">
        <v>187</v>
      </c>
      <c r="C13" t="s">
        <v>581</v>
      </c>
      <c r="D13" t="s">
        <v>474</v>
      </c>
      <c r="E13">
        <f t="shared" si="0"/>
        <v>87</v>
      </c>
      <c r="F13" t="str">
        <f t="shared" si="1"/>
        <v>http://l.yimg.com/iu/api/res/1.2/WmjHQfdb_G1DAl0IEVCg8Q--/YXBwaWQ9c2hhcmVkO2NoPTIzMzY7Y3I9MTtjdz0xNzkwO2R4PTg1NztkeT0wO2ZpPXVsY3JvcDtoPTYwO3E9MTAwO3c9NDY-/https://s.yimg.com/xe/i/us/sp/v/nfl_cutout/players_l/20150904/24017.png</v>
      </c>
      <c r="H13">
        <v>24788</v>
      </c>
      <c r="I13" t="s">
        <v>289</v>
      </c>
      <c r="J13" t="s">
        <v>473</v>
      </c>
      <c r="K13" t="s">
        <v>497</v>
      </c>
      <c r="L13">
        <v>1</v>
      </c>
      <c r="M13" t="s">
        <v>498</v>
      </c>
    </row>
    <row r="14" spans="1:13" x14ac:dyDescent="0.2">
      <c r="A14">
        <v>13</v>
      </c>
      <c r="B14" t="s">
        <v>188</v>
      </c>
      <c r="C14" t="s">
        <v>547</v>
      </c>
      <c r="D14" t="s">
        <v>656</v>
      </c>
      <c r="E14">
        <f t="shared" si="0"/>
        <v>88</v>
      </c>
      <c r="F14" t="str">
        <f t="shared" si="1"/>
        <v>http://l.yimg.com/iu/api/res/1.2/ARjXuprMlqBPP8DozxOT0w--/YXBwaWQ9c2hhcmVkO2NoPTIzMzY7Y3I9MTtjdz0xNzkwO2R4PTg1NztkeT0wO2ZpPXVsY3JvcDtoPTYwO3E9MTAwO3c9NDY-/https://s.yimg.com/xe/i/us/sp/v/nfl_cutout/players_l/20150904/23999.1.png</v>
      </c>
      <c r="H14">
        <v>24822</v>
      </c>
      <c r="I14" t="s">
        <v>421</v>
      </c>
      <c r="J14" t="s">
        <v>473</v>
      </c>
      <c r="K14" t="s">
        <v>499</v>
      </c>
      <c r="L14">
        <v>14</v>
      </c>
      <c r="M14" t="s">
        <v>500</v>
      </c>
    </row>
    <row r="15" spans="1:13" x14ac:dyDescent="0.2">
      <c r="A15">
        <v>14</v>
      </c>
      <c r="B15" t="s">
        <v>189</v>
      </c>
      <c r="C15" t="s">
        <v>513</v>
      </c>
      <c r="D15" t="s">
        <v>657</v>
      </c>
      <c r="E15" t="e">
        <f t="shared" si="0"/>
        <v>#N/A</v>
      </c>
      <c r="F15" t="e">
        <f t="shared" si="1"/>
        <v>#N/A</v>
      </c>
      <c r="H15">
        <v>24967</v>
      </c>
      <c r="I15" t="s">
        <v>501</v>
      </c>
      <c r="J15" t="s">
        <v>473</v>
      </c>
      <c r="K15" t="s">
        <v>502</v>
      </c>
      <c r="L15">
        <v>5</v>
      </c>
      <c r="M15" t="s">
        <v>503</v>
      </c>
    </row>
    <row r="16" spans="1:13" x14ac:dyDescent="0.2">
      <c r="A16">
        <v>15</v>
      </c>
      <c r="B16" t="s">
        <v>167</v>
      </c>
      <c r="C16" t="s">
        <v>547</v>
      </c>
      <c r="D16" t="s">
        <v>478</v>
      </c>
      <c r="E16" t="e">
        <f t="shared" si="0"/>
        <v>#N/A</v>
      </c>
      <c r="F16" t="e">
        <f t="shared" si="1"/>
        <v>#N/A</v>
      </c>
      <c r="H16">
        <v>25785</v>
      </c>
      <c r="I16" t="s">
        <v>210</v>
      </c>
      <c r="J16" t="s">
        <v>473</v>
      </c>
      <c r="K16" t="s">
        <v>504</v>
      </c>
      <c r="L16">
        <v>3</v>
      </c>
      <c r="M16" t="s">
        <v>505</v>
      </c>
    </row>
    <row r="17" spans="1:13" x14ac:dyDescent="0.2">
      <c r="A17">
        <v>16</v>
      </c>
      <c r="B17" t="s">
        <v>190</v>
      </c>
      <c r="C17" t="s">
        <v>547</v>
      </c>
      <c r="D17" t="s">
        <v>658</v>
      </c>
      <c r="E17">
        <f t="shared" si="0"/>
        <v>11</v>
      </c>
      <c r="F17" t="str">
        <f t="shared" si="1"/>
        <v>http://l.yimg.com/iu/api/res/1.2/mI7ei6TYeeerRu1Nv6n6yg--/YXBwaWQ9c2hhcmVkO2NoPTIzMzY7Y3I9MTtjdz0xNzkwO2R4PTg1NztkeT0wO2ZpPXVsY3JvcDtoPTYwO3E9MTAwO3c9NDY-/https://s.yimg.com/xe/i/us/sp/v/nfl_cutout/players_l/20141101/24793.png</v>
      </c>
      <c r="H17">
        <v>27531</v>
      </c>
      <c r="I17" t="s">
        <v>506</v>
      </c>
      <c r="J17" t="s">
        <v>473</v>
      </c>
      <c r="K17" t="s">
        <v>507</v>
      </c>
      <c r="L17">
        <v>5</v>
      </c>
      <c r="M17" t="s">
        <v>508</v>
      </c>
    </row>
    <row r="18" spans="1:13" x14ac:dyDescent="0.2">
      <c r="A18">
        <v>17</v>
      </c>
      <c r="B18" t="s">
        <v>191</v>
      </c>
      <c r="C18" t="s">
        <v>547</v>
      </c>
      <c r="D18" t="s">
        <v>659</v>
      </c>
      <c r="E18">
        <f t="shared" si="0"/>
        <v>81</v>
      </c>
      <c r="F18" t="str">
        <f t="shared" si="1"/>
        <v>http://l.yimg.com/iu/api/res/1.2/Gde8YnGP1QjxPvNnPb3VrQ--/YXBwaWQ9c2hhcmVkO2NoPTIzMzY7Y3I9MTtjdz0xNzkwO2R4PTg1NztkeT0wO2ZpPXVsY3JvcDtoPTYwO3E9MTAwO3c9NDY-/https://s.yimg.com/xe/i/us/sp/v/nfl_cutout/players_l/20141101/8256.png</v>
      </c>
      <c r="H18">
        <v>27564</v>
      </c>
      <c r="I18" t="s">
        <v>428</v>
      </c>
      <c r="J18" t="s">
        <v>473</v>
      </c>
      <c r="K18" t="s">
        <v>509</v>
      </c>
      <c r="L18">
        <v>4</v>
      </c>
      <c r="M18" t="s">
        <v>510</v>
      </c>
    </row>
    <row r="19" spans="1:13" x14ac:dyDescent="0.2">
      <c r="A19">
        <v>18</v>
      </c>
      <c r="B19" t="s">
        <v>192</v>
      </c>
      <c r="C19" t="s">
        <v>547</v>
      </c>
      <c r="D19" t="s">
        <v>657</v>
      </c>
      <c r="E19">
        <f t="shared" si="0"/>
        <v>18</v>
      </c>
      <c r="F19" t="str">
        <f t="shared" si="1"/>
        <v>http://l.yimg.com/iu/api/res/1.2/iM_L4v0ZXQ7Vi9aVIu.C.Q--/YXBwaWQ9c2hhcmVkO2NoPTIzMzY7Y3I9MTtjdz0xNzkwO2R4PTg1NztkeT0wO2ZpPXVsY3JvcDtoPTYwO3E9MTAwO3c9NDY-/https://s.yimg.com/xe/i/us/sp/v/nfl_cutout/players_l/20150904/24791.png</v>
      </c>
      <c r="H19">
        <v>28390</v>
      </c>
      <c r="I19" t="s">
        <v>416</v>
      </c>
      <c r="J19" t="s">
        <v>473</v>
      </c>
      <c r="K19" t="s">
        <v>511</v>
      </c>
      <c r="L19">
        <v>8</v>
      </c>
      <c r="M19" t="s">
        <v>512</v>
      </c>
    </row>
    <row r="20" spans="1:13" x14ac:dyDescent="0.2">
      <c r="A20">
        <v>19</v>
      </c>
      <c r="B20" t="s">
        <v>193</v>
      </c>
      <c r="C20" t="s">
        <v>547</v>
      </c>
      <c r="D20" t="s">
        <v>484</v>
      </c>
      <c r="E20" t="e">
        <f t="shared" si="0"/>
        <v>#N/A</v>
      </c>
      <c r="F20" t="e">
        <f t="shared" si="1"/>
        <v>#N/A</v>
      </c>
      <c r="H20">
        <v>7241</v>
      </c>
      <c r="I20" t="s">
        <v>216</v>
      </c>
      <c r="J20" t="s">
        <v>513</v>
      </c>
      <c r="K20" t="s">
        <v>514</v>
      </c>
      <c r="L20">
        <v>23</v>
      </c>
      <c r="M20" t="s">
        <v>515</v>
      </c>
    </row>
    <row r="21" spans="1:13" x14ac:dyDescent="0.2">
      <c r="A21">
        <v>20</v>
      </c>
      <c r="B21" t="s">
        <v>194</v>
      </c>
      <c r="C21" t="s">
        <v>473</v>
      </c>
      <c r="D21" t="s">
        <v>484</v>
      </c>
      <c r="E21">
        <f t="shared" si="0"/>
        <v>12</v>
      </c>
      <c r="F21" t="str">
        <f t="shared" si="1"/>
        <v>http://l.yimg.com/iu/api/res/1.2/g3jqNde0QtPbQtNbZu0W4A--/YXBwaWQ9c2hhcmVkO2NoPTIzMzY7Y3I9MTtjdz0xNzkwO2R4PTg1NztkeT0wO2ZpPXVsY3JvcDtoPTYwO3E9MTAwO3c9NDY-/https://s.yimg.com/xe/i/us/sp/v/nfl_cutout/players_l/20141101/7200.png</v>
      </c>
      <c r="H21">
        <v>7306</v>
      </c>
      <c r="I21" t="s">
        <v>302</v>
      </c>
      <c r="J21" t="s">
        <v>513</v>
      </c>
      <c r="K21" t="s">
        <v>516</v>
      </c>
      <c r="L21">
        <v>43</v>
      </c>
      <c r="M21" t="s">
        <v>517</v>
      </c>
    </row>
    <row r="22" spans="1:13" x14ac:dyDescent="0.2">
      <c r="A22">
        <v>21</v>
      </c>
      <c r="B22" t="s">
        <v>195</v>
      </c>
      <c r="C22" t="s">
        <v>547</v>
      </c>
      <c r="D22" t="s">
        <v>653</v>
      </c>
      <c r="E22">
        <f t="shared" si="0"/>
        <v>17</v>
      </c>
      <c r="F22" t="str">
        <f t="shared" si="1"/>
        <v>http://l.yimg.com/iu/api/res/1.2/t54qabr0tOXBcSf_wtHdGg--/YXBwaWQ9c2hhcmVkO2NoPTIzMzY7Y3I9MTtjdz0xNzkwO2R4PTg1NztkeT0wO2ZpPXVsY3JvcDtoPTYwO3E9MTAwO3c9NDY-/https://s.yimg.com/xe/i/us/sp/v/nfl_cutout/players_l/20141101/25755.png</v>
      </c>
      <c r="H22">
        <v>7776</v>
      </c>
      <c r="I22" t="s">
        <v>276</v>
      </c>
      <c r="J22" t="s">
        <v>513</v>
      </c>
      <c r="K22" t="s">
        <v>482</v>
      </c>
      <c r="L22">
        <v>34</v>
      </c>
      <c r="M22" t="s">
        <v>518</v>
      </c>
    </row>
    <row r="23" spans="1:13" x14ac:dyDescent="0.2">
      <c r="A23">
        <v>22</v>
      </c>
      <c r="B23" t="s">
        <v>196</v>
      </c>
      <c r="C23" t="s">
        <v>547</v>
      </c>
      <c r="D23" t="s">
        <v>660</v>
      </c>
      <c r="E23">
        <f t="shared" si="0"/>
        <v>13</v>
      </c>
      <c r="F23" t="str">
        <f t="shared" si="1"/>
        <v>http://l.yimg.com/iu/api/res/1.2/0GfxA0Yjzzb_01Mu4CcKlQ--/YXBwaWQ9c2hhcmVkO2NoPTIzMzY7Y3I9MTtjdz0xNzkwO2R4PTg1NztkeT0wO2ZpPXVsY3JvcDtoPTYwO3E9MTAwO3c9NDY-/https://s.yimg.com/xe/i/us/sp/v/nfl_cutout/players_l/20141101/25802.png</v>
      </c>
      <c r="H23">
        <v>8261</v>
      </c>
      <c r="I23" t="s">
        <v>177</v>
      </c>
      <c r="J23" t="s">
        <v>513</v>
      </c>
      <c r="K23" t="s">
        <v>519</v>
      </c>
      <c r="L23">
        <v>28</v>
      </c>
      <c r="M23" t="s">
        <v>520</v>
      </c>
    </row>
    <row r="24" spans="1:13" x14ac:dyDescent="0.2">
      <c r="A24">
        <v>23</v>
      </c>
      <c r="B24" t="s">
        <v>197</v>
      </c>
      <c r="C24" t="s">
        <v>547</v>
      </c>
      <c r="D24" t="s">
        <v>541</v>
      </c>
      <c r="E24" t="e">
        <f t="shared" si="0"/>
        <v>#N/A</v>
      </c>
      <c r="F24" t="e">
        <f t="shared" si="1"/>
        <v>#N/A</v>
      </c>
      <c r="H24">
        <v>8266</v>
      </c>
      <c r="I24" t="s">
        <v>180</v>
      </c>
      <c r="J24" t="s">
        <v>513</v>
      </c>
      <c r="K24" t="s">
        <v>504</v>
      </c>
      <c r="L24">
        <v>24</v>
      </c>
      <c r="M24" t="s">
        <v>521</v>
      </c>
    </row>
    <row r="25" spans="1:13" x14ac:dyDescent="0.2">
      <c r="A25">
        <v>24</v>
      </c>
      <c r="B25" t="s">
        <v>198</v>
      </c>
      <c r="C25" t="s">
        <v>513</v>
      </c>
      <c r="D25" t="s">
        <v>527</v>
      </c>
      <c r="E25" t="e">
        <f t="shared" si="0"/>
        <v>#N/A</v>
      </c>
      <c r="F25" t="e">
        <f t="shared" si="1"/>
        <v>#N/A</v>
      </c>
      <c r="H25">
        <v>8781</v>
      </c>
      <c r="I25" t="s">
        <v>275</v>
      </c>
      <c r="J25" t="s">
        <v>513</v>
      </c>
      <c r="K25" t="s">
        <v>522</v>
      </c>
      <c r="L25">
        <v>20</v>
      </c>
      <c r="M25" t="s">
        <v>523</v>
      </c>
    </row>
    <row r="26" spans="1:13" x14ac:dyDescent="0.2">
      <c r="A26">
        <v>25</v>
      </c>
      <c r="B26" t="s">
        <v>199</v>
      </c>
      <c r="C26" t="s">
        <v>473</v>
      </c>
      <c r="D26" t="s">
        <v>660</v>
      </c>
      <c r="E26" t="e">
        <f t="shared" si="0"/>
        <v>#N/A</v>
      </c>
      <c r="F26" t="e">
        <f t="shared" si="1"/>
        <v>#N/A</v>
      </c>
      <c r="H26">
        <v>8790</v>
      </c>
      <c r="I26" t="s">
        <v>213</v>
      </c>
      <c r="J26" t="s">
        <v>513</v>
      </c>
      <c r="K26" t="s">
        <v>497</v>
      </c>
      <c r="L26">
        <v>28</v>
      </c>
      <c r="M26" t="s">
        <v>524</v>
      </c>
    </row>
    <row r="27" spans="1:13" x14ac:dyDescent="0.2">
      <c r="A27">
        <v>26</v>
      </c>
      <c r="B27" t="s">
        <v>200</v>
      </c>
      <c r="C27" t="s">
        <v>547</v>
      </c>
      <c r="D27" t="s">
        <v>652</v>
      </c>
      <c r="E27">
        <f t="shared" si="0"/>
        <v>10</v>
      </c>
      <c r="F27" t="str">
        <f t="shared" si="1"/>
        <v>http://l.yimg.com/iu/api/res/1.2/BIGt8EP1wdC291rr.RI8Pw--/YXBwaWQ9c2hhcmVkO2NoPTIzMzY7Y3I9MTtjdz0xNzkwO2R4PTg1NztkeT0wO2ZpPXVsY3JvcDtoPTYwO3E9MTAwO3c9NDY-/https://s.yimg.com/xe/i/us/sp/v/nfl_cutout/players_l/20150904/24057.1.png</v>
      </c>
      <c r="H27">
        <v>8821</v>
      </c>
      <c r="I27" t="s">
        <v>183</v>
      </c>
      <c r="J27" t="s">
        <v>513</v>
      </c>
      <c r="K27" t="s">
        <v>486</v>
      </c>
      <c r="L27">
        <v>22</v>
      </c>
      <c r="M27" t="s">
        <v>525</v>
      </c>
    </row>
    <row r="28" spans="1:13" x14ac:dyDescent="0.2">
      <c r="A28">
        <v>27</v>
      </c>
      <c r="B28" t="s">
        <v>201</v>
      </c>
      <c r="C28" t="s">
        <v>547</v>
      </c>
      <c r="D28" t="s">
        <v>661</v>
      </c>
      <c r="E28" t="e">
        <f t="shared" si="0"/>
        <v>#N/A</v>
      </c>
      <c r="F28" t="e">
        <f t="shared" si="1"/>
        <v>#N/A</v>
      </c>
      <c r="H28">
        <v>8926</v>
      </c>
      <c r="I28" t="s">
        <v>526</v>
      </c>
      <c r="J28" t="s">
        <v>513</v>
      </c>
      <c r="K28" t="s">
        <v>527</v>
      </c>
      <c r="L28">
        <v>34</v>
      </c>
      <c r="M28" t="s">
        <v>528</v>
      </c>
    </row>
    <row r="29" spans="1:13" x14ac:dyDescent="0.2">
      <c r="A29">
        <v>28</v>
      </c>
      <c r="B29" t="s">
        <v>202</v>
      </c>
      <c r="C29" t="s">
        <v>513</v>
      </c>
      <c r="D29" t="s">
        <v>662</v>
      </c>
      <c r="E29" t="e">
        <f t="shared" si="0"/>
        <v>#N/A</v>
      </c>
      <c r="F29" t="e">
        <f t="shared" si="1"/>
        <v>#N/A</v>
      </c>
      <c r="H29">
        <v>9317</v>
      </c>
      <c r="I29" t="s">
        <v>186</v>
      </c>
      <c r="J29" t="s">
        <v>513</v>
      </c>
      <c r="K29" t="s">
        <v>502</v>
      </c>
      <c r="L29">
        <v>25</v>
      </c>
      <c r="M29" t="s">
        <v>529</v>
      </c>
    </row>
    <row r="30" spans="1:13" x14ac:dyDescent="0.2">
      <c r="A30">
        <v>29</v>
      </c>
      <c r="B30" t="s">
        <v>203</v>
      </c>
      <c r="C30" t="s">
        <v>513</v>
      </c>
      <c r="D30" t="s">
        <v>663</v>
      </c>
      <c r="E30">
        <f t="shared" si="0"/>
        <v>26</v>
      </c>
      <c r="F30" t="str">
        <f t="shared" si="1"/>
        <v>http://l.yimg.com/iu/api/res/1.2/UUC4ebxQHJZM3sJ0Mgdttw--/YXBwaWQ9c2hhcmVkO2NoPTIzMzY7Y3I9MTtjdz0xNzkwO2R4PTg1NztkeT0wO2ZpPXVsY3JvcDtoPTYwO3E9MTAwO3c9NDY-/https://s.yimg.com/xe/i/us/sp/v/nfl_cutout/players_l/20150904/25807.png</v>
      </c>
      <c r="H30">
        <v>9514</v>
      </c>
      <c r="I30" t="s">
        <v>237</v>
      </c>
      <c r="J30" t="s">
        <v>513</v>
      </c>
      <c r="K30" t="s">
        <v>478</v>
      </c>
      <c r="L30">
        <v>23</v>
      </c>
      <c r="M30" t="s">
        <v>530</v>
      </c>
    </row>
    <row r="31" spans="1:13" x14ac:dyDescent="0.2">
      <c r="A31">
        <v>30</v>
      </c>
      <c r="B31" t="s">
        <v>204</v>
      </c>
      <c r="C31" t="s">
        <v>547</v>
      </c>
      <c r="D31" t="s">
        <v>527</v>
      </c>
      <c r="E31" t="e">
        <f t="shared" si="0"/>
        <v>#N/A</v>
      </c>
      <c r="F31" t="e">
        <f t="shared" si="1"/>
        <v>#N/A</v>
      </c>
      <c r="H31">
        <v>23984</v>
      </c>
      <c r="I31" t="s">
        <v>239</v>
      </c>
      <c r="J31" t="s">
        <v>513</v>
      </c>
      <c r="K31" t="s">
        <v>527</v>
      </c>
      <c r="L31">
        <v>28</v>
      </c>
      <c r="M31" t="s">
        <v>531</v>
      </c>
    </row>
    <row r="32" spans="1:13" x14ac:dyDescent="0.2">
      <c r="A32">
        <v>31</v>
      </c>
      <c r="B32" t="s">
        <v>205</v>
      </c>
      <c r="C32" t="s">
        <v>547</v>
      </c>
      <c r="D32" t="s">
        <v>654</v>
      </c>
      <c r="E32" t="e">
        <f t="shared" si="0"/>
        <v>#N/A</v>
      </c>
      <c r="F32" t="e">
        <f t="shared" si="1"/>
        <v>#N/A</v>
      </c>
      <c r="H32">
        <v>23987</v>
      </c>
      <c r="I32" t="s">
        <v>249</v>
      </c>
      <c r="J32" t="s">
        <v>513</v>
      </c>
      <c r="K32" t="s">
        <v>516</v>
      </c>
      <c r="L32">
        <v>24</v>
      </c>
      <c r="M32" t="s">
        <v>532</v>
      </c>
    </row>
    <row r="33" spans="1:13" x14ac:dyDescent="0.2">
      <c r="A33">
        <v>32</v>
      </c>
      <c r="B33" t="s">
        <v>206</v>
      </c>
      <c r="C33" t="s">
        <v>581</v>
      </c>
      <c r="D33" t="s">
        <v>651</v>
      </c>
      <c r="E33" t="e">
        <f t="shared" si="0"/>
        <v>#N/A</v>
      </c>
      <c r="F33" t="e">
        <f t="shared" si="1"/>
        <v>#N/A</v>
      </c>
      <c r="H33">
        <v>24011</v>
      </c>
      <c r="I33" t="s">
        <v>429</v>
      </c>
      <c r="J33" t="s">
        <v>513</v>
      </c>
      <c r="K33" t="s">
        <v>511</v>
      </c>
      <c r="L33">
        <v>22</v>
      </c>
      <c r="M33" t="s">
        <v>533</v>
      </c>
    </row>
    <row r="34" spans="1:13" x14ac:dyDescent="0.2">
      <c r="A34">
        <v>33</v>
      </c>
      <c r="B34" t="s">
        <v>207</v>
      </c>
      <c r="C34" t="s">
        <v>513</v>
      </c>
      <c r="D34" t="s">
        <v>664</v>
      </c>
      <c r="E34" t="e">
        <f t="shared" si="0"/>
        <v>#N/A</v>
      </c>
      <c r="F34" t="e">
        <f t="shared" si="1"/>
        <v>#N/A</v>
      </c>
      <c r="H34">
        <v>24169</v>
      </c>
      <c r="I34" t="s">
        <v>347</v>
      </c>
      <c r="J34" t="s">
        <v>513</v>
      </c>
      <c r="K34" t="s">
        <v>484</v>
      </c>
      <c r="L34">
        <v>44</v>
      </c>
      <c r="M34" t="s">
        <v>534</v>
      </c>
    </row>
    <row r="35" spans="1:13" x14ac:dyDescent="0.2">
      <c r="A35">
        <v>34</v>
      </c>
      <c r="B35" t="s">
        <v>208</v>
      </c>
      <c r="C35" t="s">
        <v>513</v>
      </c>
      <c r="D35" t="s">
        <v>665</v>
      </c>
      <c r="E35" t="e">
        <f t="shared" si="0"/>
        <v>#N/A</v>
      </c>
      <c r="F35" t="e">
        <f t="shared" si="1"/>
        <v>#N/A</v>
      </c>
      <c r="H35">
        <v>24262</v>
      </c>
      <c r="I35" t="s">
        <v>221</v>
      </c>
      <c r="J35" t="s">
        <v>513</v>
      </c>
      <c r="K35" t="s">
        <v>492</v>
      </c>
      <c r="L35">
        <v>35</v>
      </c>
      <c r="M35" t="s">
        <v>535</v>
      </c>
    </row>
    <row r="36" spans="1:13" x14ac:dyDescent="0.2">
      <c r="A36">
        <v>35</v>
      </c>
      <c r="B36" t="s">
        <v>209</v>
      </c>
      <c r="C36" t="s">
        <v>547</v>
      </c>
      <c r="D36" t="s">
        <v>480</v>
      </c>
      <c r="E36" t="e">
        <f t="shared" si="0"/>
        <v>#N/A</v>
      </c>
      <c r="F36" t="e">
        <f t="shared" si="1"/>
        <v>#N/A</v>
      </c>
      <c r="H36">
        <v>24318</v>
      </c>
      <c r="I36" t="s">
        <v>241</v>
      </c>
      <c r="J36" t="s">
        <v>513</v>
      </c>
      <c r="K36" t="s">
        <v>474</v>
      </c>
      <c r="L36">
        <v>29</v>
      </c>
      <c r="M36" t="s">
        <v>536</v>
      </c>
    </row>
    <row r="37" spans="1:13" x14ac:dyDescent="0.2">
      <c r="A37">
        <v>36</v>
      </c>
      <c r="B37" t="s">
        <v>210</v>
      </c>
      <c r="C37" t="s">
        <v>473</v>
      </c>
      <c r="D37" t="s">
        <v>651</v>
      </c>
      <c r="E37">
        <f t="shared" si="0"/>
        <v>3</v>
      </c>
      <c r="F37" t="str">
        <f t="shared" si="1"/>
        <v>http://l.yimg.com/iu/api/res/1.2/tEZOebKQNQ0YuA2twdB7RQ--/YXBwaWQ9c2hhcmVkO2NoPTIzMzY7Y3I9MTtjdz0xNzkwO2R4PTg1NztkeT0wO2ZpPXVsY3JvcDtoPTYwO3E9MTAwO3c9NDY-/https://s.yimg.com/xe/i/us/sp/v/nfl_cutout/players_l/20141101/25785.png</v>
      </c>
      <c r="H37">
        <v>24400</v>
      </c>
      <c r="I37" t="s">
        <v>229</v>
      </c>
      <c r="J37" t="s">
        <v>513</v>
      </c>
      <c r="K37" t="s">
        <v>507</v>
      </c>
      <c r="L37">
        <v>33</v>
      </c>
      <c r="M37" t="s">
        <v>537</v>
      </c>
    </row>
    <row r="38" spans="1:13" x14ac:dyDescent="0.2">
      <c r="A38">
        <v>37</v>
      </c>
      <c r="B38" t="s">
        <v>211</v>
      </c>
      <c r="C38" t="s">
        <v>513</v>
      </c>
      <c r="D38" t="s">
        <v>480</v>
      </c>
      <c r="E38" t="e">
        <f t="shared" si="0"/>
        <v>#N/A</v>
      </c>
      <c r="F38" t="e">
        <f t="shared" si="1"/>
        <v>#N/A</v>
      </c>
      <c r="H38">
        <v>24843</v>
      </c>
      <c r="I38" t="s">
        <v>257</v>
      </c>
      <c r="J38" t="s">
        <v>513</v>
      </c>
      <c r="K38" t="s">
        <v>478</v>
      </c>
      <c r="L38">
        <v>34</v>
      </c>
      <c r="M38" t="s">
        <v>538</v>
      </c>
    </row>
    <row r="39" spans="1:13" x14ac:dyDescent="0.2">
      <c r="A39">
        <v>38</v>
      </c>
      <c r="B39" t="s">
        <v>212</v>
      </c>
      <c r="C39" t="s">
        <v>473</v>
      </c>
      <c r="D39" t="s">
        <v>652</v>
      </c>
      <c r="E39" t="e">
        <f t="shared" si="0"/>
        <v>#N/A</v>
      </c>
      <c r="F39" t="e">
        <f t="shared" si="1"/>
        <v>#N/A</v>
      </c>
      <c r="H39">
        <v>24858</v>
      </c>
      <c r="I39" t="s">
        <v>184</v>
      </c>
      <c r="J39" t="s">
        <v>513</v>
      </c>
      <c r="K39" t="s">
        <v>511</v>
      </c>
      <c r="L39">
        <v>29</v>
      </c>
      <c r="M39" t="s">
        <v>539</v>
      </c>
    </row>
    <row r="40" spans="1:13" x14ac:dyDescent="0.2">
      <c r="A40">
        <v>39</v>
      </c>
      <c r="B40" t="s">
        <v>213</v>
      </c>
      <c r="C40" t="s">
        <v>513</v>
      </c>
      <c r="D40" t="s">
        <v>666</v>
      </c>
      <c r="E40">
        <f t="shared" si="0"/>
        <v>28</v>
      </c>
      <c r="F40" t="str">
        <f t="shared" si="1"/>
        <v>http://l.yimg.com/iu/api/res/1.2/hav2dSmwBha9OMOaIcG51Q--/YXBwaWQ9c2hhcmVkO2NoPTIzMzY7Y3I9MTtjdz0xNzkwO2R4PTg1NztkeT0wO2ZpPXVsY3JvcDtoPTYwO3E9MTAwO3c9NDY-/https://s.yimg.com/xe/i/us/sp/v/nfl_cutout/players_l/20150904/8790.png</v>
      </c>
      <c r="H40">
        <v>24913</v>
      </c>
      <c r="I40" t="s">
        <v>368</v>
      </c>
      <c r="J40" t="s">
        <v>513</v>
      </c>
      <c r="K40" t="s">
        <v>486</v>
      </c>
      <c r="L40">
        <v>29</v>
      </c>
      <c r="M40" t="s">
        <v>540</v>
      </c>
    </row>
    <row r="41" spans="1:13" x14ac:dyDescent="0.2">
      <c r="A41">
        <v>40</v>
      </c>
      <c r="B41" t="s">
        <v>214</v>
      </c>
      <c r="C41" t="s">
        <v>547</v>
      </c>
      <c r="D41" t="s">
        <v>474</v>
      </c>
      <c r="E41">
        <f t="shared" si="0"/>
        <v>11</v>
      </c>
      <c r="F41" t="str">
        <f t="shared" si="1"/>
        <v>http://l.yimg.com/iu/api/res/1.2/FQTETA9MNMbvZvw6ymdA9Q--/YXBwaWQ9c2hhcmVkO2NoPTIzMzY7Y3I9MTtjdz0xNzkwO2R4PTg1NztkeT0wO2ZpPXVsY3JvcDtoPTYwO3E9MTAwO3c9NDY-/https://s.yimg.com/xe/i/us/sp/v/nfl_cutout/players_l/20150904/9496.png</v>
      </c>
      <c r="H41">
        <v>25741</v>
      </c>
      <c r="I41" t="s">
        <v>254</v>
      </c>
      <c r="J41" t="s">
        <v>513</v>
      </c>
      <c r="K41" t="s">
        <v>541</v>
      </c>
      <c r="L41">
        <v>22</v>
      </c>
      <c r="M41" t="s">
        <v>542</v>
      </c>
    </row>
    <row r="42" spans="1:13" x14ac:dyDescent="0.2">
      <c r="A42">
        <v>41</v>
      </c>
      <c r="B42" t="s">
        <v>215</v>
      </c>
      <c r="C42" t="s">
        <v>547</v>
      </c>
      <c r="D42" t="s">
        <v>541</v>
      </c>
      <c r="E42" t="e">
        <f t="shared" si="0"/>
        <v>#N/A</v>
      </c>
      <c r="F42" t="e">
        <f t="shared" si="1"/>
        <v>#N/A</v>
      </c>
      <c r="H42">
        <v>25777</v>
      </c>
      <c r="I42" t="s">
        <v>283</v>
      </c>
      <c r="J42" t="s">
        <v>513</v>
      </c>
      <c r="K42" t="s">
        <v>543</v>
      </c>
      <c r="L42">
        <v>23</v>
      </c>
      <c r="M42" t="s">
        <v>544</v>
      </c>
    </row>
    <row r="43" spans="1:13" x14ac:dyDescent="0.2">
      <c r="A43">
        <v>42</v>
      </c>
      <c r="B43" t="s">
        <v>216</v>
      </c>
      <c r="C43" t="s">
        <v>513</v>
      </c>
      <c r="D43" t="s">
        <v>660</v>
      </c>
      <c r="E43">
        <f t="shared" si="0"/>
        <v>23</v>
      </c>
      <c r="F43" t="str">
        <f t="shared" si="1"/>
        <v>http://l.yimg.com/iu/api/res/1.2/ILxb8mFoXHzOJ0SLuSgidw--/YXBwaWQ9c2hhcmVkO2NoPTIzMzY7Y3I9MTtjdz0xNzkwO2R4PTg1NztkeT0wO2ZpPXVsY3JvcDtoPTYwO3E9MTAwO3c9NDY-/https://s.yimg.com/xe/i/us/sp/v/nfl_cutout/players_l/20141101/7241.png</v>
      </c>
      <c r="H43">
        <v>25807</v>
      </c>
      <c r="I43" t="s">
        <v>203</v>
      </c>
      <c r="J43" t="s">
        <v>513</v>
      </c>
      <c r="K43" t="s">
        <v>495</v>
      </c>
      <c r="L43">
        <v>26</v>
      </c>
      <c r="M43" t="s">
        <v>545</v>
      </c>
    </row>
    <row r="44" spans="1:13" x14ac:dyDescent="0.2">
      <c r="A44">
        <v>43</v>
      </c>
      <c r="B44" t="s">
        <v>217</v>
      </c>
      <c r="C44" t="s">
        <v>473</v>
      </c>
      <c r="D44" t="s">
        <v>527</v>
      </c>
      <c r="E44" t="e">
        <f t="shared" si="0"/>
        <v>#N/A</v>
      </c>
      <c r="F44" t="e">
        <f t="shared" si="1"/>
        <v>#N/A</v>
      </c>
      <c r="H44">
        <v>26389</v>
      </c>
      <c r="I44" t="s">
        <v>379</v>
      </c>
      <c r="J44" t="s">
        <v>513</v>
      </c>
      <c r="K44" t="s">
        <v>474</v>
      </c>
      <c r="L44">
        <v>38</v>
      </c>
      <c r="M44" t="s">
        <v>546</v>
      </c>
    </row>
    <row r="45" spans="1:13" x14ac:dyDescent="0.2">
      <c r="A45">
        <v>44</v>
      </c>
      <c r="B45" t="s">
        <v>218</v>
      </c>
      <c r="C45" t="s">
        <v>473</v>
      </c>
      <c r="D45" t="s">
        <v>474</v>
      </c>
      <c r="E45">
        <f t="shared" si="0"/>
        <v>12</v>
      </c>
      <c r="F45" t="str">
        <f t="shared" si="1"/>
        <v>http://l.yimg.com/iu/api/res/1.2/zRc0KbzLiRGNQwIdoZvfjQ--/YXBwaWQ9c2hhcmVkO2NoPTIzMzY7Y3I9MTtjdz0xNzkwO2R4PTg1NztkeT0wO2ZpPXVsY3JvcDtoPTYwO3E9MTAwO3c9NDY-/https://s.yimg.com/xe/i/us/sp/v/nfl_cutout/players_l/20150904/5228.png</v>
      </c>
      <c r="H45">
        <v>6762</v>
      </c>
      <c r="I45" t="s">
        <v>259</v>
      </c>
      <c r="J45" t="s">
        <v>547</v>
      </c>
      <c r="K45" t="s">
        <v>476</v>
      </c>
      <c r="L45">
        <v>11</v>
      </c>
      <c r="M45" t="s">
        <v>548</v>
      </c>
    </row>
    <row r="46" spans="1:13" x14ac:dyDescent="0.2">
      <c r="A46">
        <v>45</v>
      </c>
      <c r="B46" t="s">
        <v>219</v>
      </c>
      <c r="C46" t="s">
        <v>547</v>
      </c>
      <c r="D46" t="s">
        <v>662</v>
      </c>
      <c r="E46" t="e">
        <f t="shared" si="0"/>
        <v>#N/A</v>
      </c>
      <c r="F46" t="e">
        <f t="shared" si="1"/>
        <v>#N/A</v>
      </c>
      <c r="H46">
        <v>7492</v>
      </c>
      <c r="I46" t="s">
        <v>549</v>
      </c>
      <c r="J46" t="s">
        <v>547</v>
      </c>
      <c r="K46" t="s">
        <v>495</v>
      </c>
      <c r="L46">
        <v>85</v>
      </c>
      <c r="M46" t="s">
        <v>550</v>
      </c>
    </row>
    <row r="47" spans="1:13" x14ac:dyDescent="0.2">
      <c r="A47">
        <v>46</v>
      </c>
      <c r="B47" t="s">
        <v>220</v>
      </c>
      <c r="C47" t="s">
        <v>513</v>
      </c>
      <c r="D47" t="s">
        <v>667</v>
      </c>
      <c r="E47" t="e">
        <f t="shared" si="0"/>
        <v>#N/A</v>
      </c>
      <c r="F47" t="e">
        <f t="shared" si="1"/>
        <v>#N/A</v>
      </c>
      <c r="H47">
        <v>7868</v>
      </c>
      <c r="I47" t="s">
        <v>233</v>
      </c>
      <c r="J47" t="s">
        <v>547</v>
      </c>
      <c r="K47" t="s">
        <v>486</v>
      </c>
      <c r="L47">
        <v>15</v>
      </c>
      <c r="M47" t="s">
        <v>551</v>
      </c>
    </row>
    <row r="48" spans="1:13" x14ac:dyDescent="0.2">
      <c r="A48">
        <v>47</v>
      </c>
      <c r="B48" t="s">
        <v>221</v>
      </c>
      <c r="C48" t="s">
        <v>513</v>
      </c>
      <c r="D48" t="s">
        <v>659</v>
      </c>
      <c r="E48">
        <f t="shared" si="0"/>
        <v>35</v>
      </c>
      <c r="F48" t="str">
        <f t="shared" si="1"/>
        <v>http://l.yimg.com/iu/api/res/1.2/Oyv9zVDo0KtEybJ.KGMGcg--/YXBwaWQ9c2hhcmVkO2NoPTIzMzY7Y3I9MTtjdz0xNzkwO2R4PTg1NztkeT0wO2ZpPXVsY3JvcDtoPTYwO3E9MTAwO3c9NDY-/https://s.yimg.com/xe/i/us/sp/v/nfl_cutout/players_l/20141101/24262.png</v>
      </c>
      <c r="H48">
        <v>8256</v>
      </c>
      <c r="I48" t="s">
        <v>191</v>
      </c>
      <c r="J48" t="s">
        <v>547</v>
      </c>
      <c r="K48" t="s">
        <v>492</v>
      </c>
      <c r="L48">
        <v>81</v>
      </c>
      <c r="M48" t="s">
        <v>552</v>
      </c>
    </row>
    <row r="49" spans="1:13" x14ac:dyDescent="0.2">
      <c r="A49">
        <v>48</v>
      </c>
      <c r="B49" t="s">
        <v>222</v>
      </c>
      <c r="C49" t="s">
        <v>547</v>
      </c>
      <c r="D49" t="s">
        <v>668</v>
      </c>
      <c r="E49" t="e">
        <f t="shared" si="0"/>
        <v>#N/A</v>
      </c>
      <c r="F49" t="e">
        <f t="shared" si="1"/>
        <v>#N/A</v>
      </c>
      <c r="H49">
        <v>8263</v>
      </c>
      <c r="I49" t="s">
        <v>553</v>
      </c>
      <c r="J49" t="s">
        <v>547</v>
      </c>
      <c r="K49" t="s">
        <v>497</v>
      </c>
      <c r="L49">
        <v>19</v>
      </c>
      <c r="M49" t="s">
        <v>554</v>
      </c>
    </row>
    <row r="50" spans="1:13" x14ac:dyDescent="0.2">
      <c r="A50">
        <v>49</v>
      </c>
      <c r="B50" t="s">
        <v>223</v>
      </c>
      <c r="C50" t="s">
        <v>513</v>
      </c>
      <c r="D50" t="s">
        <v>668</v>
      </c>
      <c r="E50" t="e">
        <f t="shared" si="0"/>
        <v>#N/A</v>
      </c>
      <c r="F50" t="e">
        <f t="shared" si="1"/>
        <v>#N/A</v>
      </c>
      <c r="H50">
        <v>9037</v>
      </c>
      <c r="I50" t="s">
        <v>405</v>
      </c>
      <c r="J50" t="s">
        <v>547</v>
      </c>
      <c r="K50" t="s">
        <v>474</v>
      </c>
      <c r="L50">
        <v>80</v>
      </c>
      <c r="M50" t="s">
        <v>555</v>
      </c>
    </row>
    <row r="51" spans="1:13" x14ac:dyDescent="0.2">
      <c r="A51">
        <v>50</v>
      </c>
      <c r="B51" t="s">
        <v>224</v>
      </c>
      <c r="C51" t="s">
        <v>547</v>
      </c>
      <c r="D51" t="s">
        <v>659</v>
      </c>
      <c r="E51">
        <f t="shared" si="0"/>
        <v>15</v>
      </c>
      <c r="F51" t="str">
        <f t="shared" si="1"/>
        <v>http://l.yimg.com/iu/api/res/1.2/cUS4gdvfZwL5ubZzMcy15g--/YXBwaWQ9c2hhcmVkO2NoPTIzMzY7Y3I9MTtjdz0xNzkwO2R4PTg1NztkeT0wO2ZpPXVsY3JvcDtoPTYwO3E9MTAwO3c9NDY-/https://s.yimg.com/xe/i/us/sp/v/nfl_cutout/players_l/20150904/24035.2.png</v>
      </c>
      <c r="H51">
        <v>9274</v>
      </c>
      <c r="I51" t="s">
        <v>314</v>
      </c>
      <c r="J51" t="s">
        <v>547</v>
      </c>
      <c r="K51" t="s">
        <v>509</v>
      </c>
      <c r="L51">
        <v>15</v>
      </c>
      <c r="M51" t="s">
        <v>556</v>
      </c>
    </row>
    <row r="52" spans="1:13" x14ac:dyDescent="0.2">
      <c r="A52">
        <v>51</v>
      </c>
      <c r="B52" t="s">
        <v>225</v>
      </c>
      <c r="C52" t="s">
        <v>513</v>
      </c>
      <c r="D52" t="s">
        <v>669</v>
      </c>
      <c r="E52" t="e">
        <f t="shared" si="0"/>
        <v>#N/A</v>
      </c>
      <c r="F52" t="e">
        <f t="shared" si="1"/>
        <v>#N/A</v>
      </c>
      <c r="H52">
        <v>9283</v>
      </c>
      <c r="I52" t="s">
        <v>234</v>
      </c>
      <c r="J52" t="s">
        <v>547</v>
      </c>
      <c r="K52" t="s">
        <v>557</v>
      </c>
      <c r="L52">
        <v>19</v>
      </c>
      <c r="M52" t="s">
        <v>558</v>
      </c>
    </row>
    <row r="53" spans="1:13" x14ac:dyDescent="0.2">
      <c r="A53">
        <v>52</v>
      </c>
      <c r="B53" t="s">
        <v>226</v>
      </c>
      <c r="C53" t="s">
        <v>513</v>
      </c>
      <c r="D53" t="s">
        <v>656</v>
      </c>
      <c r="E53" t="e">
        <f t="shared" si="0"/>
        <v>#N/A</v>
      </c>
      <c r="F53" t="e">
        <f t="shared" si="1"/>
        <v>#N/A</v>
      </c>
      <c r="H53">
        <v>9293</v>
      </c>
      <c r="I53" t="s">
        <v>559</v>
      </c>
      <c r="J53" t="s">
        <v>547</v>
      </c>
      <c r="K53" t="s">
        <v>478</v>
      </c>
      <c r="L53">
        <v>88</v>
      </c>
      <c r="M53" t="s">
        <v>560</v>
      </c>
    </row>
    <row r="54" spans="1:13" x14ac:dyDescent="0.2">
      <c r="A54">
        <v>53</v>
      </c>
      <c r="B54" t="s">
        <v>227</v>
      </c>
      <c r="C54" t="s">
        <v>513</v>
      </c>
      <c r="D54" t="s">
        <v>670</v>
      </c>
      <c r="E54" t="e">
        <f t="shared" si="0"/>
        <v>#N/A</v>
      </c>
      <c r="F54" t="e">
        <f t="shared" si="1"/>
        <v>#N/A</v>
      </c>
      <c r="H54">
        <v>9496</v>
      </c>
      <c r="I54" t="s">
        <v>214</v>
      </c>
      <c r="J54" t="s">
        <v>547</v>
      </c>
      <c r="K54" t="s">
        <v>474</v>
      </c>
      <c r="L54">
        <v>11</v>
      </c>
      <c r="M54" t="s">
        <v>561</v>
      </c>
    </row>
    <row r="55" spans="1:13" x14ac:dyDescent="0.2">
      <c r="A55">
        <v>54</v>
      </c>
      <c r="B55" t="s">
        <v>228</v>
      </c>
      <c r="C55" t="s">
        <v>513</v>
      </c>
      <c r="D55" t="s">
        <v>661</v>
      </c>
      <c r="E55" t="e">
        <f t="shared" si="0"/>
        <v>#N/A</v>
      </c>
      <c r="F55" t="e">
        <f t="shared" si="1"/>
        <v>#N/A</v>
      </c>
      <c r="H55">
        <v>23997</v>
      </c>
      <c r="I55" t="s">
        <v>185</v>
      </c>
      <c r="J55" t="s">
        <v>547</v>
      </c>
      <c r="K55" t="s">
        <v>543</v>
      </c>
      <c r="L55">
        <v>88</v>
      </c>
      <c r="M55" t="s">
        <v>562</v>
      </c>
    </row>
    <row r="56" spans="1:13" x14ac:dyDescent="0.2">
      <c r="A56">
        <v>55</v>
      </c>
      <c r="B56" t="s">
        <v>229</v>
      </c>
      <c r="C56" t="s">
        <v>513</v>
      </c>
      <c r="D56" t="s">
        <v>486</v>
      </c>
      <c r="E56">
        <f t="shared" si="0"/>
        <v>33</v>
      </c>
      <c r="F56" t="str">
        <f t="shared" si="1"/>
        <v>http://l.yimg.com/iu/api/res/1.2/mFtm2OTaRh7FyYiBXR6TCQ--/YXBwaWQ9c2hhcmVkO2NoPTIzMzY7Y3I9MTtjdz0xNzkwO2R4PTg1NztkeT0wO2ZpPXVsY3JvcDtoPTYwO3E9MTAwO3c9NDY-/https://s.yimg.com/xe/i/us/sp/v/nfl_cutout/players_l/20141101/24400.png</v>
      </c>
      <c r="H56">
        <v>23999</v>
      </c>
      <c r="I56" t="s">
        <v>188</v>
      </c>
      <c r="J56" t="s">
        <v>547</v>
      </c>
      <c r="K56" t="s">
        <v>522</v>
      </c>
      <c r="L56">
        <v>88</v>
      </c>
      <c r="M56" t="s">
        <v>563</v>
      </c>
    </row>
    <row r="57" spans="1:13" x14ac:dyDescent="0.2">
      <c r="A57">
        <v>56</v>
      </c>
      <c r="B57" t="s">
        <v>230</v>
      </c>
      <c r="C57" t="s">
        <v>513</v>
      </c>
      <c r="D57" t="s">
        <v>657</v>
      </c>
      <c r="E57" t="e">
        <f t="shared" si="0"/>
        <v>#N/A</v>
      </c>
      <c r="F57" t="e">
        <f t="shared" si="1"/>
        <v>#N/A</v>
      </c>
      <c r="H57">
        <v>24035</v>
      </c>
      <c r="I57" t="s">
        <v>224</v>
      </c>
      <c r="J57" t="s">
        <v>547</v>
      </c>
      <c r="K57" t="s">
        <v>492</v>
      </c>
      <c r="L57">
        <v>15</v>
      </c>
      <c r="M57" t="s">
        <v>564</v>
      </c>
    </row>
    <row r="58" spans="1:13" x14ac:dyDescent="0.2">
      <c r="A58">
        <v>57</v>
      </c>
      <c r="B58" t="s">
        <v>231</v>
      </c>
      <c r="C58" t="s">
        <v>547</v>
      </c>
      <c r="D58" t="s">
        <v>484</v>
      </c>
      <c r="E58" t="e">
        <f t="shared" si="0"/>
        <v>#N/A</v>
      </c>
      <c r="F58" t="e">
        <f t="shared" si="1"/>
        <v>#N/A</v>
      </c>
      <c r="H58">
        <v>24057</v>
      </c>
      <c r="I58" t="s">
        <v>200</v>
      </c>
      <c r="J58" t="s">
        <v>547</v>
      </c>
      <c r="K58" t="s">
        <v>543</v>
      </c>
      <c r="L58">
        <v>10</v>
      </c>
      <c r="M58" t="s">
        <v>565</v>
      </c>
    </row>
    <row r="59" spans="1:13" x14ac:dyDescent="0.2">
      <c r="A59">
        <v>58</v>
      </c>
      <c r="B59" t="s">
        <v>232</v>
      </c>
      <c r="C59" t="s">
        <v>547</v>
      </c>
      <c r="D59" t="s">
        <v>660</v>
      </c>
      <c r="E59" t="e">
        <f t="shared" si="0"/>
        <v>#N/A</v>
      </c>
      <c r="F59" t="e">
        <f t="shared" si="1"/>
        <v>#N/A</v>
      </c>
      <c r="H59">
        <v>24062</v>
      </c>
      <c r="I59" t="s">
        <v>246</v>
      </c>
      <c r="J59" t="s">
        <v>547</v>
      </c>
      <c r="K59" t="s">
        <v>486</v>
      </c>
      <c r="L59">
        <v>87</v>
      </c>
      <c r="M59" t="s">
        <v>566</v>
      </c>
    </row>
    <row r="60" spans="1:13" x14ac:dyDescent="0.2">
      <c r="A60">
        <v>59</v>
      </c>
      <c r="B60" t="s">
        <v>233</v>
      </c>
      <c r="C60" t="s">
        <v>547</v>
      </c>
      <c r="D60" t="s">
        <v>486</v>
      </c>
      <c r="E60">
        <f t="shared" si="0"/>
        <v>15</v>
      </c>
      <c r="F60" t="str">
        <f t="shared" si="1"/>
        <v>http://l.yimg.com/iu/api/res/1.2/sqEKljiH3pQLivivA9aW4g--/YXBwaWQ9c2hhcmVkO2NoPTIzMzY7Y3I9MTtjdz0xNzkwO2R4PTg1NztkeT0wO2ZpPXVsY3JvcDtoPTYwO3E9MTAwO3c9NDY-/https://s.yimg.com/xe/i/us/sp/v/nfl_cutout/players_l/20150904/7868.png</v>
      </c>
      <c r="H60">
        <v>24171</v>
      </c>
      <c r="I60" t="s">
        <v>181</v>
      </c>
      <c r="J60" t="s">
        <v>547</v>
      </c>
      <c r="K60" t="s">
        <v>482</v>
      </c>
      <c r="L60">
        <v>84</v>
      </c>
      <c r="M60" t="s">
        <v>567</v>
      </c>
    </row>
    <row r="61" spans="1:13" x14ac:dyDescent="0.2">
      <c r="A61">
        <v>60</v>
      </c>
      <c r="B61" t="s">
        <v>234</v>
      </c>
      <c r="C61" t="s">
        <v>547</v>
      </c>
      <c r="D61" t="s">
        <v>557</v>
      </c>
      <c r="E61">
        <f t="shared" si="0"/>
        <v>19</v>
      </c>
      <c r="F61" t="str">
        <f t="shared" si="1"/>
        <v>http://l.yimg.com/iu/api/res/1.2/04gZuArbTHIdponfVNoQsA--/YXBwaWQ9c2hhcmVkO2NoPTIzMzY7Y3I9MTtjdz0xNzkwO2R4PTg1NztkeT0wO2ZpPXVsY3JvcDtoPTYwO3E9MTAwO3c9NDY-/https://s.yimg.com/xe/i/us/sp/v/nfl_cutout/players_l/20141101/9283.png</v>
      </c>
      <c r="H61">
        <v>24791</v>
      </c>
      <c r="I61" t="s">
        <v>192</v>
      </c>
      <c r="J61" t="s">
        <v>547</v>
      </c>
      <c r="K61" t="s">
        <v>499</v>
      </c>
      <c r="L61">
        <v>18</v>
      </c>
      <c r="M61" t="s">
        <v>568</v>
      </c>
    </row>
    <row r="62" spans="1:13" x14ac:dyDescent="0.2">
      <c r="A62">
        <v>61</v>
      </c>
      <c r="B62" t="s">
        <v>235</v>
      </c>
      <c r="C62" t="s">
        <v>547</v>
      </c>
      <c r="D62" t="s">
        <v>655</v>
      </c>
      <c r="E62" t="e">
        <f t="shared" si="0"/>
        <v>#N/A</v>
      </c>
      <c r="F62" t="e">
        <f t="shared" si="1"/>
        <v>#N/A</v>
      </c>
      <c r="H62">
        <v>24793</v>
      </c>
      <c r="I62" t="s">
        <v>190</v>
      </c>
      <c r="J62" t="s">
        <v>547</v>
      </c>
      <c r="K62" t="s">
        <v>488</v>
      </c>
      <c r="L62">
        <v>11</v>
      </c>
      <c r="M62" t="s">
        <v>569</v>
      </c>
    </row>
    <row r="63" spans="1:13" x14ac:dyDescent="0.2">
      <c r="A63">
        <v>62</v>
      </c>
      <c r="B63" t="s">
        <v>236</v>
      </c>
      <c r="C63" t="s">
        <v>547</v>
      </c>
      <c r="D63" t="s">
        <v>650</v>
      </c>
      <c r="E63" t="e">
        <f t="shared" si="0"/>
        <v>#N/A</v>
      </c>
      <c r="F63" t="e">
        <f t="shared" si="1"/>
        <v>#N/A</v>
      </c>
      <c r="H63">
        <v>25105</v>
      </c>
      <c r="I63" t="s">
        <v>369</v>
      </c>
      <c r="J63" t="s">
        <v>547</v>
      </c>
      <c r="K63" t="s">
        <v>504</v>
      </c>
      <c r="L63">
        <v>89</v>
      </c>
      <c r="M63" t="s">
        <v>570</v>
      </c>
    </row>
    <row r="64" spans="1:13" x14ac:dyDescent="0.2">
      <c r="A64">
        <v>63</v>
      </c>
      <c r="B64" t="s">
        <v>237</v>
      </c>
      <c r="C64" t="s">
        <v>513</v>
      </c>
      <c r="D64" t="s">
        <v>478</v>
      </c>
      <c r="E64">
        <f t="shared" si="0"/>
        <v>23</v>
      </c>
      <c r="F64" t="str">
        <f t="shared" si="1"/>
        <v>http://l.yimg.com/iu/api/res/1.2/sXPzLjed1MKXO9bIDeZSFQ--/YXBwaWQ9c2hhcmVkO2NoPTIzMzY7Y3I9MTtjdz0xNzkwO2R4PTg1NztkeT0wO2ZpPXVsY3JvcDtoPTYwO3E9MTAwO3c9NDY-/https://s.yimg.com/xe/i/us/sp/v/nfl_cutout/players_l/20150904/9514.1.png</v>
      </c>
      <c r="H64">
        <v>25379</v>
      </c>
      <c r="I64" t="s">
        <v>571</v>
      </c>
      <c r="J64" t="s">
        <v>547</v>
      </c>
      <c r="K64" t="s">
        <v>490</v>
      </c>
      <c r="L64">
        <v>11</v>
      </c>
      <c r="M64" t="s">
        <v>572</v>
      </c>
    </row>
    <row r="65" spans="1:13" x14ac:dyDescent="0.2">
      <c r="A65">
        <v>64</v>
      </c>
      <c r="B65" t="s">
        <v>238</v>
      </c>
      <c r="C65" t="s">
        <v>581</v>
      </c>
      <c r="D65" t="s">
        <v>666</v>
      </c>
      <c r="E65">
        <f t="shared" si="0"/>
        <v>88</v>
      </c>
      <c r="F65" t="str">
        <f t="shared" si="1"/>
        <v>http://l.yimg.com/iu/api/res/1.2/U3gSdE1AHzSd4.MB0PeiTQ--/YXBwaWQ9c2hhcmVkO2NoPTIzMzY7Y3I9MTtjdz0xNzkwO2R4PTg1NztkeT0wO2ZpPXVsY3JvcDtoPTYwO3E9MTAwO3c9NDY-/https://s.yimg.com/xe/i/us/sp/v/nfl_cutout/players_l/20141101/8285.png</v>
      </c>
      <c r="H65">
        <v>25723</v>
      </c>
      <c r="I65" t="s">
        <v>252</v>
      </c>
      <c r="J65" t="s">
        <v>547</v>
      </c>
      <c r="K65" t="s">
        <v>476</v>
      </c>
      <c r="L65">
        <v>15</v>
      </c>
      <c r="M65" t="s">
        <v>573</v>
      </c>
    </row>
    <row r="66" spans="1:13" x14ac:dyDescent="0.2">
      <c r="A66">
        <v>65</v>
      </c>
      <c r="B66" t="s">
        <v>239</v>
      </c>
      <c r="C66" t="s">
        <v>513</v>
      </c>
      <c r="D66" t="s">
        <v>527</v>
      </c>
      <c r="E66">
        <f t="shared" si="0"/>
        <v>28</v>
      </c>
      <c r="F66" t="str">
        <f t="shared" si="1"/>
        <v>http://l.yimg.com/iu/api/res/1.2/xBFaVMj_4cwtrnvfQDkGEw--/YXBwaWQ9c2hhcmVkO2NoPTIzMzY7Y3I9MTtjdz0xNzkwO2R4PTg1NztkeT0wO2ZpPXVsY3JvcDtoPTYwO3E9MTAwO3c9NDY-/https://s.yimg.com/xe/i/us/sp/v/nfl_cutout/players_l/20150904/23984.1.png</v>
      </c>
      <c r="H66">
        <v>25755</v>
      </c>
      <c r="I66" t="s">
        <v>195</v>
      </c>
      <c r="J66" t="s">
        <v>547</v>
      </c>
      <c r="K66" t="s">
        <v>574</v>
      </c>
      <c r="L66">
        <v>17</v>
      </c>
      <c r="M66" t="s">
        <v>575</v>
      </c>
    </row>
    <row r="67" spans="1:13" x14ac:dyDescent="0.2">
      <c r="A67">
        <v>66</v>
      </c>
      <c r="B67" t="s">
        <v>240</v>
      </c>
      <c r="C67" t="s">
        <v>547</v>
      </c>
      <c r="D67" t="s">
        <v>663</v>
      </c>
      <c r="E67" t="e">
        <f t="shared" ref="E67:E130" si="2">VLOOKUP(B67,$I$1:$M$110,4,FALSE)</f>
        <v>#N/A</v>
      </c>
      <c r="F67" t="e">
        <f t="shared" ref="F67:F130" si="3">VLOOKUP(B67,$I$1:$M$110,5,FALSE)</f>
        <v>#N/A</v>
      </c>
      <c r="H67">
        <v>25773</v>
      </c>
      <c r="I67" t="s">
        <v>371</v>
      </c>
      <c r="J67" t="s">
        <v>547</v>
      </c>
      <c r="K67" t="s">
        <v>478</v>
      </c>
      <c r="L67">
        <v>82</v>
      </c>
      <c r="M67" t="s">
        <v>576</v>
      </c>
    </row>
    <row r="68" spans="1:13" x14ac:dyDescent="0.2">
      <c r="A68">
        <v>67</v>
      </c>
      <c r="B68" t="s">
        <v>241</v>
      </c>
      <c r="C68" t="s">
        <v>513</v>
      </c>
      <c r="D68" t="s">
        <v>474</v>
      </c>
      <c r="E68">
        <f t="shared" si="2"/>
        <v>29</v>
      </c>
      <c r="F68" t="str">
        <f t="shared" si="3"/>
        <v>http://l.yimg.com/iu/api/res/1.2/v1vKL2jm86Z0.FEMvNykBw--/YXBwaWQ9c2hhcmVkO2NoPTIzMzY7Y3I9MTtjdz0xNzkwO2R4PTg1NztkeT0wO2ZpPXVsY3JvcDtoPTYwO3E9MTAwO3c9NDY-/https://s.yimg.com/xe/i/us/sp/v/nfl_cutout/players_l/20141101/24318.png</v>
      </c>
      <c r="H68">
        <v>25802</v>
      </c>
      <c r="I68" t="s">
        <v>196</v>
      </c>
      <c r="J68" t="s">
        <v>547</v>
      </c>
      <c r="K68" t="s">
        <v>514</v>
      </c>
      <c r="L68">
        <v>13</v>
      </c>
      <c r="M68" t="s">
        <v>577</v>
      </c>
    </row>
    <row r="69" spans="1:13" x14ac:dyDescent="0.2">
      <c r="A69">
        <v>68</v>
      </c>
      <c r="B69" t="s">
        <v>242</v>
      </c>
      <c r="C69" t="s">
        <v>513</v>
      </c>
      <c r="D69" t="s">
        <v>671</v>
      </c>
      <c r="E69" t="e">
        <f t="shared" si="2"/>
        <v>#N/A</v>
      </c>
      <c r="F69" t="e">
        <f t="shared" si="3"/>
        <v>#N/A</v>
      </c>
      <c r="H69">
        <v>25810</v>
      </c>
      <c r="I69" t="s">
        <v>578</v>
      </c>
      <c r="J69" t="s">
        <v>547</v>
      </c>
      <c r="K69" t="s">
        <v>579</v>
      </c>
      <c r="L69">
        <v>11</v>
      </c>
      <c r="M69" t="s">
        <v>580</v>
      </c>
    </row>
    <row r="70" spans="1:13" x14ac:dyDescent="0.2">
      <c r="A70">
        <v>69</v>
      </c>
      <c r="B70" t="s">
        <v>243</v>
      </c>
      <c r="C70" t="s">
        <v>547</v>
      </c>
      <c r="D70" t="s">
        <v>670</v>
      </c>
      <c r="E70" t="e">
        <f t="shared" si="2"/>
        <v>#N/A</v>
      </c>
      <c r="F70" t="e">
        <f t="shared" si="3"/>
        <v>#N/A</v>
      </c>
      <c r="H70">
        <v>6405</v>
      </c>
      <c r="I70" t="s">
        <v>256</v>
      </c>
      <c r="J70" t="s">
        <v>581</v>
      </c>
      <c r="K70" t="s">
        <v>522</v>
      </c>
      <c r="L70">
        <v>82</v>
      </c>
      <c r="M70" t="s">
        <v>582</v>
      </c>
    </row>
    <row r="71" spans="1:13" x14ac:dyDescent="0.2">
      <c r="A71">
        <v>70</v>
      </c>
      <c r="B71" t="s">
        <v>244</v>
      </c>
      <c r="C71" t="s">
        <v>473</v>
      </c>
      <c r="D71" t="s">
        <v>649</v>
      </c>
      <c r="E71">
        <f t="shared" si="2"/>
        <v>7</v>
      </c>
      <c r="F71" t="str">
        <f t="shared" si="3"/>
        <v>http://l.yimg.com/iu/api/res/1.2/0UH1dA4Oy2tUd5hjYK6vfw--/YXBwaWQ9c2hhcmVkO2NoPTIzMzY7Y3I9MTtjdz0xNzkwO2R4PTg1NztkeT0wO2ZpPXVsY3JvcDtoPTYwO3E9MTAwO3c9NDY-/https://s.yimg.com/xe/i/us/sp/v/nfl_cutout/players_l/20141101/6770.png</v>
      </c>
      <c r="H71">
        <v>6663</v>
      </c>
      <c r="I71" t="s">
        <v>343</v>
      </c>
      <c r="J71" t="s">
        <v>581</v>
      </c>
      <c r="K71" t="s">
        <v>480</v>
      </c>
      <c r="L71">
        <v>85</v>
      </c>
      <c r="M71" t="s">
        <v>583</v>
      </c>
    </row>
    <row r="72" spans="1:13" x14ac:dyDescent="0.2">
      <c r="A72">
        <v>71</v>
      </c>
      <c r="B72" t="s">
        <v>245</v>
      </c>
      <c r="C72" t="s">
        <v>581</v>
      </c>
      <c r="D72" t="s">
        <v>557</v>
      </c>
      <c r="E72">
        <f t="shared" si="2"/>
        <v>87</v>
      </c>
      <c r="F72" t="str">
        <f t="shared" si="3"/>
        <v>http://l.yimg.com/iu/api/res/1.2/liydp1IPwlYq8QvUXxfp4A--/YXBwaWQ9c2hhcmVkO2NoPTIzMzY7Y3I9MTtjdz0xNzkwO2R4PTg1NztkeT0wO2ZpPXVsY3JvcDtoPTYwO3E9MTAwO3c9NDY-/https://s.yimg.com/xe/i/us/sp/v/nfl_cutout/players_l/20150904/26686.png</v>
      </c>
      <c r="H72">
        <v>6791</v>
      </c>
      <c r="I72" t="s">
        <v>584</v>
      </c>
      <c r="J72" t="s">
        <v>581</v>
      </c>
      <c r="K72" t="s">
        <v>490</v>
      </c>
      <c r="L72">
        <v>82</v>
      </c>
      <c r="M72" t="s">
        <v>585</v>
      </c>
    </row>
    <row r="73" spans="1:13" x14ac:dyDescent="0.2">
      <c r="A73">
        <v>72</v>
      </c>
      <c r="B73" t="s">
        <v>246</v>
      </c>
      <c r="C73" t="s">
        <v>547</v>
      </c>
      <c r="D73" t="s">
        <v>486</v>
      </c>
      <c r="E73">
        <f t="shared" si="2"/>
        <v>87</v>
      </c>
      <c r="F73" t="str">
        <f t="shared" si="3"/>
        <v>http://l.yimg.com/iu/api/res/1.2/rHFNVQam8YsLXF_rRtsuwA--/YXBwaWQ9c2hhcmVkO2NoPTIzMzY7Y3I9MTtjdz0xNzkwO2R4PTg1NztkeT0wO2ZpPXVsY3JvcDtoPTYwO3E9MTAwO3c9NDY-/https://s.yimg.com/xe/i/us/sp/v/nfl_cutout/players_l/20150904/24062.png</v>
      </c>
      <c r="H73">
        <v>7924</v>
      </c>
      <c r="I73" t="s">
        <v>288</v>
      </c>
      <c r="J73" t="s">
        <v>581</v>
      </c>
      <c r="K73" t="s">
        <v>511</v>
      </c>
      <c r="L73">
        <v>82</v>
      </c>
      <c r="M73" t="s">
        <v>586</v>
      </c>
    </row>
    <row r="74" spans="1:13" x14ac:dyDescent="0.2">
      <c r="A74">
        <v>73</v>
      </c>
      <c r="B74" t="s">
        <v>247</v>
      </c>
      <c r="C74" t="s">
        <v>547</v>
      </c>
      <c r="D74" t="s">
        <v>654</v>
      </c>
      <c r="E74" t="e">
        <f t="shared" si="2"/>
        <v>#N/A</v>
      </c>
      <c r="F74" t="e">
        <f t="shared" si="3"/>
        <v>#N/A</v>
      </c>
      <c r="H74">
        <v>8285</v>
      </c>
      <c r="I74" t="s">
        <v>238</v>
      </c>
      <c r="J74" t="s">
        <v>581</v>
      </c>
      <c r="K74" t="s">
        <v>497</v>
      </c>
      <c r="L74">
        <v>88</v>
      </c>
      <c r="M74" t="s">
        <v>587</v>
      </c>
    </row>
    <row r="75" spans="1:13" x14ac:dyDescent="0.2">
      <c r="A75">
        <v>74</v>
      </c>
      <c r="B75" t="s">
        <v>248</v>
      </c>
      <c r="C75" t="s">
        <v>547</v>
      </c>
      <c r="D75" t="s">
        <v>650</v>
      </c>
      <c r="E75" t="e">
        <f t="shared" si="2"/>
        <v>#N/A</v>
      </c>
      <c r="F75" t="e">
        <f t="shared" si="3"/>
        <v>#N/A</v>
      </c>
      <c r="H75">
        <v>8383</v>
      </c>
      <c r="I75" t="s">
        <v>588</v>
      </c>
      <c r="J75" t="s">
        <v>581</v>
      </c>
      <c r="K75" t="s">
        <v>474</v>
      </c>
      <c r="L75">
        <v>88</v>
      </c>
      <c r="M75" t="s">
        <v>589</v>
      </c>
    </row>
    <row r="76" spans="1:13" x14ac:dyDescent="0.2">
      <c r="A76">
        <v>75</v>
      </c>
      <c r="B76" t="s">
        <v>249</v>
      </c>
      <c r="C76" t="s">
        <v>513</v>
      </c>
      <c r="D76" t="s">
        <v>654</v>
      </c>
      <c r="E76">
        <f t="shared" si="2"/>
        <v>24</v>
      </c>
      <c r="F76" t="str">
        <f t="shared" si="3"/>
        <v>http://l.yimg.com/iu/api/res/1.2/m.9Yf4MWG_9PS0piKmW.wA--/YXBwaWQ9c2hhcmVkO2NoPTIzMzY7Y3I9MTtjdz0xNzkwO2R4PTg1NztkeT0wO2ZpPXVsY3JvcDtoPTYwO3E9MTAwO3c9NDY-/https://s.yimg.com/xe/i/us/sp/v/nfl_cutout/players_l/20150904/23987.png</v>
      </c>
      <c r="H76">
        <v>8838</v>
      </c>
      <c r="I76" t="s">
        <v>251</v>
      </c>
      <c r="J76" t="s">
        <v>581</v>
      </c>
      <c r="K76" t="s">
        <v>474</v>
      </c>
      <c r="L76">
        <v>83</v>
      </c>
      <c r="M76" t="s">
        <v>590</v>
      </c>
    </row>
    <row r="77" spans="1:13" x14ac:dyDescent="0.2">
      <c r="A77">
        <v>76</v>
      </c>
      <c r="B77" t="s">
        <v>250</v>
      </c>
      <c r="C77" t="s">
        <v>547</v>
      </c>
      <c r="D77" t="s">
        <v>664</v>
      </c>
      <c r="E77" t="e">
        <f t="shared" si="2"/>
        <v>#N/A</v>
      </c>
      <c r="F77" t="e">
        <f t="shared" si="3"/>
        <v>#N/A</v>
      </c>
      <c r="H77">
        <v>8907</v>
      </c>
      <c r="I77" t="s">
        <v>591</v>
      </c>
      <c r="J77" t="s">
        <v>581</v>
      </c>
      <c r="K77" t="s">
        <v>579</v>
      </c>
      <c r="L77">
        <v>82</v>
      </c>
      <c r="M77" t="s">
        <v>592</v>
      </c>
    </row>
    <row r="78" spans="1:13" x14ac:dyDescent="0.2">
      <c r="A78">
        <v>77</v>
      </c>
      <c r="B78" t="s">
        <v>251</v>
      </c>
      <c r="C78" t="s">
        <v>581</v>
      </c>
      <c r="D78" t="s">
        <v>653</v>
      </c>
      <c r="E78">
        <f t="shared" si="2"/>
        <v>83</v>
      </c>
      <c r="F78" t="str">
        <f t="shared" si="3"/>
        <v>http://l.yimg.com/iu/api/res/1.2/oSB4laRlELKQDKTD30P6oQ--/YXBwaWQ9c2hhcmVkO2NoPTIzMzY7Y3I9MTtjdz0xNzkwO2R4PTg1NztkeT0wO2ZpPXVsY3JvcDtoPTYwO3E9MTAwO3c9NDY-/https://s.yimg.com/xe/i/us/sp/v/nfl_cutout/players_l/20150904/8838.png</v>
      </c>
      <c r="H78">
        <v>9444</v>
      </c>
      <c r="I78" t="s">
        <v>593</v>
      </c>
      <c r="J78" t="s">
        <v>581</v>
      </c>
      <c r="K78" t="s">
        <v>574</v>
      </c>
      <c r="L78">
        <v>86</v>
      </c>
      <c r="M78" t="s">
        <v>594</v>
      </c>
    </row>
    <row r="79" spans="1:13" x14ac:dyDescent="0.2">
      <c r="A79">
        <v>78</v>
      </c>
      <c r="B79" t="s">
        <v>252</v>
      </c>
      <c r="C79" t="s">
        <v>547</v>
      </c>
      <c r="D79" t="s">
        <v>669</v>
      </c>
      <c r="E79">
        <f t="shared" si="2"/>
        <v>15</v>
      </c>
      <c r="F79" t="str">
        <f t="shared" si="3"/>
        <v>http://l.yimg.com/iu/api/res/1.2/p454zThy.0YWlQiWUC.zLw--/YXBwaWQ9c2hhcmVkO2NoPTIzMzY7Y3I9MTtjdz0xNzkwO2R4PTg1NztkeT0wO2ZpPXVsY3JvcDtoPTYwO3E9MTAwO3c9NDY-/https://s.yimg.com/xe/i/us/sp/v/nfl_cutout/players_l/20150904/25723.png</v>
      </c>
      <c r="H79">
        <v>24017</v>
      </c>
      <c r="I79" t="s">
        <v>187</v>
      </c>
      <c r="J79" t="s">
        <v>581</v>
      </c>
      <c r="K79" t="s">
        <v>474</v>
      </c>
      <c r="L79">
        <v>87</v>
      </c>
      <c r="M79" t="s">
        <v>595</v>
      </c>
    </row>
    <row r="80" spans="1:13" x14ac:dyDescent="0.2">
      <c r="A80">
        <v>79</v>
      </c>
      <c r="B80" t="s">
        <v>253</v>
      </c>
      <c r="C80" t="s">
        <v>513</v>
      </c>
      <c r="D80" t="s">
        <v>667</v>
      </c>
      <c r="E80" t="e">
        <f t="shared" si="2"/>
        <v>#N/A</v>
      </c>
      <c r="F80" t="e">
        <f t="shared" si="3"/>
        <v>#N/A</v>
      </c>
      <c r="H80">
        <v>24830</v>
      </c>
      <c r="I80" t="s">
        <v>383</v>
      </c>
      <c r="J80" t="s">
        <v>581</v>
      </c>
      <c r="K80" t="s">
        <v>519</v>
      </c>
      <c r="L80">
        <v>82</v>
      </c>
      <c r="M80" t="s">
        <v>596</v>
      </c>
    </row>
    <row r="81" spans="1:13" x14ac:dyDescent="0.2">
      <c r="A81">
        <v>80</v>
      </c>
      <c r="B81" t="s">
        <v>254</v>
      </c>
      <c r="C81" t="s">
        <v>513</v>
      </c>
      <c r="D81" t="s">
        <v>541</v>
      </c>
      <c r="E81">
        <f t="shared" si="2"/>
        <v>22</v>
      </c>
      <c r="F81" t="str">
        <f t="shared" si="3"/>
        <v>http://l.yimg.com/iu/api/res/1.2/iFwEg0AuCX7M2uSXS0l_CQ--/YXBwaWQ9c2hhcmVkO2NoPTIzMzY7Y3I9MTtjdz0xNzkwO2R4PTg1NztkeT0wO2ZpPXVsY3JvcDtoPTYwO3E9MTAwO3c9NDY-/https://s.yimg.com/xe/i/us/sp/v/nfl_cutout/players_l/20140830/25741.png</v>
      </c>
      <c r="H81">
        <v>24916</v>
      </c>
      <c r="I81" t="s">
        <v>374</v>
      </c>
      <c r="J81" t="s">
        <v>581</v>
      </c>
      <c r="K81" t="s">
        <v>507</v>
      </c>
      <c r="L81">
        <v>80</v>
      </c>
      <c r="M81" t="s">
        <v>597</v>
      </c>
    </row>
    <row r="82" spans="1:13" x14ac:dyDescent="0.2">
      <c r="A82">
        <v>81</v>
      </c>
      <c r="B82" t="s">
        <v>255</v>
      </c>
      <c r="C82" t="s">
        <v>547</v>
      </c>
      <c r="D82" t="s">
        <v>649</v>
      </c>
      <c r="E82" t="e">
        <f t="shared" si="2"/>
        <v>#N/A</v>
      </c>
      <c r="F82" t="e">
        <f t="shared" si="3"/>
        <v>#N/A</v>
      </c>
      <c r="H82">
        <v>26644</v>
      </c>
      <c r="I82" t="s">
        <v>419</v>
      </c>
      <c r="J82" t="s">
        <v>581</v>
      </c>
      <c r="K82" t="s">
        <v>499</v>
      </c>
      <c r="L82">
        <v>85</v>
      </c>
      <c r="M82" t="s">
        <v>598</v>
      </c>
    </row>
    <row r="83" spans="1:13" x14ac:dyDescent="0.2">
      <c r="A83">
        <v>82</v>
      </c>
      <c r="B83" t="s">
        <v>256</v>
      </c>
      <c r="C83" t="s">
        <v>581</v>
      </c>
      <c r="D83" t="s">
        <v>656</v>
      </c>
      <c r="E83">
        <f t="shared" si="2"/>
        <v>82</v>
      </c>
      <c r="F83" t="str">
        <f t="shared" si="3"/>
        <v>http://l.yimg.com/iu/api/res/1.2/oCRbTG7JYvGTdY5jC14yaw--/YXBwaWQ9c2hhcmVkO2NoPTIzMzY7Y3I9MTtjdz0xNzkwO2R4PTg1NztkeT0wO2ZpPXVsY3JvcDtoPTYwO3E9MTAwO3c9NDY-/https://s.yimg.com/xe/i/us/sp/v/nfl_cutout/players_l/20141101/6405.png</v>
      </c>
      <c r="H83">
        <v>26686</v>
      </c>
      <c r="I83" t="s">
        <v>245</v>
      </c>
      <c r="J83" t="s">
        <v>581</v>
      </c>
      <c r="K83" t="s">
        <v>557</v>
      </c>
      <c r="L83">
        <v>87</v>
      </c>
      <c r="M83" t="s">
        <v>599</v>
      </c>
    </row>
    <row r="84" spans="1:13" x14ac:dyDescent="0.2">
      <c r="A84">
        <v>83</v>
      </c>
      <c r="B84" t="s">
        <v>257</v>
      </c>
      <c r="C84" t="s">
        <v>513</v>
      </c>
      <c r="D84" t="s">
        <v>478</v>
      </c>
      <c r="E84">
        <f t="shared" si="2"/>
        <v>34</v>
      </c>
      <c r="F84" t="str">
        <f t="shared" si="3"/>
        <v>http://l.yimg.com/iu/api/res/1.2/siViK2oNRjyqXf5nMNAVuA--/YXBwaWQ9c2hhcmVkO2NoPTIzMzY7Y3I9MTtjdz0xNzkwO2R4PTg1NztkeT0wO2ZpPXVsY3JvcDtoPTYwO3E9MTAwO3c9NDY-/https://s.yimg.com/xe/i/us/sp/v/nfl_cutout/players_l/20141101/24843.png</v>
      </c>
      <c r="H84">
        <v>26708</v>
      </c>
      <c r="I84" t="s">
        <v>364</v>
      </c>
      <c r="J84" t="s">
        <v>581</v>
      </c>
      <c r="K84" t="s">
        <v>600</v>
      </c>
      <c r="L84">
        <v>86</v>
      </c>
      <c r="M84" t="s">
        <v>601</v>
      </c>
    </row>
    <row r="85" spans="1:13" x14ac:dyDescent="0.2">
      <c r="A85">
        <v>84</v>
      </c>
      <c r="B85" t="s">
        <v>258</v>
      </c>
      <c r="C85" t="s">
        <v>473</v>
      </c>
      <c r="D85" t="s">
        <v>658</v>
      </c>
      <c r="E85">
        <f t="shared" si="2"/>
        <v>2</v>
      </c>
      <c r="F85" t="str">
        <f t="shared" si="3"/>
        <v>http://l.yimg.com/iu/api/res/1.2/0YKxLu_lUUc_Fb4spMr5Ag--/YXBwaWQ9c2hhcmVkO2NoPTIzMzY7Y3I9MTtjdz0xNzkwO2R4PTg1NztkeT0wO2ZpPXVsY3JvcDtoPTYwO3E9MTAwO3c9NDY-/https://s.yimg.com/xe/i/us/sp/v/nfl_cutout/players_l/20150904/8780.1.png</v>
      </c>
      <c r="H85">
        <v>27538</v>
      </c>
      <c r="I85" t="s">
        <v>444</v>
      </c>
      <c r="J85" t="s">
        <v>581</v>
      </c>
      <c r="K85" t="s">
        <v>492</v>
      </c>
      <c r="L85">
        <v>85</v>
      </c>
      <c r="M85" t="s">
        <v>602</v>
      </c>
    </row>
    <row r="86" spans="1:13" x14ac:dyDescent="0.2">
      <c r="A86">
        <v>85</v>
      </c>
      <c r="B86" t="s">
        <v>259</v>
      </c>
      <c r="C86" t="s">
        <v>547</v>
      </c>
      <c r="D86" t="s">
        <v>669</v>
      </c>
      <c r="E86">
        <f t="shared" si="2"/>
        <v>11</v>
      </c>
      <c r="F86" t="str">
        <f t="shared" si="3"/>
        <v>http://l.yimg.com/iu/api/res/1.2/0Xs7St.xQ3UIffkZ3kQf_A--/YXBwaWQ9c2hhcmVkO2NoPTIzMzY7Y3I9MTtjdz0xNzkwO2R4PTg1NztkeT0wO2ZpPXVsY3JvcDtoPTYwO3E9MTAwO3c9NDY-/https://s.yimg.com/xe/i/us/sp/v/nfl_cutout/players_l/20141101/6762.png</v>
      </c>
      <c r="H86">
        <v>27626</v>
      </c>
      <c r="I86" t="s">
        <v>445</v>
      </c>
      <c r="J86" t="s">
        <v>581</v>
      </c>
      <c r="K86" t="s">
        <v>484</v>
      </c>
      <c r="L86">
        <v>82</v>
      </c>
      <c r="M86" t="s">
        <v>603</v>
      </c>
    </row>
    <row r="87" spans="1:13" x14ac:dyDescent="0.2">
      <c r="A87">
        <v>86</v>
      </c>
      <c r="B87" t="s">
        <v>260</v>
      </c>
      <c r="C87" t="s">
        <v>547</v>
      </c>
      <c r="D87" t="s">
        <v>669</v>
      </c>
      <c r="E87" t="e">
        <f t="shared" si="2"/>
        <v>#N/A</v>
      </c>
      <c r="F87" t="e">
        <f t="shared" si="3"/>
        <v>#N/A</v>
      </c>
      <c r="H87">
        <v>29046</v>
      </c>
      <c r="I87" t="s">
        <v>604</v>
      </c>
      <c r="J87" t="s">
        <v>581</v>
      </c>
      <c r="K87" t="s">
        <v>478</v>
      </c>
      <c r="L87">
        <v>45</v>
      </c>
      <c r="M87" t="s">
        <v>605</v>
      </c>
    </row>
    <row r="88" spans="1:13" x14ac:dyDescent="0.2">
      <c r="A88">
        <v>87</v>
      </c>
      <c r="B88" t="s">
        <v>261</v>
      </c>
      <c r="C88" t="s">
        <v>513</v>
      </c>
      <c r="D88" t="s">
        <v>658</v>
      </c>
      <c r="E88" t="e">
        <f t="shared" si="2"/>
        <v>#N/A</v>
      </c>
      <c r="F88" t="e">
        <f t="shared" si="3"/>
        <v>#N/A</v>
      </c>
      <c r="H88">
        <v>6558</v>
      </c>
      <c r="I88" t="s">
        <v>426</v>
      </c>
      <c r="J88" t="s">
        <v>606</v>
      </c>
      <c r="K88" t="s">
        <v>478</v>
      </c>
      <c r="L88">
        <v>3</v>
      </c>
      <c r="M88" t="s">
        <v>607</v>
      </c>
    </row>
    <row r="89" spans="1:13" x14ac:dyDescent="0.2">
      <c r="A89">
        <v>88</v>
      </c>
      <c r="B89" t="s">
        <v>262</v>
      </c>
      <c r="C89" t="s">
        <v>581</v>
      </c>
      <c r="D89" t="s">
        <v>663</v>
      </c>
      <c r="E89" t="e">
        <f t="shared" si="2"/>
        <v>#N/A</v>
      </c>
      <c r="F89" t="e">
        <f t="shared" si="3"/>
        <v>#N/A</v>
      </c>
      <c r="H89">
        <v>7223</v>
      </c>
      <c r="I89" t="s">
        <v>608</v>
      </c>
      <c r="J89" t="s">
        <v>606</v>
      </c>
      <c r="K89" t="s">
        <v>499</v>
      </c>
      <c r="L89">
        <v>2</v>
      </c>
      <c r="M89" t="s">
        <v>609</v>
      </c>
    </row>
    <row r="90" spans="1:13" x14ac:dyDescent="0.2">
      <c r="A90">
        <v>89</v>
      </c>
      <c r="B90" t="s">
        <v>263</v>
      </c>
      <c r="C90" t="s">
        <v>547</v>
      </c>
      <c r="D90" t="s">
        <v>527</v>
      </c>
      <c r="E90" t="e">
        <f t="shared" si="2"/>
        <v>#N/A</v>
      </c>
      <c r="F90" t="e">
        <f t="shared" si="3"/>
        <v>#N/A</v>
      </c>
      <c r="H90">
        <v>7520</v>
      </c>
      <c r="I90" t="s">
        <v>610</v>
      </c>
      <c r="J90" t="s">
        <v>606</v>
      </c>
      <c r="K90" t="s">
        <v>574</v>
      </c>
      <c r="L90">
        <v>9</v>
      </c>
      <c r="M90" t="s">
        <v>611</v>
      </c>
    </row>
    <row r="91" spans="1:13" x14ac:dyDescent="0.2">
      <c r="A91">
        <v>90</v>
      </c>
      <c r="B91" t="s">
        <v>264</v>
      </c>
      <c r="C91" t="s">
        <v>513</v>
      </c>
      <c r="D91" t="s">
        <v>659</v>
      </c>
      <c r="E91" t="e">
        <f t="shared" si="2"/>
        <v>#N/A</v>
      </c>
      <c r="F91" t="e">
        <f t="shared" si="3"/>
        <v>#N/A</v>
      </c>
      <c r="H91">
        <v>7867</v>
      </c>
      <c r="I91" t="s">
        <v>322</v>
      </c>
      <c r="J91" t="s">
        <v>606</v>
      </c>
      <c r="K91" t="s">
        <v>474</v>
      </c>
      <c r="L91">
        <v>3</v>
      </c>
      <c r="M91" t="s">
        <v>612</v>
      </c>
    </row>
    <row r="92" spans="1:13" x14ac:dyDescent="0.2">
      <c r="A92">
        <v>91</v>
      </c>
      <c r="B92" t="s">
        <v>265</v>
      </c>
      <c r="C92" t="s">
        <v>513</v>
      </c>
      <c r="D92" t="s">
        <v>658</v>
      </c>
      <c r="E92" t="e">
        <f t="shared" si="2"/>
        <v>#N/A</v>
      </c>
      <c r="F92" t="e">
        <f t="shared" si="3"/>
        <v>#N/A</v>
      </c>
      <c r="H92">
        <v>9066</v>
      </c>
      <c r="I92" t="s">
        <v>324</v>
      </c>
      <c r="J92" t="s">
        <v>606</v>
      </c>
      <c r="K92" t="s">
        <v>504</v>
      </c>
      <c r="L92">
        <v>4</v>
      </c>
      <c r="M92" t="s">
        <v>613</v>
      </c>
    </row>
    <row r="93" spans="1:13" x14ac:dyDescent="0.2">
      <c r="A93">
        <v>92</v>
      </c>
      <c r="B93" t="s">
        <v>266</v>
      </c>
      <c r="C93" t="s">
        <v>513</v>
      </c>
      <c r="D93" t="s">
        <v>671</v>
      </c>
      <c r="E93" t="e">
        <f t="shared" si="2"/>
        <v>#N/A</v>
      </c>
      <c r="F93" t="e">
        <f t="shared" si="3"/>
        <v>#N/A</v>
      </c>
      <c r="H93">
        <v>9526</v>
      </c>
      <c r="I93" t="s">
        <v>614</v>
      </c>
      <c r="J93" t="s">
        <v>606</v>
      </c>
      <c r="K93" t="s">
        <v>497</v>
      </c>
      <c r="L93">
        <v>9</v>
      </c>
      <c r="M93" t="s">
        <v>615</v>
      </c>
    </row>
    <row r="94" spans="1:13" x14ac:dyDescent="0.2">
      <c r="A94">
        <v>93</v>
      </c>
      <c r="B94" t="s">
        <v>267</v>
      </c>
      <c r="C94" t="s">
        <v>513</v>
      </c>
      <c r="D94" t="s">
        <v>480</v>
      </c>
      <c r="E94" t="e">
        <f t="shared" si="2"/>
        <v>#N/A</v>
      </c>
      <c r="F94" t="e">
        <f t="shared" si="3"/>
        <v>#N/A</v>
      </c>
      <c r="H94">
        <v>25885</v>
      </c>
      <c r="I94" t="s">
        <v>361</v>
      </c>
      <c r="J94" t="s">
        <v>606</v>
      </c>
      <c r="K94" t="s">
        <v>519</v>
      </c>
      <c r="L94">
        <v>3</v>
      </c>
      <c r="M94" t="s">
        <v>616</v>
      </c>
    </row>
    <row r="95" spans="1:13" x14ac:dyDescent="0.2">
      <c r="A95">
        <v>94</v>
      </c>
      <c r="B95" t="s">
        <v>268</v>
      </c>
      <c r="C95" t="s">
        <v>547</v>
      </c>
      <c r="D95" t="s">
        <v>672</v>
      </c>
      <c r="E95" t="e">
        <f t="shared" si="2"/>
        <v>#N/A</v>
      </c>
      <c r="F95" t="e">
        <f t="shared" si="3"/>
        <v>#N/A</v>
      </c>
      <c r="H95">
        <v>26534</v>
      </c>
      <c r="I95" t="s">
        <v>325</v>
      </c>
      <c r="J95" t="s">
        <v>606</v>
      </c>
      <c r="K95" t="s">
        <v>490</v>
      </c>
      <c r="L95">
        <v>9</v>
      </c>
      <c r="M95" t="s">
        <v>617</v>
      </c>
    </row>
    <row r="96" spans="1:13" x14ac:dyDescent="0.2">
      <c r="A96">
        <v>95</v>
      </c>
      <c r="B96" t="s">
        <v>269</v>
      </c>
      <c r="C96" t="s">
        <v>513</v>
      </c>
      <c r="D96" t="s">
        <v>672</v>
      </c>
      <c r="E96" t="e">
        <f t="shared" si="2"/>
        <v>#N/A</v>
      </c>
      <c r="F96" t="e">
        <f t="shared" si="3"/>
        <v>#N/A</v>
      </c>
      <c r="H96">
        <v>28103</v>
      </c>
      <c r="I96" t="s">
        <v>392</v>
      </c>
      <c r="J96" t="s">
        <v>606</v>
      </c>
      <c r="K96" t="s">
        <v>476</v>
      </c>
      <c r="L96">
        <v>7</v>
      </c>
      <c r="M96" t="s">
        <v>618</v>
      </c>
    </row>
    <row r="97" spans="1:13" x14ac:dyDescent="0.2">
      <c r="A97">
        <v>96</v>
      </c>
      <c r="B97" t="s">
        <v>270</v>
      </c>
      <c r="C97" t="s">
        <v>513</v>
      </c>
      <c r="D97" t="s">
        <v>478</v>
      </c>
      <c r="E97" t="e">
        <f t="shared" si="2"/>
        <v>#N/A</v>
      </c>
      <c r="F97" t="e">
        <f t="shared" si="3"/>
        <v>#N/A</v>
      </c>
      <c r="H97">
        <v>28188</v>
      </c>
      <c r="I97" t="s">
        <v>619</v>
      </c>
      <c r="J97" t="s">
        <v>606</v>
      </c>
      <c r="K97" t="s">
        <v>482</v>
      </c>
      <c r="L97">
        <v>9</v>
      </c>
      <c r="M97" t="s">
        <v>620</v>
      </c>
    </row>
    <row r="98" spans="1:13" x14ac:dyDescent="0.2">
      <c r="A98">
        <v>97</v>
      </c>
      <c r="B98" t="s">
        <v>168</v>
      </c>
      <c r="C98" t="s">
        <v>547</v>
      </c>
      <c r="D98" t="s">
        <v>665</v>
      </c>
      <c r="E98" t="e">
        <f t="shared" si="2"/>
        <v>#N/A</v>
      </c>
      <c r="F98" t="e">
        <f t="shared" si="3"/>
        <v>#N/A</v>
      </c>
      <c r="H98">
        <v>28227</v>
      </c>
      <c r="I98" t="s">
        <v>621</v>
      </c>
      <c r="J98" t="s">
        <v>606</v>
      </c>
      <c r="K98" t="s">
        <v>557</v>
      </c>
      <c r="L98">
        <v>5</v>
      </c>
      <c r="M98" t="s">
        <v>622</v>
      </c>
    </row>
    <row r="99" spans="1:13" x14ac:dyDescent="0.2">
      <c r="A99">
        <v>98</v>
      </c>
      <c r="B99" t="s">
        <v>271</v>
      </c>
      <c r="C99" t="s">
        <v>473</v>
      </c>
      <c r="D99" t="s">
        <v>656</v>
      </c>
      <c r="E99" t="e">
        <f t="shared" si="2"/>
        <v>#N/A</v>
      </c>
      <c r="F99" t="e">
        <f t="shared" si="3"/>
        <v>#N/A</v>
      </c>
      <c r="H99">
        <v>100002</v>
      </c>
      <c r="I99" t="s">
        <v>303</v>
      </c>
      <c r="J99" t="s">
        <v>624</v>
      </c>
      <c r="K99" t="s">
        <v>502</v>
      </c>
      <c r="M99" t="s">
        <v>625</v>
      </c>
    </row>
    <row r="100" spans="1:13" x14ac:dyDescent="0.2">
      <c r="A100">
        <v>99</v>
      </c>
      <c r="B100" t="s">
        <v>272</v>
      </c>
      <c r="C100" t="s">
        <v>513</v>
      </c>
      <c r="D100" t="s">
        <v>661</v>
      </c>
      <c r="E100" t="e">
        <f t="shared" si="2"/>
        <v>#N/A</v>
      </c>
      <c r="F100" t="e">
        <f t="shared" si="3"/>
        <v>#N/A</v>
      </c>
      <c r="H100">
        <v>100004</v>
      </c>
      <c r="I100" t="s">
        <v>676</v>
      </c>
      <c r="J100" t="s">
        <v>624</v>
      </c>
      <c r="K100" t="s">
        <v>499</v>
      </c>
      <c r="M100" t="s">
        <v>627</v>
      </c>
    </row>
    <row r="101" spans="1:13" x14ac:dyDescent="0.2">
      <c r="A101">
        <v>100</v>
      </c>
      <c r="B101" t="s">
        <v>273</v>
      </c>
      <c r="C101" t="s">
        <v>547</v>
      </c>
      <c r="D101" t="s">
        <v>664</v>
      </c>
      <c r="E101" t="e">
        <f t="shared" si="2"/>
        <v>#N/A</v>
      </c>
      <c r="F101" t="e">
        <f t="shared" si="3"/>
        <v>#N/A</v>
      </c>
      <c r="H101">
        <v>100007</v>
      </c>
      <c r="I101" t="s">
        <v>315</v>
      </c>
      <c r="J101" t="s">
        <v>624</v>
      </c>
      <c r="K101" t="s">
        <v>543</v>
      </c>
      <c r="M101" t="s">
        <v>629</v>
      </c>
    </row>
    <row r="102" spans="1:13" x14ac:dyDescent="0.2">
      <c r="A102">
        <v>101</v>
      </c>
      <c r="B102" t="s">
        <v>274</v>
      </c>
      <c r="C102" t="s">
        <v>513</v>
      </c>
      <c r="D102" t="s">
        <v>541</v>
      </c>
      <c r="E102" t="e">
        <f t="shared" si="2"/>
        <v>#N/A</v>
      </c>
      <c r="F102" t="e">
        <f t="shared" si="3"/>
        <v>#N/A</v>
      </c>
      <c r="H102">
        <v>100009</v>
      </c>
      <c r="I102" t="s">
        <v>172</v>
      </c>
      <c r="J102" t="s">
        <v>624</v>
      </c>
      <c r="K102" t="s">
        <v>484</v>
      </c>
      <c r="M102" t="s">
        <v>631</v>
      </c>
    </row>
    <row r="103" spans="1:13" x14ac:dyDescent="0.2">
      <c r="A103">
        <v>102</v>
      </c>
      <c r="B103" t="s">
        <v>275</v>
      </c>
      <c r="C103" t="s">
        <v>513</v>
      </c>
      <c r="D103" t="s">
        <v>656</v>
      </c>
      <c r="E103">
        <f t="shared" si="2"/>
        <v>20</v>
      </c>
      <c r="F103" t="str">
        <f t="shared" si="3"/>
        <v>http://l.yimg.com/iu/api/res/1.2/7zn2GE4eAZ8idBeLW_1rAQ--/YXBwaWQ9c2hhcmVkO2NoPTIzMzY7Y3I9MTtjdz0xNzkwO2R4PTg1NztkeT0wO2ZpPXVsY3JvcDtoPTYwO3E9MTAwO3c9NDY-/https://s.yimg.com/xe/i/us/sp/v/nfl_cutout/players_l/20150904/8781.png</v>
      </c>
      <c r="H103">
        <v>100012</v>
      </c>
      <c r="I103" t="s">
        <v>176</v>
      </c>
      <c r="J103" t="s">
        <v>624</v>
      </c>
      <c r="K103" t="s">
        <v>557</v>
      </c>
      <c r="M103" t="s">
        <v>633</v>
      </c>
    </row>
    <row r="104" spans="1:13" x14ac:dyDescent="0.2">
      <c r="A104">
        <v>103</v>
      </c>
      <c r="B104" t="s">
        <v>276</v>
      </c>
      <c r="C104" t="s">
        <v>513</v>
      </c>
      <c r="D104" t="s">
        <v>649</v>
      </c>
      <c r="E104">
        <f t="shared" si="2"/>
        <v>34</v>
      </c>
      <c r="F104" t="str">
        <f t="shared" si="3"/>
        <v>http://l.yimg.com/iu/api/res/1.2/qzXS6RVBd96qAw6CkZFlYw--/YXBwaWQ9c2hhcmVkO2NoPTIzMzY7Y3I9MTtjdz0xNzkwO2R4PTg1NztkeT0wO2ZpPXVsY3JvcDtoPTYwO3E9MTAwO3c9NDY-/https://s.yimg.com/xe/i/us/sp/v/nfl_cutout/players_l/20150904/7776.png</v>
      </c>
      <c r="H104">
        <v>100017</v>
      </c>
      <c r="I104" t="s">
        <v>171</v>
      </c>
      <c r="J104" t="s">
        <v>624</v>
      </c>
      <c r="K104" t="s">
        <v>474</v>
      </c>
      <c r="M104" t="s">
        <v>635</v>
      </c>
    </row>
    <row r="105" spans="1:13" x14ac:dyDescent="0.2">
      <c r="A105">
        <v>104</v>
      </c>
      <c r="B105" t="s">
        <v>277</v>
      </c>
      <c r="C105" t="s">
        <v>513</v>
      </c>
      <c r="D105" t="s">
        <v>557</v>
      </c>
      <c r="E105" t="e">
        <f t="shared" si="2"/>
        <v>#N/A</v>
      </c>
      <c r="F105" t="e">
        <f t="shared" si="3"/>
        <v>#N/A</v>
      </c>
      <c r="H105">
        <v>100020</v>
      </c>
      <c r="I105" t="s">
        <v>170</v>
      </c>
      <c r="J105" t="s">
        <v>624</v>
      </c>
      <c r="K105" t="s">
        <v>486</v>
      </c>
      <c r="M105" t="s">
        <v>637</v>
      </c>
    </row>
    <row r="106" spans="1:13" x14ac:dyDescent="0.2">
      <c r="A106">
        <v>105</v>
      </c>
      <c r="B106" t="s">
        <v>278</v>
      </c>
      <c r="C106" t="s">
        <v>547</v>
      </c>
      <c r="D106" t="s">
        <v>666</v>
      </c>
      <c r="E106" t="e">
        <f t="shared" si="2"/>
        <v>#N/A</v>
      </c>
      <c r="F106" t="e">
        <f t="shared" si="3"/>
        <v>#N/A</v>
      </c>
      <c r="H106">
        <v>100021</v>
      </c>
      <c r="I106" t="s">
        <v>390</v>
      </c>
      <c r="J106" t="s">
        <v>624</v>
      </c>
      <c r="K106" t="s">
        <v>516</v>
      </c>
      <c r="M106" t="s">
        <v>639</v>
      </c>
    </row>
    <row r="107" spans="1:13" x14ac:dyDescent="0.2">
      <c r="A107">
        <v>106</v>
      </c>
      <c r="B107" t="s">
        <v>279</v>
      </c>
      <c r="C107" t="s">
        <v>547</v>
      </c>
      <c r="D107" t="s">
        <v>658</v>
      </c>
      <c r="E107" t="e">
        <f t="shared" si="2"/>
        <v>#N/A</v>
      </c>
      <c r="F107" t="e">
        <f t="shared" si="3"/>
        <v>#N/A</v>
      </c>
      <c r="H107">
        <v>100022</v>
      </c>
      <c r="I107" t="s">
        <v>318</v>
      </c>
      <c r="J107" t="s">
        <v>624</v>
      </c>
      <c r="K107" t="s">
        <v>476</v>
      </c>
      <c r="M107" t="s">
        <v>641</v>
      </c>
    </row>
    <row r="108" spans="1:13" x14ac:dyDescent="0.2">
      <c r="A108">
        <v>107</v>
      </c>
      <c r="B108" t="s">
        <v>280</v>
      </c>
      <c r="C108" t="s">
        <v>513</v>
      </c>
      <c r="D108" t="s">
        <v>669</v>
      </c>
      <c r="E108" t="e">
        <f t="shared" si="2"/>
        <v>#N/A</v>
      </c>
      <c r="F108" t="e">
        <f t="shared" si="3"/>
        <v>#N/A</v>
      </c>
      <c r="H108">
        <v>100026</v>
      </c>
      <c r="I108" t="s">
        <v>301</v>
      </c>
      <c r="J108" t="s">
        <v>624</v>
      </c>
      <c r="K108" t="s">
        <v>504</v>
      </c>
      <c r="M108" t="s">
        <v>643</v>
      </c>
    </row>
    <row r="109" spans="1:13" x14ac:dyDescent="0.2">
      <c r="A109">
        <v>108</v>
      </c>
      <c r="B109" t="s">
        <v>281</v>
      </c>
      <c r="C109" t="s">
        <v>547</v>
      </c>
      <c r="D109" t="s">
        <v>662</v>
      </c>
      <c r="E109" t="e">
        <f t="shared" si="2"/>
        <v>#N/A</v>
      </c>
      <c r="F109" t="e">
        <f t="shared" si="3"/>
        <v>#N/A</v>
      </c>
      <c r="H109">
        <v>100027</v>
      </c>
      <c r="I109" t="s">
        <v>677</v>
      </c>
      <c r="J109" t="s">
        <v>624</v>
      </c>
      <c r="K109" t="s">
        <v>541</v>
      </c>
      <c r="M109" t="s">
        <v>645</v>
      </c>
    </row>
    <row r="110" spans="1:13" x14ac:dyDescent="0.2">
      <c r="A110">
        <v>109</v>
      </c>
      <c r="B110" t="s">
        <v>282</v>
      </c>
      <c r="C110" t="s">
        <v>547</v>
      </c>
      <c r="D110" t="s">
        <v>663</v>
      </c>
      <c r="E110" t="e">
        <f t="shared" si="2"/>
        <v>#N/A</v>
      </c>
      <c r="F110" t="e">
        <f t="shared" si="3"/>
        <v>#N/A</v>
      </c>
      <c r="H110">
        <v>100029</v>
      </c>
      <c r="I110" t="s">
        <v>423</v>
      </c>
      <c r="J110" t="s">
        <v>624</v>
      </c>
      <c r="K110" t="s">
        <v>497</v>
      </c>
      <c r="M110" t="s">
        <v>647</v>
      </c>
    </row>
    <row r="111" spans="1:13" x14ac:dyDescent="0.2">
      <c r="A111">
        <v>110</v>
      </c>
      <c r="B111" t="s">
        <v>283</v>
      </c>
      <c r="C111" t="s">
        <v>513</v>
      </c>
      <c r="D111" t="s">
        <v>652</v>
      </c>
      <c r="E111">
        <f t="shared" si="2"/>
        <v>23</v>
      </c>
      <c r="F111" t="str">
        <f t="shared" si="3"/>
        <v>http://l.yimg.com/iu/api/res/1.2/kNrbrhOr.IDN4IvNX9BLGQ--/YXBwaWQ9c2hhcmVkO2NoPTIzMzY7Y3I9MTtjdz0xNzkwO2R4PTg1NztkeT0wO2ZpPXVsY3JvcDtoPTYwO3E9MTAwO3c9NDY-/https://s.yimg.com/xe/i/us/sp/v/nfl_cutout/players_l/20141101/25777.png</v>
      </c>
    </row>
    <row r="112" spans="1:13" x14ac:dyDescent="0.2">
      <c r="A112">
        <v>111</v>
      </c>
      <c r="B112" t="s">
        <v>284</v>
      </c>
      <c r="C112" t="s">
        <v>513</v>
      </c>
      <c r="D112" t="s">
        <v>670</v>
      </c>
      <c r="E112" t="e">
        <f t="shared" si="2"/>
        <v>#N/A</v>
      </c>
      <c r="F112" t="e">
        <f t="shared" si="3"/>
        <v>#N/A</v>
      </c>
    </row>
    <row r="113" spans="1:6" x14ac:dyDescent="0.2">
      <c r="A113">
        <v>112</v>
      </c>
      <c r="B113" t="s">
        <v>285</v>
      </c>
      <c r="C113" t="s">
        <v>581</v>
      </c>
      <c r="D113" t="s">
        <v>654</v>
      </c>
      <c r="E113" t="e">
        <f t="shared" si="2"/>
        <v>#N/A</v>
      </c>
      <c r="F113" t="e">
        <f t="shared" si="3"/>
        <v>#N/A</v>
      </c>
    </row>
    <row r="114" spans="1:6" x14ac:dyDescent="0.2">
      <c r="A114">
        <v>113</v>
      </c>
      <c r="B114" t="s">
        <v>286</v>
      </c>
      <c r="C114" t="s">
        <v>547</v>
      </c>
      <c r="D114" t="s">
        <v>652</v>
      </c>
      <c r="E114" t="e">
        <f t="shared" si="2"/>
        <v>#N/A</v>
      </c>
      <c r="F114" t="e">
        <f t="shared" si="3"/>
        <v>#N/A</v>
      </c>
    </row>
    <row r="115" spans="1:6" x14ac:dyDescent="0.2">
      <c r="A115">
        <v>114</v>
      </c>
      <c r="B115" t="s">
        <v>287</v>
      </c>
      <c r="C115" t="s">
        <v>547</v>
      </c>
      <c r="D115" t="s">
        <v>660</v>
      </c>
      <c r="E115" t="e">
        <f t="shared" si="2"/>
        <v>#N/A</v>
      </c>
      <c r="F115" t="e">
        <f t="shared" si="3"/>
        <v>#N/A</v>
      </c>
    </row>
    <row r="116" spans="1:6" x14ac:dyDescent="0.2">
      <c r="A116">
        <v>115</v>
      </c>
      <c r="B116" t="s">
        <v>288</v>
      </c>
      <c r="C116" t="s">
        <v>581</v>
      </c>
      <c r="D116" t="s">
        <v>672</v>
      </c>
      <c r="E116">
        <f t="shared" si="2"/>
        <v>82</v>
      </c>
      <c r="F116" t="str">
        <f t="shared" si="3"/>
        <v>http://l.yimg.com/iu/api/res/1.2/WoxROBMCJzBspCB_.LebTg--/YXBwaWQ9c2hhcmVkO2NoPTIzMzY7Y3I9MTtjdz0xNzkwO2R4PTg1NztkeT0wO2ZpPXVsY3JvcDtoPTYwO3E9MTAwO3c9NDY-/https://s.yimg.com/xe/i/us/sp/v/nfl_cutout/players_l/20150904/7924.1.png</v>
      </c>
    </row>
    <row r="117" spans="1:6" x14ac:dyDescent="0.2">
      <c r="A117">
        <v>116</v>
      </c>
      <c r="B117" t="s">
        <v>289</v>
      </c>
      <c r="C117" t="s">
        <v>473</v>
      </c>
      <c r="D117" t="s">
        <v>666</v>
      </c>
      <c r="E117">
        <f t="shared" si="2"/>
        <v>1</v>
      </c>
      <c r="F117" t="str">
        <f t="shared" si="3"/>
        <v>http://l.yimg.com/iu/api/res/1.2/hC3SL6U55jv3yN9l3iegmQ--/YXBwaWQ9c2hhcmVkO2NoPTIzMzY7Y3I9MTtjdz0xNzkwO2R4PTg1NztkeT0wO2ZpPXVsY3JvcDtoPTYwO3E9MTAwO3c9NDY-/https://s.yimg.com/xe/i/us/sp/v/nfl_cutout/players_l/20141101/24788.png</v>
      </c>
    </row>
    <row r="118" spans="1:6" x14ac:dyDescent="0.2">
      <c r="A118">
        <v>117</v>
      </c>
      <c r="B118" t="s">
        <v>290</v>
      </c>
      <c r="C118" t="s">
        <v>513</v>
      </c>
      <c r="D118" t="s">
        <v>665</v>
      </c>
      <c r="E118" t="e">
        <f t="shared" si="2"/>
        <v>#N/A</v>
      </c>
      <c r="F118" t="e">
        <f t="shared" si="3"/>
        <v>#N/A</v>
      </c>
    </row>
    <row r="119" spans="1:6" x14ac:dyDescent="0.2">
      <c r="A119">
        <v>118</v>
      </c>
      <c r="B119" t="s">
        <v>291</v>
      </c>
      <c r="C119" t="s">
        <v>547</v>
      </c>
      <c r="D119" t="s">
        <v>653</v>
      </c>
      <c r="E119" t="e">
        <f t="shared" si="2"/>
        <v>#N/A</v>
      </c>
      <c r="F119" t="e">
        <f t="shared" si="3"/>
        <v>#N/A</v>
      </c>
    </row>
    <row r="120" spans="1:6" x14ac:dyDescent="0.2">
      <c r="A120">
        <v>119</v>
      </c>
      <c r="B120" t="s">
        <v>292</v>
      </c>
      <c r="C120" t="s">
        <v>547</v>
      </c>
      <c r="D120" t="s">
        <v>649</v>
      </c>
      <c r="E120" t="e">
        <f t="shared" si="2"/>
        <v>#N/A</v>
      </c>
      <c r="F120" t="e">
        <f t="shared" si="3"/>
        <v>#N/A</v>
      </c>
    </row>
    <row r="121" spans="1:6" x14ac:dyDescent="0.2">
      <c r="A121">
        <v>120</v>
      </c>
      <c r="B121" t="s">
        <v>293</v>
      </c>
      <c r="C121" t="s">
        <v>473</v>
      </c>
      <c r="D121" t="s">
        <v>663</v>
      </c>
      <c r="E121" t="e">
        <f t="shared" si="2"/>
        <v>#N/A</v>
      </c>
      <c r="F121" t="e">
        <f t="shared" si="3"/>
        <v>#N/A</v>
      </c>
    </row>
    <row r="122" spans="1:6" x14ac:dyDescent="0.2">
      <c r="A122">
        <v>121</v>
      </c>
      <c r="B122" t="s">
        <v>294</v>
      </c>
      <c r="C122" t="s">
        <v>473</v>
      </c>
      <c r="D122" t="s">
        <v>478</v>
      </c>
      <c r="E122">
        <f t="shared" si="2"/>
        <v>10</v>
      </c>
      <c r="F122" t="str">
        <f t="shared" si="3"/>
        <v>http://l.yimg.com/iu/api/res/1.2/9KC7NVuiPCe9DGwlmKW0bA--/YXBwaWQ9c2hhcmVkO2NoPTIzMzY7Y3I9MTtjdz0xNzkwO2R4PTg1NztkeT0wO2ZpPXVsY3JvcDtoPTYwO3E9MTAwO3c9NDY-/https://s.yimg.com/xe/i/us/sp/v/nfl_cutout/players_l/20150904/6760.png</v>
      </c>
    </row>
    <row r="123" spans="1:6" x14ac:dyDescent="0.2">
      <c r="A123">
        <v>122</v>
      </c>
      <c r="B123" t="s">
        <v>295</v>
      </c>
      <c r="C123" t="s">
        <v>581</v>
      </c>
      <c r="D123" t="s">
        <v>478</v>
      </c>
      <c r="E123" t="e">
        <f t="shared" si="2"/>
        <v>#N/A</v>
      </c>
      <c r="F123" t="e">
        <f t="shared" si="3"/>
        <v>#N/A</v>
      </c>
    </row>
    <row r="124" spans="1:6" x14ac:dyDescent="0.2">
      <c r="A124">
        <v>123</v>
      </c>
      <c r="B124" t="s">
        <v>296</v>
      </c>
      <c r="C124" t="s">
        <v>513</v>
      </c>
      <c r="D124" t="s">
        <v>672</v>
      </c>
      <c r="E124" t="e">
        <f t="shared" si="2"/>
        <v>#N/A</v>
      </c>
      <c r="F124" t="e">
        <f t="shared" si="3"/>
        <v>#N/A</v>
      </c>
    </row>
    <row r="125" spans="1:6" x14ac:dyDescent="0.2">
      <c r="A125">
        <v>124</v>
      </c>
      <c r="B125" t="s">
        <v>297</v>
      </c>
      <c r="C125" t="s">
        <v>513</v>
      </c>
      <c r="D125" t="s">
        <v>650</v>
      </c>
      <c r="E125" t="e">
        <f t="shared" si="2"/>
        <v>#N/A</v>
      </c>
      <c r="F125" t="e">
        <f t="shared" si="3"/>
        <v>#N/A</v>
      </c>
    </row>
    <row r="126" spans="1:6" x14ac:dyDescent="0.2">
      <c r="A126">
        <v>125</v>
      </c>
      <c r="B126" t="s">
        <v>298</v>
      </c>
      <c r="C126" t="s">
        <v>513</v>
      </c>
      <c r="D126" t="s">
        <v>527</v>
      </c>
      <c r="E126" t="e">
        <f t="shared" si="2"/>
        <v>#N/A</v>
      </c>
      <c r="F126" t="e">
        <f t="shared" si="3"/>
        <v>#N/A</v>
      </c>
    </row>
    <row r="127" spans="1:6" x14ac:dyDescent="0.2">
      <c r="A127">
        <v>126</v>
      </c>
      <c r="B127" t="s">
        <v>299</v>
      </c>
      <c r="C127" t="s">
        <v>513</v>
      </c>
      <c r="D127" t="s">
        <v>656</v>
      </c>
      <c r="E127" t="e">
        <f t="shared" si="2"/>
        <v>#N/A</v>
      </c>
      <c r="F127" t="e">
        <f t="shared" si="3"/>
        <v>#N/A</v>
      </c>
    </row>
    <row r="128" spans="1:6" x14ac:dyDescent="0.2">
      <c r="A128">
        <v>127</v>
      </c>
      <c r="B128" t="s">
        <v>300</v>
      </c>
      <c r="C128" t="s">
        <v>547</v>
      </c>
      <c r="D128" t="s">
        <v>657</v>
      </c>
      <c r="E128" t="e">
        <f t="shared" si="2"/>
        <v>#N/A</v>
      </c>
      <c r="F128" t="e">
        <f t="shared" si="3"/>
        <v>#N/A</v>
      </c>
    </row>
    <row r="129" spans="1:6" x14ac:dyDescent="0.2">
      <c r="A129">
        <v>128</v>
      </c>
      <c r="B129" t="s">
        <v>301</v>
      </c>
      <c r="C129" t="s">
        <v>673</v>
      </c>
      <c r="D129" t="s">
        <v>651</v>
      </c>
      <c r="E129">
        <f t="shared" si="2"/>
        <v>0</v>
      </c>
      <c r="F129" t="str">
        <f t="shared" si="3"/>
        <v>http://l.yimg.com/a/i/us/sp/v/nfl/teams/1/50x50w/sea.gif</v>
      </c>
    </row>
    <row r="130" spans="1:6" x14ac:dyDescent="0.2">
      <c r="A130">
        <v>129</v>
      </c>
      <c r="B130" t="s">
        <v>302</v>
      </c>
      <c r="C130" t="s">
        <v>513</v>
      </c>
      <c r="D130" t="s">
        <v>654</v>
      </c>
      <c r="E130">
        <f t="shared" si="2"/>
        <v>43</v>
      </c>
      <c r="F130" t="str">
        <f t="shared" si="3"/>
        <v>http://l.yimg.com/iu/api/res/1.2/vQr7Jy8EjG5zcuPOkHE2EQ--/YXBwaWQ9c2hhcmVkO2NoPTIzMzY7Y3I9MTtjdz0xNzkwO2R4PTg1NztkeT0wO2ZpPXVsY3JvcDtoPTYwO3E9MTAwO3c9NDY-/https://s.yimg.com/xe/i/us/sp/v/nfl_cutout/players_l/20150904/7306.1.png</v>
      </c>
    </row>
    <row r="131" spans="1:6" x14ac:dyDescent="0.2">
      <c r="A131">
        <v>130</v>
      </c>
      <c r="B131" t="s">
        <v>303</v>
      </c>
      <c r="C131" t="s">
        <v>673</v>
      </c>
      <c r="D131" t="s">
        <v>655</v>
      </c>
      <c r="E131">
        <f t="shared" ref="E131:E194" si="4">VLOOKUP(B131,$I$1:$M$110,4,FALSE)</f>
        <v>0</v>
      </c>
      <c r="F131" t="str">
        <f t="shared" ref="F131:F194" si="5">VLOOKUP(B131,$I$1:$M$110,5,FALSE)</f>
        <v>http://l.yimg.com/a/i/us/sp/v/nfl/teams/1/50x50w/buf.gif</v>
      </c>
    </row>
    <row r="132" spans="1:6" x14ac:dyDescent="0.2">
      <c r="A132">
        <v>131</v>
      </c>
      <c r="B132" t="s">
        <v>304</v>
      </c>
      <c r="C132" t="s">
        <v>547</v>
      </c>
      <c r="D132" t="s">
        <v>480</v>
      </c>
      <c r="E132" t="e">
        <f t="shared" si="4"/>
        <v>#N/A</v>
      </c>
      <c r="F132" t="e">
        <f t="shared" si="5"/>
        <v>#N/A</v>
      </c>
    </row>
    <row r="133" spans="1:6" x14ac:dyDescent="0.2">
      <c r="A133">
        <v>132</v>
      </c>
      <c r="B133" t="s">
        <v>305</v>
      </c>
      <c r="C133" t="s">
        <v>513</v>
      </c>
      <c r="D133" t="s">
        <v>668</v>
      </c>
      <c r="E133" t="e">
        <f t="shared" si="4"/>
        <v>#N/A</v>
      </c>
      <c r="F133" t="e">
        <f t="shared" si="5"/>
        <v>#N/A</v>
      </c>
    </row>
    <row r="134" spans="1:6" x14ac:dyDescent="0.2">
      <c r="A134">
        <v>133</v>
      </c>
      <c r="B134" t="s">
        <v>306</v>
      </c>
      <c r="C134" t="s">
        <v>547</v>
      </c>
      <c r="D134" t="s">
        <v>478</v>
      </c>
      <c r="E134" t="e">
        <f t="shared" si="4"/>
        <v>#N/A</v>
      </c>
      <c r="F134" t="e">
        <f t="shared" si="5"/>
        <v>#N/A</v>
      </c>
    </row>
    <row r="135" spans="1:6" x14ac:dyDescent="0.2">
      <c r="A135">
        <v>134</v>
      </c>
      <c r="B135" t="s">
        <v>307</v>
      </c>
      <c r="C135" t="s">
        <v>473</v>
      </c>
      <c r="D135" t="s">
        <v>480</v>
      </c>
      <c r="E135">
        <f t="shared" si="4"/>
        <v>17</v>
      </c>
      <c r="F135" t="str">
        <f t="shared" si="5"/>
        <v>http://l.yimg.com/iu/api/res/1.2/Xta7I44XC6i0iR2OIktZHg--/YXBwaWQ9c2hhcmVkO2NoPTIzMzY7Y3I9MTtjdz0xNzkwO2R4PTg1NztkeT0wO2ZpPXVsY3JvcDtoPTYwO3E9MTAwO3c9NDY-/https://s.yimg.com/xe/i/us/sp/v/nfl_cutout/players_l/20141101/6763.png</v>
      </c>
    </row>
    <row r="136" spans="1:6" x14ac:dyDescent="0.2">
      <c r="A136">
        <v>135</v>
      </c>
      <c r="B136" t="s">
        <v>308</v>
      </c>
      <c r="C136" t="s">
        <v>473</v>
      </c>
      <c r="D136" t="s">
        <v>654</v>
      </c>
      <c r="E136" t="e">
        <f t="shared" si="4"/>
        <v>#N/A</v>
      </c>
      <c r="F136" t="e">
        <f t="shared" si="5"/>
        <v>#N/A</v>
      </c>
    </row>
    <row r="137" spans="1:6" x14ac:dyDescent="0.2">
      <c r="A137">
        <v>136</v>
      </c>
      <c r="B137" t="s">
        <v>309</v>
      </c>
      <c r="C137" t="s">
        <v>673</v>
      </c>
      <c r="D137" t="s">
        <v>661</v>
      </c>
      <c r="E137" t="e">
        <f t="shared" si="4"/>
        <v>#N/A</v>
      </c>
      <c r="F137" t="e">
        <f t="shared" si="5"/>
        <v>#N/A</v>
      </c>
    </row>
    <row r="138" spans="1:6" x14ac:dyDescent="0.2">
      <c r="A138">
        <v>137</v>
      </c>
      <c r="B138" t="s">
        <v>169</v>
      </c>
      <c r="C138" t="s">
        <v>673</v>
      </c>
      <c r="D138" t="s">
        <v>667</v>
      </c>
      <c r="E138" t="e">
        <f t="shared" si="4"/>
        <v>#N/A</v>
      </c>
      <c r="F138" t="e">
        <f t="shared" si="5"/>
        <v>#N/A</v>
      </c>
    </row>
    <row r="139" spans="1:6" x14ac:dyDescent="0.2">
      <c r="A139">
        <v>138</v>
      </c>
      <c r="B139" t="s">
        <v>310</v>
      </c>
      <c r="C139" t="s">
        <v>513</v>
      </c>
      <c r="D139" t="s">
        <v>474</v>
      </c>
      <c r="E139" t="e">
        <f t="shared" si="4"/>
        <v>#N/A</v>
      </c>
      <c r="F139" t="e">
        <f t="shared" si="5"/>
        <v>#N/A</v>
      </c>
    </row>
    <row r="140" spans="1:6" x14ac:dyDescent="0.2">
      <c r="A140">
        <v>139</v>
      </c>
      <c r="B140" t="s">
        <v>311</v>
      </c>
      <c r="C140" t="s">
        <v>547</v>
      </c>
      <c r="D140" t="s">
        <v>672</v>
      </c>
      <c r="E140" t="e">
        <f t="shared" si="4"/>
        <v>#N/A</v>
      </c>
      <c r="F140" t="e">
        <f t="shared" si="5"/>
        <v>#N/A</v>
      </c>
    </row>
    <row r="141" spans="1:6" x14ac:dyDescent="0.2">
      <c r="A141">
        <v>140</v>
      </c>
      <c r="B141" t="s">
        <v>312</v>
      </c>
      <c r="C141" t="s">
        <v>513</v>
      </c>
      <c r="D141" t="s">
        <v>666</v>
      </c>
      <c r="E141" t="e">
        <f t="shared" si="4"/>
        <v>#N/A</v>
      </c>
      <c r="F141" t="e">
        <f t="shared" si="5"/>
        <v>#N/A</v>
      </c>
    </row>
    <row r="142" spans="1:6" x14ac:dyDescent="0.2">
      <c r="A142">
        <v>141</v>
      </c>
      <c r="B142" t="s">
        <v>313</v>
      </c>
      <c r="C142" t="s">
        <v>513</v>
      </c>
      <c r="D142" t="s">
        <v>655</v>
      </c>
      <c r="E142" t="e">
        <f t="shared" si="4"/>
        <v>#N/A</v>
      </c>
      <c r="F142" t="e">
        <f t="shared" si="5"/>
        <v>#N/A</v>
      </c>
    </row>
    <row r="143" spans="1:6" x14ac:dyDescent="0.2">
      <c r="A143">
        <v>142</v>
      </c>
      <c r="B143" t="s">
        <v>314</v>
      </c>
      <c r="C143" t="s">
        <v>547</v>
      </c>
      <c r="D143" t="s">
        <v>668</v>
      </c>
      <c r="E143">
        <f t="shared" si="4"/>
        <v>15</v>
      </c>
      <c r="F143" t="str">
        <f t="shared" si="5"/>
        <v>http://l.yimg.com/iu/api/res/1.2/V6Se.E1.ahyq2aORsMeyXg--/YXBwaWQ9c2hhcmVkO2NoPTIzMzY7Y3I9MTtjdz0xNzkwO2R4PTg1NztkeT0wO2ZpPXVsY3JvcDtoPTYwO3E9MTAwO3c9NDY-/https://s.yimg.com/xe/i/us/sp/v/nfl_cutout/players_l/20141101/9274.png</v>
      </c>
    </row>
    <row r="144" spans="1:6" x14ac:dyDescent="0.2">
      <c r="A144">
        <v>143</v>
      </c>
      <c r="B144" t="s">
        <v>170</v>
      </c>
      <c r="C144" t="s">
        <v>673</v>
      </c>
      <c r="D144" t="s">
        <v>486</v>
      </c>
      <c r="E144">
        <f t="shared" si="4"/>
        <v>0</v>
      </c>
      <c r="F144" t="str">
        <f t="shared" si="5"/>
        <v>http://l.yimg.com/a/i/us/sp/v/nfl/teams/1/50x50w/nyj.gif</v>
      </c>
    </row>
    <row r="145" spans="1:6" x14ac:dyDescent="0.2">
      <c r="A145">
        <v>144</v>
      </c>
      <c r="B145" t="s">
        <v>315</v>
      </c>
      <c r="C145" t="s">
        <v>673</v>
      </c>
      <c r="D145" t="s">
        <v>652</v>
      </c>
      <c r="E145">
        <f t="shared" si="4"/>
        <v>0</v>
      </c>
      <c r="F145" t="str">
        <f t="shared" si="5"/>
        <v>http://l.yimg.com/a/i/us/sp/v/nfl/teams/1/50x50w/den.gif</v>
      </c>
    </row>
    <row r="146" spans="1:6" x14ac:dyDescent="0.2">
      <c r="A146">
        <v>145</v>
      </c>
      <c r="B146" t="s">
        <v>316</v>
      </c>
      <c r="C146" t="s">
        <v>673</v>
      </c>
      <c r="D146" t="s">
        <v>665</v>
      </c>
      <c r="E146" t="e">
        <f t="shared" si="4"/>
        <v>#N/A</v>
      </c>
      <c r="F146" t="e">
        <f t="shared" si="5"/>
        <v>#N/A</v>
      </c>
    </row>
    <row r="147" spans="1:6" x14ac:dyDescent="0.2">
      <c r="A147">
        <v>146</v>
      </c>
      <c r="B147" t="s">
        <v>317</v>
      </c>
      <c r="C147" t="s">
        <v>673</v>
      </c>
      <c r="D147" t="s">
        <v>663</v>
      </c>
      <c r="E147" t="e">
        <f t="shared" si="4"/>
        <v>#N/A</v>
      </c>
      <c r="F147" t="e">
        <f t="shared" si="5"/>
        <v>#N/A</v>
      </c>
    </row>
    <row r="148" spans="1:6" x14ac:dyDescent="0.2">
      <c r="A148">
        <v>147</v>
      </c>
      <c r="B148" t="s">
        <v>318</v>
      </c>
      <c r="C148" t="s">
        <v>673</v>
      </c>
      <c r="D148" t="s">
        <v>669</v>
      </c>
      <c r="E148">
        <f t="shared" si="4"/>
        <v>0</v>
      </c>
      <c r="F148" t="str">
        <f t="shared" si="5"/>
        <v>http://l.yimg.com/a/i/us/sp/v/nfl/teams/1/50x50w/ari_3.jpg</v>
      </c>
    </row>
    <row r="149" spans="1:6" x14ac:dyDescent="0.2">
      <c r="A149">
        <v>148</v>
      </c>
      <c r="B149" t="s">
        <v>319</v>
      </c>
      <c r="C149" t="s">
        <v>513</v>
      </c>
      <c r="D149" t="s">
        <v>651</v>
      </c>
      <c r="E149" t="e">
        <f t="shared" si="4"/>
        <v>#N/A</v>
      </c>
      <c r="F149" t="e">
        <f t="shared" si="5"/>
        <v>#N/A</v>
      </c>
    </row>
    <row r="150" spans="1:6" x14ac:dyDescent="0.2">
      <c r="A150">
        <v>149</v>
      </c>
      <c r="B150" t="s">
        <v>320</v>
      </c>
      <c r="C150" t="s">
        <v>581</v>
      </c>
      <c r="D150" t="s">
        <v>660</v>
      </c>
      <c r="E150" t="e">
        <f t="shared" si="4"/>
        <v>#N/A</v>
      </c>
      <c r="F150" t="e">
        <f t="shared" si="5"/>
        <v>#N/A</v>
      </c>
    </row>
    <row r="151" spans="1:6" x14ac:dyDescent="0.2">
      <c r="A151">
        <v>150</v>
      </c>
      <c r="B151" t="s">
        <v>321</v>
      </c>
      <c r="C151" t="s">
        <v>673</v>
      </c>
      <c r="D151" t="s">
        <v>659</v>
      </c>
      <c r="E151" t="e">
        <f t="shared" si="4"/>
        <v>#N/A</v>
      </c>
      <c r="F151" t="e">
        <f t="shared" si="5"/>
        <v>#N/A</v>
      </c>
    </row>
    <row r="152" spans="1:6" x14ac:dyDescent="0.2">
      <c r="A152">
        <v>151</v>
      </c>
      <c r="B152" t="s">
        <v>322</v>
      </c>
      <c r="C152" t="s">
        <v>606</v>
      </c>
      <c r="D152" t="s">
        <v>474</v>
      </c>
      <c r="E152">
        <f t="shared" si="4"/>
        <v>3</v>
      </c>
      <c r="F152" t="str">
        <f t="shared" si="5"/>
        <v>http://l.yimg.com/iu/api/res/1.2/4fDHm9nkkTl6Oe2lJOJ2IA--/YXBwaWQ9c2hhcmVkO2NoPTIzMzY7Y3I9MTtjdz0xNzkwO2R4PTg1NztkeT0wO2ZpPXVsY3JvcDtoPTYwO3E9MTAwO3c9NDY-/https://s.yimg.com/xe/i/us/sp/v/nfl_cutout/players_l/20141101/7867.png</v>
      </c>
    </row>
    <row r="153" spans="1:6" x14ac:dyDescent="0.2">
      <c r="A153">
        <v>152</v>
      </c>
      <c r="B153" t="s">
        <v>323</v>
      </c>
      <c r="C153" t="s">
        <v>606</v>
      </c>
      <c r="D153" t="s">
        <v>660</v>
      </c>
      <c r="E153" t="e">
        <f t="shared" si="4"/>
        <v>#N/A</v>
      </c>
      <c r="F153" t="e">
        <f t="shared" si="5"/>
        <v>#N/A</v>
      </c>
    </row>
    <row r="154" spans="1:6" x14ac:dyDescent="0.2">
      <c r="A154">
        <v>153</v>
      </c>
      <c r="B154" t="s">
        <v>324</v>
      </c>
      <c r="C154" t="s">
        <v>606</v>
      </c>
      <c r="D154" t="s">
        <v>651</v>
      </c>
      <c r="E154">
        <f t="shared" si="4"/>
        <v>4</v>
      </c>
      <c r="F154" t="str">
        <f t="shared" si="5"/>
        <v>http://l.yimg.com/iu/api/res/1.2/EJt04D.9_SHnX0E22dDmww--/YXBwaWQ9c2hhcmVkO2NoPTIzMzY7Y3I9MTtjdz0xNzkwO2R4PTg1NztkeT0wO2ZpPXVsY3JvcDtoPTYwO3E9MTAwO3c9NDY-/https://s.yimg.com/xe/i/us/sp/v/nfl_cutout/players_l/20150904/9066.1.png</v>
      </c>
    </row>
    <row r="155" spans="1:6" x14ac:dyDescent="0.2">
      <c r="A155">
        <v>154</v>
      </c>
      <c r="B155" t="s">
        <v>325</v>
      </c>
      <c r="C155" t="s">
        <v>606</v>
      </c>
      <c r="D155" t="s">
        <v>665</v>
      </c>
      <c r="E155">
        <f t="shared" si="4"/>
        <v>9</v>
      </c>
      <c r="F155" t="str">
        <f t="shared" si="5"/>
        <v>http://l.yimg.com/iu/api/res/1.2/6q28wO40r4tfzWkTcg.jOw--/YXBwaWQ9c2hhcmVkO2NoPTIzMzY7Y3I9MTtjdz0xNzkwO2R4PTg1NztkeT0wO2ZpPXVsY3JvcDtoPTYwO3E9MTAwO3c9NDY-/https://s.yimg.com/xe/i/us/sp/v/nfl_cutout/players_l/20141101/26534.png</v>
      </c>
    </row>
    <row r="156" spans="1:6" x14ac:dyDescent="0.2">
      <c r="A156">
        <v>155</v>
      </c>
      <c r="B156" t="s">
        <v>326</v>
      </c>
      <c r="C156" t="s">
        <v>606</v>
      </c>
      <c r="D156" t="s">
        <v>654</v>
      </c>
      <c r="E156" t="e">
        <f t="shared" si="4"/>
        <v>#N/A</v>
      </c>
      <c r="F156" t="e">
        <f t="shared" si="5"/>
        <v>#N/A</v>
      </c>
    </row>
    <row r="157" spans="1:6" x14ac:dyDescent="0.2">
      <c r="A157">
        <v>156</v>
      </c>
      <c r="B157" t="s">
        <v>327</v>
      </c>
      <c r="C157" t="s">
        <v>606</v>
      </c>
      <c r="D157" t="s">
        <v>659</v>
      </c>
      <c r="E157" t="e">
        <f t="shared" si="4"/>
        <v>#N/A</v>
      </c>
      <c r="F157" t="e">
        <f t="shared" si="5"/>
        <v>#N/A</v>
      </c>
    </row>
    <row r="158" spans="1:6" x14ac:dyDescent="0.2">
      <c r="A158">
        <v>157</v>
      </c>
      <c r="B158" t="s">
        <v>328</v>
      </c>
      <c r="C158" t="s">
        <v>606</v>
      </c>
      <c r="D158" t="s">
        <v>658</v>
      </c>
      <c r="E158" t="e">
        <f t="shared" si="4"/>
        <v>#N/A</v>
      </c>
      <c r="F158" t="e">
        <f t="shared" si="5"/>
        <v>#N/A</v>
      </c>
    </row>
    <row r="159" spans="1:6" x14ac:dyDescent="0.2">
      <c r="A159">
        <v>158</v>
      </c>
      <c r="B159" t="s">
        <v>329</v>
      </c>
      <c r="C159" t="s">
        <v>606</v>
      </c>
      <c r="D159" t="s">
        <v>656</v>
      </c>
      <c r="E159" t="e">
        <f t="shared" si="4"/>
        <v>#N/A</v>
      </c>
      <c r="F159" t="e">
        <f t="shared" si="5"/>
        <v>#N/A</v>
      </c>
    </row>
    <row r="160" spans="1:6" x14ac:dyDescent="0.2">
      <c r="A160">
        <v>159</v>
      </c>
      <c r="B160" t="s">
        <v>330</v>
      </c>
      <c r="C160" t="s">
        <v>606</v>
      </c>
      <c r="D160" t="s">
        <v>652</v>
      </c>
      <c r="E160" t="e">
        <f t="shared" si="4"/>
        <v>#N/A</v>
      </c>
      <c r="F160" t="e">
        <f t="shared" si="5"/>
        <v>#N/A</v>
      </c>
    </row>
    <row r="161" spans="1:6" x14ac:dyDescent="0.2">
      <c r="A161">
        <v>160</v>
      </c>
      <c r="B161" t="s">
        <v>331</v>
      </c>
      <c r="C161" t="s">
        <v>606</v>
      </c>
      <c r="D161" t="s">
        <v>655</v>
      </c>
      <c r="E161" t="e">
        <f t="shared" si="4"/>
        <v>#N/A</v>
      </c>
      <c r="F161" t="e">
        <f t="shared" si="5"/>
        <v>#N/A</v>
      </c>
    </row>
    <row r="162" spans="1:6" x14ac:dyDescent="0.2">
      <c r="A162">
        <v>161</v>
      </c>
      <c r="B162" t="s">
        <v>332</v>
      </c>
      <c r="C162" t="s">
        <v>513</v>
      </c>
      <c r="D162" t="s">
        <v>662</v>
      </c>
      <c r="E162" t="e">
        <f t="shared" si="4"/>
        <v>#N/A</v>
      </c>
      <c r="F162" t="e">
        <f t="shared" si="5"/>
        <v>#N/A</v>
      </c>
    </row>
    <row r="163" spans="1:6" x14ac:dyDescent="0.2">
      <c r="A163">
        <v>162</v>
      </c>
      <c r="B163" t="s">
        <v>333</v>
      </c>
      <c r="C163" t="s">
        <v>547</v>
      </c>
      <c r="D163" t="s">
        <v>667</v>
      </c>
      <c r="E163" t="e">
        <f t="shared" si="4"/>
        <v>#N/A</v>
      </c>
      <c r="F163" t="e">
        <f t="shared" si="5"/>
        <v>#N/A</v>
      </c>
    </row>
    <row r="164" spans="1:6" x14ac:dyDescent="0.2">
      <c r="A164">
        <v>163</v>
      </c>
      <c r="B164" t="s">
        <v>334</v>
      </c>
      <c r="C164" t="s">
        <v>513</v>
      </c>
      <c r="D164" t="s">
        <v>664</v>
      </c>
      <c r="E164" t="e">
        <f t="shared" si="4"/>
        <v>#N/A</v>
      </c>
      <c r="F164" t="e">
        <f t="shared" si="5"/>
        <v>#N/A</v>
      </c>
    </row>
    <row r="165" spans="1:6" x14ac:dyDescent="0.2">
      <c r="A165">
        <v>164</v>
      </c>
      <c r="B165" t="s">
        <v>335</v>
      </c>
      <c r="C165" t="s">
        <v>513</v>
      </c>
      <c r="D165" t="s">
        <v>660</v>
      </c>
      <c r="E165" t="e">
        <f t="shared" si="4"/>
        <v>#N/A</v>
      </c>
      <c r="F165" t="e">
        <f t="shared" si="5"/>
        <v>#N/A</v>
      </c>
    </row>
    <row r="166" spans="1:6" x14ac:dyDescent="0.2">
      <c r="A166">
        <v>165</v>
      </c>
      <c r="B166" t="s">
        <v>336</v>
      </c>
      <c r="C166" t="s">
        <v>547</v>
      </c>
      <c r="D166" t="s">
        <v>665</v>
      </c>
      <c r="E166" t="e">
        <f t="shared" si="4"/>
        <v>#N/A</v>
      </c>
      <c r="F166" t="e">
        <f t="shared" si="5"/>
        <v>#N/A</v>
      </c>
    </row>
    <row r="167" spans="1:6" x14ac:dyDescent="0.2">
      <c r="A167">
        <v>166</v>
      </c>
      <c r="B167" t="s">
        <v>337</v>
      </c>
      <c r="C167" t="s">
        <v>513</v>
      </c>
      <c r="D167" t="s">
        <v>659</v>
      </c>
      <c r="E167" t="e">
        <f t="shared" si="4"/>
        <v>#N/A</v>
      </c>
      <c r="F167" t="e">
        <f t="shared" si="5"/>
        <v>#N/A</v>
      </c>
    </row>
    <row r="168" spans="1:6" x14ac:dyDescent="0.2">
      <c r="A168">
        <v>167</v>
      </c>
      <c r="B168" t="s">
        <v>338</v>
      </c>
      <c r="C168" t="s">
        <v>547</v>
      </c>
      <c r="D168" t="s">
        <v>655</v>
      </c>
      <c r="E168" t="e">
        <f t="shared" si="4"/>
        <v>#N/A</v>
      </c>
      <c r="F168" t="e">
        <f t="shared" si="5"/>
        <v>#N/A</v>
      </c>
    </row>
    <row r="169" spans="1:6" x14ac:dyDescent="0.2">
      <c r="A169">
        <v>168</v>
      </c>
      <c r="B169" t="s">
        <v>339</v>
      </c>
      <c r="C169" t="s">
        <v>513</v>
      </c>
      <c r="D169" t="s">
        <v>480</v>
      </c>
      <c r="E169" t="e">
        <f t="shared" si="4"/>
        <v>#N/A</v>
      </c>
      <c r="F169" t="e">
        <f t="shared" si="5"/>
        <v>#N/A</v>
      </c>
    </row>
    <row r="170" spans="1:6" x14ac:dyDescent="0.2">
      <c r="A170">
        <v>169</v>
      </c>
      <c r="B170" t="s">
        <v>340</v>
      </c>
      <c r="C170" t="s">
        <v>547</v>
      </c>
      <c r="D170" t="s">
        <v>661</v>
      </c>
      <c r="E170" t="e">
        <f t="shared" si="4"/>
        <v>#N/A</v>
      </c>
      <c r="F170" t="e">
        <f t="shared" si="5"/>
        <v>#N/A</v>
      </c>
    </row>
    <row r="171" spans="1:6" x14ac:dyDescent="0.2">
      <c r="A171">
        <v>170</v>
      </c>
      <c r="B171" t="s">
        <v>341</v>
      </c>
      <c r="C171" t="s">
        <v>513</v>
      </c>
      <c r="D171" t="s">
        <v>653</v>
      </c>
      <c r="E171" t="e">
        <f t="shared" si="4"/>
        <v>#N/A</v>
      </c>
      <c r="F171" t="e">
        <f t="shared" si="5"/>
        <v>#N/A</v>
      </c>
    </row>
    <row r="172" spans="1:6" x14ac:dyDescent="0.2">
      <c r="A172">
        <v>171</v>
      </c>
      <c r="B172" t="s">
        <v>342</v>
      </c>
      <c r="C172" t="s">
        <v>513</v>
      </c>
      <c r="D172" t="s">
        <v>665</v>
      </c>
      <c r="E172" t="e">
        <f t="shared" si="4"/>
        <v>#N/A</v>
      </c>
      <c r="F172" t="e">
        <f t="shared" si="5"/>
        <v>#N/A</v>
      </c>
    </row>
    <row r="173" spans="1:6" x14ac:dyDescent="0.2">
      <c r="A173">
        <v>172</v>
      </c>
      <c r="B173" t="s">
        <v>343</v>
      </c>
      <c r="C173" t="s">
        <v>581</v>
      </c>
      <c r="D173" t="s">
        <v>480</v>
      </c>
      <c r="E173">
        <f t="shared" si="4"/>
        <v>85</v>
      </c>
      <c r="F173" t="str">
        <f t="shared" si="5"/>
        <v>http://l.yimg.com/iu/api/res/1.2/z12PcIgsJRUSUEfr98yT0A--/YXBwaWQ9c2hhcmVkO2NoPTIzMzY7Y3I9MTtjdz0xNzkwO2R4PTg1NztkeT0wO2ZpPXVsY3JvcDtoPTYwO3E9MTAwO3c9NDY-/https://s.yimg.com/xe/i/us/sp/v/nfl_cutout/players_l/20141101/6663.png</v>
      </c>
    </row>
    <row r="174" spans="1:6" x14ac:dyDescent="0.2">
      <c r="A174">
        <v>173</v>
      </c>
      <c r="B174" t="s">
        <v>344</v>
      </c>
      <c r="C174" t="s">
        <v>513</v>
      </c>
      <c r="D174" t="s">
        <v>663</v>
      </c>
      <c r="E174" t="e">
        <f t="shared" si="4"/>
        <v>#N/A</v>
      </c>
      <c r="F174" t="e">
        <f t="shared" si="5"/>
        <v>#N/A</v>
      </c>
    </row>
    <row r="175" spans="1:6" x14ac:dyDescent="0.2">
      <c r="A175">
        <v>174</v>
      </c>
      <c r="B175" t="s">
        <v>345</v>
      </c>
      <c r="C175" t="s">
        <v>547</v>
      </c>
      <c r="D175" t="s">
        <v>658</v>
      </c>
      <c r="E175" t="e">
        <f t="shared" si="4"/>
        <v>#N/A</v>
      </c>
      <c r="F175" t="e">
        <f t="shared" si="5"/>
        <v>#N/A</v>
      </c>
    </row>
    <row r="176" spans="1:6" x14ac:dyDescent="0.2">
      <c r="A176">
        <v>175</v>
      </c>
      <c r="B176" t="s">
        <v>346</v>
      </c>
      <c r="C176" t="s">
        <v>473</v>
      </c>
      <c r="D176" t="s">
        <v>659</v>
      </c>
      <c r="E176">
        <f t="shared" si="4"/>
        <v>9</v>
      </c>
      <c r="F176" t="str">
        <f t="shared" si="5"/>
        <v>http://l.yimg.com/iu/api/res/1.2/6YDvF6tHQK2qkoXd0oWwgg--/YXBwaWQ9c2hhcmVkO2NoPTIzMzY7Y3I9MTtjdz0xNzkwO2R4PTg1NztkeT0wO2ZpPXVsY3JvcDtoPTYwO3E9MTAwO3c9NDY-/https://s.yimg.com/xe/i/us/sp/v/nfl_cutout/players_l/20150904/9265.1.png</v>
      </c>
    </row>
    <row r="177" spans="1:6" x14ac:dyDescent="0.2">
      <c r="A177">
        <v>176</v>
      </c>
      <c r="B177" t="s">
        <v>347</v>
      </c>
      <c r="C177" t="s">
        <v>513</v>
      </c>
      <c r="D177" t="s">
        <v>484</v>
      </c>
      <c r="E177">
        <f t="shared" si="4"/>
        <v>44</v>
      </c>
      <c r="F177" t="str">
        <f t="shared" si="5"/>
        <v>http://l.yimg.com/iu/api/res/1.2/YyuqSdObkivD.S0HZhwp2g--/YXBwaWQ9c2hhcmVkO2NoPTIzMzY7Y3I9MTtjdz0xNzkwO2R4PTg1NztkeT0wO2ZpPXVsY3JvcDtoPTYwO3E9MTAwO3c9NDY-/https://s.yimg.com/xe/i/us/sp/v/nfl_cutout/players_l/20150904/24169.1.png</v>
      </c>
    </row>
    <row r="178" spans="1:6" x14ac:dyDescent="0.2">
      <c r="A178">
        <v>177</v>
      </c>
      <c r="B178" t="s">
        <v>348</v>
      </c>
      <c r="C178" t="s">
        <v>547</v>
      </c>
      <c r="D178" t="s">
        <v>656</v>
      </c>
      <c r="E178" t="e">
        <f t="shared" si="4"/>
        <v>#N/A</v>
      </c>
      <c r="F178" t="e">
        <f t="shared" si="5"/>
        <v>#N/A</v>
      </c>
    </row>
    <row r="179" spans="1:6" x14ac:dyDescent="0.2">
      <c r="A179">
        <v>178</v>
      </c>
      <c r="B179" t="s">
        <v>349</v>
      </c>
      <c r="C179" t="s">
        <v>473</v>
      </c>
      <c r="D179" t="s">
        <v>664</v>
      </c>
      <c r="E179" t="e">
        <f t="shared" si="4"/>
        <v>#N/A</v>
      </c>
      <c r="F179" t="e">
        <f t="shared" si="5"/>
        <v>#N/A</v>
      </c>
    </row>
    <row r="180" spans="1:6" x14ac:dyDescent="0.2">
      <c r="A180">
        <v>179</v>
      </c>
      <c r="B180" t="s">
        <v>350</v>
      </c>
      <c r="C180" t="s">
        <v>513</v>
      </c>
      <c r="D180" t="s">
        <v>480</v>
      </c>
      <c r="E180" t="e">
        <f t="shared" si="4"/>
        <v>#N/A</v>
      </c>
      <c r="F180" t="e">
        <f t="shared" si="5"/>
        <v>#N/A</v>
      </c>
    </row>
    <row r="181" spans="1:6" x14ac:dyDescent="0.2">
      <c r="A181">
        <v>180</v>
      </c>
      <c r="B181" t="s">
        <v>351</v>
      </c>
      <c r="C181" t="s">
        <v>473</v>
      </c>
      <c r="D181" t="s">
        <v>669</v>
      </c>
      <c r="E181">
        <f t="shared" si="4"/>
        <v>3</v>
      </c>
      <c r="F181" t="str">
        <f t="shared" si="5"/>
        <v>http://l.yimg.com/iu/api/res/1.2/sBg4KEcHskH_IDOAa4EN9g--/YXBwaWQ9c2hhcmVkO2NoPTIzMzY7Y3I9MTtjdz0xNzkwO2R4PTg1NztkeT0wO2ZpPXVsY3JvcDtoPTYwO3E9MTAwO3c9NDY-/https://s.yimg.com/xe/i/us/sp/v/nfl_cutout/players_l/20141101/6337.png</v>
      </c>
    </row>
    <row r="182" spans="1:6" x14ac:dyDescent="0.2">
      <c r="A182">
        <v>181</v>
      </c>
      <c r="B182" t="s">
        <v>352</v>
      </c>
      <c r="C182" t="s">
        <v>513</v>
      </c>
      <c r="D182" t="s">
        <v>661</v>
      </c>
      <c r="E182" t="e">
        <f t="shared" si="4"/>
        <v>#N/A</v>
      </c>
      <c r="F182" t="e">
        <f t="shared" si="5"/>
        <v>#N/A</v>
      </c>
    </row>
    <row r="183" spans="1:6" x14ac:dyDescent="0.2">
      <c r="A183">
        <v>182</v>
      </c>
      <c r="B183" t="s">
        <v>353</v>
      </c>
      <c r="C183" t="s">
        <v>581</v>
      </c>
      <c r="D183" t="s">
        <v>652</v>
      </c>
      <c r="E183" t="e">
        <f t="shared" si="4"/>
        <v>#N/A</v>
      </c>
      <c r="F183" t="e">
        <f t="shared" si="5"/>
        <v>#N/A</v>
      </c>
    </row>
    <row r="184" spans="1:6" x14ac:dyDescent="0.2">
      <c r="A184">
        <v>183</v>
      </c>
      <c r="B184" t="s">
        <v>354</v>
      </c>
      <c r="C184" t="s">
        <v>547</v>
      </c>
      <c r="D184" t="s">
        <v>484</v>
      </c>
      <c r="E184" t="e">
        <f t="shared" si="4"/>
        <v>#N/A</v>
      </c>
      <c r="F184" t="e">
        <f t="shared" si="5"/>
        <v>#N/A</v>
      </c>
    </row>
    <row r="185" spans="1:6" x14ac:dyDescent="0.2">
      <c r="A185">
        <v>184</v>
      </c>
      <c r="B185" t="s">
        <v>355</v>
      </c>
      <c r="C185" t="s">
        <v>513</v>
      </c>
      <c r="D185" t="s">
        <v>652</v>
      </c>
      <c r="E185" t="e">
        <f t="shared" si="4"/>
        <v>#N/A</v>
      </c>
      <c r="F185" t="e">
        <f t="shared" si="5"/>
        <v>#N/A</v>
      </c>
    </row>
    <row r="186" spans="1:6" x14ac:dyDescent="0.2">
      <c r="A186">
        <v>185</v>
      </c>
      <c r="B186" t="s">
        <v>356</v>
      </c>
      <c r="C186" t="s">
        <v>547</v>
      </c>
      <c r="D186" t="s">
        <v>480</v>
      </c>
      <c r="E186" t="e">
        <f t="shared" si="4"/>
        <v>#N/A</v>
      </c>
      <c r="F186" t="e">
        <f t="shared" si="5"/>
        <v>#N/A</v>
      </c>
    </row>
    <row r="187" spans="1:6" x14ac:dyDescent="0.2">
      <c r="A187">
        <v>186</v>
      </c>
      <c r="B187" t="s">
        <v>357</v>
      </c>
      <c r="C187" t="s">
        <v>547</v>
      </c>
      <c r="D187" t="s">
        <v>670</v>
      </c>
      <c r="E187" t="e">
        <f t="shared" si="4"/>
        <v>#N/A</v>
      </c>
      <c r="F187" t="e">
        <f t="shared" si="5"/>
        <v>#N/A</v>
      </c>
    </row>
    <row r="188" spans="1:6" x14ac:dyDescent="0.2">
      <c r="A188">
        <v>187</v>
      </c>
      <c r="B188" t="s">
        <v>358</v>
      </c>
      <c r="C188" t="s">
        <v>673</v>
      </c>
      <c r="D188" t="s">
        <v>650</v>
      </c>
      <c r="E188" t="e">
        <f t="shared" si="4"/>
        <v>#N/A</v>
      </c>
      <c r="F188" t="e">
        <f t="shared" si="5"/>
        <v>#N/A</v>
      </c>
    </row>
    <row r="189" spans="1:6" x14ac:dyDescent="0.2">
      <c r="A189">
        <v>188</v>
      </c>
      <c r="B189" t="s">
        <v>171</v>
      </c>
      <c r="C189" t="s">
        <v>673</v>
      </c>
      <c r="D189" t="s">
        <v>474</v>
      </c>
      <c r="E189">
        <f t="shared" si="4"/>
        <v>0</v>
      </c>
      <c r="F189" t="str">
        <f t="shared" si="5"/>
        <v>http://l.yimg.com/a/i/us/sp/v/nfl/teams/1/50x50w/nwe.gif</v>
      </c>
    </row>
    <row r="190" spans="1:6" x14ac:dyDescent="0.2">
      <c r="A190">
        <v>189</v>
      </c>
      <c r="B190" t="s">
        <v>359</v>
      </c>
      <c r="C190" t="s">
        <v>606</v>
      </c>
      <c r="D190" t="s">
        <v>484</v>
      </c>
      <c r="E190" t="e">
        <f t="shared" si="4"/>
        <v>#N/A</v>
      </c>
      <c r="F190" t="e">
        <f t="shared" si="5"/>
        <v>#N/A</v>
      </c>
    </row>
    <row r="191" spans="1:6" x14ac:dyDescent="0.2">
      <c r="A191">
        <v>190</v>
      </c>
      <c r="B191" t="s">
        <v>360</v>
      </c>
      <c r="C191" t="s">
        <v>473</v>
      </c>
      <c r="D191" t="s">
        <v>650</v>
      </c>
      <c r="E191" t="e">
        <f t="shared" si="4"/>
        <v>#N/A</v>
      </c>
      <c r="F191" t="e">
        <f t="shared" si="5"/>
        <v>#N/A</v>
      </c>
    </row>
    <row r="192" spans="1:6" x14ac:dyDescent="0.2">
      <c r="A192">
        <v>191</v>
      </c>
      <c r="B192" t="s">
        <v>361</v>
      </c>
      <c r="C192" t="s">
        <v>606</v>
      </c>
      <c r="D192" t="s">
        <v>650</v>
      </c>
      <c r="E192">
        <f t="shared" si="4"/>
        <v>3</v>
      </c>
      <c r="F192" t="str">
        <f t="shared" si="5"/>
        <v>http://l.yimg.com/iu/api/res/1.2/2GUCyGQw6cghIKPldkTMZw--/YXBwaWQ9c2hhcmVkO2NoPTIzMzY7Y3I9MTtjdz0xNzkwO2R4PTg1NztkeT0wO2ZpPXVsY3JvcDtoPTYwO3E9MTAwO3c9NDY-/https://s.yimg.com/xe/i/us/sp/v/nfl_cutout/players_l/20150904/25885.png</v>
      </c>
    </row>
    <row r="193" spans="1:6" x14ac:dyDescent="0.2">
      <c r="A193">
        <v>192</v>
      </c>
      <c r="B193" t="s">
        <v>362</v>
      </c>
      <c r="C193" t="s">
        <v>473</v>
      </c>
      <c r="D193" t="s">
        <v>653</v>
      </c>
      <c r="E193" t="e">
        <f t="shared" si="4"/>
        <v>#N/A</v>
      </c>
      <c r="F193" t="e">
        <f t="shared" si="5"/>
        <v>#N/A</v>
      </c>
    </row>
    <row r="194" spans="1:6" x14ac:dyDescent="0.2">
      <c r="A194">
        <v>193</v>
      </c>
      <c r="B194" t="s">
        <v>363</v>
      </c>
      <c r="C194" t="s">
        <v>513</v>
      </c>
      <c r="D194" t="s">
        <v>655</v>
      </c>
      <c r="E194" t="e">
        <f t="shared" si="4"/>
        <v>#N/A</v>
      </c>
      <c r="F194" t="e">
        <f t="shared" si="5"/>
        <v>#N/A</v>
      </c>
    </row>
    <row r="195" spans="1:6" x14ac:dyDescent="0.2">
      <c r="A195">
        <v>194</v>
      </c>
      <c r="B195" t="s">
        <v>364</v>
      </c>
      <c r="C195" t="s">
        <v>581</v>
      </c>
      <c r="D195" t="s">
        <v>662</v>
      </c>
      <c r="E195">
        <f t="shared" ref="E195:E258" si="6">VLOOKUP(B195,$I$1:$M$110,4,FALSE)</f>
        <v>86</v>
      </c>
      <c r="F195" t="str">
        <f t="shared" ref="F195:F258" si="7">VLOOKUP(B195,$I$1:$M$110,5,FALSE)</f>
        <v>http://l.yimg.com/iu/api/res/1.2/dWjOgdHdS9bOjtkGUuk9sg--/YXBwaWQ9c2hhcmVkO2NoPTIzMzY7Y3I9MTtjdz0xNzkwO2R4PTg1NztkeT0wO2ZpPXVsY3JvcDtoPTYwO3E9MTAwO3c9NDY-/https://s.yimg.com/xe/i/us/sp/v/nfl_cutout/players_l/20141101/26708.png</v>
      </c>
    </row>
    <row r="196" spans="1:6" x14ac:dyDescent="0.2">
      <c r="A196">
        <v>195</v>
      </c>
      <c r="B196" t="s">
        <v>365</v>
      </c>
      <c r="C196" t="s">
        <v>547</v>
      </c>
      <c r="D196" t="s">
        <v>661</v>
      </c>
      <c r="E196" t="e">
        <f t="shared" si="6"/>
        <v>#N/A</v>
      </c>
      <c r="F196" t="e">
        <f t="shared" si="7"/>
        <v>#N/A</v>
      </c>
    </row>
    <row r="197" spans="1:6" x14ac:dyDescent="0.2">
      <c r="A197">
        <v>196</v>
      </c>
      <c r="B197" t="s">
        <v>366</v>
      </c>
      <c r="C197" t="s">
        <v>581</v>
      </c>
      <c r="D197" t="s">
        <v>541</v>
      </c>
      <c r="E197" t="e">
        <f t="shared" si="6"/>
        <v>#N/A</v>
      </c>
      <c r="F197" t="e">
        <f t="shared" si="7"/>
        <v>#N/A</v>
      </c>
    </row>
    <row r="198" spans="1:6" x14ac:dyDescent="0.2">
      <c r="A198">
        <v>197</v>
      </c>
      <c r="B198" t="s">
        <v>367</v>
      </c>
      <c r="C198" t="s">
        <v>547</v>
      </c>
      <c r="D198" t="s">
        <v>663</v>
      </c>
      <c r="E198" t="e">
        <f t="shared" si="6"/>
        <v>#N/A</v>
      </c>
      <c r="F198" t="e">
        <f t="shared" si="7"/>
        <v>#N/A</v>
      </c>
    </row>
    <row r="199" spans="1:6" x14ac:dyDescent="0.2">
      <c r="A199">
        <v>198</v>
      </c>
      <c r="B199" t="s">
        <v>368</v>
      </c>
      <c r="C199" t="s">
        <v>513</v>
      </c>
      <c r="D199" t="s">
        <v>486</v>
      </c>
      <c r="E199">
        <f t="shared" si="6"/>
        <v>29</v>
      </c>
      <c r="F199" t="str">
        <f t="shared" si="7"/>
        <v>http://l.yimg.com/iu/api/res/1.2/jkPEszN70apeeW5XvoZHGg--/YXBwaWQ9c2hhcmVkO2NoPTIzMzY7Y3I9MTtjdz0xNzkwO2R4PTg1NztkeT0wO2ZpPXVsY3JvcDtoPTYwO3E9MTAwO3c9NDY-/https://s.yimg.com/xe/i/us/sp/v/nfl_cutout/players_l/20150904/24913.png</v>
      </c>
    </row>
    <row r="200" spans="1:6" x14ac:dyDescent="0.2">
      <c r="A200">
        <v>199</v>
      </c>
      <c r="B200" t="s">
        <v>369</v>
      </c>
      <c r="C200" t="s">
        <v>547</v>
      </c>
      <c r="D200" t="s">
        <v>651</v>
      </c>
      <c r="E200">
        <f t="shared" si="6"/>
        <v>89</v>
      </c>
      <c r="F200" t="str">
        <f t="shared" si="7"/>
        <v>http://l.yimg.com/iu/api/res/1.2/DLdNoek1a2yUAsuXidbpjQ--/YXBwaWQ9c2hhcmVkO2NoPTIzMzY7Y3I9MTtjdz0xNzkwO2R4PTg1NztkeT0wO2ZpPXVsY3JvcDtoPTYwO3E9MTAwO3c9NDY-/https://s.yimg.com/xe/i/us/sp/v/nfl_cutout/players_l/20141101/25105.png</v>
      </c>
    </row>
    <row r="201" spans="1:6" x14ac:dyDescent="0.2">
      <c r="A201">
        <v>200</v>
      </c>
      <c r="B201" t="s">
        <v>370</v>
      </c>
      <c r="C201" t="s">
        <v>473</v>
      </c>
      <c r="D201" t="s">
        <v>665</v>
      </c>
      <c r="E201">
        <f t="shared" si="6"/>
        <v>5</v>
      </c>
      <c r="F201" t="str">
        <f t="shared" si="7"/>
        <v>http://l.yimg.com/iu/api/res/1.2/9_PrVJbwd9BjAJ6mKQxfdw--/YXBwaWQ9c2hhcmVkO2NoPTIzMzY7Y3I9MTtjdz0xNzkwO2R4PTg1NztkeT0wO2ZpPXVsY3JvcDtoPTYwO3E9MTAwO3c9NDY-/https://s.yimg.com/xe/i/us/sp/v/nfl_cutout/players_l/20150904/8795.1.png</v>
      </c>
    </row>
    <row r="202" spans="1:6" x14ac:dyDescent="0.2">
      <c r="A202">
        <v>201</v>
      </c>
      <c r="B202" t="s">
        <v>371</v>
      </c>
      <c r="C202" t="s">
        <v>547</v>
      </c>
      <c r="D202" t="s">
        <v>478</v>
      </c>
      <c r="E202">
        <f t="shared" si="6"/>
        <v>82</v>
      </c>
      <c r="F202" t="str">
        <f t="shared" si="7"/>
        <v>http://l.yimg.com/iu/api/res/1.2/Xe7PNyEvf9tt7V8Yvw4RpA--/YXBwaWQ9c2hhcmVkO2NoPTIzMzY7Y3I9MTtjdz0xNzkwO2R4PTg1NztkeT0wO2ZpPXVsY3JvcDtoPTYwO3E9MTAwO3c9NDY-/https://s.yimg.com/xe/i/us/sp/v/nfl_cutout/players_l/20141101/25773.png</v>
      </c>
    </row>
    <row r="203" spans="1:6" x14ac:dyDescent="0.2">
      <c r="A203">
        <v>202</v>
      </c>
      <c r="B203" t="s">
        <v>372</v>
      </c>
      <c r="C203" t="s">
        <v>547</v>
      </c>
      <c r="D203" t="s">
        <v>527</v>
      </c>
      <c r="E203" t="e">
        <f t="shared" si="6"/>
        <v>#N/A</v>
      </c>
      <c r="F203" t="e">
        <f t="shared" si="7"/>
        <v>#N/A</v>
      </c>
    </row>
    <row r="204" spans="1:6" x14ac:dyDescent="0.2">
      <c r="A204">
        <v>203</v>
      </c>
      <c r="B204" t="s">
        <v>373</v>
      </c>
      <c r="C204" t="s">
        <v>513</v>
      </c>
      <c r="D204" t="s">
        <v>670</v>
      </c>
      <c r="E204" t="e">
        <f t="shared" si="6"/>
        <v>#N/A</v>
      </c>
      <c r="F204" t="e">
        <f t="shared" si="7"/>
        <v>#N/A</v>
      </c>
    </row>
    <row r="205" spans="1:6" x14ac:dyDescent="0.2">
      <c r="A205">
        <v>204</v>
      </c>
      <c r="B205" t="s">
        <v>374</v>
      </c>
      <c r="C205" t="s">
        <v>581</v>
      </c>
      <c r="D205" t="s">
        <v>670</v>
      </c>
      <c r="E205">
        <f t="shared" si="6"/>
        <v>80</v>
      </c>
      <c r="F205" t="str">
        <f t="shared" si="7"/>
        <v>http://l.yimg.com/iu/api/res/1.2/ChcciWLz7GwLJgNCp7tk7w--/YXBwaWQ9c2hhcmVkO2NoPTIzMzY7Y3I9MTtjdz0xNzkwO2R4PTg1NztkeT0wO2ZpPXVsY3JvcDtoPTYwO3E9MTAwO3c9NDY-/https://s.yimg.com/xe/i/us/sp/v/nfl_cutout/players_l/20141101/24916.png</v>
      </c>
    </row>
    <row r="206" spans="1:6" x14ac:dyDescent="0.2">
      <c r="A206">
        <v>205</v>
      </c>
      <c r="B206" t="s">
        <v>375</v>
      </c>
      <c r="C206" t="s">
        <v>513</v>
      </c>
      <c r="D206" t="s">
        <v>669</v>
      </c>
      <c r="E206" t="e">
        <f t="shared" si="6"/>
        <v>#N/A</v>
      </c>
      <c r="F206" t="e">
        <f t="shared" si="7"/>
        <v>#N/A</v>
      </c>
    </row>
    <row r="207" spans="1:6" x14ac:dyDescent="0.2">
      <c r="A207">
        <v>206</v>
      </c>
      <c r="B207" t="s">
        <v>376</v>
      </c>
      <c r="C207" t="s">
        <v>547</v>
      </c>
      <c r="D207" t="s">
        <v>671</v>
      </c>
      <c r="E207" t="e">
        <f t="shared" si="6"/>
        <v>#N/A</v>
      </c>
      <c r="F207" t="e">
        <f t="shared" si="7"/>
        <v>#N/A</v>
      </c>
    </row>
    <row r="208" spans="1:6" x14ac:dyDescent="0.2">
      <c r="A208">
        <v>207</v>
      </c>
      <c r="B208" t="s">
        <v>377</v>
      </c>
      <c r="C208" t="s">
        <v>547</v>
      </c>
      <c r="D208" t="s">
        <v>650</v>
      </c>
      <c r="E208" t="e">
        <f t="shared" si="6"/>
        <v>#N/A</v>
      </c>
      <c r="F208" t="e">
        <f t="shared" si="7"/>
        <v>#N/A</v>
      </c>
    </row>
    <row r="209" spans="1:6" x14ac:dyDescent="0.2">
      <c r="A209">
        <v>208</v>
      </c>
      <c r="B209" t="s">
        <v>378</v>
      </c>
      <c r="C209" t="s">
        <v>513</v>
      </c>
      <c r="D209" t="s">
        <v>650</v>
      </c>
      <c r="E209" t="e">
        <f t="shared" si="6"/>
        <v>#N/A</v>
      </c>
      <c r="F209" t="e">
        <f t="shared" si="7"/>
        <v>#N/A</v>
      </c>
    </row>
    <row r="210" spans="1:6" x14ac:dyDescent="0.2">
      <c r="A210">
        <v>209</v>
      </c>
      <c r="B210" t="s">
        <v>379</v>
      </c>
      <c r="C210" t="s">
        <v>513</v>
      </c>
      <c r="D210" t="s">
        <v>474</v>
      </c>
      <c r="E210">
        <f t="shared" si="6"/>
        <v>38</v>
      </c>
      <c r="F210" t="str">
        <f t="shared" si="7"/>
        <v>http://l.yimg.com/iu/api/res/1.2/18bNoLlSoFm29D2Muc51uQ--/YXBwaWQ9c2hhcmVkO2NoPTIzMzY7Y3I9MTtjdz0xNzkwO2R4PTg1NztkeT0wO2ZpPXVsY3JvcDtoPTYwO3E9MTAwO3c9NDY-/https://s.yimg.com/xe/i/us/sp/v/nfl_cutout/players_l/20141101/26389.png</v>
      </c>
    </row>
    <row r="211" spans="1:6" x14ac:dyDescent="0.2">
      <c r="A211">
        <v>210</v>
      </c>
      <c r="B211" t="s">
        <v>380</v>
      </c>
      <c r="C211" t="s">
        <v>513</v>
      </c>
      <c r="D211" t="s">
        <v>655</v>
      </c>
      <c r="E211" t="e">
        <f t="shared" si="6"/>
        <v>#N/A</v>
      </c>
      <c r="F211" t="e">
        <f t="shared" si="7"/>
        <v>#N/A</v>
      </c>
    </row>
    <row r="212" spans="1:6" x14ac:dyDescent="0.2">
      <c r="A212">
        <v>211</v>
      </c>
      <c r="B212" t="s">
        <v>381</v>
      </c>
      <c r="C212" t="s">
        <v>513</v>
      </c>
      <c r="D212" t="s">
        <v>486</v>
      </c>
      <c r="E212" t="e">
        <f t="shared" si="6"/>
        <v>#N/A</v>
      </c>
      <c r="F212" t="e">
        <f t="shared" si="7"/>
        <v>#N/A</v>
      </c>
    </row>
    <row r="213" spans="1:6" x14ac:dyDescent="0.2">
      <c r="A213">
        <v>212</v>
      </c>
      <c r="B213" t="s">
        <v>382</v>
      </c>
      <c r="C213" t="s">
        <v>513</v>
      </c>
      <c r="D213" t="s">
        <v>474</v>
      </c>
      <c r="E213" t="e">
        <f t="shared" si="6"/>
        <v>#N/A</v>
      </c>
      <c r="F213" t="e">
        <f t="shared" si="7"/>
        <v>#N/A</v>
      </c>
    </row>
    <row r="214" spans="1:6" x14ac:dyDescent="0.2">
      <c r="A214">
        <v>213</v>
      </c>
      <c r="B214" t="s">
        <v>383</v>
      </c>
      <c r="C214" t="s">
        <v>581</v>
      </c>
      <c r="D214" t="s">
        <v>650</v>
      </c>
      <c r="E214">
        <f t="shared" si="6"/>
        <v>82</v>
      </c>
      <c r="F214" t="str">
        <f t="shared" si="7"/>
        <v>http://l.yimg.com/iu/api/res/1.2/shh_7IEGjcBJXW8eZQhZlQ--/YXBwaWQ9c2hhcmVkO2NoPTIzMzY7Y3I9MTtjdz0xNzkwO2R4PTg1NztkeT0wO2ZpPXVsY3JvcDtoPTYwO3E9MTAwO3c9NDY-/https://s.yimg.com/xe/i/us/sp/v/nfl_cutout/players_l/20150904/24830.png</v>
      </c>
    </row>
    <row r="215" spans="1:6" x14ac:dyDescent="0.2">
      <c r="A215">
        <v>214</v>
      </c>
      <c r="B215" t="s">
        <v>384</v>
      </c>
      <c r="C215" t="s">
        <v>473</v>
      </c>
      <c r="D215" t="s">
        <v>541</v>
      </c>
      <c r="E215" t="e">
        <f t="shared" si="6"/>
        <v>#N/A</v>
      </c>
      <c r="F215" t="e">
        <f t="shared" si="7"/>
        <v>#N/A</v>
      </c>
    </row>
    <row r="216" spans="1:6" x14ac:dyDescent="0.2">
      <c r="A216">
        <v>215</v>
      </c>
      <c r="B216" t="s">
        <v>385</v>
      </c>
      <c r="C216" t="s">
        <v>581</v>
      </c>
      <c r="D216" t="s">
        <v>649</v>
      </c>
      <c r="E216" t="e">
        <f t="shared" si="6"/>
        <v>#N/A</v>
      </c>
      <c r="F216" t="e">
        <f t="shared" si="7"/>
        <v>#N/A</v>
      </c>
    </row>
    <row r="217" spans="1:6" x14ac:dyDescent="0.2">
      <c r="A217">
        <v>216</v>
      </c>
      <c r="B217" t="s">
        <v>386</v>
      </c>
      <c r="C217" t="s">
        <v>513</v>
      </c>
      <c r="D217" t="s">
        <v>672</v>
      </c>
      <c r="E217" t="e">
        <f t="shared" si="6"/>
        <v>#N/A</v>
      </c>
      <c r="F217" t="e">
        <f t="shared" si="7"/>
        <v>#N/A</v>
      </c>
    </row>
    <row r="218" spans="1:6" x14ac:dyDescent="0.2">
      <c r="A218">
        <v>217</v>
      </c>
      <c r="B218" t="s">
        <v>387</v>
      </c>
      <c r="C218" t="s">
        <v>547</v>
      </c>
      <c r="D218" t="s">
        <v>653</v>
      </c>
      <c r="E218" t="e">
        <f t="shared" si="6"/>
        <v>#N/A</v>
      </c>
      <c r="F218" t="e">
        <f t="shared" si="7"/>
        <v>#N/A</v>
      </c>
    </row>
    <row r="219" spans="1:6" x14ac:dyDescent="0.2">
      <c r="A219">
        <v>218</v>
      </c>
      <c r="B219" t="s">
        <v>388</v>
      </c>
      <c r="C219" t="s">
        <v>513</v>
      </c>
      <c r="D219" t="s">
        <v>663</v>
      </c>
      <c r="E219" t="e">
        <f t="shared" si="6"/>
        <v>#N/A</v>
      </c>
      <c r="F219" t="e">
        <f t="shared" si="7"/>
        <v>#N/A</v>
      </c>
    </row>
    <row r="220" spans="1:6" x14ac:dyDescent="0.2">
      <c r="A220">
        <v>219</v>
      </c>
      <c r="B220" t="s">
        <v>389</v>
      </c>
      <c r="C220" t="s">
        <v>581</v>
      </c>
      <c r="D220" t="s">
        <v>664</v>
      </c>
      <c r="E220" t="e">
        <f t="shared" si="6"/>
        <v>#N/A</v>
      </c>
      <c r="F220" t="e">
        <f t="shared" si="7"/>
        <v>#N/A</v>
      </c>
    </row>
    <row r="221" spans="1:6" x14ac:dyDescent="0.2">
      <c r="A221">
        <v>220</v>
      </c>
      <c r="B221" t="s">
        <v>172</v>
      </c>
      <c r="C221" t="s">
        <v>673</v>
      </c>
      <c r="D221" t="s">
        <v>484</v>
      </c>
      <c r="E221">
        <f t="shared" si="6"/>
        <v>0</v>
      </c>
      <c r="F221" t="str">
        <f t="shared" si="7"/>
        <v>http://l.yimg.com/a/i/us/sp/v/nfl/teams/1/50x50w/gnb.gif</v>
      </c>
    </row>
    <row r="222" spans="1:6" x14ac:dyDescent="0.2">
      <c r="A222">
        <v>221</v>
      </c>
      <c r="B222" t="s">
        <v>390</v>
      </c>
      <c r="C222" t="s">
        <v>673</v>
      </c>
      <c r="D222" t="s">
        <v>654</v>
      </c>
      <c r="E222">
        <f t="shared" si="6"/>
        <v>0</v>
      </c>
      <c r="F222" t="str">
        <f t="shared" si="7"/>
        <v>http://l.yimg.com/a/i/us/sp/v/nfl/teams/1/50x50w/phi.gif</v>
      </c>
    </row>
    <row r="223" spans="1:6" x14ac:dyDescent="0.2">
      <c r="A223">
        <v>222</v>
      </c>
      <c r="B223" t="s">
        <v>391</v>
      </c>
      <c r="C223" t="s">
        <v>606</v>
      </c>
      <c r="D223" t="s">
        <v>664</v>
      </c>
      <c r="E223" t="e">
        <f t="shared" si="6"/>
        <v>#N/A</v>
      </c>
      <c r="F223" t="e">
        <f t="shared" si="7"/>
        <v>#N/A</v>
      </c>
    </row>
    <row r="224" spans="1:6" x14ac:dyDescent="0.2">
      <c r="A224">
        <v>223</v>
      </c>
      <c r="B224" t="s">
        <v>392</v>
      </c>
      <c r="C224" t="s">
        <v>606</v>
      </c>
      <c r="D224" t="s">
        <v>669</v>
      </c>
      <c r="E224">
        <f t="shared" si="6"/>
        <v>7</v>
      </c>
      <c r="F224" t="str">
        <f t="shared" si="7"/>
        <v>http://l.yimg.com/iu/api/res/1.2/N0tDHVIj381dBge4gIS6kA--/YXBwaWQ9c2hhcmVkO2NoPTIzMzY7Y3I9MTtjdz0xNzkwO2R4PTg1NztkeT0wO2ZpPXVsY3JvcDtoPTYwO3E9MTAwO3c9NDY-/https://s.yimg.com/xe/i/us/sp/v/nfl_cutout/players_l/20150904/28103.png</v>
      </c>
    </row>
    <row r="225" spans="1:6" x14ac:dyDescent="0.2">
      <c r="A225">
        <v>224</v>
      </c>
      <c r="B225" t="s">
        <v>393</v>
      </c>
      <c r="C225" t="s">
        <v>547</v>
      </c>
      <c r="D225" t="s">
        <v>660</v>
      </c>
      <c r="E225" t="e">
        <f t="shared" si="6"/>
        <v>#N/A</v>
      </c>
      <c r="F225" t="e">
        <f t="shared" si="7"/>
        <v>#N/A</v>
      </c>
    </row>
    <row r="226" spans="1:6" x14ac:dyDescent="0.2">
      <c r="A226">
        <v>225</v>
      </c>
      <c r="B226" t="s">
        <v>394</v>
      </c>
      <c r="C226" t="s">
        <v>547</v>
      </c>
      <c r="D226" t="s">
        <v>672</v>
      </c>
      <c r="E226" t="e">
        <f t="shared" si="6"/>
        <v>#N/A</v>
      </c>
      <c r="F226" t="e">
        <f t="shared" si="7"/>
        <v>#N/A</v>
      </c>
    </row>
    <row r="227" spans="1:6" x14ac:dyDescent="0.2">
      <c r="A227">
        <v>226</v>
      </c>
      <c r="B227" t="s">
        <v>395</v>
      </c>
      <c r="C227" t="s">
        <v>547</v>
      </c>
      <c r="D227" t="s">
        <v>474</v>
      </c>
      <c r="E227" t="e">
        <f t="shared" si="6"/>
        <v>#N/A</v>
      </c>
      <c r="F227" t="e">
        <f t="shared" si="7"/>
        <v>#N/A</v>
      </c>
    </row>
    <row r="228" spans="1:6" x14ac:dyDescent="0.2">
      <c r="A228">
        <v>227</v>
      </c>
      <c r="B228" t="s">
        <v>396</v>
      </c>
      <c r="C228" t="s">
        <v>513</v>
      </c>
      <c r="D228" t="s">
        <v>653</v>
      </c>
      <c r="E228" t="e">
        <f t="shared" si="6"/>
        <v>#N/A</v>
      </c>
      <c r="F228" t="e">
        <f t="shared" si="7"/>
        <v>#N/A</v>
      </c>
    </row>
    <row r="229" spans="1:6" x14ac:dyDescent="0.2">
      <c r="A229">
        <v>228</v>
      </c>
      <c r="B229" t="s">
        <v>397</v>
      </c>
      <c r="C229" t="s">
        <v>547</v>
      </c>
      <c r="D229" t="s">
        <v>656</v>
      </c>
      <c r="E229" t="e">
        <f t="shared" si="6"/>
        <v>#N/A</v>
      </c>
      <c r="F229" t="e">
        <f t="shared" si="7"/>
        <v>#N/A</v>
      </c>
    </row>
    <row r="230" spans="1:6" x14ac:dyDescent="0.2">
      <c r="A230">
        <v>229</v>
      </c>
      <c r="B230" t="s">
        <v>398</v>
      </c>
      <c r="C230" t="s">
        <v>547</v>
      </c>
      <c r="D230" t="s">
        <v>663</v>
      </c>
      <c r="E230" t="e">
        <f t="shared" si="6"/>
        <v>#N/A</v>
      </c>
      <c r="F230" t="e">
        <f t="shared" si="7"/>
        <v>#N/A</v>
      </c>
    </row>
    <row r="231" spans="1:6" x14ac:dyDescent="0.2">
      <c r="A231">
        <v>230</v>
      </c>
      <c r="B231" t="s">
        <v>399</v>
      </c>
      <c r="C231" t="s">
        <v>513</v>
      </c>
      <c r="D231" t="s">
        <v>656</v>
      </c>
      <c r="E231" t="e">
        <f t="shared" si="6"/>
        <v>#N/A</v>
      </c>
      <c r="F231" t="e">
        <f t="shared" si="7"/>
        <v>#N/A</v>
      </c>
    </row>
    <row r="232" spans="1:6" x14ac:dyDescent="0.2">
      <c r="A232">
        <v>231</v>
      </c>
      <c r="B232" t="s">
        <v>400</v>
      </c>
      <c r="C232" t="s">
        <v>513</v>
      </c>
      <c r="D232" t="s">
        <v>541</v>
      </c>
      <c r="E232" t="e">
        <f t="shared" si="6"/>
        <v>#N/A</v>
      </c>
      <c r="F232" t="e">
        <f t="shared" si="7"/>
        <v>#N/A</v>
      </c>
    </row>
    <row r="233" spans="1:6" x14ac:dyDescent="0.2">
      <c r="A233">
        <v>232</v>
      </c>
      <c r="B233" t="s">
        <v>401</v>
      </c>
      <c r="C233" t="s">
        <v>547</v>
      </c>
      <c r="D233" t="s">
        <v>651</v>
      </c>
      <c r="E233" t="e">
        <f t="shared" si="6"/>
        <v>#N/A</v>
      </c>
      <c r="F233" t="e">
        <f t="shared" si="7"/>
        <v>#N/A</v>
      </c>
    </row>
    <row r="234" spans="1:6" x14ac:dyDescent="0.2">
      <c r="A234">
        <v>233</v>
      </c>
      <c r="B234" t="s">
        <v>402</v>
      </c>
      <c r="C234" t="s">
        <v>547</v>
      </c>
      <c r="D234" t="s">
        <v>667</v>
      </c>
      <c r="E234" t="e">
        <f t="shared" si="6"/>
        <v>#N/A</v>
      </c>
      <c r="F234" t="e">
        <f t="shared" si="7"/>
        <v>#N/A</v>
      </c>
    </row>
    <row r="235" spans="1:6" x14ac:dyDescent="0.2">
      <c r="A235">
        <v>234</v>
      </c>
      <c r="B235" t="s">
        <v>403</v>
      </c>
      <c r="C235" t="s">
        <v>547</v>
      </c>
      <c r="D235" t="s">
        <v>670</v>
      </c>
      <c r="E235" t="e">
        <f t="shared" si="6"/>
        <v>#N/A</v>
      </c>
      <c r="F235" t="e">
        <f t="shared" si="7"/>
        <v>#N/A</v>
      </c>
    </row>
    <row r="236" spans="1:6" x14ac:dyDescent="0.2">
      <c r="A236">
        <v>235</v>
      </c>
      <c r="B236" t="s">
        <v>404</v>
      </c>
      <c r="C236" t="s">
        <v>513</v>
      </c>
      <c r="D236" t="s">
        <v>674</v>
      </c>
      <c r="E236" t="e">
        <f t="shared" si="6"/>
        <v>#N/A</v>
      </c>
      <c r="F236" t="e">
        <f t="shared" si="7"/>
        <v>#N/A</v>
      </c>
    </row>
    <row r="237" spans="1:6" x14ac:dyDescent="0.2">
      <c r="A237">
        <v>236</v>
      </c>
      <c r="B237" t="s">
        <v>405</v>
      </c>
      <c r="C237" t="s">
        <v>547</v>
      </c>
      <c r="D237" t="s">
        <v>474</v>
      </c>
      <c r="E237">
        <f t="shared" si="6"/>
        <v>80</v>
      </c>
      <c r="F237" t="str">
        <f t="shared" si="7"/>
        <v>http://l.yimg.com/iu/api/res/1.2/TBi.77D4CaS0krO5txoxvA--/YXBwaWQ9c2hhcmVkO2NoPTIzMzY7Y3I9MTtjdz0xNzkwO2R4PTg1NztkeT0wO2ZpPXVsY3JvcDtoPTYwO3E9MTAwO3c9NDY-/https://s.yimg.com/xe/i/us/sp/v/nfl_cutout/players_l/20141101/9037.png</v>
      </c>
    </row>
    <row r="238" spans="1:6" x14ac:dyDescent="0.2">
      <c r="A238">
        <v>237</v>
      </c>
      <c r="B238" t="s">
        <v>406</v>
      </c>
      <c r="C238" t="s">
        <v>547</v>
      </c>
      <c r="D238" t="s">
        <v>671</v>
      </c>
      <c r="E238" t="e">
        <f t="shared" si="6"/>
        <v>#N/A</v>
      </c>
      <c r="F238" t="e">
        <f t="shared" si="7"/>
        <v>#N/A</v>
      </c>
    </row>
    <row r="239" spans="1:6" x14ac:dyDescent="0.2">
      <c r="A239">
        <v>238</v>
      </c>
      <c r="B239" t="s">
        <v>407</v>
      </c>
      <c r="C239" t="s">
        <v>547</v>
      </c>
      <c r="D239" t="s">
        <v>666</v>
      </c>
      <c r="E239" t="e">
        <f t="shared" si="6"/>
        <v>#N/A</v>
      </c>
      <c r="F239" t="e">
        <f t="shared" si="7"/>
        <v>#N/A</v>
      </c>
    </row>
    <row r="240" spans="1:6" x14ac:dyDescent="0.2">
      <c r="A240">
        <v>239</v>
      </c>
      <c r="B240" t="s">
        <v>408</v>
      </c>
      <c r="C240" t="s">
        <v>547</v>
      </c>
      <c r="D240" t="s">
        <v>654</v>
      </c>
      <c r="E240" t="e">
        <f t="shared" si="6"/>
        <v>#N/A</v>
      </c>
      <c r="F240" t="e">
        <f t="shared" si="7"/>
        <v>#N/A</v>
      </c>
    </row>
    <row r="241" spans="1:6" x14ac:dyDescent="0.2">
      <c r="A241">
        <v>240</v>
      </c>
      <c r="B241" t="s">
        <v>409</v>
      </c>
      <c r="C241" t="s">
        <v>513</v>
      </c>
      <c r="D241" t="s">
        <v>670</v>
      </c>
      <c r="E241" t="e">
        <f t="shared" si="6"/>
        <v>#N/A</v>
      </c>
      <c r="F241" t="e">
        <f t="shared" si="7"/>
        <v>#N/A</v>
      </c>
    </row>
    <row r="242" spans="1:6" x14ac:dyDescent="0.2">
      <c r="A242">
        <v>241</v>
      </c>
      <c r="B242" t="s">
        <v>410</v>
      </c>
      <c r="C242" t="s">
        <v>513</v>
      </c>
      <c r="D242" t="s">
        <v>666</v>
      </c>
      <c r="E242" t="e">
        <f t="shared" si="6"/>
        <v>#N/A</v>
      </c>
      <c r="F242" t="e">
        <f t="shared" si="7"/>
        <v>#N/A</v>
      </c>
    </row>
    <row r="243" spans="1:6" x14ac:dyDescent="0.2">
      <c r="A243">
        <v>242</v>
      </c>
      <c r="B243" t="s">
        <v>411</v>
      </c>
      <c r="C243" t="s">
        <v>581</v>
      </c>
      <c r="D243" t="s">
        <v>527</v>
      </c>
      <c r="E243" t="e">
        <f t="shared" si="6"/>
        <v>#N/A</v>
      </c>
      <c r="F243" t="e">
        <f t="shared" si="7"/>
        <v>#N/A</v>
      </c>
    </row>
    <row r="244" spans="1:6" x14ac:dyDescent="0.2">
      <c r="A244">
        <v>243</v>
      </c>
      <c r="B244" t="s">
        <v>412</v>
      </c>
      <c r="C244" t="s">
        <v>473</v>
      </c>
      <c r="D244" t="s">
        <v>557</v>
      </c>
      <c r="E244" t="e">
        <f t="shared" si="6"/>
        <v>#N/A</v>
      </c>
      <c r="F244" t="e">
        <f t="shared" si="7"/>
        <v>#N/A</v>
      </c>
    </row>
    <row r="245" spans="1:6" x14ac:dyDescent="0.2">
      <c r="A245">
        <v>244</v>
      </c>
      <c r="B245" t="s">
        <v>413</v>
      </c>
      <c r="C245" t="s">
        <v>513</v>
      </c>
      <c r="D245" t="s">
        <v>474</v>
      </c>
      <c r="E245" t="e">
        <f t="shared" si="6"/>
        <v>#N/A</v>
      </c>
      <c r="F245" t="e">
        <f t="shared" si="7"/>
        <v>#N/A</v>
      </c>
    </row>
    <row r="246" spans="1:6" x14ac:dyDescent="0.2">
      <c r="A246">
        <v>245</v>
      </c>
      <c r="B246" t="s">
        <v>414</v>
      </c>
      <c r="C246" t="s">
        <v>513</v>
      </c>
      <c r="D246" t="s">
        <v>661</v>
      </c>
      <c r="E246" t="e">
        <f t="shared" si="6"/>
        <v>#N/A</v>
      </c>
      <c r="F246" t="e">
        <f t="shared" si="7"/>
        <v>#N/A</v>
      </c>
    </row>
    <row r="247" spans="1:6" x14ac:dyDescent="0.2">
      <c r="A247">
        <v>246</v>
      </c>
      <c r="B247" t="s">
        <v>415</v>
      </c>
      <c r="C247" t="s">
        <v>547</v>
      </c>
      <c r="D247" t="s">
        <v>671</v>
      </c>
      <c r="E247" t="e">
        <f t="shared" si="6"/>
        <v>#N/A</v>
      </c>
      <c r="F247" t="e">
        <f t="shared" si="7"/>
        <v>#N/A</v>
      </c>
    </row>
    <row r="248" spans="1:6" x14ac:dyDescent="0.2">
      <c r="A248">
        <v>247</v>
      </c>
      <c r="B248" t="s">
        <v>416</v>
      </c>
      <c r="C248" t="s">
        <v>473</v>
      </c>
      <c r="D248" t="s">
        <v>672</v>
      </c>
      <c r="E248">
        <f t="shared" si="6"/>
        <v>8</v>
      </c>
      <c r="F248" t="str">
        <f t="shared" si="7"/>
        <v>http://l.yimg.com/iu/api/res/1.2/x6fpYQDCAHI8gIRV53xYag--/YXBwaWQ9c2hhcmVkO2NoPTIzMzY7Y3I9MTtjdz0xNzkwO2R4PTg1NztkeT0wO2ZpPXVsY3JvcDtoPTYwO3E9MTAwO3c9NDY-/https://s.yimg.com/xe/i/us/sp/v/nfl_cutout/players_l/20150904/28390.png</v>
      </c>
    </row>
    <row r="249" spans="1:6" x14ac:dyDescent="0.2">
      <c r="A249">
        <v>248</v>
      </c>
      <c r="B249" t="s">
        <v>417</v>
      </c>
      <c r="C249" t="s">
        <v>513</v>
      </c>
      <c r="D249" t="s">
        <v>667</v>
      </c>
      <c r="E249" t="e">
        <f t="shared" si="6"/>
        <v>#N/A</v>
      </c>
      <c r="F249" t="e">
        <f t="shared" si="7"/>
        <v>#N/A</v>
      </c>
    </row>
    <row r="250" spans="1:6" x14ac:dyDescent="0.2">
      <c r="A250">
        <v>249</v>
      </c>
      <c r="B250" t="s">
        <v>418</v>
      </c>
      <c r="C250" t="s">
        <v>513</v>
      </c>
      <c r="D250" t="s">
        <v>668</v>
      </c>
      <c r="E250" t="e">
        <f t="shared" si="6"/>
        <v>#N/A</v>
      </c>
      <c r="F250" t="e">
        <f t="shared" si="7"/>
        <v>#N/A</v>
      </c>
    </row>
    <row r="251" spans="1:6" x14ac:dyDescent="0.2">
      <c r="A251">
        <v>250</v>
      </c>
      <c r="B251" t="s">
        <v>419</v>
      </c>
      <c r="C251" t="s">
        <v>581</v>
      </c>
      <c r="D251" t="s">
        <v>657</v>
      </c>
      <c r="E251">
        <f t="shared" si="6"/>
        <v>85</v>
      </c>
      <c r="F251" t="str">
        <f t="shared" si="7"/>
        <v>http://l.yimg.com/iu/api/res/1.2/jPKbRVJmMOW2jNnAy2gIaw--/YXBwaWQ9c2hhcmVkO2NoPTIzMzY7Y3I9MTtjdz0xNzkwO2R4PTg1NztkeT0wO2ZpPXVsY3JvcDtoPTYwO3E9MTAwO3c9NDY-/https://s.yimg.com/xe/i/us/sp/v/nfl_cutout/players_l/20150904/26644.png</v>
      </c>
    </row>
    <row r="252" spans="1:6" x14ac:dyDescent="0.2">
      <c r="A252">
        <v>251</v>
      </c>
      <c r="B252" t="s">
        <v>420</v>
      </c>
      <c r="C252" t="s">
        <v>513</v>
      </c>
      <c r="D252" t="s">
        <v>664</v>
      </c>
      <c r="E252" t="e">
        <f t="shared" si="6"/>
        <v>#N/A</v>
      </c>
      <c r="F252" t="e">
        <f t="shared" si="7"/>
        <v>#N/A</v>
      </c>
    </row>
    <row r="253" spans="1:6" x14ac:dyDescent="0.2">
      <c r="A253">
        <v>252</v>
      </c>
      <c r="B253" t="s">
        <v>421</v>
      </c>
      <c r="C253" t="s">
        <v>473</v>
      </c>
      <c r="D253" t="s">
        <v>657</v>
      </c>
      <c r="E253">
        <f t="shared" si="6"/>
        <v>14</v>
      </c>
      <c r="F253" t="str">
        <f t="shared" si="7"/>
        <v>http://l.yimg.com/iu/api/res/1.2/uZO4P1TBZoewlZGyfkbh7w--/YXBwaWQ9c2hhcmVkO2NoPTIzMzY7Y3I9MTtjdz0xNzkwO2R4PTg1NztkeT0wO2ZpPXVsY3JvcDtoPTYwO3E9MTAwO3c9NDY-/https://s.yimg.com/xe/i/us/sp/v/nfl_cutout/players_l/20150904/24822.1.png</v>
      </c>
    </row>
    <row r="254" spans="1:6" x14ac:dyDescent="0.2">
      <c r="A254">
        <v>253</v>
      </c>
      <c r="B254" t="s">
        <v>422</v>
      </c>
      <c r="C254" t="s">
        <v>547</v>
      </c>
      <c r="D254" t="s">
        <v>484</v>
      </c>
      <c r="E254" t="e">
        <f t="shared" si="6"/>
        <v>#N/A</v>
      </c>
      <c r="F254" t="e">
        <f t="shared" si="7"/>
        <v>#N/A</v>
      </c>
    </row>
    <row r="255" spans="1:6" x14ac:dyDescent="0.2">
      <c r="A255">
        <v>254</v>
      </c>
      <c r="B255" t="s">
        <v>423</v>
      </c>
      <c r="C255" t="s">
        <v>673</v>
      </c>
      <c r="D255" t="s">
        <v>666</v>
      </c>
      <c r="E255">
        <f t="shared" si="6"/>
        <v>0</v>
      </c>
      <c r="F255" t="str">
        <f t="shared" si="7"/>
        <v>http://l.yimg.com/cv/ip/ap/default/120210/50x50w_car_1.gif</v>
      </c>
    </row>
    <row r="256" spans="1:6" x14ac:dyDescent="0.2">
      <c r="A256">
        <v>255</v>
      </c>
      <c r="B256" t="s">
        <v>424</v>
      </c>
      <c r="C256" t="s">
        <v>673</v>
      </c>
      <c r="D256" t="s">
        <v>671</v>
      </c>
      <c r="E256" t="e">
        <f t="shared" si="6"/>
        <v>#N/A</v>
      </c>
      <c r="F256" t="e">
        <f t="shared" si="7"/>
        <v>#N/A</v>
      </c>
    </row>
    <row r="257" spans="1:6" x14ac:dyDescent="0.2">
      <c r="A257">
        <v>256</v>
      </c>
      <c r="B257" t="s">
        <v>425</v>
      </c>
      <c r="C257" t="s">
        <v>606</v>
      </c>
      <c r="D257" t="s">
        <v>486</v>
      </c>
      <c r="E257" t="e">
        <f t="shared" si="6"/>
        <v>#N/A</v>
      </c>
      <c r="F257" t="e">
        <f t="shared" si="7"/>
        <v>#N/A</v>
      </c>
    </row>
    <row r="258" spans="1:6" x14ac:dyDescent="0.2">
      <c r="A258">
        <v>257</v>
      </c>
      <c r="B258" t="s">
        <v>426</v>
      </c>
      <c r="C258" t="s">
        <v>606</v>
      </c>
      <c r="D258" t="s">
        <v>478</v>
      </c>
      <c r="E258">
        <f t="shared" si="6"/>
        <v>3</v>
      </c>
      <c r="F258" t="str">
        <f t="shared" si="7"/>
        <v>http://l.yimg.com/iu/api/res/1.2/hvtFMp_cNdl2vrJrDQk9KQ--/YXBwaWQ9c2hhcmVkO2NoPTIzMzY7Y3I9MTtjdz0xNzkwO2R4PTg1NztkeT0wO2ZpPXVsY3JvcDtoPTYwO3E9MTAwO3c9NDY-/https://s.yimg.com/xe/i/us/sp/v/nfl_cutout/players_l/20141101/6558.png</v>
      </c>
    </row>
    <row r="259" spans="1:6" x14ac:dyDescent="0.2">
      <c r="A259">
        <v>258</v>
      </c>
      <c r="B259" t="s">
        <v>173</v>
      </c>
      <c r="C259" t="s">
        <v>513</v>
      </c>
      <c r="D259" t="s">
        <v>653</v>
      </c>
      <c r="E259" t="e">
        <f t="shared" ref="E259:E302" si="8">VLOOKUP(B259,$I$1:$M$110,4,FALSE)</f>
        <v>#N/A</v>
      </c>
      <c r="F259" t="e">
        <f t="shared" ref="F259:F302" si="9">VLOOKUP(B259,$I$1:$M$110,5,FALSE)</f>
        <v>#N/A</v>
      </c>
    </row>
    <row r="260" spans="1:6" x14ac:dyDescent="0.2">
      <c r="A260">
        <v>259</v>
      </c>
      <c r="B260" t="s">
        <v>427</v>
      </c>
      <c r="C260" t="s">
        <v>513</v>
      </c>
      <c r="D260" t="s">
        <v>674</v>
      </c>
      <c r="E260" t="e">
        <f t="shared" si="8"/>
        <v>#N/A</v>
      </c>
      <c r="F260" t="e">
        <f t="shared" si="9"/>
        <v>#N/A</v>
      </c>
    </row>
    <row r="261" spans="1:6" x14ac:dyDescent="0.2">
      <c r="A261">
        <v>260</v>
      </c>
      <c r="B261" t="s">
        <v>428</v>
      </c>
      <c r="C261" t="s">
        <v>473</v>
      </c>
      <c r="D261" t="s">
        <v>668</v>
      </c>
      <c r="E261">
        <f t="shared" si="8"/>
        <v>4</v>
      </c>
      <c r="F261" t="str">
        <f t="shared" si="9"/>
        <v>http://l.yimg.com/iu/api/res/1.2/C._2wbdXski51aKQErrscg--/YXBwaWQ9c2hhcmVkO2NoPTIzMzY7Y3I9MTtjdz0xNzkwO2R4PTg1NztkeT0wO2ZpPXVsY3JvcDtoPTYwO3E9MTAwO3c9NDY-/https://s.yimg.com/xe/i/us/sp/v/nfl_cutout/players_l/20150904/27564.png</v>
      </c>
    </row>
    <row r="262" spans="1:6" x14ac:dyDescent="0.2">
      <c r="A262">
        <v>261</v>
      </c>
      <c r="B262" t="s">
        <v>429</v>
      </c>
      <c r="C262" t="s">
        <v>513</v>
      </c>
      <c r="D262" t="s">
        <v>672</v>
      </c>
      <c r="E262">
        <f t="shared" si="8"/>
        <v>22</v>
      </c>
      <c r="F262" t="str">
        <f t="shared" si="9"/>
        <v>http://l.yimg.com/iu/api/res/1.2/BpKI_sCWinbTpMHat.Lv8w--/YXBwaWQ9c2hhcmVkO2NoPTIzMzY7Y3I9MTtjdz0xNzkwO2R4PTg1NztkeT0wO2ZpPXVsY3JvcDtoPTYwO3E9MTAwO3c9NDY-/https://s.yimg.com/xe/i/us/sp/v/nfl_cutout/players_l/20141101/24011.png</v>
      </c>
    </row>
    <row r="263" spans="1:6" x14ac:dyDescent="0.2">
      <c r="A263">
        <v>262</v>
      </c>
      <c r="B263" t="s">
        <v>430</v>
      </c>
      <c r="C263" t="s">
        <v>547</v>
      </c>
      <c r="D263" t="s">
        <v>486</v>
      </c>
      <c r="E263" t="e">
        <f t="shared" si="8"/>
        <v>#N/A</v>
      </c>
      <c r="F263" t="e">
        <f t="shared" si="9"/>
        <v>#N/A</v>
      </c>
    </row>
    <row r="264" spans="1:6" x14ac:dyDescent="0.2">
      <c r="A264">
        <v>263</v>
      </c>
      <c r="B264" t="s">
        <v>431</v>
      </c>
      <c r="C264" t="s">
        <v>513</v>
      </c>
      <c r="D264" t="s">
        <v>659</v>
      </c>
      <c r="E264" t="e">
        <f t="shared" si="8"/>
        <v>#N/A</v>
      </c>
      <c r="F264" t="e">
        <f t="shared" si="9"/>
        <v>#N/A</v>
      </c>
    </row>
    <row r="265" spans="1:6" x14ac:dyDescent="0.2">
      <c r="A265">
        <v>264</v>
      </c>
      <c r="B265" t="s">
        <v>432</v>
      </c>
      <c r="C265" t="s">
        <v>513</v>
      </c>
      <c r="D265" t="s">
        <v>674</v>
      </c>
      <c r="E265" t="e">
        <f t="shared" si="8"/>
        <v>#N/A</v>
      </c>
      <c r="F265" t="e">
        <f t="shared" si="9"/>
        <v>#N/A</v>
      </c>
    </row>
    <row r="266" spans="1:6" x14ac:dyDescent="0.2">
      <c r="A266">
        <v>265</v>
      </c>
      <c r="B266" t="s">
        <v>433</v>
      </c>
      <c r="C266" t="s">
        <v>547</v>
      </c>
      <c r="D266" t="s">
        <v>651</v>
      </c>
      <c r="E266" t="e">
        <f t="shared" si="8"/>
        <v>#N/A</v>
      </c>
      <c r="F266" t="e">
        <f t="shared" si="9"/>
        <v>#N/A</v>
      </c>
    </row>
    <row r="267" spans="1:6" x14ac:dyDescent="0.2">
      <c r="A267">
        <v>266</v>
      </c>
      <c r="B267" t="s">
        <v>434</v>
      </c>
      <c r="C267" t="s">
        <v>513</v>
      </c>
      <c r="D267" t="s">
        <v>486</v>
      </c>
      <c r="E267" t="e">
        <f t="shared" si="8"/>
        <v>#N/A</v>
      </c>
      <c r="F267" t="e">
        <f t="shared" si="9"/>
        <v>#N/A</v>
      </c>
    </row>
    <row r="268" spans="1:6" x14ac:dyDescent="0.2">
      <c r="A268">
        <v>267</v>
      </c>
      <c r="B268" t="s">
        <v>435</v>
      </c>
      <c r="C268" t="s">
        <v>547</v>
      </c>
      <c r="D268" t="s">
        <v>657</v>
      </c>
      <c r="E268" t="e">
        <f t="shared" si="8"/>
        <v>#N/A</v>
      </c>
      <c r="F268" t="e">
        <f t="shared" si="9"/>
        <v>#N/A</v>
      </c>
    </row>
    <row r="269" spans="1:6" x14ac:dyDescent="0.2">
      <c r="A269">
        <v>268</v>
      </c>
      <c r="B269" t="s">
        <v>436</v>
      </c>
      <c r="C269" t="s">
        <v>513</v>
      </c>
      <c r="D269" t="s">
        <v>674</v>
      </c>
      <c r="E269" t="e">
        <f t="shared" si="8"/>
        <v>#N/A</v>
      </c>
      <c r="F269" t="e">
        <f t="shared" si="9"/>
        <v>#N/A</v>
      </c>
    </row>
    <row r="270" spans="1:6" x14ac:dyDescent="0.2">
      <c r="A270">
        <v>269</v>
      </c>
      <c r="B270" t="s">
        <v>437</v>
      </c>
      <c r="C270" t="s">
        <v>547</v>
      </c>
      <c r="D270" t="s">
        <v>649</v>
      </c>
      <c r="E270" t="e">
        <f t="shared" si="8"/>
        <v>#N/A</v>
      </c>
      <c r="F270" t="e">
        <f t="shared" si="9"/>
        <v>#N/A</v>
      </c>
    </row>
    <row r="271" spans="1:6" x14ac:dyDescent="0.2">
      <c r="A271">
        <v>270</v>
      </c>
      <c r="B271" t="s">
        <v>438</v>
      </c>
      <c r="C271" t="s">
        <v>547</v>
      </c>
      <c r="D271" t="s">
        <v>474</v>
      </c>
      <c r="E271" t="e">
        <f t="shared" si="8"/>
        <v>#N/A</v>
      </c>
      <c r="F271" t="e">
        <f t="shared" si="9"/>
        <v>#N/A</v>
      </c>
    </row>
    <row r="272" spans="1:6" x14ac:dyDescent="0.2">
      <c r="A272">
        <v>271</v>
      </c>
      <c r="B272" t="s">
        <v>174</v>
      </c>
      <c r="C272" t="s">
        <v>513</v>
      </c>
      <c r="D272" t="s">
        <v>557</v>
      </c>
      <c r="E272" t="e">
        <f t="shared" si="8"/>
        <v>#N/A</v>
      </c>
      <c r="F272" t="e">
        <f t="shared" si="9"/>
        <v>#N/A</v>
      </c>
    </row>
    <row r="273" spans="1:6" x14ac:dyDescent="0.2">
      <c r="A273">
        <v>272</v>
      </c>
      <c r="B273" t="s">
        <v>439</v>
      </c>
      <c r="C273" t="s">
        <v>581</v>
      </c>
      <c r="D273" t="s">
        <v>655</v>
      </c>
      <c r="E273" t="e">
        <f t="shared" si="8"/>
        <v>#N/A</v>
      </c>
      <c r="F273" t="e">
        <f t="shared" si="9"/>
        <v>#N/A</v>
      </c>
    </row>
    <row r="274" spans="1:6" x14ac:dyDescent="0.2">
      <c r="A274">
        <v>273</v>
      </c>
      <c r="B274" t="s">
        <v>440</v>
      </c>
      <c r="C274" t="s">
        <v>581</v>
      </c>
      <c r="D274" t="s">
        <v>660</v>
      </c>
      <c r="E274" t="e">
        <f t="shared" si="8"/>
        <v>#N/A</v>
      </c>
      <c r="F274" t="e">
        <f t="shared" si="9"/>
        <v>#N/A</v>
      </c>
    </row>
    <row r="275" spans="1:6" x14ac:dyDescent="0.2">
      <c r="A275">
        <v>274</v>
      </c>
      <c r="B275" t="s">
        <v>441</v>
      </c>
      <c r="C275" t="s">
        <v>547</v>
      </c>
      <c r="D275" t="s">
        <v>484</v>
      </c>
      <c r="E275" t="e">
        <f t="shared" si="8"/>
        <v>#N/A</v>
      </c>
      <c r="F275" t="e">
        <f t="shared" si="9"/>
        <v>#N/A</v>
      </c>
    </row>
    <row r="276" spans="1:6" x14ac:dyDescent="0.2">
      <c r="A276">
        <v>275</v>
      </c>
      <c r="B276" t="s">
        <v>442</v>
      </c>
      <c r="C276" t="s">
        <v>547</v>
      </c>
      <c r="D276" t="s">
        <v>653</v>
      </c>
      <c r="E276" t="e">
        <f t="shared" si="8"/>
        <v>#N/A</v>
      </c>
      <c r="F276" t="e">
        <f t="shared" si="9"/>
        <v>#N/A</v>
      </c>
    </row>
    <row r="277" spans="1:6" x14ac:dyDescent="0.2">
      <c r="A277">
        <v>276</v>
      </c>
      <c r="B277" t="s">
        <v>443</v>
      </c>
      <c r="C277" t="s">
        <v>513</v>
      </c>
      <c r="D277" t="s">
        <v>666</v>
      </c>
      <c r="E277" t="e">
        <f t="shared" si="8"/>
        <v>#N/A</v>
      </c>
      <c r="F277" t="e">
        <f t="shared" si="9"/>
        <v>#N/A</v>
      </c>
    </row>
    <row r="278" spans="1:6" x14ac:dyDescent="0.2">
      <c r="A278">
        <v>277</v>
      </c>
      <c r="B278" t="s">
        <v>444</v>
      </c>
      <c r="C278" t="s">
        <v>581</v>
      </c>
      <c r="D278" t="s">
        <v>659</v>
      </c>
      <c r="E278">
        <f t="shared" si="8"/>
        <v>85</v>
      </c>
      <c r="F278" t="str">
        <f t="shared" si="9"/>
        <v>http://l.yimg.com/iu/api/res/1.2/9bGprKDyD3HIUFdie2a6cw--/YXBwaWQ9c2hhcmVkO2NoPTIzMzY7Y3I9MTtjdz0xNzkwO2R4PTg1NztkeT0wO2ZpPXVsY3JvcDtoPTYwO3E9MTAwO3c9NDY-/https://s.yimg.com/xe/i/us/sp/v/nfl_cutout/players_l/20150904/27538.png</v>
      </c>
    </row>
    <row r="279" spans="1:6" x14ac:dyDescent="0.2">
      <c r="A279">
        <v>278</v>
      </c>
      <c r="B279" t="s">
        <v>445</v>
      </c>
      <c r="C279" t="s">
        <v>581</v>
      </c>
      <c r="D279" t="s">
        <v>484</v>
      </c>
      <c r="E279">
        <f t="shared" si="8"/>
        <v>82</v>
      </c>
      <c r="F279" t="str">
        <f t="shared" si="9"/>
        <v>http://l.yimg.com/iu/api/res/1.2/G3Ez6D_ZJq.cLUE2cz1ItA--/YXBwaWQ9c2hhcmVkO2NoPTIzMzY7Y3I9MTtjdz0xNzkwO2R4PTg1NztkeT0wO2ZpPXVsY3JvcDtoPTYwO3E9MTAwO3c9NDY-/https://s.yimg.com/xe/i/us/sp/v/nfl_cutout/players_l/20141101/27626.png</v>
      </c>
    </row>
    <row r="280" spans="1:6" x14ac:dyDescent="0.2">
      <c r="A280">
        <v>279</v>
      </c>
      <c r="B280" t="s">
        <v>446</v>
      </c>
      <c r="C280" t="s">
        <v>547</v>
      </c>
      <c r="D280" t="s">
        <v>486</v>
      </c>
      <c r="E280" t="e">
        <f t="shared" si="8"/>
        <v>#N/A</v>
      </c>
      <c r="F280" t="e">
        <f t="shared" si="9"/>
        <v>#N/A</v>
      </c>
    </row>
    <row r="281" spans="1:6" x14ac:dyDescent="0.2">
      <c r="A281">
        <v>280</v>
      </c>
      <c r="B281" t="s">
        <v>447</v>
      </c>
      <c r="C281" t="s">
        <v>547</v>
      </c>
      <c r="D281" t="s">
        <v>650</v>
      </c>
      <c r="E281" t="e">
        <f t="shared" si="8"/>
        <v>#N/A</v>
      </c>
      <c r="F281" t="e">
        <f t="shared" si="9"/>
        <v>#N/A</v>
      </c>
    </row>
    <row r="282" spans="1:6" x14ac:dyDescent="0.2">
      <c r="A282">
        <v>281</v>
      </c>
      <c r="B282" t="s">
        <v>448</v>
      </c>
      <c r="C282" t="s">
        <v>513</v>
      </c>
      <c r="D282" t="s">
        <v>649</v>
      </c>
      <c r="E282" t="e">
        <f t="shared" si="8"/>
        <v>#N/A</v>
      </c>
      <c r="F282" t="e">
        <f t="shared" si="9"/>
        <v>#N/A</v>
      </c>
    </row>
    <row r="283" spans="1:6" x14ac:dyDescent="0.2">
      <c r="A283">
        <v>282</v>
      </c>
      <c r="B283" t="s">
        <v>449</v>
      </c>
      <c r="C283" t="s">
        <v>547</v>
      </c>
      <c r="D283" t="s">
        <v>665</v>
      </c>
      <c r="E283" t="e">
        <f t="shared" si="8"/>
        <v>#N/A</v>
      </c>
      <c r="F283" t="e">
        <f t="shared" si="9"/>
        <v>#N/A</v>
      </c>
    </row>
    <row r="284" spans="1:6" x14ac:dyDescent="0.2">
      <c r="A284">
        <v>283</v>
      </c>
      <c r="B284" t="s">
        <v>450</v>
      </c>
      <c r="C284" t="s">
        <v>513</v>
      </c>
      <c r="D284" t="s">
        <v>662</v>
      </c>
      <c r="E284" t="e">
        <f t="shared" si="8"/>
        <v>#N/A</v>
      </c>
      <c r="F284" t="e">
        <f t="shared" si="9"/>
        <v>#N/A</v>
      </c>
    </row>
    <row r="285" spans="1:6" x14ac:dyDescent="0.2">
      <c r="A285">
        <v>284</v>
      </c>
      <c r="B285" t="s">
        <v>175</v>
      </c>
      <c r="C285" t="s">
        <v>673</v>
      </c>
      <c r="D285" t="s">
        <v>664</v>
      </c>
      <c r="E285" t="e">
        <f t="shared" si="8"/>
        <v>#N/A</v>
      </c>
      <c r="F285" t="e">
        <f t="shared" si="9"/>
        <v>#N/A</v>
      </c>
    </row>
    <row r="286" spans="1:6" x14ac:dyDescent="0.2">
      <c r="A286">
        <v>285</v>
      </c>
      <c r="B286" t="s">
        <v>176</v>
      </c>
      <c r="C286" t="s">
        <v>673</v>
      </c>
      <c r="D286" t="s">
        <v>557</v>
      </c>
      <c r="E286">
        <f t="shared" si="8"/>
        <v>0</v>
      </c>
      <c r="F286" t="str">
        <f t="shared" si="9"/>
        <v>http://l.yimg.com/a/i/us/sp/v/nfl/teams/1/50x50w/kan.gif</v>
      </c>
    </row>
    <row r="287" spans="1:6" x14ac:dyDescent="0.2">
      <c r="A287">
        <v>286</v>
      </c>
      <c r="B287" t="s">
        <v>451</v>
      </c>
      <c r="C287" t="s">
        <v>606</v>
      </c>
      <c r="D287" t="s">
        <v>649</v>
      </c>
      <c r="E287" t="e">
        <f t="shared" si="8"/>
        <v>#N/A</v>
      </c>
      <c r="F287" t="e">
        <f t="shared" si="9"/>
        <v>#N/A</v>
      </c>
    </row>
    <row r="288" spans="1:6" x14ac:dyDescent="0.2">
      <c r="A288">
        <v>287</v>
      </c>
      <c r="B288" t="s">
        <v>452</v>
      </c>
      <c r="C288" t="s">
        <v>606</v>
      </c>
      <c r="D288" t="s">
        <v>480</v>
      </c>
      <c r="E288" t="e">
        <f t="shared" si="8"/>
        <v>#N/A</v>
      </c>
      <c r="F288" t="e">
        <f t="shared" si="9"/>
        <v>#N/A</v>
      </c>
    </row>
    <row r="289" spans="1:6" x14ac:dyDescent="0.2">
      <c r="A289">
        <v>288</v>
      </c>
      <c r="B289" t="s">
        <v>453</v>
      </c>
      <c r="C289" t="s">
        <v>513</v>
      </c>
      <c r="D289" t="s">
        <v>669</v>
      </c>
      <c r="E289" t="e">
        <f t="shared" si="8"/>
        <v>#N/A</v>
      </c>
      <c r="F289" t="e">
        <f t="shared" si="9"/>
        <v>#N/A</v>
      </c>
    </row>
    <row r="290" spans="1:6" x14ac:dyDescent="0.2">
      <c r="A290">
        <v>289</v>
      </c>
      <c r="B290" t="s">
        <v>454</v>
      </c>
      <c r="C290" t="s">
        <v>513</v>
      </c>
      <c r="D290" t="s">
        <v>649</v>
      </c>
      <c r="E290" t="e">
        <f t="shared" si="8"/>
        <v>#N/A</v>
      </c>
      <c r="F290" t="e">
        <f t="shared" si="9"/>
        <v>#N/A</v>
      </c>
    </row>
    <row r="291" spans="1:6" x14ac:dyDescent="0.2">
      <c r="A291">
        <v>290</v>
      </c>
      <c r="B291" t="s">
        <v>455</v>
      </c>
      <c r="C291" t="s">
        <v>513</v>
      </c>
      <c r="D291" t="s">
        <v>649</v>
      </c>
      <c r="E291" t="e">
        <f t="shared" si="8"/>
        <v>#N/A</v>
      </c>
      <c r="F291" t="e">
        <f t="shared" si="9"/>
        <v>#N/A</v>
      </c>
    </row>
    <row r="292" spans="1:6" x14ac:dyDescent="0.2">
      <c r="A292">
        <v>291</v>
      </c>
      <c r="B292" t="s">
        <v>456</v>
      </c>
      <c r="C292" t="s">
        <v>581</v>
      </c>
      <c r="D292" t="s">
        <v>480</v>
      </c>
      <c r="E292" t="e">
        <f t="shared" si="8"/>
        <v>#N/A</v>
      </c>
      <c r="F292" t="e">
        <f t="shared" si="9"/>
        <v>#N/A</v>
      </c>
    </row>
    <row r="293" spans="1:6" x14ac:dyDescent="0.2">
      <c r="A293">
        <v>292</v>
      </c>
      <c r="B293" t="s">
        <v>457</v>
      </c>
      <c r="C293" t="s">
        <v>473</v>
      </c>
      <c r="D293" t="s">
        <v>486</v>
      </c>
      <c r="E293">
        <f t="shared" si="8"/>
        <v>14</v>
      </c>
      <c r="F293" t="str">
        <f t="shared" si="9"/>
        <v>http://l.yimg.com/iu/api/res/1.2/jFTlDwGqF9r8scalgZoCRA--/YXBwaWQ9c2hhcmVkO2NoPTIzMzY7Y3I9MTtjdz0xNzkwO2R4PTg1NztkeT0wO2ZpPXVsY3JvcDtoPTYwO3E9MTAwO3c9NDY-/https://s.yimg.com/xe/i/us/sp/v/nfl_cutout/players_l/20150904/7426.png</v>
      </c>
    </row>
    <row r="294" spans="1:6" x14ac:dyDescent="0.2">
      <c r="A294">
        <v>293</v>
      </c>
      <c r="B294" t="s">
        <v>458</v>
      </c>
      <c r="C294" t="s">
        <v>547</v>
      </c>
      <c r="D294" t="s">
        <v>667</v>
      </c>
      <c r="E294" t="e">
        <f t="shared" si="8"/>
        <v>#N/A</v>
      </c>
      <c r="F294" t="e">
        <f t="shared" si="9"/>
        <v>#N/A</v>
      </c>
    </row>
    <row r="295" spans="1:6" x14ac:dyDescent="0.2">
      <c r="A295">
        <v>294</v>
      </c>
      <c r="B295" t="s">
        <v>459</v>
      </c>
      <c r="C295" t="s">
        <v>513</v>
      </c>
      <c r="D295" t="s">
        <v>664</v>
      </c>
      <c r="E295" t="e">
        <f t="shared" si="8"/>
        <v>#N/A</v>
      </c>
      <c r="F295" t="e">
        <f t="shared" si="9"/>
        <v>#N/A</v>
      </c>
    </row>
    <row r="296" spans="1:6" x14ac:dyDescent="0.2">
      <c r="A296">
        <v>295</v>
      </c>
      <c r="B296" t="s">
        <v>460</v>
      </c>
      <c r="C296" t="s">
        <v>547</v>
      </c>
      <c r="D296" t="s">
        <v>654</v>
      </c>
      <c r="E296" t="e">
        <f t="shared" si="8"/>
        <v>#N/A</v>
      </c>
      <c r="F296" t="e">
        <f t="shared" si="9"/>
        <v>#N/A</v>
      </c>
    </row>
    <row r="297" spans="1:6" x14ac:dyDescent="0.2">
      <c r="A297">
        <v>296</v>
      </c>
      <c r="B297" t="s">
        <v>461</v>
      </c>
      <c r="C297" t="s">
        <v>581</v>
      </c>
      <c r="D297" t="s">
        <v>665</v>
      </c>
      <c r="E297" t="e">
        <f t="shared" si="8"/>
        <v>#N/A</v>
      </c>
      <c r="F297" t="e">
        <f t="shared" si="9"/>
        <v>#N/A</v>
      </c>
    </row>
    <row r="298" spans="1:6" x14ac:dyDescent="0.2">
      <c r="A298">
        <v>297</v>
      </c>
      <c r="B298" t="s">
        <v>462</v>
      </c>
      <c r="C298" t="s">
        <v>547</v>
      </c>
      <c r="D298" t="s">
        <v>655</v>
      </c>
      <c r="E298" t="e">
        <f t="shared" si="8"/>
        <v>#N/A</v>
      </c>
      <c r="F298" t="e">
        <f t="shared" si="9"/>
        <v>#N/A</v>
      </c>
    </row>
    <row r="299" spans="1:6" x14ac:dyDescent="0.2">
      <c r="A299">
        <v>298</v>
      </c>
      <c r="B299" t="s">
        <v>463</v>
      </c>
      <c r="C299" t="s">
        <v>473</v>
      </c>
      <c r="D299" t="s">
        <v>662</v>
      </c>
      <c r="E299" t="e">
        <f t="shared" si="8"/>
        <v>#N/A</v>
      </c>
      <c r="F299" t="e">
        <f t="shared" si="9"/>
        <v>#N/A</v>
      </c>
    </row>
    <row r="300" spans="1:6" x14ac:dyDescent="0.2">
      <c r="A300">
        <v>299</v>
      </c>
      <c r="B300" t="s">
        <v>464</v>
      </c>
      <c r="C300" t="s">
        <v>473</v>
      </c>
      <c r="D300" t="s">
        <v>667</v>
      </c>
      <c r="E300" t="e">
        <f t="shared" si="8"/>
        <v>#N/A</v>
      </c>
      <c r="F300" t="e">
        <f t="shared" si="9"/>
        <v>#N/A</v>
      </c>
    </row>
    <row r="301" spans="1:6" x14ac:dyDescent="0.2">
      <c r="A301">
        <v>300</v>
      </c>
      <c r="B301" t="s">
        <v>465</v>
      </c>
      <c r="C301" t="s">
        <v>581</v>
      </c>
      <c r="D301" t="s">
        <v>668</v>
      </c>
      <c r="E301" t="e">
        <f t="shared" si="8"/>
        <v>#N/A</v>
      </c>
      <c r="F301" t="e">
        <f t="shared" si="9"/>
        <v>#N/A</v>
      </c>
    </row>
    <row r="302" spans="1:6" x14ac:dyDescent="0.2">
      <c r="A302">
        <v>301</v>
      </c>
      <c r="B302" t="s">
        <v>467</v>
      </c>
      <c r="C302" t="s">
        <v>547</v>
      </c>
      <c r="D302" t="s">
        <v>666</v>
      </c>
      <c r="E302" t="e">
        <f t="shared" si="8"/>
        <v>#N/A</v>
      </c>
      <c r="F302" t="e">
        <f t="shared" si="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2016-04-04T08:15:26Z</dcterms:created>
  <dcterms:modified xsi:type="dcterms:W3CDTF">2016-04-06T22:53:40Z</dcterms:modified>
</cp:coreProperties>
</file>