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2"/>
  </bookViews>
  <sheets>
    <sheet name="电压" sheetId="1" r:id="rId1"/>
    <sheet name="电流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<sst xmlns="http://schemas.openxmlformats.org/spreadsheetml/2006/main" count="59" uniqueCount="7">
  <si>
    <t>ADC采样值</t>
  </si>
  <si>
    <t>实际电流值</t>
  </si>
  <si>
    <t>电流单位</t>
  </si>
  <si>
    <t>mA</t>
  </si>
  <si>
    <t>P</t>
  </si>
  <si>
    <t>Q</t>
  </si>
  <si>
    <t>40，60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</si>
</sst>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11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4" applyNumberFormat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6" fillId="12" borderId="1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Sheet3!$I$4:$I$10</c:f>
              <c:numCache>
                <c:formatCode>General</c:formatCode>
                <c:ptCount val="7"/>
                <c:pt idx="0">
                  <c:v>0.000639300908359204</c:v>
                </c:pt>
                <c:pt idx="1">
                  <c:v>0.000412142347626219</c:v>
                </c:pt>
                <c:pt idx="2">
                  <c:v>0.000414710710480085</c:v>
                </c:pt>
                <c:pt idx="3">
                  <c:v>0</c:v>
                </c:pt>
                <c:pt idx="4">
                  <c:v>0.000431798051372897</c:v>
                </c:pt>
                <c:pt idx="5">
                  <c:v>0.000418067502073964</c:v>
                </c:pt>
                <c:pt idx="6">
                  <c:v>0.000689312731839822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55539"/>
        <c:axId val="566305740"/>
      </c:lineChart>
      <c:catAx>
        <c:axId val="6771555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305740"/>
        <c:crosses val="autoZero"/>
        <c:auto val="1"/>
        <c:lblAlgn val="ctr"/>
        <c:lblOffset val="100"/>
        <c:noMultiLvlLbl val="0"/>
      </c:catAx>
      <c:valAx>
        <c:axId val="5663057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1555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Sheet3!$I$24:$I$28</c:f>
              <c:numCache>
                <c:formatCode>General</c:formatCode>
                <c:ptCount val="5"/>
                <c:pt idx="0">
                  <c:v>0.0475106944570857</c:v>
                </c:pt>
                <c:pt idx="1">
                  <c:v>0.06044776119403</c:v>
                </c:pt>
                <c:pt idx="2">
                  <c:v>0.0701643489254106</c:v>
                </c:pt>
                <c:pt idx="3">
                  <c:v>0.074412855377009</c:v>
                </c:pt>
                <c:pt idx="4">
                  <c:v>0.172010937111608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97342"/>
        <c:axId val="496167810"/>
      </c:lineChart>
      <c:catAx>
        <c:axId val="3596973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167810"/>
        <c:crosses val="autoZero"/>
        <c:auto val="1"/>
        <c:lblAlgn val="ctr"/>
        <c:lblOffset val="100"/>
        <c:noMultiLvlLbl val="0"/>
      </c:catAx>
      <c:valAx>
        <c:axId val="4961678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697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505460</xdr:colOff>
      <xdr:row>0</xdr:row>
      <xdr:rowOff>124460</xdr:rowOff>
    </xdr:from>
    <xdr:to>
      <xdr:col>17</xdr:col>
      <xdr:colOff>139700</xdr:colOff>
      <xdr:row>15</xdr:row>
      <xdr:rowOff>113030</xdr:rowOff>
    </xdr:to>
    <xdr:graphicFrame>
      <xdr:nvGraphicFramePr>
        <xdr:cNvPr id="7" name="图表 6"/>
        <xdr:cNvGraphicFramePr/>
      </xdr:nvGraphicFramePr>
      <xdr:xfrm>
        <a:off x="7294880" y="124460"/>
        <a:ext cx="457200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589280</xdr:colOff>
      <xdr:row>19</xdr:row>
      <xdr:rowOff>25400</xdr:rowOff>
    </xdr:from>
    <xdr:to>
      <xdr:col>17</xdr:col>
      <xdr:colOff>223520</xdr:colOff>
      <xdr:row>34</xdr:row>
      <xdr:rowOff>2540</xdr:rowOff>
    </xdr:to>
    <xdr:graphicFrame>
      <xdr:nvGraphicFramePr>
        <xdr:cNvPr id="8" name="图表 7"/>
        <xdr:cNvGraphicFramePr/>
      </xdr:nvGraphicFramePr>
      <xdr:xfrm>
        <a:off x="7378700" y="3519170"/>
        <a:ext cx="4572000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Q30"/>
  <sheetViews>
    <sheetView workbookViewId="0">
      <selection activeCell="Q2" sqref="Q2"/>
    </sheetView>
  </sheetViews>
  <sheetFormatPr defaultColWidth="9" defaultRowHeight="14.4"/>
  <sheetData>
    <row r="2" spans="3:17">
      <c r="C2" s="12" t="s">
        <v>0</v>
      </c>
      <c r="D2" s="12"/>
      <c r="E2" s="12" t="s">
        <v>1</v>
      </c>
      <c r="F2" s="12"/>
      <c r="G2" s="12" t="s">
        <v>2</v>
      </c>
      <c r="H2" s="12"/>
      <c r="K2" s="12">
        <v>2004.51</v>
      </c>
      <c r="L2" s="12"/>
      <c r="M2" s="12">
        <v>0</v>
      </c>
      <c r="N2" s="12"/>
      <c r="P2">
        <v>147.66</v>
      </c>
      <c r="Q2">
        <v>-0.893</v>
      </c>
    </row>
    <row r="3" spans="3:14">
      <c r="C3" s="12">
        <v>165.15</v>
      </c>
      <c r="D3" s="12"/>
      <c r="E3" s="12">
        <v>-0.906</v>
      </c>
      <c r="F3" s="12"/>
      <c r="G3" s="12" t="s">
        <v>3</v>
      </c>
      <c r="H3" s="12"/>
      <c r="K3" s="14">
        <v>3961.7</v>
      </c>
      <c r="L3" s="12"/>
      <c r="M3" s="12">
        <v>0.892</v>
      </c>
      <c r="N3" s="12"/>
    </row>
    <row r="4" spans="3:8">
      <c r="C4" s="12">
        <v>653.5</v>
      </c>
      <c r="D4" s="12"/>
      <c r="E4" s="12">
        <v>-0.592</v>
      </c>
      <c r="F4" s="12"/>
      <c r="G4" s="12" t="s">
        <v>3</v>
      </c>
      <c r="H4" s="12"/>
    </row>
    <row r="5" spans="3:8">
      <c r="C5" s="14">
        <v>1314.63</v>
      </c>
      <c r="D5" s="12"/>
      <c r="E5" s="12">
        <v>-0.307</v>
      </c>
      <c r="F5" s="12"/>
      <c r="G5" s="12" t="s">
        <v>3</v>
      </c>
      <c r="H5" s="12"/>
    </row>
    <row r="6" spans="3:12">
      <c r="C6" s="12">
        <v>2004.51</v>
      </c>
      <c r="D6" s="12"/>
      <c r="E6" s="12">
        <v>0</v>
      </c>
      <c r="F6" s="12"/>
      <c r="G6" s="12" t="s">
        <v>3</v>
      </c>
      <c r="H6" s="12"/>
      <c r="K6">
        <v>3462.55</v>
      </c>
      <c r="L6" s="15">
        <v>0.59</v>
      </c>
    </row>
    <row r="7" spans="3:12">
      <c r="C7" s="12"/>
      <c r="D7" s="12"/>
      <c r="E7" s="12"/>
      <c r="F7" s="12"/>
      <c r="G7" s="12" t="s">
        <v>3</v>
      </c>
      <c r="H7" s="12"/>
      <c r="K7">
        <v>2771.26</v>
      </c>
      <c r="L7">
        <v>0.278</v>
      </c>
    </row>
    <row r="8" spans="3:8">
      <c r="C8" s="12"/>
      <c r="D8" s="12"/>
      <c r="E8" s="12"/>
      <c r="F8" s="12"/>
      <c r="G8" s="12" t="s">
        <v>3</v>
      </c>
      <c r="H8" s="12"/>
    </row>
    <row r="9" spans="3:8">
      <c r="C9" s="12"/>
      <c r="D9" s="12"/>
      <c r="E9" s="12"/>
      <c r="F9" s="12"/>
      <c r="G9" s="12" t="s">
        <v>3</v>
      </c>
      <c r="H9" s="12"/>
    </row>
    <row r="10" spans="3:8">
      <c r="C10" s="12"/>
      <c r="D10" s="12"/>
      <c r="E10" s="12"/>
      <c r="F10" s="12"/>
      <c r="G10" s="12" t="s">
        <v>3</v>
      </c>
      <c r="H10" s="12"/>
    </row>
    <row r="11" spans="3:8">
      <c r="C11" s="12"/>
      <c r="D11" s="12"/>
      <c r="E11" s="12"/>
      <c r="F11" s="12"/>
      <c r="G11" s="12" t="s">
        <v>3</v>
      </c>
      <c r="H11" s="12"/>
    </row>
    <row r="12" spans="3:8">
      <c r="C12" s="12"/>
      <c r="D12" s="12"/>
      <c r="E12" s="12"/>
      <c r="F12" s="12"/>
      <c r="G12" s="12" t="s">
        <v>3</v>
      </c>
      <c r="H12" s="12"/>
    </row>
    <row r="13" spans="3:8">
      <c r="C13" s="12"/>
      <c r="D13" s="12"/>
      <c r="E13" s="12"/>
      <c r="F13" s="12"/>
      <c r="G13" s="12" t="s">
        <v>3</v>
      </c>
      <c r="H13" s="12"/>
    </row>
    <row r="14" spans="3:8">
      <c r="C14" s="12"/>
      <c r="D14" s="12"/>
      <c r="E14" s="12"/>
      <c r="F14" s="12"/>
      <c r="G14" s="12" t="s">
        <v>3</v>
      </c>
      <c r="H14" s="12"/>
    </row>
    <row r="15" spans="3:8">
      <c r="C15" s="12"/>
      <c r="D15" s="12"/>
      <c r="E15" s="12"/>
      <c r="F15" s="12"/>
      <c r="G15" s="12" t="s">
        <v>3</v>
      </c>
      <c r="H15" s="12"/>
    </row>
    <row r="16" spans="3:8">
      <c r="C16" s="12"/>
      <c r="D16" s="12"/>
      <c r="E16" s="12"/>
      <c r="F16" s="12"/>
      <c r="G16" s="12" t="s">
        <v>3</v>
      </c>
      <c r="H16" s="12"/>
    </row>
    <row r="17" spans="3:8">
      <c r="C17" s="12"/>
      <c r="D17" s="12"/>
      <c r="E17" s="12"/>
      <c r="F17" s="12"/>
      <c r="G17" s="12" t="s">
        <v>3</v>
      </c>
      <c r="H17" s="12"/>
    </row>
    <row r="18" spans="3:8">
      <c r="C18" s="12"/>
      <c r="D18" s="12"/>
      <c r="E18" s="12"/>
      <c r="F18" s="12"/>
      <c r="G18" s="12" t="s">
        <v>3</v>
      </c>
      <c r="H18" s="12"/>
    </row>
    <row r="19" spans="3:8">
      <c r="C19" s="12"/>
      <c r="D19" s="12"/>
      <c r="E19" s="12"/>
      <c r="F19" s="12"/>
      <c r="G19" s="12" t="s">
        <v>3</v>
      </c>
      <c r="H19" s="12"/>
    </row>
    <row r="20" spans="3:8">
      <c r="C20" s="12"/>
      <c r="D20" s="12"/>
      <c r="E20" s="12"/>
      <c r="F20" s="12"/>
      <c r="G20" s="12" t="s">
        <v>3</v>
      </c>
      <c r="H20" s="12"/>
    </row>
    <row r="21" spans="3:8">
      <c r="C21" s="12"/>
      <c r="D21" s="12"/>
      <c r="E21" s="12"/>
      <c r="F21" s="12"/>
      <c r="G21" s="12" t="s">
        <v>3</v>
      </c>
      <c r="H21" s="12"/>
    </row>
    <row r="22" spans="3:8">
      <c r="C22" s="12"/>
      <c r="D22" s="12"/>
      <c r="E22" s="12"/>
      <c r="F22" s="12"/>
      <c r="G22" s="12" t="s">
        <v>3</v>
      </c>
      <c r="H22" s="12"/>
    </row>
    <row r="23" spans="3:8">
      <c r="C23" s="12"/>
      <c r="D23" s="12"/>
      <c r="E23" s="12"/>
      <c r="F23" s="12"/>
      <c r="G23" s="12" t="s">
        <v>3</v>
      </c>
      <c r="H23" s="12"/>
    </row>
    <row r="24" spans="3:8">
      <c r="C24" s="12"/>
      <c r="D24" s="12"/>
      <c r="E24" s="12"/>
      <c r="F24" s="12"/>
      <c r="G24" s="12" t="s">
        <v>3</v>
      </c>
      <c r="H24" s="12"/>
    </row>
    <row r="25" spans="3:8">
      <c r="C25" s="12"/>
      <c r="D25" s="12"/>
      <c r="E25" s="12"/>
      <c r="F25" s="12"/>
      <c r="G25" s="12" t="s">
        <v>3</v>
      </c>
      <c r="H25" s="12"/>
    </row>
    <row r="26" spans="3:8">
      <c r="C26" s="12"/>
      <c r="D26" s="12"/>
      <c r="E26" s="12"/>
      <c r="F26" s="12"/>
      <c r="G26" s="12" t="s">
        <v>3</v>
      </c>
      <c r="H26" s="12"/>
    </row>
    <row r="27" spans="3:8">
      <c r="C27" s="12"/>
      <c r="D27" s="12"/>
      <c r="E27" s="12"/>
      <c r="F27" s="12"/>
      <c r="G27" s="12" t="s">
        <v>3</v>
      </c>
      <c r="H27" s="12"/>
    </row>
    <row r="28" spans="3:8">
      <c r="C28" s="12"/>
      <c r="D28" s="12"/>
      <c r="E28" s="12"/>
      <c r="F28" s="12"/>
      <c r="G28" s="12" t="s">
        <v>3</v>
      </c>
      <c r="H28" s="12"/>
    </row>
    <row r="29" spans="3:8">
      <c r="C29" s="12"/>
      <c r="D29" s="12"/>
      <c r="E29" s="12"/>
      <c r="F29" s="12"/>
      <c r="G29" s="12" t="s">
        <v>3</v>
      </c>
      <c r="H29" s="12"/>
    </row>
    <row r="30" spans="3:6">
      <c r="C30" s="12"/>
      <c r="D30" s="12"/>
      <c r="E30" s="12"/>
      <c r="F30" s="12"/>
    </row>
  </sheetData>
  <mergeCells count="90">
    <mergeCell ref="C2:D2"/>
    <mergeCell ref="E2:F2"/>
    <mergeCell ref="G2:H2"/>
    <mergeCell ref="K2:L2"/>
    <mergeCell ref="M2:N2"/>
    <mergeCell ref="C3:D3"/>
    <mergeCell ref="E3:F3"/>
    <mergeCell ref="G3:H3"/>
    <mergeCell ref="K3:L3"/>
    <mergeCell ref="M3:N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9"/>
  <sheetViews>
    <sheetView tabSelected="1" topLeftCell="C1" workbookViewId="0">
      <selection activeCell="J14" sqref="J14"/>
    </sheetView>
  </sheetViews>
  <sheetFormatPr defaultColWidth="9" defaultRowHeight="14.4"/>
  <cols>
    <col min="9" max="9" width="12.8888888888889"/>
    <col min="10" max="10" width="14.1111111111111"/>
    <col min="12" max="12" width="12.8888888888889"/>
    <col min="13" max="13" width="14.1111111111111"/>
  </cols>
  <sheetData>
    <row r="2" spans="2:10">
      <c r="B2" s="1" t="s">
        <v>0</v>
      </c>
      <c r="C2" s="2"/>
      <c r="D2" s="2" t="s">
        <v>1</v>
      </c>
      <c r="E2" s="2"/>
      <c r="F2" s="2" t="s">
        <v>2</v>
      </c>
      <c r="G2" s="3"/>
      <c r="I2" t="s">
        <v>4</v>
      </c>
      <c r="J2" t="s">
        <v>5</v>
      </c>
    </row>
    <row r="3" spans="2:7">
      <c r="B3" s="4">
        <v>191.57</v>
      </c>
      <c r="C3" s="5"/>
      <c r="D3" s="5">
        <v>-0.878</v>
      </c>
      <c r="E3" s="5"/>
      <c r="F3" s="5" t="s">
        <v>3</v>
      </c>
      <c r="G3" s="6"/>
    </row>
    <row r="4" spans="2:10">
      <c r="B4" s="4">
        <v>626.42</v>
      </c>
      <c r="C4" s="5"/>
      <c r="D4" s="7">
        <v>-0.6</v>
      </c>
      <c r="E4" s="5"/>
      <c r="F4" s="5" t="s">
        <v>3</v>
      </c>
      <c r="G4" s="6"/>
      <c r="I4">
        <f>(D4-D3)/(B4-B3)</f>
        <v>0.000639300908359204</v>
      </c>
      <c r="J4">
        <f>D3-I4*B3</f>
        <v>-1.00047087501437</v>
      </c>
    </row>
    <row r="5" spans="2:10">
      <c r="B5" s="8">
        <v>1383.44</v>
      </c>
      <c r="C5" s="5"/>
      <c r="D5" s="5">
        <v>-0.288</v>
      </c>
      <c r="E5" s="5"/>
      <c r="F5" s="5" t="s">
        <v>3</v>
      </c>
      <c r="G5" s="6"/>
      <c r="I5">
        <f t="shared" ref="I5:I11" si="0">(D5-D4)/(B5-B4)</f>
        <v>0.000412142347626219</v>
      </c>
      <c r="J5">
        <f t="shared" ref="J5:J11" si="1">D4-I5*B4</f>
        <v>-0.858174209400016</v>
      </c>
    </row>
    <row r="6" spans="2:10">
      <c r="B6" s="4">
        <v>2077.9</v>
      </c>
      <c r="C6" s="5"/>
      <c r="D6" s="5">
        <v>0</v>
      </c>
      <c r="E6" s="5"/>
      <c r="F6" s="5" t="s">
        <v>3</v>
      </c>
      <c r="G6" s="6"/>
      <c r="I6">
        <f t="shared" si="0"/>
        <v>0.000414710710480085</v>
      </c>
      <c r="J6">
        <f t="shared" si="1"/>
        <v>-0.861727385306569</v>
      </c>
    </row>
    <row r="7" spans="2:10">
      <c r="B7" s="4">
        <v>2069.28</v>
      </c>
      <c r="C7" s="5"/>
      <c r="D7" s="5">
        <v>0</v>
      </c>
      <c r="E7" s="5"/>
      <c r="F7" s="5" t="s">
        <v>3</v>
      </c>
      <c r="G7" s="6"/>
      <c r="I7">
        <f t="shared" si="0"/>
        <v>0</v>
      </c>
      <c r="J7">
        <f t="shared" si="1"/>
        <v>0</v>
      </c>
    </row>
    <row r="8" spans="2:10">
      <c r="B8" s="4">
        <v>2701.52</v>
      </c>
      <c r="C8" s="5"/>
      <c r="D8" s="5">
        <v>0.273</v>
      </c>
      <c r="E8" s="5"/>
      <c r="F8" s="5" t="s">
        <v>3</v>
      </c>
      <c r="G8" s="6"/>
      <c r="I8">
        <f t="shared" si="0"/>
        <v>0.000431798051372897</v>
      </c>
      <c r="J8">
        <f t="shared" si="1"/>
        <v>-0.893511071744908</v>
      </c>
    </row>
    <row r="9" spans="2:10">
      <c r="B9" s="4">
        <v>3617.64</v>
      </c>
      <c r="C9" s="5"/>
      <c r="D9" s="5">
        <v>0.656</v>
      </c>
      <c r="E9" s="5"/>
      <c r="F9" s="5" t="s">
        <v>3</v>
      </c>
      <c r="G9" s="6"/>
      <c r="I9">
        <f t="shared" si="0"/>
        <v>0.000418067502073964</v>
      </c>
      <c r="J9">
        <f t="shared" si="1"/>
        <v>-0.856417718202856</v>
      </c>
    </row>
    <row r="10" ht="15.15" spans="2:13">
      <c r="B10" s="9">
        <v>3960.01</v>
      </c>
      <c r="C10" s="10"/>
      <c r="D10" s="10">
        <v>0.892</v>
      </c>
      <c r="E10" s="10"/>
      <c r="F10" s="10" t="s">
        <v>3</v>
      </c>
      <c r="G10" s="11"/>
      <c r="I10">
        <f>(D10-D9)/(B10-B9)</f>
        <v>0.000689312731839822</v>
      </c>
      <c r="J10">
        <f t="shared" si="1"/>
        <v>-1.83768531121301</v>
      </c>
      <c r="L10">
        <f>I4:I10</f>
        <v>0.000689312731839822</v>
      </c>
      <c r="M10">
        <f>J4:J10</f>
        <v>-1.83768531121301</v>
      </c>
    </row>
    <row r="11" ht="15.15" spans="2:7">
      <c r="B11" s="12"/>
      <c r="C11" s="12"/>
      <c r="D11" s="12"/>
      <c r="E11" s="12"/>
      <c r="F11" s="12"/>
      <c r="G11" s="12"/>
    </row>
    <row r="12" spans="2:7">
      <c r="B12" s="1">
        <v>3867.16</v>
      </c>
      <c r="C12" s="2"/>
      <c r="D12" s="2" t="s">
        <v>6</v>
      </c>
      <c r="E12" s="2"/>
      <c r="F12" s="2" t="s">
        <v>3</v>
      </c>
      <c r="G12" s="3"/>
    </row>
    <row r="13" spans="2:7">
      <c r="B13" s="4">
        <v>3592.49</v>
      </c>
      <c r="C13" s="5"/>
      <c r="D13" s="5">
        <v>30.13</v>
      </c>
      <c r="E13" s="5"/>
      <c r="F13" s="5" t="s">
        <v>3</v>
      </c>
      <c r="G13" s="6"/>
    </row>
    <row r="14" spans="2:7">
      <c r="B14" s="4">
        <v>3121.71</v>
      </c>
      <c r="C14" s="5"/>
      <c r="D14" s="13">
        <v>19.7</v>
      </c>
      <c r="E14" s="5"/>
      <c r="F14" s="5" t="s">
        <v>3</v>
      </c>
      <c r="G14" s="6"/>
    </row>
    <row r="15" spans="2:7">
      <c r="B15" s="4">
        <v>2540.52</v>
      </c>
      <c r="C15" s="5"/>
      <c r="D15" s="5">
        <v>9.81</v>
      </c>
      <c r="E15" s="5"/>
      <c r="F15" s="5" t="s">
        <v>3</v>
      </c>
      <c r="G15" s="6"/>
    </row>
    <row r="16" spans="2:7">
      <c r="B16" s="4">
        <v>2069.76</v>
      </c>
      <c r="C16" s="5"/>
      <c r="D16" s="5">
        <v>0</v>
      </c>
      <c r="E16" s="5"/>
      <c r="F16" s="5" t="s">
        <v>3</v>
      </c>
      <c r="G16" s="6"/>
    </row>
    <row r="17" spans="2:7">
      <c r="B17" s="4">
        <v>1538.43</v>
      </c>
      <c r="C17" s="5"/>
      <c r="D17" s="13">
        <v>-9.7</v>
      </c>
      <c r="E17" s="5"/>
      <c r="F17" s="5" t="s">
        <v>3</v>
      </c>
      <c r="G17" s="6"/>
    </row>
    <row r="18" spans="2:7">
      <c r="B18" s="4">
        <v>912.71</v>
      </c>
      <c r="C18" s="5"/>
      <c r="D18" s="5">
        <v>-20.14</v>
      </c>
      <c r="E18" s="5"/>
      <c r="F18" s="5" t="s">
        <v>3</v>
      </c>
      <c r="G18" s="6"/>
    </row>
    <row r="19" spans="2:7">
      <c r="B19" s="4">
        <v>531.48</v>
      </c>
      <c r="C19" s="5"/>
      <c r="D19" s="5">
        <v>-30.44</v>
      </c>
      <c r="E19" s="5"/>
      <c r="F19" s="5" t="s">
        <v>3</v>
      </c>
      <c r="G19" s="6"/>
    </row>
    <row r="20" ht="15.15" spans="2:7">
      <c r="B20" s="9">
        <v>80.84</v>
      </c>
      <c r="C20" s="10"/>
      <c r="D20" s="10">
        <v>-39.28</v>
      </c>
      <c r="E20" s="10"/>
      <c r="F20" s="10" t="s">
        <v>3</v>
      </c>
      <c r="G20" s="11"/>
    </row>
    <row r="21" spans="2:7">
      <c r="B21" s="12"/>
      <c r="C21" s="12"/>
      <c r="D21" s="12"/>
      <c r="E21" s="12"/>
      <c r="F21" s="12"/>
      <c r="G21" s="12"/>
    </row>
    <row r="22" ht="15.15" spans="2:7">
      <c r="B22" s="12"/>
      <c r="C22" s="12"/>
      <c r="D22" s="12"/>
      <c r="E22" s="12"/>
      <c r="F22" s="12"/>
      <c r="G22" s="12"/>
    </row>
    <row r="23" spans="2:7">
      <c r="B23" s="1">
        <v>2425.47</v>
      </c>
      <c r="C23" s="2"/>
      <c r="D23" s="2">
        <v>25.26</v>
      </c>
      <c r="E23" s="2"/>
      <c r="F23" s="2" t="s">
        <v>3</v>
      </c>
      <c r="G23" s="3"/>
    </row>
    <row r="24" spans="2:10">
      <c r="B24" s="8">
        <v>2315.6</v>
      </c>
      <c r="C24" s="5"/>
      <c r="D24" s="5">
        <v>20.04</v>
      </c>
      <c r="E24" s="5"/>
      <c r="F24" s="5" t="s">
        <v>3</v>
      </c>
      <c r="G24" s="6"/>
      <c r="I24">
        <f>(D24-D23)/(B24-B23)</f>
        <v>0.0475106944570857</v>
      </c>
      <c r="J24">
        <f>D23-I24*B23</f>
        <v>-89.9757640848277</v>
      </c>
    </row>
    <row r="25" spans="2:10">
      <c r="B25" s="8">
        <v>2221.8</v>
      </c>
      <c r="C25" s="5"/>
      <c r="D25" s="5">
        <v>14.37</v>
      </c>
      <c r="E25" s="5"/>
      <c r="F25" s="5" t="s">
        <v>3</v>
      </c>
      <c r="G25" s="6"/>
      <c r="I25">
        <f>(D25-D24)/(B25-B24)</f>
        <v>0.06044776119403</v>
      </c>
      <c r="J25">
        <f>D24-I25*B24</f>
        <v>-119.932835820896</v>
      </c>
    </row>
    <row r="26" spans="2:10">
      <c r="B26" s="4">
        <v>2158.52</v>
      </c>
      <c r="C26" s="5"/>
      <c r="D26" s="5">
        <v>9.93</v>
      </c>
      <c r="E26" s="5"/>
      <c r="F26" s="5" t="s">
        <v>3</v>
      </c>
      <c r="G26" s="6"/>
      <c r="I26">
        <f>(D26-D25)/(B26-B25)</f>
        <v>0.0701643489254106</v>
      </c>
      <c r="J26">
        <f>D25-I26*B25</f>
        <v>-141.521150442477</v>
      </c>
    </row>
    <row r="27" spans="2:10">
      <c r="B27" s="4">
        <v>2118.07</v>
      </c>
      <c r="C27" s="5"/>
      <c r="D27" s="5">
        <v>6.92</v>
      </c>
      <c r="E27" s="5"/>
      <c r="F27" s="5" t="s">
        <v>3</v>
      </c>
      <c r="G27" s="6"/>
      <c r="I27">
        <f>(D27-D26)/(B27-B26)</f>
        <v>0.074412855377009</v>
      </c>
      <c r="J27">
        <f>D26-I27*B26</f>
        <v>-150.691636588381</v>
      </c>
    </row>
    <row r="28" ht="15.15" spans="2:10">
      <c r="B28" s="9">
        <v>2077.84</v>
      </c>
      <c r="C28" s="10"/>
      <c r="D28" s="10">
        <v>0</v>
      </c>
      <c r="E28" s="10"/>
      <c r="F28" s="10" t="s">
        <v>3</v>
      </c>
      <c r="G28" s="11"/>
      <c r="I28">
        <f>(D28-D27)/(B28-B27)</f>
        <v>0.172010937111608</v>
      </c>
      <c r="J28">
        <f>D27-I28*B27</f>
        <v>-357.411205567984</v>
      </c>
    </row>
    <row r="29" spans="2:7">
      <c r="B29" s="12"/>
      <c r="C29" s="12"/>
      <c r="D29" s="12"/>
      <c r="E29" s="12"/>
      <c r="F29" s="12"/>
      <c r="G29" s="12"/>
    </row>
  </sheetData>
  <mergeCells count="84"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电压</vt:lpstr>
      <vt:lpstr>电流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李红才</cp:lastModifiedBy>
  <dcterms:created xsi:type="dcterms:W3CDTF">2022-12-05T03:22:00Z</dcterms:created>
  <dcterms:modified xsi:type="dcterms:W3CDTF">2022-12-05T09:11:32Z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F3285CFA7CD445838DF9DA9715FEA91A</vt:lpwstr>
  </property>
  <property fmtid="{D5CDD505-2E9C-101B-9397-08002B2CF9AE}" pid="3" name="KSOProductBuildVer">
    <vt:lpwstr>2052-11.1.0.12763</vt:lpwstr>
  </property>
</Properties>
</file>