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上报数据" sheetId="1" r:id="rId1"/>
    <sheet name="温度" sheetId="2" r:id="rId2"/>
    <sheet name="下发数据" sheetId="3" r:id="rId3"/>
    <sheet name="Modbus" sheetId="4" r:id="rId4"/>
  </sheets>
  <calcPr calcId="144525"/>
</workbook>
</file>

<file path=xl/sharedStrings.xml><?xml version="1.0" encoding="utf-8"?>
<sst xmlns="http://schemas.openxmlformats.org/spreadsheetml/2006/main" count="1232" uniqueCount="214">
  <si>
    <t>4E</t>
  </si>
  <si>
    <t>4C</t>
  </si>
  <si>
    <t>4B</t>
  </si>
  <si>
    <t>4A</t>
  </si>
  <si>
    <t>3F</t>
  </si>
  <si>
    <t>3D</t>
  </si>
  <si>
    <t>3B</t>
  </si>
  <si>
    <t>2F</t>
  </si>
  <si>
    <t>2E</t>
  </si>
  <si>
    <t>2D</t>
  </si>
  <si>
    <t>2C</t>
  </si>
  <si>
    <t>2B</t>
  </si>
  <si>
    <t>2A</t>
  </si>
  <si>
    <t>1F</t>
  </si>
  <si>
    <t>1E</t>
  </si>
  <si>
    <t>3E</t>
  </si>
  <si>
    <t>4D</t>
  </si>
  <si>
    <t>5A</t>
  </si>
  <si>
    <t>5B</t>
  </si>
  <si>
    <t>5D</t>
  </si>
  <si>
    <t>5F</t>
  </si>
  <si>
    <t>6A</t>
  </si>
  <si>
    <t>6B</t>
  </si>
  <si>
    <t>6C</t>
  </si>
  <si>
    <t>6F</t>
  </si>
  <si>
    <t>7A</t>
  </si>
  <si>
    <t>7B</t>
  </si>
  <si>
    <t>7C</t>
  </si>
  <si>
    <t>7D</t>
  </si>
  <si>
    <t>7E</t>
  </si>
  <si>
    <t>7F</t>
  </si>
  <si>
    <t>6E</t>
  </si>
  <si>
    <t>6D</t>
  </si>
  <si>
    <t>5E</t>
  </si>
  <si>
    <t>3C</t>
  </si>
  <si>
    <t>EB</t>
  </si>
  <si>
    <t>B9</t>
  </si>
  <si>
    <t>B4</t>
  </si>
  <si>
    <t>序号</t>
  </si>
  <si>
    <t>0x07</t>
  </si>
  <si>
    <t>0x4E</t>
  </si>
  <si>
    <t>0x4C</t>
  </si>
  <si>
    <t>0x4B</t>
  </si>
  <si>
    <t>0x4A</t>
  </si>
  <si>
    <t>0x49</t>
  </si>
  <si>
    <t>0x47</t>
  </si>
  <si>
    <t>0x46</t>
  </si>
  <si>
    <t>3A</t>
  </si>
  <si>
    <t>0x44</t>
  </si>
  <si>
    <t>0x41</t>
  </si>
  <si>
    <t>0x40</t>
  </si>
  <si>
    <t>0x3E</t>
  </si>
  <si>
    <t>0x3D</t>
  </si>
  <si>
    <t>0x3B</t>
  </si>
  <si>
    <t>0x3A</t>
  </si>
  <si>
    <t>0x39</t>
  </si>
  <si>
    <t>0x38</t>
  </si>
  <si>
    <t>0x35</t>
  </si>
  <si>
    <t>0x34</t>
  </si>
  <si>
    <t>0x32</t>
  </si>
  <si>
    <t>0x30</t>
  </si>
  <si>
    <t>0x2E</t>
  </si>
  <si>
    <t>0x2C</t>
  </si>
  <si>
    <t>0x2B</t>
  </si>
  <si>
    <t>0x2A</t>
  </si>
  <si>
    <t>0x29</t>
  </si>
  <si>
    <t>0x26</t>
  </si>
  <si>
    <t>0x24</t>
  </si>
  <si>
    <t>0x27</t>
  </si>
  <si>
    <t>0x23</t>
  </si>
  <si>
    <t>0x22</t>
  </si>
  <si>
    <t>0x20</t>
  </si>
  <si>
    <t>0x1F</t>
  </si>
  <si>
    <t>0x25</t>
  </si>
  <si>
    <t>0x1E</t>
  </si>
  <si>
    <t>1D</t>
  </si>
  <si>
    <t>0x1D</t>
  </si>
  <si>
    <t>0x28</t>
  </si>
  <si>
    <t>0x2F</t>
  </si>
  <si>
    <t>0x36</t>
  </si>
  <si>
    <t>0x3C</t>
  </si>
  <si>
    <t>0x3F</t>
  </si>
  <si>
    <t>0x43</t>
  </si>
  <si>
    <t>0x45</t>
  </si>
  <si>
    <t>0x48</t>
  </si>
  <si>
    <t>0x4D</t>
  </si>
  <si>
    <t>0x50</t>
  </si>
  <si>
    <t>4F</t>
  </si>
  <si>
    <t>5C</t>
  </si>
  <si>
    <t>0x52</t>
  </si>
  <si>
    <t>0x54</t>
  </si>
  <si>
    <t>0x55</t>
  </si>
  <si>
    <t>0x56</t>
  </si>
  <si>
    <t>0x57</t>
  </si>
  <si>
    <t>0x59</t>
  </si>
  <si>
    <t>0x5B</t>
  </si>
  <si>
    <t>0x5C</t>
  </si>
  <si>
    <t>0x5F</t>
  </si>
  <si>
    <t>0x60</t>
  </si>
  <si>
    <t>0x62</t>
  </si>
  <si>
    <t>0x63</t>
  </si>
  <si>
    <t>0x66</t>
  </si>
  <si>
    <t>0x68</t>
  </si>
  <si>
    <t>0x69</t>
  </si>
  <si>
    <t>0x6B</t>
  </si>
  <si>
    <t>0x6D</t>
  </si>
  <si>
    <t>0x6F</t>
  </si>
  <si>
    <t>0x70</t>
  </si>
  <si>
    <t>0x6E</t>
  </si>
  <si>
    <t>0x71</t>
  </si>
  <si>
    <t>0x74</t>
  </si>
  <si>
    <t>0x75</t>
  </si>
  <si>
    <t>0x76</t>
  </si>
  <si>
    <t>0x77</t>
  </si>
  <si>
    <t>0x79</t>
  </si>
  <si>
    <t>0x7A</t>
  </si>
  <si>
    <t>0x7B</t>
  </si>
  <si>
    <t>0x7D</t>
  </si>
  <si>
    <t>0x7E</t>
  </si>
  <si>
    <t>0x80</t>
  </si>
  <si>
    <t>0x7F</t>
  </si>
  <si>
    <t>0x81</t>
  </si>
  <si>
    <t>0x82</t>
  </si>
  <si>
    <t>0x7C</t>
  </si>
  <si>
    <t>0x83</t>
  </si>
  <si>
    <t>0x78</t>
  </si>
  <si>
    <t>0x6C</t>
  </si>
  <si>
    <t>0x6A</t>
  </si>
  <si>
    <t>0x64</t>
  </si>
  <si>
    <t>0x61</t>
  </si>
  <si>
    <t>0x5E</t>
  </si>
  <si>
    <t>0x5D</t>
  </si>
  <si>
    <t>0x51</t>
  </si>
  <si>
    <t>0x4F</t>
  </si>
  <si>
    <t>0x42</t>
  </si>
  <si>
    <t>0x37</t>
  </si>
  <si>
    <t>0x33</t>
  </si>
  <si>
    <t>0x2D</t>
  </si>
  <si>
    <t>0x21</t>
  </si>
  <si>
    <t>9B</t>
  </si>
  <si>
    <t>0x95</t>
  </si>
  <si>
    <t>0x08</t>
  </si>
  <si>
    <t>交流电压</t>
  </si>
  <si>
    <t>0x9C</t>
  </si>
  <si>
    <t>9F</t>
  </si>
  <si>
    <t>0x00</t>
  </si>
  <si>
    <t>功率</t>
  </si>
  <si>
    <t>0E</t>
  </si>
  <si>
    <t>E5</t>
  </si>
  <si>
    <t>F9</t>
  </si>
  <si>
    <t>EA</t>
  </si>
  <si>
    <t>直流电压</t>
  </si>
  <si>
    <t>BB</t>
  </si>
  <si>
    <t>B0</t>
  </si>
  <si>
    <t>CB</t>
  </si>
  <si>
    <t>0x02</t>
  </si>
  <si>
    <t>0x03</t>
  </si>
  <si>
    <t>0x01</t>
  </si>
  <si>
    <t>0x04</t>
  </si>
  <si>
    <t>温度</t>
  </si>
  <si>
    <t>0xDF</t>
  </si>
  <si>
    <t>D2</t>
  </si>
  <si>
    <t>B1</t>
  </si>
  <si>
    <t>序列号</t>
  </si>
  <si>
    <t>故障码</t>
  </si>
  <si>
    <t>P=H*25.6+L/10.0</t>
  </si>
  <si>
    <t>V直流=H*32.0+L&amp;0xF0*2.0 + L&amp;0x0F*0.1</t>
  </si>
  <si>
    <t>V交流=H*25.6+L*0.1</t>
  </si>
  <si>
    <t>16（确认码）</t>
  </si>
  <si>
    <t>0（internal_limit)</t>
  </si>
  <si>
    <t>0A</t>
  </si>
  <si>
    <t>1A</t>
  </si>
  <si>
    <t>0F</t>
  </si>
  <si>
    <t>BE</t>
  </si>
  <si>
    <t>FF</t>
  </si>
  <si>
    <t>FA</t>
  </si>
  <si>
    <t>1(按电流放电)</t>
  </si>
  <si>
    <t>2(cut off voltage)</t>
  </si>
  <si>
    <t>1（极限电流）</t>
  </si>
  <si>
    <t>1(按功率）</t>
  </si>
  <si>
    <t>B6</t>
  </si>
  <si>
    <t>0F(功率参数)</t>
  </si>
  <si>
    <t>1(从站ID)</t>
  </si>
  <si>
    <t>0(Reboot_Voltage)</t>
  </si>
  <si>
    <t>DC</t>
  </si>
  <si>
    <t>0C</t>
  </si>
  <si>
    <t>0C(cut off voltage)</t>
  </si>
  <si>
    <t>DD</t>
  </si>
  <si>
    <t>DC(Reboot_Voltage)</t>
  </si>
  <si>
    <t>7（机器却别码）</t>
  </si>
  <si>
    <t>0D</t>
  </si>
  <si>
    <t>设备类型</t>
  </si>
  <si>
    <t>通讯地址</t>
  </si>
  <si>
    <t>通讯协议版本</t>
  </si>
  <si>
    <t>保留字</t>
  </si>
  <si>
    <t>出厂时间</t>
  </si>
  <si>
    <t>控制板固件版本</t>
  </si>
  <si>
    <t>通讯板固件版本</t>
  </si>
  <si>
    <t>安规类型</t>
  </si>
  <si>
    <t>额定功率低字</t>
  </si>
  <si>
    <t>额定功率高字</t>
  </si>
  <si>
    <t>MPTT路数及相数</t>
  </si>
  <si>
    <t>开机功率</t>
  </si>
  <si>
    <t>开机自检时间</t>
  </si>
  <si>
    <t>系统时间</t>
  </si>
  <si>
    <t>绝缘阻抗下限</t>
  </si>
  <si>
    <t>直流电压上限</t>
  </si>
  <si>
    <t>电网电压上限</t>
  </si>
  <si>
    <t>电网电压下限</t>
  </si>
  <si>
    <t>电网频率上限</t>
  </si>
  <si>
    <t>电网频率下限</t>
  </si>
  <si>
    <t>电网电流上限</t>
  </si>
  <si>
    <t>F3</t>
  </si>
  <si>
    <t>D6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</si>
</sst>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2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15" fillId="25" borderId="1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14" borderId="0" xfId="0" applyFill="1">
      <alignment vertical="center"/>
    </xf>
    <xf numFmtId="0" fontId="0" fillId="14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15" borderId="0" xfId="0" applyFill="1">
      <alignment vertical="center"/>
    </xf>
    <xf numFmtId="0" fontId="0" fillId="15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33</a:t>
            </a:r>
            <a:r>
              <a:rPr altLang="en-US"/>
              <a:t>℃</a:t>
            </a:r>
            <a:r>
              <a:rPr lang="en-US" altLang="zh-CN"/>
              <a:t>-0</a:t>
            </a:r>
            <a:r>
              <a:rPr altLang="en-US"/>
              <a:t>℃</a:t>
            </a:r>
            <a:endParaRPr lang="en-US" altLang="zh-CN"/>
          </a:p>
        </c:rich>
      </c:tx>
      <c:layout>
        <c:manualLayout>
          <c:xMode val="edge"/>
          <c:yMode val="edge"/>
          <c:x val="0.418083031485093"/>
          <c:y val="0.0323858341099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6787204450626"/>
          <c:y val="0.160298229263747"/>
          <c:w val="0.904853963838665"/>
          <c:h val="0.7097856477166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60437265004874"/>
                  <c:y val="-0.4860205032618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温度!$D$39:$D$62</c:f>
              <c:numCache>
                <c:formatCode>General</c:formatCode>
                <c:ptCount val="24"/>
                <c:pt idx="0">
                  <c:v>432</c:v>
                </c:pt>
                <c:pt idx="1">
                  <c:v>448</c:v>
                </c:pt>
                <c:pt idx="2">
                  <c:v>464</c:v>
                </c:pt>
                <c:pt idx="3">
                  <c:v>480</c:v>
                </c:pt>
                <c:pt idx="4">
                  <c:v>496</c:v>
                </c:pt>
                <c:pt idx="5">
                  <c:v>512</c:v>
                </c:pt>
                <c:pt idx="6">
                  <c:v>528</c:v>
                </c:pt>
                <c:pt idx="7">
                  <c:v>544</c:v>
                </c:pt>
                <c:pt idx="8">
                  <c:v>560</c:v>
                </c:pt>
                <c:pt idx="9">
                  <c:v>576</c:v>
                </c:pt>
                <c:pt idx="10">
                  <c:v>592</c:v>
                </c:pt>
                <c:pt idx="11">
                  <c:v>608</c:v>
                </c:pt>
                <c:pt idx="12">
                  <c:v>624</c:v>
                </c:pt>
                <c:pt idx="13">
                  <c:v>640</c:v>
                </c:pt>
                <c:pt idx="14">
                  <c:v>656</c:v>
                </c:pt>
                <c:pt idx="15">
                  <c:v>672</c:v>
                </c:pt>
                <c:pt idx="16">
                  <c:v>688</c:v>
                </c:pt>
                <c:pt idx="17">
                  <c:v>704</c:v>
                </c:pt>
                <c:pt idx="18">
                  <c:v>720</c:v>
                </c:pt>
                <c:pt idx="19">
                  <c:v>736</c:v>
                </c:pt>
                <c:pt idx="20">
                  <c:v>752</c:v>
                </c:pt>
                <c:pt idx="21">
                  <c:v>768</c:v>
                </c:pt>
                <c:pt idx="22">
                  <c:v>784</c:v>
                </c:pt>
                <c:pt idx="23">
                  <c:v>800</c:v>
                </c:pt>
              </c:numCache>
            </c:numRef>
          </c:xVal>
          <c:yVal>
            <c:numRef>
              <c:f>温度!$E$39:$E$62</c:f>
              <c:numCache>
                <c:formatCode>General</c:formatCode>
                <c:ptCount val="24"/>
                <c:pt idx="0">
                  <c:v>33</c:v>
                </c:pt>
                <c:pt idx="1">
                  <c:v>31</c:v>
                </c:pt>
                <c:pt idx="2">
                  <c:v>30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22939"/>
        <c:axId val="444842930"/>
      </c:scatterChart>
      <c:valAx>
        <c:axId val="3279229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842930"/>
        <c:crosses val="autoZero"/>
        <c:crossBetween val="midCat"/>
      </c:valAx>
      <c:valAx>
        <c:axId val="4448429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9229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116</a:t>
            </a:r>
            <a:r>
              <a:rPr altLang="en-US"/>
              <a:t>℃</a:t>
            </a:r>
            <a:r>
              <a:rPr lang="en-US" altLang="zh-CN"/>
              <a:t>-33</a:t>
            </a:r>
            <a:r>
              <a:rPr altLang="en-US"/>
              <a:t>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0102963684430221"/>
                  <c:y val="-0.4280055917986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温度!$D$7:$D$38</c:f>
              <c:numCache>
                <c:formatCode>General</c:formatCode>
                <c:ptCount val="32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</c:numCache>
            </c:numRef>
          </c:xVal>
          <c:yVal>
            <c:numRef>
              <c:f>温度!$E$7:$E$38</c:f>
              <c:numCache>
                <c:formatCode>General</c:formatCode>
                <c:ptCount val="32"/>
                <c:pt idx="0">
                  <c:v>116</c:v>
                </c:pt>
                <c:pt idx="1">
                  <c:v>115</c:v>
                </c:pt>
                <c:pt idx="2">
                  <c:v>114</c:v>
                </c:pt>
                <c:pt idx="3">
                  <c:v>113</c:v>
                </c:pt>
                <c:pt idx="4">
                  <c:v>112</c:v>
                </c:pt>
                <c:pt idx="5">
                  <c:v>111</c:v>
                </c:pt>
                <c:pt idx="6">
                  <c:v>110</c:v>
                </c:pt>
                <c:pt idx="7">
                  <c:v>110</c:v>
                </c:pt>
                <c:pt idx="8">
                  <c:v>109</c:v>
                </c:pt>
                <c:pt idx="9">
                  <c:v>100</c:v>
                </c:pt>
                <c:pt idx="10">
                  <c:v>93</c:v>
                </c:pt>
                <c:pt idx="11">
                  <c:v>86</c:v>
                </c:pt>
                <c:pt idx="12">
                  <c:v>81</c:v>
                </c:pt>
                <c:pt idx="13">
                  <c:v>76</c:v>
                </c:pt>
                <c:pt idx="14">
                  <c:v>72</c:v>
                </c:pt>
                <c:pt idx="15">
                  <c:v>69</c:v>
                </c:pt>
                <c:pt idx="16">
                  <c:v>65</c:v>
                </c:pt>
                <c:pt idx="17">
                  <c:v>62</c:v>
                </c:pt>
                <c:pt idx="18">
                  <c:v>60</c:v>
                </c:pt>
                <c:pt idx="19">
                  <c:v>57</c:v>
                </c:pt>
                <c:pt idx="20">
                  <c:v>55</c:v>
                </c:pt>
                <c:pt idx="21">
                  <c:v>53</c:v>
                </c:pt>
                <c:pt idx="22">
                  <c:v>50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39</c:v>
                </c:pt>
                <c:pt idx="29">
                  <c:v>38</c:v>
                </c:pt>
                <c:pt idx="30">
                  <c:v>36</c:v>
                </c:pt>
                <c:pt idx="31">
                  <c:v>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6571"/>
        <c:axId val="512607895"/>
      </c:scatterChart>
      <c:valAx>
        <c:axId val="2217365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607895"/>
        <c:crosses val="autoZero"/>
        <c:crossBetween val="midCat"/>
      </c:valAx>
      <c:valAx>
        <c:axId val="51260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7365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总体温度变化趋势图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温度!$D$7:$D$62</c:f>
              <c:numCache>
                <c:formatCode>General</c:formatCode>
                <c:ptCount val="56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  <c:pt idx="38">
                  <c:v>528</c:v>
                </c:pt>
                <c:pt idx="39">
                  <c:v>544</c:v>
                </c:pt>
                <c:pt idx="40">
                  <c:v>560</c:v>
                </c:pt>
                <c:pt idx="41">
                  <c:v>576</c:v>
                </c:pt>
                <c:pt idx="42">
                  <c:v>592</c:v>
                </c:pt>
                <c:pt idx="43">
                  <c:v>608</c:v>
                </c:pt>
                <c:pt idx="44">
                  <c:v>624</c:v>
                </c:pt>
                <c:pt idx="45">
                  <c:v>640</c:v>
                </c:pt>
                <c:pt idx="46">
                  <c:v>656</c:v>
                </c:pt>
                <c:pt idx="47">
                  <c:v>672</c:v>
                </c:pt>
                <c:pt idx="48">
                  <c:v>688</c:v>
                </c:pt>
                <c:pt idx="49">
                  <c:v>704</c:v>
                </c:pt>
                <c:pt idx="50">
                  <c:v>720</c:v>
                </c:pt>
                <c:pt idx="51">
                  <c:v>736</c:v>
                </c:pt>
                <c:pt idx="52">
                  <c:v>752</c:v>
                </c:pt>
                <c:pt idx="53">
                  <c:v>768</c:v>
                </c:pt>
                <c:pt idx="54">
                  <c:v>784</c:v>
                </c:pt>
                <c:pt idx="55">
                  <c:v>800</c:v>
                </c:pt>
              </c:numCache>
            </c:numRef>
          </c:xVal>
          <c:yVal>
            <c:numRef>
              <c:f>温度!$E$7:$E$62</c:f>
              <c:numCache>
                <c:formatCode>General</c:formatCode>
                <c:ptCount val="56"/>
                <c:pt idx="0">
                  <c:v>116</c:v>
                </c:pt>
                <c:pt idx="1">
                  <c:v>115</c:v>
                </c:pt>
                <c:pt idx="2">
                  <c:v>114</c:v>
                </c:pt>
                <c:pt idx="3">
                  <c:v>113</c:v>
                </c:pt>
                <c:pt idx="4">
                  <c:v>112</c:v>
                </c:pt>
                <c:pt idx="5">
                  <c:v>111</c:v>
                </c:pt>
                <c:pt idx="6">
                  <c:v>110</c:v>
                </c:pt>
                <c:pt idx="7">
                  <c:v>110</c:v>
                </c:pt>
                <c:pt idx="8">
                  <c:v>109</c:v>
                </c:pt>
                <c:pt idx="9">
                  <c:v>100</c:v>
                </c:pt>
                <c:pt idx="10">
                  <c:v>93</c:v>
                </c:pt>
                <c:pt idx="11">
                  <c:v>86</c:v>
                </c:pt>
                <c:pt idx="12">
                  <c:v>81</c:v>
                </c:pt>
                <c:pt idx="13">
                  <c:v>76</c:v>
                </c:pt>
                <c:pt idx="14">
                  <c:v>72</c:v>
                </c:pt>
                <c:pt idx="15">
                  <c:v>69</c:v>
                </c:pt>
                <c:pt idx="16">
                  <c:v>65</c:v>
                </c:pt>
                <c:pt idx="17">
                  <c:v>62</c:v>
                </c:pt>
                <c:pt idx="18">
                  <c:v>60</c:v>
                </c:pt>
                <c:pt idx="19">
                  <c:v>57</c:v>
                </c:pt>
                <c:pt idx="20">
                  <c:v>55</c:v>
                </c:pt>
                <c:pt idx="21">
                  <c:v>53</c:v>
                </c:pt>
                <c:pt idx="22">
                  <c:v>50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39</c:v>
                </c:pt>
                <c:pt idx="29">
                  <c:v>38</c:v>
                </c:pt>
                <c:pt idx="30">
                  <c:v>36</c:v>
                </c:pt>
                <c:pt idx="31">
                  <c:v>34</c:v>
                </c:pt>
                <c:pt idx="32">
                  <c:v>33</c:v>
                </c:pt>
                <c:pt idx="33">
                  <c:v>31</c:v>
                </c:pt>
                <c:pt idx="34">
                  <c:v>30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24</c:v>
                </c:pt>
                <c:pt idx="39">
                  <c:v>23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17</c:v>
                </c:pt>
                <c:pt idx="44">
                  <c:v>16</c:v>
                </c:pt>
                <c:pt idx="45">
                  <c:v>14</c:v>
                </c:pt>
                <c:pt idx="46">
                  <c:v>13</c:v>
                </c:pt>
                <c:pt idx="47">
                  <c:v>11</c:v>
                </c:pt>
                <c:pt idx="48">
                  <c:v>10</c:v>
                </c:pt>
                <c:pt idx="49">
                  <c:v>9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925733"/>
        <c:axId val="478240921"/>
      </c:scatterChart>
      <c:valAx>
        <c:axId val="8949257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240921"/>
        <c:crosses val="autoZero"/>
        <c:crossBetween val="midCat"/>
      </c:valAx>
      <c:valAx>
        <c:axId val="47824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9257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116</a:t>
            </a:r>
            <a:r>
              <a:rPr altLang="en-US"/>
              <a:t>℃</a:t>
            </a:r>
            <a:r>
              <a:rPr lang="en-US" altLang="zh-CN"/>
              <a:t>-46</a:t>
            </a:r>
            <a:r>
              <a:rPr altLang="en-US"/>
              <a:t>℃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3771062526110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温度!$D$7:$D$31</c:f>
              <c:numCache>
                <c:formatCode>General</c:formatCode>
                <c:ptCount val="25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</c:numCache>
            </c:numRef>
          </c:xVal>
          <c:yVal>
            <c:numRef>
              <c:f>温度!$E$7:$E$31</c:f>
              <c:numCache>
                <c:formatCode>General</c:formatCode>
                <c:ptCount val="25"/>
                <c:pt idx="0">
                  <c:v>116</c:v>
                </c:pt>
                <c:pt idx="1">
                  <c:v>115</c:v>
                </c:pt>
                <c:pt idx="2">
                  <c:v>114</c:v>
                </c:pt>
                <c:pt idx="3">
                  <c:v>113</c:v>
                </c:pt>
                <c:pt idx="4">
                  <c:v>112</c:v>
                </c:pt>
                <c:pt idx="5">
                  <c:v>111</c:v>
                </c:pt>
                <c:pt idx="6">
                  <c:v>110</c:v>
                </c:pt>
                <c:pt idx="7">
                  <c:v>110</c:v>
                </c:pt>
                <c:pt idx="8">
                  <c:v>109</c:v>
                </c:pt>
                <c:pt idx="9">
                  <c:v>100</c:v>
                </c:pt>
                <c:pt idx="10">
                  <c:v>93</c:v>
                </c:pt>
                <c:pt idx="11">
                  <c:v>86</c:v>
                </c:pt>
                <c:pt idx="12">
                  <c:v>81</c:v>
                </c:pt>
                <c:pt idx="13">
                  <c:v>76</c:v>
                </c:pt>
                <c:pt idx="14">
                  <c:v>72</c:v>
                </c:pt>
                <c:pt idx="15">
                  <c:v>69</c:v>
                </c:pt>
                <c:pt idx="16">
                  <c:v>65</c:v>
                </c:pt>
                <c:pt idx="17">
                  <c:v>62</c:v>
                </c:pt>
                <c:pt idx="18">
                  <c:v>60</c:v>
                </c:pt>
                <c:pt idx="19">
                  <c:v>57</c:v>
                </c:pt>
                <c:pt idx="20">
                  <c:v>55</c:v>
                </c:pt>
                <c:pt idx="21">
                  <c:v>53</c:v>
                </c:pt>
                <c:pt idx="22">
                  <c:v>50</c:v>
                </c:pt>
                <c:pt idx="23">
                  <c:v>48</c:v>
                </c:pt>
                <c:pt idx="24">
                  <c:v>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0058"/>
        <c:axId val="955995875"/>
      </c:scatterChart>
      <c:valAx>
        <c:axId val="2124600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995875"/>
        <c:crosses val="autoZero"/>
        <c:crossBetween val="midCat"/>
      </c:valAx>
      <c:valAx>
        <c:axId val="955995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4600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46</a:t>
            </a:r>
            <a:r>
              <a:rPr altLang="en-US"/>
              <a:t>℃</a:t>
            </a:r>
            <a:r>
              <a:rPr lang="en-US" altLang="zh-CN"/>
              <a:t>-0</a:t>
            </a:r>
            <a:r>
              <a:rPr altLang="en-US"/>
              <a:t>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103092783505155"/>
                  <c:y val="-0.5978564771668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温度!$D$32:$D$62</c:f>
              <c:numCache>
                <c:formatCode>General</c:formatCode>
                <c:ptCount val="31"/>
                <c:pt idx="0">
                  <c:v>320</c:v>
                </c:pt>
                <c:pt idx="1">
                  <c:v>336</c:v>
                </c:pt>
                <c:pt idx="2">
                  <c:v>352</c:v>
                </c:pt>
                <c:pt idx="3">
                  <c:v>368</c:v>
                </c:pt>
                <c:pt idx="4">
                  <c:v>384</c:v>
                </c:pt>
                <c:pt idx="5">
                  <c:v>400</c:v>
                </c:pt>
                <c:pt idx="6">
                  <c:v>416</c:v>
                </c:pt>
                <c:pt idx="7">
                  <c:v>432</c:v>
                </c:pt>
                <c:pt idx="8">
                  <c:v>448</c:v>
                </c:pt>
                <c:pt idx="9">
                  <c:v>464</c:v>
                </c:pt>
                <c:pt idx="10">
                  <c:v>480</c:v>
                </c:pt>
                <c:pt idx="11">
                  <c:v>496</c:v>
                </c:pt>
                <c:pt idx="12">
                  <c:v>512</c:v>
                </c:pt>
                <c:pt idx="13">
                  <c:v>528</c:v>
                </c:pt>
                <c:pt idx="14">
                  <c:v>544</c:v>
                </c:pt>
                <c:pt idx="15">
                  <c:v>560</c:v>
                </c:pt>
                <c:pt idx="16">
                  <c:v>576</c:v>
                </c:pt>
                <c:pt idx="17">
                  <c:v>592</c:v>
                </c:pt>
                <c:pt idx="18">
                  <c:v>608</c:v>
                </c:pt>
                <c:pt idx="19">
                  <c:v>624</c:v>
                </c:pt>
                <c:pt idx="20">
                  <c:v>640</c:v>
                </c:pt>
                <c:pt idx="21">
                  <c:v>656</c:v>
                </c:pt>
                <c:pt idx="22">
                  <c:v>672</c:v>
                </c:pt>
                <c:pt idx="23">
                  <c:v>688</c:v>
                </c:pt>
                <c:pt idx="24">
                  <c:v>704</c:v>
                </c:pt>
                <c:pt idx="25">
                  <c:v>720</c:v>
                </c:pt>
                <c:pt idx="26">
                  <c:v>736</c:v>
                </c:pt>
                <c:pt idx="27">
                  <c:v>752</c:v>
                </c:pt>
                <c:pt idx="28">
                  <c:v>768</c:v>
                </c:pt>
                <c:pt idx="29">
                  <c:v>784</c:v>
                </c:pt>
                <c:pt idx="30">
                  <c:v>800</c:v>
                </c:pt>
              </c:numCache>
            </c:numRef>
          </c:xVal>
          <c:yVal>
            <c:numRef>
              <c:f>温度!$E$32:$E$62</c:f>
              <c:numCache>
                <c:formatCode>General</c:formatCode>
                <c:ptCount val="31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39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33</c:v>
                </c:pt>
                <c:pt idx="8">
                  <c:v>31</c:v>
                </c:pt>
                <c:pt idx="9">
                  <c:v>30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24</c:v>
                </c:pt>
                <c:pt idx="14">
                  <c:v>23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17</c:v>
                </c:pt>
                <c:pt idx="19">
                  <c:v>16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91201"/>
        <c:axId val="646996896"/>
      </c:scatterChart>
      <c:valAx>
        <c:axId val="2612912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996896"/>
        <c:crosses val="autoZero"/>
        <c:crossBetween val="midCat"/>
      </c:valAx>
      <c:valAx>
        <c:axId val="6469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2912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615950</xdr:colOff>
      <xdr:row>36</xdr:row>
      <xdr:rowOff>125730</xdr:rowOff>
    </xdr:from>
    <xdr:to>
      <xdr:col>16</xdr:col>
      <xdr:colOff>250190</xdr:colOff>
      <xdr:row>51</xdr:row>
      <xdr:rowOff>125730</xdr:rowOff>
    </xdr:to>
    <xdr:graphicFrame>
      <xdr:nvGraphicFramePr>
        <xdr:cNvPr id="11" name="图表 10"/>
        <xdr:cNvGraphicFramePr/>
      </xdr:nvGraphicFramePr>
      <xdr:xfrm>
        <a:off x="6170930" y="67094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608330</xdr:colOff>
      <xdr:row>5</xdr:row>
      <xdr:rowOff>23495</xdr:rowOff>
    </xdr:from>
    <xdr:to>
      <xdr:col>16</xdr:col>
      <xdr:colOff>242570</xdr:colOff>
      <xdr:row>20</xdr:row>
      <xdr:rowOff>23495</xdr:rowOff>
    </xdr:to>
    <xdr:graphicFrame>
      <xdr:nvGraphicFramePr>
        <xdr:cNvPr id="12" name="图表 11"/>
        <xdr:cNvGraphicFramePr/>
      </xdr:nvGraphicFramePr>
      <xdr:xfrm>
        <a:off x="6163310" y="9378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282575</xdr:colOff>
      <xdr:row>63</xdr:row>
      <xdr:rowOff>76835</xdr:rowOff>
    </xdr:from>
    <xdr:to>
      <xdr:col>8</xdr:col>
      <xdr:colOff>534035</xdr:colOff>
      <xdr:row>78</xdr:row>
      <xdr:rowOff>76835</xdr:rowOff>
    </xdr:to>
    <xdr:graphicFrame>
      <xdr:nvGraphicFramePr>
        <xdr:cNvPr id="13" name="图表 12"/>
        <xdr:cNvGraphicFramePr/>
      </xdr:nvGraphicFramePr>
      <xdr:xfrm>
        <a:off x="1517015" y="1159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4445</xdr:colOff>
      <xdr:row>20</xdr:row>
      <xdr:rowOff>133985</xdr:rowOff>
    </xdr:from>
    <xdr:to>
      <xdr:col>16</xdr:col>
      <xdr:colOff>255905</xdr:colOff>
      <xdr:row>35</xdr:row>
      <xdr:rowOff>133985</xdr:rowOff>
    </xdr:to>
    <xdr:graphicFrame>
      <xdr:nvGraphicFramePr>
        <xdr:cNvPr id="14" name="图表 13"/>
        <xdr:cNvGraphicFramePr/>
      </xdr:nvGraphicFramePr>
      <xdr:xfrm>
        <a:off x="6176645" y="37915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587375</xdr:colOff>
      <xdr:row>52</xdr:row>
      <xdr:rowOff>78105</xdr:rowOff>
    </xdr:from>
    <xdr:to>
      <xdr:col>16</xdr:col>
      <xdr:colOff>221615</xdr:colOff>
      <xdr:row>67</xdr:row>
      <xdr:rowOff>78105</xdr:rowOff>
    </xdr:to>
    <xdr:graphicFrame>
      <xdr:nvGraphicFramePr>
        <xdr:cNvPr id="15" name="图表 14"/>
        <xdr:cNvGraphicFramePr/>
      </xdr:nvGraphicFramePr>
      <xdr:xfrm>
        <a:off x="6142355" y="95878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17</xdr:col>
      <xdr:colOff>160020</xdr:colOff>
      <xdr:row>24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942820" y="0"/>
          <a:ext cx="777240" cy="440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91440</xdr:colOff>
      <xdr:row>26</xdr:row>
      <xdr:rowOff>7620</xdr:rowOff>
    </xdr:from>
    <xdr:to>
      <xdr:col>16</xdr:col>
      <xdr:colOff>464820</xdr:colOff>
      <xdr:row>48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034260" y="4762500"/>
          <a:ext cx="373380" cy="406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114300</xdr:colOff>
      <xdr:row>0</xdr:row>
      <xdr:rowOff>16510</xdr:rowOff>
    </xdr:from>
    <xdr:to>
      <xdr:col>19</xdr:col>
      <xdr:colOff>518160</xdr:colOff>
      <xdr:row>22</xdr:row>
      <xdr:rowOff>69850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908780" y="16510"/>
          <a:ext cx="403860" cy="407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220980</xdr:colOff>
      <xdr:row>23</xdr:row>
      <xdr:rowOff>68580</xdr:rowOff>
    </xdr:from>
    <xdr:to>
      <xdr:col>19</xdr:col>
      <xdr:colOff>525780</xdr:colOff>
      <xdr:row>44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015460" y="4274820"/>
          <a:ext cx="304800" cy="3840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335280</xdr:colOff>
      <xdr:row>22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411700" y="0"/>
          <a:ext cx="335280" cy="404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38100</xdr:colOff>
      <xdr:row>23</xdr:row>
      <xdr:rowOff>53340</xdr:rowOff>
    </xdr:from>
    <xdr:to>
      <xdr:col>20</xdr:col>
      <xdr:colOff>342900</xdr:colOff>
      <xdr:row>44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449800" y="4259580"/>
          <a:ext cx="304800" cy="3817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30480</xdr:colOff>
      <xdr:row>0</xdr:row>
      <xdr:rowOff>635</xdr:rowOff>
    </xdr:from>
    <xdr:to>
      <xdr:col>21</xdr:col>
      <xdr:colOff>373380</xdr:colOff>
      <xdr:row>21</xdr:row>
      <xdr:rowOff>175895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8059400" y="635"/>
          <a:ext cx="342900" cy="401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15240</xdr:colOff>
      <xdr:row>22</xdr:row>
      <xdr:rowOff>160020</xdr:rowOff>
    </xdr:from>
    <xdr:to>
      <xdr:col>21</xdr:col>
      <xdr:colOff>327660</xdr:colOff>
      <xdr:row>43</xdr:row>
      <xdr:rowOff>83820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044160" y="4183380"/>
          <a:ext cx="31242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30480</xdr:colOff>
      <xdr:row>0</xdr:row>
      <xdr:rowOff>635</xdr:rowOff>
    </xdr:from>
    <xdr:to>
      <xdr:col>22</xdr:col>
      <xdr:colOff>411480</xdr:colOff>
      <xdr:row>22</xdr:row>
      <xdr:rowOff>38735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8676620" y="635"/>
          <a:ext cx="381000" cy="406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0</xdr:colOff>
      <xdr:row>23</xdr:row>
      <xdr:rowOff>0</xdr:rowOff>
    </xdr:from>
    <xdr:to>
      <xdr:col>22</xdr:col>
      <xdr:colOff>335280</xdr:colOff>
      <xdr:row>44</xdr:row>
      <xdr:rowOff>15240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8646140" y="4206240"/>
          <a:ext cx="335280" cy="38557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Z362"/>
  <sheetViews>
    <sheetView workbookViewId="0">
      <selection activeCell="J10" sqref="J10"/>
    </sheetView>
  </sheetViews>
  <sheetFormatPr defaultColWidth="9" defaultRowHeight="14.4"/>
  <sheetData>
    <row r="1" spans="1:364">
      <c r="A1" s="1">
        <v>7</v>
      </c>
      <c r="O1">
        <v>7</v>
      </c>
      <c r="P1">
        <v>7</v>
      </c>
      <c r="Q1" t="s">
        <v>0</v>
      </c>
      <c r="R1" t="s">
        <v>1</v>
      </c>
      <c r="S1" t="s">
        <v>2</v>
      </c>
      <c r="T1" t="s">
        <v>3</v>
      </c>
      <c r="U1" t="s">
        <v>3</v>
      </c>
      <c r="V1">
        <v>48</v>
      </c>
      <c r="W1">
        <v>47</v>
      </c>
      <c r="X1">
        <v>45</v>
      </c>
      <c r="Y1">
        <v>44</v>
      </c>
      <c r="Z1">
        <v>42</v>
      </c>
      <c r="AA1">
        <v>41</v>
      </c>
      <c r="AB1" t="s">
        <v>4</v>
      </c>
      <c r="AC1" t="s">
        <v>4</v>
      </c>
      <c r="AD1" t="s">
        <v>4</v>
      </c>
      <c r="AE1" t="s">
        <v>5</v>
      </c>
      <c r="AF1" t="s">
        <v>6</v>
      </c>
      <c r="AG1">
        <v>39</v>
      </c>
      <c r="AH1">
        <v>38</v>
      </c>
      <c r="AI1">
        <v>36</v>
      </c>
      <c r="AJ1">
        <v>34</v>
      </c>
      <c r="AK1">
        <v>32</v>
      </c>
      <c r="AL1">
        <v>32</v>
      </c>
      <c r="AM1">
        <v>33</v>
      </c>
      <c r="AN1">
        <v>32</v>
      </c>
      <c r="AO1" t="s">
        <v>7</v>
      </c>
      <c r="AP1" t="s">
        <v>8</v>
      </c>
      <c r="AQ1" t="s">
        <v>9</v>
      </c>
      <c r="AR1" t="s">
        <v>10</v>
      </c>
      <c r="AS1" t="s">
        <v>11</v>
      </c>
      <c r="AT1" t="s">
        <v>12</v>
      </c>
      <c r="AU1">
        <v>29</v>
      </c>
      <c r="AV1" t="s">
        <v>10</v>
      </c>
      <c r="AW1" t="s">
        <v>9</v>
      </c>
      <c r="AX1" t="s">
        <v>11</v>
      </c>
      <c r="AY1">
        <v>29</v>
      </c>
      <c r="AZ1">
        <v>28</v>
      </c>
      <c r="BA1">
        <v>27</v>
      </c>
      <c r="BB1">
        <v>26</v>
      </c>
      <c r="BC1">
        <v>25</v>
      </c>
      <c r="BD1">
        <v>24</v>
      </c>
      <c r="BE1">
        <v>27</v>
      </c>
      <c r="BF1">
        <v>29</v>
      </c>
      <c r="BG1">
        <v>26</v>
      </c>
      <c r="BH1">
        <v>23</v>
      </c>
      <c r="BI1">
        <v>23</v>
      </c>
      <c r="BJ1">
        <v>22</v>
      </c>
      <c r="BK1">
        <v>21</v>
      </c>
      <c r="BL1" t="s">
        <v>13</v>
      </c>
      <c r="BM1" t="s">
        <v>13</v>
      </c>
      <c r="BN1">
        <v>21</v>
      </c>
      <c r="BO1">
        <v>25</v>
      </c>
      <c r="BP1">
        <v>24</v>
      </c>
      <c r="BQ1">
        <v>22</v>
      </c>
      <c r="BR1">
        <v>21</v>
      </c>
      <c r="BS1">
        <v>21</v>
      </c>
      <c r="BT1">
        <v>20</v>
      </c>
      <c r="BU1" t="s">
        <v>13</v>
      </c>
      <c r="BV1" t="s">
        <v>14</v>
      </c>
      <c r="BW1" t="s">
        <v>14</v>
      </c>
      <c r="BX1">
        <v>23</v>
      </c>
      <c r="BY1">
        <v>25</v>
      </c>
      <c r="BZ1">
        <v>22</v>
      </c>
      <c r="CA1">
        <v>21</v>
      </c>
      <c r="CB1">
        <v>21</v>
      </c>
      <c r="CC1">
        <v>20</v>
      </c>
      <c r="CD1">
        <v>20</v>
      </c>
      <c r="CE1">
        <v>21</v>
      </c>
      <c r="CF1">
        <v>22</v>
      </c>
      <c r="CG1">
        <v>26</v>
      </c>
      <c r="CH1" t="s">
        <v>12</v>
      </c>
      <c r="CI1">
        <v>29</v>
      </c>
      <c r="CJ1">
        <v>27</v>
      </c>
      <c r="CK1">
        <v>28</v>
      </c>
      <c r="CL1">
        <v>29</v>
      </c>
      <c r="CM1">
        <v>29</v>
      </c>
      <c r="CN1">
        <v>29</v>
      </c>
      <c r="CO1">
        <v>29</v>
      </c>
      <c r="CP1" t="s">
        <v>10</v>
      </c>
      <c r="CQ1">
        <v>30</v>
      </c>
      <c r="CR1">
        <v>32</v>
      </c>
      <c r="CS1">
        <v>31</v>
      </c>
      <c r="CT1">
        <v>32</v>
      </c>
      <c r="CU1">
        <v>33</v>
      </c>
      <c r="CV1">
        <v>35</v>
      </c>
      <c r="CW1">
        <v>36</v>
      </c>
      <c r="CX1">
        <v>37</v>
      </c>
      <c r="CY1">
        <v>38</v>
      </c>
      <c r="CZ1" t="s">
        <v>6</v>
      </c>
      <c r="DA1" t="s">
        <v>5</v>
      </c>
      <c r="DB1" t="s">
        <v>5</v>
      </c>
      <c r="DC1" t="s">
        <v>15</v>
      </c>
      <c r="DD1">
        <v>40</v>
      </c>
      <c r="DE1">
        <v>41</v>
      </c>
      <c r="DF1">
        <v>43</v>
      </c>
      <c r="DG1">
        <v>44</v>
      </c>
      <c r="DH1">
        <v>45</v>
      </c>
      <c r="DI1">
        <v>47</v>
      </c>
      <c r="DJ1">
        <v>49</v>
      </c>
      <c r="DK1" t="s">
        <v>3</v>
      </c>
      <c r="DL1" t="s">
        <v>2</v>
      </c>
      <c r="DM1" t="s">
        <v>16</v>
      </c>
      <c r="DN1" t="s">
        <v>0</v>
      </c>
      <c r="DO1">
        <v>50</v>
      </c>
      <c r="DP1">
        <v>51</v>
      </c>
      <c r="DQ1">
        <v>53</v>
      </c>
      <c r="DR1">
        <v>54</v>
      </c>
      <c r="DS1">
        <v>55</v>
      </c>
      <c r="DT1">
        <v>56</v>
      </c>
      <c r="DU1">
        <v>57</v>
      </c>
      <c r="DV1">
        <v>58</v>
      </c>
      <c r="DW1" t="s">
        <v>17</v>
      </c>
      <c r="DX1" t="s">
        <v>18</v>
      </c>
      <c r="DY1" t="s">
        <v>19</v>
      </c>
      <c r="DZ1" t="s">
        <v>20</v>
      </c>
      <c r="EA1" t="s">
        <v>20</v>
      </c>
      <c r="EB1" t="s">
        <v>20</v>
      </c>
      <c r="EC1">
        <v>60</v>
      </c>
      <c r="ED1">
        <v>63</v>
      </c>
      <c r="EE1">
        <v>64</v>
      </c>
      <c r="EF1">
        <v>66</v>
      </c>
      <c r="EG1">
        <v>68</v>
      </c>
      <c r="EH1" t="s">
        <v>21</v>
      </c>
      <c r="EI1" t="s">
        <v>22</v>
      </c>
      <c r="EJ1" t="s">
        <v>23</v>
      </c>
      <c r="EK1" t="s">
        <v>22</v>
      </c>
      <c r="EL1" t="s">
        <v>23</v>
      </c>
      <c r="EM1" t="s">
        <v>24</v>
      </c>
      <c r="EN1">
        <v>71</v>
      </c>
      <c r="EO1">
        <v>71</v>
      </c>
      <c r="EP1">
        <v>72</v>
      </c>
      <c r="EQ1">
        <v>74</v>
      </c>
      <c r="ER1">
        <v>75</v>
      </c>
      <c r="ES1">
        <v>75</v>
      </c>
      <c r="ET1">
        <v>72</v>
      </c>
      <c r="EU1">
        <v>72</v>
      </c>
      <c r="EV1">
        <v>74</v>
      </c>
      <c r="EW1">
        <v>76</v>
      </c>
      <c r="EX1">
        <v>76</v>
      </c>
      <c r="EY1">
        <v>77</v>
      </c>
      <c r="EZ1">
        <v>79</v>
      </c>
      <c r="FA1" t="s">
        <v>25</v>
      </c>
      <c r="FB1" t="s">
        <v>26</v>
      </c>
      <c r="FC1">
        <v>78</v>
      </c>
      <c r="FD1">
        <v>76</v>
      </c>
      <c r="FE1">
        <v>79</v>
      </c>
      <c r="FF1" t="s">
        <v>26</v>
      </c>
      <c r="FG1" t="s">
        <v>27</v>
      </c>
      <c r="FH1" t="s">
        <v>28</v>
      </c>
      <c r="FI1" t="s">
        <v>29</v>
      </c>
      <c r="FJ1">
        <v>80</v>
      </c>
      <c r="FK1">
        <v>80</v>
      </c>
      <c r="FL1" t="s">
        <v>28</v>
      </c>
      <c r="FM1" t="s">
        <v>25</v>
      </c>
      <c r="FN1" t="s">
        <v>27</v>
      </c>
      <c r="FO1" t="s">
        <v>29</v>
      </c>
      <c r="FP1" t="s">
        <v>29</v>
      </c>
      <c r="FQ1" t="s">
        <v>29</v>
      </c>
      <c r="FR1">
        <v>80</v>
      </c>
      <c r="FS1">
        <v>81</v>
      </c>
      <c r="FT1">
        <v>81</v>
      </c>
      <c r="FU1" t="s">
        <v>30</v>
      </c>
      <c r="FV1" t="s">
        <v>26</v>
      </c>
      <c r="FW1" t="s">
        <v>26</v>
      </c>
      <c r="FX1" t="s">
        <v>29</v>
      </c>
      <c r="FY1" t="s">
        <v>30</v>
      </c>
      <c r="FZ1" t="s">
        <v>30</v>
      </c>
      <c r="GA1">
        <v>80</v>
      </c>
      <c r="GB1">
        <v>80</v>
      </c>
      <c r="GC1">
        <v>80</v>
      </c>
      <c r="GD1" t="s">
        <v>28</v>
      </c>
      <c r="GE1">
        <v>78</v>
      </c>
      <c r="GF1">
        <v>77</v>
      </c>
      <c r="GG1">
        <v>78</v>
      </c>
      <c r="GH1">
        <v>79</v>
      </c>
      <c r="GI1">
        <v>78</v>
      </c>
      <c r="GJ1">
        <v>78</v>
      </c>
      <c r="GK1">
        <v>78</v>
      </c>
      <c r="GL1">
        <v>78</v>
      </c>
      <c r="GM1">
        <v>76</v>
      </c>
      <c r="GN1">
        <v>71</v>
      </c>
      <c r="GO1">
        <v>70</v>
      </c>
      <c r="GP1">
        <v>70</v>
      </c>
      <c r="GQ1">
        <v>70</v>
      </c>
      <c r="GR1" t="s">
        <v>31</v>
      </c>
      <c r="GS1" t="s">
        <v>32</v>
      </c>
      <c r="GT1" t="s">
        <v>32</v>
      </c>
      <c r="GU1" t="s">
        <v>22</v>
      </c>
      <c r="GV1">
        <v>69</v>
      </c>
      <c r="GW1">
        <v>66</v>
      </c>
      <c r="GX1">
        <v>64</v>
      </c>
      <c r="GY1">
        <v>64</v>
      </c>
      <c r="GZ1">
        <v>65</v>
      </c>
      <c r="HA1">
        <v>63</v>
      </c>
      <c r="HB1">
        <v>61</v>
      </c>
      <c r="HC1">
        <v>60</v>
      </c>
      <c r="HD1" t="s">
        <v>33</v>
      </c>
      <c r="HE1" t="s">
        <v>19</v>
      </c>
      <c r="HF1" t="s">
        <v>18</v>
      </c>
      <c r="HG1">
        <v>59</v>
      </c>
      <c r="HH1">
        <v>58</v>
      </c>
      <c r="HI1">
        <v>57</v>
      </c>
      <c r="HJ1">
        <v>55</v>
      </c>
      <c r="HK1">
        <v>54</v>
      </c>
      <c r="HL1">
        <v>53</v>
      </c>
      <c r="HM1">
        <v>52</v>
      </c>
      <c r="HN1">
        <v>50</v>
      </c>
      <c r="HO1" t="s">
        <v>0</v>
      </c>
      <c r="HP1" t="s">
        <v>1</v>
      </c>
      <c r="HQ1" t="s">
        <v>2</v>
      </c>
      <c r="HR1" t="s">
        <v>3</v>
      </c>
      <c r="HS1">
        <v>49</v>
      </c>
      <c r="HT1">
        <v>48</v>
      </c>
      <c r="HU1">
        <v>47</v>
      </c>
      <c r="HV1">
        <v>45</v>
      </c>
      <c r="HW1">
        <v>43</v>
      </c>
      <c r="HX1">
        <v>42</v>
      </c>
      <c r="HY1">
        <v>42</v>
      </c>
      <c r="HZ1">
        <v>42</v>
      </c>
      <c r="IA1">
        <v>40</v>
      </c>
      <c r="IB1" t="s">
        <v>5</v>
      </c>
      <c r="IC1" t="s">
        <v>34</v>
      </c>
      <c r="ID1" t="s">
        <v>6</v>
      </c>
      <c r="IE1">
        <v>39</v>
      </c>
      <c r="IF1">
        <v>37</v>
      </c>
      <c r="IG1">
        <v>35</v>
      </c>
      <c r="IH1">
        <v>35</v>
      </c>
      <c r="II1">
        <v>36</v>
      </c>
      <c r="IJ1">
        <v>34</v>
      </c>
      <c r="IK1">
        <v>31</v>
      </c>
      <c r="IL1">
        <v>30</v>
      </c>
      <c r="IM1" t="s">
        <v>7</v>
      </c>
      <c r="IN1" t="s">
        <v>9</v>
      </c>
      <c r="IO1" t="s">
        <v>10</v>
      </c>
      <c r="IP1" t="s">
        <v>11</v>
      </c>
      <c r="IQ1" t="s">
        <v>11</v>
      </c>
      <c r="IR1" t="s">
        <v>8</v>
      </c>
      <c r="IS1" t="s">
        <v>8</v>
      </c>
      <c r="IT1" t="s">
        <v>10</v>
      </c>
      <c r="IU1" t="s">
        <v>12</v>
      </c>
      <c r="IV1">
        <v>29</v>
      </c>
      <c r="IW1">
        <v>28</v>
      </c>
      <c r="IX1">
        <v>27</v>
      </c>
      <c r="IY1">
        <v>26</v>
      </c>
      <c r="IZ1">
        <v>25</v>
      </c>
      <c r="JA1">
        <v>28</v>
      </c>
      <c r="JB1" t="s">
        <v>12</v>
      </c>
      <c r="JC1">
        <v>27</v>
      </c>
      <c r="JD1">
        <v>25</v>
      </c>
      <c r="JE1">
        <v>24</v>
      </c>
      <c r="JF1">
        <v>23</v>
      </c>
      <c r="JG1">
        <v>21</v>
      </c>
      <c r="JH1">
        <v>20</v>
      </c>
      <c r="JI1" t="s">
        <v>13</v>
      </c>
      <c r="JJ1">
        <v>23</v>
      </c>
      <c r="JK1">
        <v>26</v>
      </c>
      <c r="JL1">
        <v>24</v>
      </c>
      <c r="JM1">
        <v>21</v>
      </c>
      <c r="JN1">
        <v>21</v>
      </c>
      <c r="JO1">
        <v>21</v>
      </c>
      <c r="JP1">
        <v>20</v>
      </c>
      <c r="JQ1" t="s">
        <v>14</v>
      </c>
      <c r="JR1" t="s">
        <v>14</v>
      </c>
      <c r="JS1">
        <v>20</v>
      </c>
      <c r="JT1">
        <v>24</v>
      </c>
      <c r="JU1">
        <v>24</v>
      </c>
      <c r="JV1">
        <v>21</v>
      </c>
      <c r="JW1">
        <v>20</v>
      </c>
      <c r="JX1">
        <v>21</v>
      </c>
      <c r="JY1">
        <v>20</v>
      </c>
      <c r="JZ1" t="s">
        <v>13</v>
      </c>
      <c r="KA1" t="s">
        <v>14</v>
      </c>
      <c r="KB1">
        <v>20</v>
      </c>
      <c r="KC1">
        <v>26</v>
      </c>
      <c r="KD1">
        <v>28</v>
      </c>
      <c r="KE1">
        <v>26</v>
      </c>
      <c r="KF1">
        <v>26</v>
      </c>
      <c r="KG1">
        <v>26</v>
      </c>
      <c r="KH1">
        <v>91</v>
      </c>
      <c r="KI1">
        <v>8</v>
      </c>
      <c r="KJ1">
        <v>51</v>
      </c>
      <c r="KK1">
        <v>0</v>
      </c>
      <c r="KL1" t="s">
        <v>35</v>
      </c>
      <c r="KM1">
        <v>0</v>
      </c>
      <c r="KN1" t="s">
        <v>36</v>
      </c>
      <c r="KO1">
        <v>7</v>
      </c>
      <c r="KP1">
        <v>3</v>
      </c>
      <c r="KQ1">
        <v>1</v>
      </c>
      <c r="KR1">
        <v>1</v>
      </c>
      <c r="KS1">
        <v>0</v>
      </c>
      <c r="KT1">
        <v>4</v>
      </c>
      <c r="KU1">
        <v>1</v>
      </c>
      <c r="KV1" t="s">
        <v>37</v>
      </c>
      <c r="KW1">
        <v>0</v>
      </c>
      <c r="KX1">
        <v>0</v>
      </c>
      <c r="KY1">
        <v>0</v>
      </c>
      <c r="KZ1">
        <v>50</v>
      </c>
      <c r="LA1">
        <v>1</v>
      </c>
      <c r="LB1">
        <v>5</v>
      </c>
      <c r="LC1">
        <v>32</v>
      </c>
      <c r="LD1">
        <v>32</v>
      </c>
      <c r="LE1">
        <v>30</v>
      </c>
      <c r="LF1">
        <v>37</v>
      </c>
      <c r="LG1">
        <v>32</v>
      </c>
      <c r="LH1">
        <v>31</v>
      </c>
      <c r="LI1">
        <v>38</v>
      </c>
      <c r="LJ1">
        <v>33</v>
      </c>
      <c r="LK1">
        <v>34</v>
      </c>
      <c r="LL1">
        <v>0</v>
      </c>
      <c r="LM1">
        <v>33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8</v>
      </c>
    </row>
    <row r="2" spans="1:355">
      <c r="A2" s="1">
        <v>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</row>
    <row r="3" spans="1:1">
      <c r="A3" s="1" t="s">
        <v>0</v>
      </c>
    </row>
    <row r="4" spans="1:1">
      <c r="A4" s="1" t="s">
        <v>2</v>
      </c>
    </row>
    <row r="5" spans="1:1">
      <c r="A5" s="1" t="s">
        <v>2</v>
      </c>
    </row>
    <row r="6" spans="1:1">
      <c r="A6" s="1" t="s">
        <v>2</v>
      </c>
    </row>
    <row r="7" spans="1:1">
      <c r="A7" s="1" t="s">
        <v>3</v>
      </c>
    </row>
    <row r="8" spans="1:3">
      <c r="A8" s="1">
        <v>48</v>
      </c>
      <c r="C8" t="s">
        <v>38</v>
      </c>
    </row>
    <row r="9" spans="1:9">
      <c r="A9" s="1">
        <v>47</v>
      </c>
      <c r="B9" t="s">
        <v>39</v>
      </c>
      <c r="C9" s="13">
        <v>0</v>
      </c>
      <c r="D9" s="1">
        <v>7</v>
      </c>
      <c r="I9" s="1">
        <v>7</v>
      </c>
    </row>
    <row r="10" spans="1:9">
      <c r="A10" s="1">
        <v>45</v>
      </c>
      <c r="B10" t="s">
        <v>39</v>
      </c>
      <c r="C10" s="13">
        <v>1</v>
      </c>
      <c r="D10" s="1">
        <v>7</v>
      </c>
      <c r="I10" s="1">
        <v>7</v>
      </c>
    </row>
    <row r="11" spans="1:9">
      <c r="A11" s="1">
        <v>43</v>
      </c>
      <c r="B11" t="s">
        <v>40</v>
      </c>
      <c r="C11" s="13">
        <v>2</v>
      </c>
      <c r="D11" s="1" t="s">
        <v>0</v>
      </c>
      <c r="I11" s="1" t="s">
        <v>0</v>
      </c>
    </row>
    <row r="12" spans="1:9">
      <c r="A12" s="1">
        <v>41</v>
      </c>
      <c r="B12" t="s">
        <v>41</v>
      </c>
      <c r="C12" s="13">
        <v>3</v>
      </c>
      <c r="D12" s="1" t="s">
        <v>1</v>
      </c>
      <c r="I12" s="1" t="s">
        <v>1</v>
      </c>
    </row>
    <row r="13" spans="1:9">
      <c r="A13" s="1">
        <v>40</v>
      </c>
      <c r="B13" t="s">
        <v>42</v>
      </c>
      <c r="C13" s="13">
        <v>4</v>
      </c>
      <c r="D13" s="1" t="s">
        <v>2</v>
      </c>
      <c r="I13" s="1" t="s">
        <v>2</v>
      </c>
    </row>
    <row r="14" spans="1:9">
      <c r="A14" s="1">
        <v>40</v>
      </c>
      <c r="B14" t="s">
        <v>43</v>
      </c>
      <c r="C14" s="13">
        <v>5</v>
      </c>
      <c r="D14" s="1" t="s">
        <v>3</v>
      </c>
      <c r="I14" s="1" t="s">
        <v>3</v>
      </c>
    </row>
    <row r="15" spans="1:9">
      <c r="A15" s="1">
        <v>40</v>
      </c>
      <c r="B15" t="s">
        <v>44</v>
      </c>
      <c r="C15" s="13">
        <v>6</v>
      </c>
      <c r="D15" s="1">
        <v>49</v>
      </c>
      <c r="I15" s="1" t="s">
        <v>3</v>
      </c>
    </row>
    <row r="16" spans="1:9">
      <c r="A16" s="1" t="s">
        <v>15</v>
      </c>
      <c r="B16" t="s">
        <v>45</v>
      </c>
      <c r="C16" s="13">
        <v>7</v>
      </c>
      <c r="D16" s="1">
        <v>48</v>
      </c>
      <c r="I16" s="1">
        <v>48</v>
      </c>
    </row>
    <row r="17" spans="1:9">
      <c r="A17" s="1" t="s">
        <v>34</v>
      </c>
      <c r="B17" t="s">
        <v>46</v>
      </c>
      <c r="C17" s="13">
        <v>8</v>
      </c>
      <c r="D17" s="1">
        <v>48</v>
      </c>
      <c r="I17" s="1">
        <v>47</v>
      </c>
    </row>
    <row r="18" spans="1:9">
      <c r="A18" s="1" t="s">
        <v>47</v>
      </c>
      <c r="B18" t="s">
        <v>46</v>
      </c>
      <c r="C18" s="13">
        <v>9</v>
      </c>
      <c r="D18" s="1">
        <v>46</v>
      </c>
      <c r="I18" s="1">
        <v>45</v>
      </c>
    </row>
    <row r="19" spans="1:9">
      <c r="A19" s="1">
        <v>38</v>
      </c>
      <c r="B19" t="s">
        <v>48</v>
      </c>
      <c r="C19" s="13">
        <v>10</v>
      </c>
      <c r="D19" s="1">
        <v>44</v>
      </c>
      <c r="I19" s="1">
        <v>44</v>
      </c>
    </row>
    <row r="20" spans="1:9">
      <c r="A20" s="1">
        <v>36</v>
      </c>
      <c r="B20" t="s">
        <v>49</v>
      </c>
      <c r="C20" s="13">
        <v>11</v>
      </c>
      <c r="D20" s="1">
        <v>43</v>
      </c>
      <c r="I20" s="1">
        <v>42</v>
      </c>
    </row>
    <row r="21" spans="1:9">
      <c r="A21" s="1">
        <v>34</v>
      </c>
      <c r="B21" t="s">
        <v>50</v>
      </c>
      <c r="C21" s="13">
        <v>12</v>
      </c>
      <c r="D21" s="1">
        <v>42</v>
      </c>
      <c r="I21" s="1">
        <v>41</v>
      </c>
    </row>
    <row r="22" spans="1:9">
      <c r="A22" s="1">
        <v>32</v>
      </c>
      <c r="B22" t="s">
        <v>51</v>
      </c>
      <c r="C22" s="13">
        <v>13</v>
      </c>
      <c r="D22" s="1">
        <v>40</v>
      </c>
      <c r="I22" s="1" t="s">
        <v>4</v>
      </c>
    </row>
    <row r="23" spans="1:9">
      <c r="A23" s="1">
        <v>33</v>
      </c>
      <c r="B23" t="s">
        <v>52</v>
      </c>
      <c r="C23" s="13">
        <v>14</v>
      </c>
      <c r="D23" s="1" t="s">
        <v>15</v>
      </c>
      <c r="I23" s="1" t="s">
        <v>4</v>
      </c>
    </row>
    <row r="24" spans="1:9">
      <c r="A24" s="1">
        <v>34</v>
      </c>
      <c r="B24" t="s">
        <v>53</v>
      </c>
      <c r="C24" s="13">
        <v>15</v>
      </c>
      <c r="D24" s="1" t="s">
        <v>34</v>
      </c>
      <c r="I24" s="1" t="s">
        <v>4</v>
      </c>
    </row>
    <row r="25" spans="1:9">
      <c r="A25" s="1">
        <v>32</v>
      </c>
      <c r="B25" t="s">
        <v>54</v>
      </c>
      <c r="C25" s="13">
        <v>16</v>
      </c>
      <c r="D25" s="1" t="s">
        <v>34</v>
      </c>
      <c r="I25" s="1" t="s">
        <v>5</v>
      </c>
    </row>
    <row r="26" spans="1:9">
      <c r="A26" s="1" t="s">
        <v>7</v>
      </c>
      <c r="B26" t="s">
        <v>55</v>
      </c>
      <c r="C26" s="13">
        <v>17</v>
      </c>
      <c r="D26" s="1" t="s">
        <v>34</v>
      </c>
      <c r="I26" s="1" t="s">
        <v>6</v>
      </c>
    </row>
    <row r="27" spans="1:9">
      <c r="A27" s="1" t="s">
        <v>9</v>
      </c>
      <c r="B27" t="s">
        <v>54</v>
      </c>
      <c r="C27" s="13">
        <v>18</v>
      </c>
      <c r="D27" s="1" t="s">
        <v>6</v>
      </c>
      <c r="I27" s="1">
        <v>39</v>
      </c>
    </row>
    <row r="28" spans="1:9">
      <c r="A28" s="1" t="s">
        <v>10</v>
      </c>
      <c r="B28" t="s">
        <v>56</v>
      </c>
      <c r="C28" s="13">
        <v>19</v>
      </c>
      <c r="D28" s="1">
        <v>38</v>
      </c>
      <c r="I28" s="1">
        <v>38</v>
      </c>
    </row>
    <row r="29" spans="1:9">
      <c r="A29" s="1" t="s">
        <v>12</v>
      </c>
      <c r="B29" t="s">
        <v>57</v>
      </c>
      <c r="C29" s="13">
        <v>20</v>
      </c>
      <c r="D29" s="1">
        <v>36</v>
      </c>
      <c r="I29" s="1">
        <v>36</v>
      </c>
    </row>
    <row r="30" spans="1:9">
      <c r="A30" s="1">
        <v>29</v>
      </c>
      <c r="B30" t="s">
        <v>58</v>
      </c>
      <c r="C30" s="13">
        <v>21</v>
      </c>
      <c r="D30" s="1">
        <v>35</v>
      </c>
      <c r="I30" s="1">
        <v>34</v>
      </c>
    </row>
    <row r="31" spans="1:9">
      <c r="A31" s="1">
        <v>28</v>
      </c>
      <c r="B31" t="s">
        <v>59</v>
      </c>
      <c r="C31" s="13">
        <v>22</v>
      </c>
      <c r="D31" s="1">
        <v>34</v>
      </c>
      <c r="I31" s="1">
        <v>32</v>
      </c>
    </row>
    <row r="32" spans="1:9">
      <c r="A32" s="1">
        <v>29</v>
      </c>
      <c r="B32" t="s">
        <v>60</v>
      </c>
      <c r="C32" s="13">
        <v>23</v>
      </c>
      <c r="D32" s="1">
        <v>31</v>
      </c>
      <c r="I32" s="1">
        <v>32</v>
      </c>
    </row>
    <row r="33" spans="1:9">
      <c r="A33" s="1" t="s">
        <v>10</v>
      </c>
      <c r="B33" t="s">
        <v>61</v>
      </c>
      <c r="C33" s="13">
        <v>24</v>
      </c>
      <c r="D33" s="1" t="s">
        <v>7</v>
      </c>
      <c r="I33" s="1">
        <v>33</v>
      </c>
    </row>
    <row r="34" spans="1:9">
      <c r="A34" s="1" t="s">
        <v>11</v>
      </c>
      <c r="B34" t="s">
        <v>62</v>
      </c>
      <c r="C34" s="13">
        <v>25</v>
      </c>
      <c r="D34" s="1" t="s">
        <v>8</v>
      </c>
      <c r="I34" s="1">
        <v>32</v>
      </c>
    </row>
    <row r="35" spans="1:9">
      <c r="A35" s="1">
        <v>28</v>
      </c>
      <c r="B35" t="s">
        <v>62</v>
      </c>
      <c r="C35" s="13">
        <v>26</v>
      </c>
      <c r="D35" s="1">
        <v>30</v>
      </c>
      <c r="I35" s="1" t="s">
        <v>7</v>
      </c>
    </row>
    <row r="36" spans="1:9">
      <c r="A36" s="1">
        <v>26</v>
      </c>
      <c r="B36" t="s">
        <v>61</v>
      </c>
      <c r="C36" s="13">
        <v>27</v>
      </c>
      <c r="D36" s="1">
        <v>31</v>
      </c>
      <c r="I36" s="1" t="s">
        <v>8</v>
      </c>
    </row>
    <row r="37" spans="1:9">
      <c r="A37" s="1">
        <v>25</v>
      </c>
      <c r="B37" t="s">
        <v>61</v>
      </c>
      <c r="C37" s="13">
        <v>28</v>
      </c>
      <c r="D37" s="1" t="s">
        <v>7</v>
      </c>
      <c r="I37" s="1" t="s">
        <v>9</v>
      </c>
    </row>
    <row r="38" spans="1:9">
      <c r="A38" s="1">
        <v>24</v>
      </c>
      <c r="B38" t="s">
        <v>62</v>
      </c>
      <c r="C38" s="13">
        <v>29</v>
      </c>
      <c r="D38" s="1" t="s">
        <v>9</v>
      </c>
      <c r="I38" s="1" t="s">
        <v>10</v>
      </c>
    </row>
    <row r="39" spans="1:9">
      <c r="A39" s="1">
        <v>21</v>
      </c>
      <c r="B39" t="s">
        <v>63</v>
      </c>
      <c r="C39" s="13">
        <v>30</v>
      </c>
      <c r="D39" s="1" t="s">
        <v>10</v>
      </c>
      <c r="I39" s="1" t="s">
        <v>11</v>
      </c>
    </row>
    <row r="40" spans="1:9">
      <c r="A40" s="1">
        <v>20</v>
      </c>
      <c r="B40" t="s">
        <v>64</v>
      </c>
      <c r="C40" s="13">
        <v>31</v>
      </c>
      <c r="D40" s="1" t="s">
        <v>10</v>
      </c>
      <c r="I40" s="1" t="s">
        <v>12</v>
      </c>
    </row>
    <row r="41" spans="1:9">
      <c r="A41" s="1">
        <v>20</v>
      </c>
      <c r="B41" t="s">
        <v>65</v>
      </c>
      <c r="C41" s="13">
        <v>32</v>
      </c>
      <c r="D41" s="1" t="s">
        <v>12</v>
      </c>
      <c r="I41" s="1">
        <v>29</v>
      </c>
    </row>
    <row r="42" spans="1:9">
      <c r="A42" s="1">
        <v>24</v>
      </c>
      <c r="B42" t="s">
        <v>66</v>
      </c>
      <c r="C42" s="13">
        <v>33</v>
      </c>
      <c r="D42" s="1">
        <v>29</v>
      </c>
      <c r="I42" s="1" t="s">
        <v>10</v>
      </c>
    </row>
    <row r="43" spans="1:9">
      <c r="A43" s="1">
        <v>25</v>
      </c>
      <c r="B43" t="s">
        <v>66</v>
      </c>
      <c r="C43" s="13">
        <v>34</v>
      </c>
      <c r="D43" s="1">
        <v>27</v>
      </c>
      <c r="I43" s="1" t="s">
        <v>9</v>
      </c>
    </row>
    <row r="44" spans="1:9">
      <c r="A44" s="1">
        <v>23</v>
      </c>
      <c r="B44" t="s">
        <v>67</v>
      </c>
      <c r="C44" s="13">
        <v>35</v>
      </c>
      <c r="D44" s="1">
        <v>28</v>
      </c>
      <c r="I44" s="1" t="s">
        <v>11</v>
      </c>
    </row>
    <row r="45" spans="1:9">
      <c r="A45" s="1">
        <v>21</v>
      </c>
      <c r="B45" t="s">
        <v>68</v>
      </c>
      <c r="C45" s="13">
        <v>36</v>
      </c>
      <c r="D45" s="1" t="s">
        <v>10</v>
      </c>
      <c r="I45" s="1">
        <v>29</v>
      </c>
    </row>
    <row r="46" spans="1:9">
      <c r="A46" s="1">
        <v>21</v>
      </c>
      <c r="B46" t="s">
        <v>65</v>
      </c>
      <c r="C46" s="13">
        <v>37</v>
      </c>
      <c r="D46" s="1" t="s">
        <v>10</v>
      </c>
      <c r="I46" s="1">
        <v>28</v>
      </c>
    </row>
    <row r="47" spans="1:9">
      <c r="A47" s="1">
        <v>20</v>
      </c>
      <c r="B47" t="s">
        <v>66</v>
      </c>
      <c r="C47" s="13">
        <v>38</v>
      </c>
      <c r="D47" s="1">
        <v>29</v>
      </c>
      <c r="I47" s="1">
        <v>27</v>
      </c>
    </row>
    <row r="48" spans="1:9">
      <c r="A48" s="1" t="s">
        <v>13</v>
      </c>
      <c r="B48" t="s">
        <v>67</v>
      </c>
      <c r="C48" s="13">
        <v>39</v>
      </c>
      <c r="D48" s="1">
        <v>27</v>
      </c>
      <c r="I48" s="1">
        <v>26</v>
      </c>
    </row>
    <row r="49" spans="1:9">
      <c r="A49" s="1" t="s">
        <v>14</v>
      </c>
      <c r="B49" t="s">
        <v>69</v>
      </c>
      <c r="C49" s="13">
        <v>40</v>
      </c>
      <c r="D49" s="1">
        <v>27</v>
      </c>
      <c r="I49" s="1">
        <v>25</v>
      </c>
    </row>
    <row r="50" spans="1:9">
      <c r="A50" s="1" t="s">
        <v>14</v>
      </c>
      <c r="B50" t="s">
        <v>70</v>
      </c>
      <c r="C50" s="13">
        <v>41</v>
      </c>
      <c r="D50" s="1">
        <v>26</v>
      </c>
      <c r="I50" s="1">
        <v>24</v>
      </c>
    </row>
    <row r="51" spans="1:9">
      <c r="A51" s="1">
        <v>21</v>
      </c>
      <c r="B51" t="s">
        <v>71</v>
      </c>
      <c r="C51" s="13">
        <v>42</v>
      </c>
      <c r="D51" s="1">
        <v>24</v>
      </c>
      <c r="I51" s="1">
        <v>27</v>
      </c>
    </row>
    <row r="52" spans="1:9">
      <c r="A52" s="1">
        <v>24</v>
      </c>
      <c r="B52" t="s">
        <v>72</v>
      </c>
      <c r="C52" s="13">
        <v>43</v>
      </c>
      <c r="D52" s="1">
        <v>23</v>
      </c>
      <c r="I52" s="1">
        <v>29</v>
      </c>
    </row>
    <row r="53" spans="1:9">
      <c r="A53" s="1">
        <v>23</v>
      </c>
      <c r="B53" t="s">
        <v>70</v>
      </c>
      <c r="C53" s="13">
        <v>44</v>
      </c>
      <c r="D53" s="1">
        <v>22</v>
      </c>
      <c r="I53" s="1">
        <v>26</v>
      </c>
    </row>
    <row r="54" spans="1:9">
      <c r="A54" s="1">
        <v>20</v>
      </c>
      <c r="B54" t="s">
        <v>73</v>
      </c>
      <c r="C54" s="13">
        <v>45</v>
      </c>
      <c r="D54" s="1">
        <v>25</v>
      </c>
      <c r="I54" s="1">
        <v>23</v>
      </c>
    </row>
    <row r="55" spans="1:9">
      <c r="A55" s="1">
        <v>20</v>
      </c>
      <c r="B55" t="s">
        <v>70</v>
      </c>
      <c r="C55" s="13">
        <v>46</v>
      </c>
      <c r="D55" s="1">
        <v>27</v>
      </c>
      <c r="I55" s="1">
        <v>23</v>
      </c>
    </row>
    <row r="56" spans="1:9">
      <c r="A56" s="1">
        <v>20</v>
      </c>
      <c r="B56" t="s">
        <v>71</v>
      </c>
      <c r="C56" s="13">
        <v>47</v>
      </c>
      <c r="D56" s="1">
        <v>25</v>
      </c>
      <c r="I56" s="1">
        <v>22</v>
      </c>
    </row>
    <row r="57" spans="1:9">
      <c r="A57" s="1" t="s">
        <v>13</v>
      </c>
      <c r="B57" t="s">
        <v>71</v>
      </c>
      <c r="C57" s="13">
        <v>48</v>
      </c>
      <c r="D57" s="1">
        <v>22</v>
      </c>
      <c r="I57" s="1">
        <v>21</v>
      </c>
    </row>
    <row r="58" spans="1:9">
      <c r="A58" s="1" t="s">
        <v>14</v>
      </c>
      <c r="B58" t="s">
        <v>74</v>
      </c>
      <c r="C58" s="13">
        <v>49</v>
      </c>
      <c r="D58" s="1">
        <v>22</v>
      </c>
      <c r="I58" s="1" t="s">
        <v>13</v>
      </c>
    </row>
    <row r="59" spans="1:9">
      <c r="A59" s="1" t="s">
        <v>75</v>
      </c>
      <c r="B59" t="s">
        <v>76</v>
      </c>
      <c r="C59" s="13">
        <v>50</v>
      </c>
      <c r="D59" s="1">
        <v>21</v>
      </c>
      <c r="I59" s="1" t="s">
        <v>13</v>
      </c>
    </row>
    <row r="60" spans="1:9">
      <c r="A60" s="1">
        <v>21</v>
      </c>
      <c r="B60" t="s">
        <v>76</v>
      </c>
      <c r="C60" s="13">
        <v>51</v>
      </c>
      <c r="D60" s="1">
        <v>20</v>
      </c>
      <c r="I60" s="1">
        <v>21</v>
      </c>
    </row>
    <row r="61" spans="1:9">
      <c r="A61" s="1">
        <v>24</v>
      </c>
      <c r="B61" t="s">
        <v>72</v>
      </c>
      <c r="C61" s="13">
        <v>52</v>
      </c>
      <c r="D61" s="1" t="s">
        <v>13</v>
      </c>
      <c r="I61" s="1">
        <v>25</v>
      </c>
    </row>
    <row r="62" spans="1:9">
      <c r="A62" s="1">
        <v>23</v>
      </c>
      <c r="B62" t="s">
        <v>67</v>
      </c>
      <c r="C62" s="13">
        <v>53</v>
      </c>
      <c r="D62" s="1" t="s">
        <v>14</v>
      </c>
      <c r="I62" s="1">
        <v>24</v>
      </c>
    </row>
    <row r="63" spans="1:9">
      <c r="A63" s="1">
        <v>20</v>
      </c>
      <c r="B63" t="s">
        <v>69</v>
      </c>
      <c r="C63" s="13">
        <v>54</v>
      </c>
      <c r="D63" s="1">
        <v>20</v>
      </c>
      <c r="I63" s="1">
        <v>22</v>
      </c>
    </row>
    <row r="64" spans="1:9">
      <c r="A64" s="1">
        <v>20</v>
      </c>
      <c r="B64" t="s">
        <v>71</v>
      </c>
      <c r="C64" s="13">
        <v>55</v>
      </c>
      <c r="D64" s="1">
        <v>25</v>
      </c>
      <c r="I64" s="1">
        <v>21</v>
      </c>
    </row>
    <row r="65" spans="1:9">
      <c r="A65" s="1">
        <v>20</v>
      </c>
      <c r="B65" t="s">
        <v>72</v>
      </c>
      <c r="C65" s="13">
        <v>56</v>
      </c>
      <c r="D65" s="1">
        <v>24</v>
      </c>
      <c r="I65" s="1">
        <v>21</v>
      </c>
    </row>
    <row r="66" spans="1:9">
      <c r="A66" s="1" t="s">
        <v>13</v>
      </c>
      <c r="B66" t="s">
        <v>72</v>
      </c>
      <c r="C66" s="13">
        <v>57</v>
      </c>
      <c r="D66" s="1">
        <v>21</v>
      </c>
      <c r="I66" s="1">
        <v>20</v>
      </c>
    </row>
    <row r="67" spans="1:9">
      <c r="A67" s="1" t="s">
        <v>13</v>
      </c>
      <c r="B67" t="s">
        <v>74</v>
      </c>
      <c r="C67" s="13">
        <v>58</v>
      </c>
      <c r="D67" s="1">
        <v>21</v>
      </c>
      <c r="I67" s="1" t="s">
        <v>13</v>
      </c>
    </row>
    <row r="68" spans="1:9">
      <c r="A68" s="1" t="s">
        <v>13</v>
      </c>
      <c r="B68" t="s">
        <v>76</v>
      </c>
      <c r="C68" s="13">
        <v>59</v>
      </c>
      <c r="D68" s="1">
        <v>21</v>
      </c>
      <c r="I68" s="1" t="s">
        <v>14</v>
      </c>
    </row>
    <row r="69" spans="1:9">
      <c r="A69" s="1">
        <v>23</v>
      </c>
      <c r="B69" t="s">
        <v>76</v>
      </c>
      <c r="C69" s="13">
        <v>60</v>
      </c>
      <c r="D69" s="1">
        <v>20</v>
      </c>
      <c r="I69" s="1" t="s">
        <v>14</v>
      </c>
    </row>
    <row r="70" spans="1:9">
      <c r="A70" s="1">
        <v>27</v>
      </c>
      <c r="B70" t="s">
        <v>72</v>
      </c>
      <c r="C70" s="13">
        <v>61</v>
      </c>
      <c r="D70" s="1" t="s">
        <v>14</v>
      </c>
      <c r="I70" s="1">
        <v>23</v>
      </c>
    </row>
    <row r="71" spans="1:9">
      <c r="A71" s="1">
        <v>28</v>
      </c>
      <c r="B71" t="s">
        <v>67</v>
      </c>
      <c r="C71" s="13">
        <v>62</v>
      </c>
      <c r="D71" s="1" t="s">
        <v>14</v>
      </c>
      <c r="I71" s="1">
        <v>25</v>
      </c>
    </row>
    <row r="72" spans="1:9">
      <c r="A72" s="1">
        <v>26</v>
      </c>
      <c r="B72" t="s">
        <v>69</v>
      </c>
      <c r="C72" s="13">
        <v>63</v>
      </c>
      <c r="D72" s="1" t="s">
        <v>13</v>
      </c>
      <c r="I72" s="1">
        <v>22</v>
      </c>
    </row>
    <row r="73" spans="1:9">
      <c r="A73" s="1">
        <v>26</v>
      </c>
      <c r="B73" t="s">
        <v>70</v>
      </c>
      <c r="C73" s="13">
        <v>64</v>
      </c>
      <c r="D73" s="1">
        <v>24</v>
      </c>
      <c r="I73" s="1">
        <v>21</v>
      </c>
    </row>
    <row r="74" spans="1:9">
      <c r="A74" s="1">
        <v>27</v>
      </c>
      <c r="B74" t="s">
        <v>69</v>
      </c>
      <c r="C74" s="13">
        <v>65</v>
      </c>
      <c r="D74" s="1">
        <v>25</v>
      </c>
      <c r="I74" s="1">
        <v>21</v>
      </c>
    </row>
    <row r="75" spans="1:9">
      <c r="A75" s="1">
        <v>26</v>
      </c>
      <c r="B75" t="s">
        <v>70</v>
      </c>
      <c r="C75" s="13">
        <v>66</v>
      </c>
      <c r="D75" s="1">
        <v>22</v>
      </c>
      <c r="I75" s="1">
        <v>20</v>
      </c>
    </row>
    <row r="76" spans="1:9">
      <c r="A76" s="1">
        <v>26</v>
      </c>
      <c r="B76" t="s">
        <v>69</v>
      </c>
      <c r="C76" s="13">
        <v>67</v>
      </c>
      <c r="D76" s="1">
        <v>22</v>
      </c>
      <c r="I76" s="1">
        <v>20</v>
      </c>
    </row>
    <row r="77" spans="1:9">
      <c r="A77" s="1">
        <v>26</v>
      </c>
      <c r="B77" t="s">
        <v>69</v>
      </c>
      <c r="C77" s="13">
        <v>68</v>
      </c>
      <c r="D77" s="1">
        <v>23</v>
      </c>
      <c r="I77" s="1">
        <v>21</v>
      </c>
    </row>
    <row r="78" spans="1:9">
      <c r="A78" s="1">
        <v>29</v>
      </c>
      <c r="B78" t="s">
        <v>70</v>
      </c>
      <c r="C78" s="13">
        <v>69</v>
      </c>
      <c r="D78" s="1">
        <v>24</v>
      </c>
      <c r="I78" s="1">
        <v>22</v>
      </c>
    </row>
    <row r="79" spans="1:9">
      <c r="A79" s="1" t="s">
        <v>9</v>
      </c>
      <c r="B79" t="s">
        <v>70</v>
      </c>
      <c r="C79" s="13">
        <v>70</v>
      </c>
      <c r="D79" s="1">
        <v>23</v>
      </c>
      <c r="I79" s="1">
        <v>26</v>
      </c>
    </row>
    <row r="80" spans="1:9">
      <c r="A80" s="1" t="s">
        <v>7</v>
      </c>
      <c r="B80" t="s">
        <v>69</v>
      </c>
      <c r="C80" s="13">
        <v>71</v>
      </c>
      <c r="D80" s="1">
        <v>23</v>
      </c>
      <c r="I80" s="1" t="s">
        <v>12</v>
      </c>
    </row>
    <row r="81" spans="1:9">
      <c r="A81" s="1" t="s">
        <v>8</v>
      </c>
      <c r="B81" t="s">
        <v>66</v>
      </c>
      <c r="C81" s="13">
        <v>72</v>
      </c>
      <c r="D81" s="1">
        <v>25</v>
      </c>
      <c r="I81" s="1">
        <v>29</v>
      </c>
    </row>
    <row r="82" spans="1:9">
      <c r="A82" s="1" t="s">
        <v>7</v>
      </c>
      <c r="B82" t="s">
        <v>63</v>
      </c>
      <c r="C82" s="13">
        <v>73</v>
      </c>
      <c r="D82" s="1" t="s">
        <v>12</v>
      </c>
      <c r="I82" s="1">
        <v>27</v>
      </c>
    </row>
    <row r="83" spans="1:9">
      <c r="A83" s="1">
        <v>32</v>
      </c>
      <c r="B83" t="s">
        <v>64</v>
      </c>
      <c r="C83" s="13">
        <v>74</v>
      </c>
      <c r="D83" s="1" t="s">
        <v>9</v>
      </c>
      <c r="I83" s="1">
        <v>28</v>
      </c>
    </row>
    <row r="84" spans="1:9">
      <c r="A84" s="1">
        <v>32</v>
      </c>
      <c r="B84" t="s">
        <v>77</v>
      </c>
      <c r="C84" s="13">
        <v>75</v>
      </c>
      <c r="D84" s="1" t="s">
        <v>11</v>
      </c>
      <c r="I84" s="1">
        <v>29</v>
      </c>
    </row>
    <row r="85" spans="1:9">
      <c r="A85" s="1">
        <v>32</v>
      </c>
      <c r="B85" t="s">
        <v>65</v>
      </c>
      <c r="C85" s="13">
        <v>76</v>
      </c>
      <c r="D85" s="1" t="s">
        <v>12</v>
      </c>
      <c r="I85" s="1">
        <v>29</v>
      </c>
    </row>
    <row r="86" spans="1:9">
      <c r="A86" s="1">
        <v>33</v>
      </c>
      <c r="B86" t="s">
        <v>64</v>
      </c>
      <c r="C86" s="13">
        <v>77</v>
      </c>
      <c r="D86" s="1" t="s">
        <v>11</v>
      </c>
      <c r="I86" s="1">
        <v>29</v>
      </c>
    </row>
    <row r="87" spans="1:9">
      <c r="A87" s="1">
        <v>34</v>
      </c>
      <c r="B87" t="s">
        <v>64</v>
      </c>
      <c r="C87" s="13">
        <v>78</v>
      </c>
      <c r="D87" s="1" t="s">
        <v>11</v>
      </c>
      <c r="I87" s="1">
        <v>29</v>
      </c>
    </row>
    <row r="88" spans="1:9">
      <c r="A88" s="1">
        <v>38</v>
      </c>
      <c r="B88" t="s">
        <v>64</v>
      </c>
      <c r="C88" s="13">
        <v>79</v>
      </c>
      <c r="D88" s="1" t="s">
        <v>10</v>
      </c>
      <c r="I88" s="1" t="s">
        <v>10</v>
      </c>
    </row>
    <row r="89" spans="1:9">
      <c r="A89" s="1" t="s">
        <v>6</v>
      </c>
      <c r="B89" t="s">
        <v>62</v>
      </c>
      <c r="C89" s="13">
        <v>80</v>
      </c>
      <c r="D89" s="1" t="s">
        <v>9</v>
      </c>
      <c r="I89" s="1">
        <v>30</v>
      </c>
    </row>
    <row r="90" spans="1:9">
      <c r="A90" s="1" t="s">
        <v>34</v>
      </c>
      <c r="B90" t="s">
        <v>78</v>
      </c>
      <c r="C90" s="13">
        <v>81</v>
      </c>
      <c r="D90" s="1" t="s">
        <v>8</v>
      </c>
      <c r="I90" s="1">
        <v>32</v>
      </c>
    </row>
    <row r="91" spans="1:9">
      <c r="A91" s="1" t="s">
        <v>5</v>
      </c>
      <c r="B91" t="s">
        <v>58</v>
      </c>
      <c r="C91" s="13">
        <v>82</v>
      </c>
      <c r="D91" s="1">
        <v>31</v>
      </c>
      <c r="I91" s="1">
        <v>31</v>
      </c>
    </row>
    <row r="92" spans="1:9">
      <c r="A92" s="1" t="s">
        <v>5</v>
      </c>
      <c r="B92" t="s">
        <v>57</v>
      </c>
      <c r="C92" s="13">
        <v>83</v>
      </c>
      <c r="D92" s="1">
        <v>34</v>
      </c>
      <c r="I92" s="1">
        <v>32</v>
      </c>
    </row>
    <row r="93" spans="1:9">
      <c r="A93" s="1" t="s">
        <v>15</v>
      </c>
      <c r="B93" t="s">
        <v>58</v>
      </c>
      <c r="C93" s="13">
        <v>84</v>
      </c>
      <c r="D93" s="1">
        <v>34</v>
      </c>
      <c r="I93" s="1">
        <v>33</v>
      </c>
    </row>
    <row r="94" spans="1:9">
      <c r="A94" s="1" t="s">
        <v>15</v>
      </c>
      <c r="B94" t="s">
        <v>57</v>
      </c>
      <c r="C94" s="13">
        <v>85</v>
      </c>
      <c r="D94" s="1">
        <v>34</v>
      </c>
      <c r="I94" s="1">
        <v>35</v>
      </c>
    </row>
    <row r="95" spans="1:9">
      <c r="A95" s="1" t="s">
        <v>4</v>
      </c>
      <c r="B95" t="s">
        <v>79</v>
      </c>
      <c r="C95" s="13">
        <v>86</v>
      </c>
      <c r="D95" s="1">
        <v>36</v>
      </c>
      <c r="I95" s="1">
        <v>36</v>
      </c>
    </row>
    <row r="96" spans="1:9">
      <c r="A96" s="1">
        <v>41</v>
      </c>
      <c r="B96" t="s">
        <v>56</v>
      </c>
      <c r="C96" s="13">
        <v>87</v>
      </c>
      <c r="D96" s="1">
        <v>37</v>
      </c>
      <c r="I96" s="1">
        <v>37</v>
      </c>
    </row>
    <row r="97" spans="1:9">
      <c r="A97" s="1">
        <v>44</v>
      </c>
      <c r="B97" t="s">
        <v>55</v>
      </c>
      <c r="C97" s="13">
        <v>88</v>
      </c>
      <c r="D97" s="1">
        <v>38</v>
      </c>
      <c r="I97" s="1">
        <v>38</v>
      </c>
    </row>
    <row r="98" spans="1:9">
      <c r="A98" s="1">
        <v>46</v>
      </c>
      <c r="B98" t="s">
        <v>54</v>
      </c>
      <c r="C98" s="13">
        <v>89</v>
      </c>
      <c r="D98" s="1">
        <v>39</v>
      </c>
      <c r="I98" s="1" t="s">
        <v>6</v>
      </c>
    </row>
    <row r="99" spans="1:9">
      <c r="A99" s="1">
        <v>48</v>
      </c>
      <c r="B99" t="s">
        <v>80</v>
      </c>
      <c r="C99" s="13">
        <v>90</v>
      </c>
      <c r="D99" s="1">
        <v>39</v>
      </c>
      <c r="I99" s="1" t="s">
        <v>5</v>
      </c>
    </row>
    <row r="100" spans="1:9">
      <c r="A100" s="1">
        <v>48</v>
      </c>
      <c r="B100" t="s">
        <v>81</v>
      </c>
      <c r="C100" s="13">
        <v>91</v>
      </c>
      <c r="D100" s="1" t="s">
        <v>34</v>
      </c>
      <c r="I100" s="1" t="s">
        <v>5</v>
      </c>
    </row>
    <row r="101" spans="1:9">
      <c r="A101" s="1">
        <v>49</v>
      </c>
      <c r="B101" t="s">
        <v>50</v>
      </c>
      <c r="C101" s="13">
        <v>92</v>
      </c>
      <c r="D101" s="1" t="s">
        <v>4</v>
      </c>
      <c r="I101" s="1" t="s">
        <v>15</v>
      </c>
    </row>
    <row r="102" spans="1:9">
      <c r="A102" s="1" t="s">
        <v>3</v>
      </c>
      <c r="B102" t="s">
        <v>50</v>
      </c>
      <c r="C102" s="13">
        <v>93</v>
      </c>
      <c r="D102" s="1">
        <v>41</v>
      </c>
      <c r="I102" s="1">
        <v>40</v>
      </c>
    </row>
    <row r="103" spans="1:9">
      <c r="A103" s="1" t="s">
        <v>2</v>
      </c>
      <c r="B103" t="s">
        <v>49</v>
      </c>
      <c r="C103" s="13">
        <v>94</v>
      </c>
      <c r="D103" s="1">
        <v>41</v>
      </c>
      <c r="I103" s="1">
        <v>41</v>
      </c>
    </row>
    <row r="104" spans="1:9">
      <c r="A104" s="1" t="s">
        <v>16</v>
      </c>
      <c r="B104" t="s">
        <v>82</v>
      </c>
      <c r="C104" s="13">
        <v>95</v>
      </c>
      <c r="D104" s="1">
        <v>43</v>
      </c>
      <c r="I104" s="1">
        <v>43</v>
      </c>
    </row>
    <row r="105" spans="1:9">
      <c r="A105" s="1">
        <v>50</v>
      </c>
      <c r="B105" t="s">
        <v>48</v>
      </c>
      <c r="C105" s="13">
        <v>96</v>
      </c>
      <c r="D105" s="1">
        <v>44</v>
      </c>
      <c r="I105" s="1">
        <v>44</v>
      </c>
    </row>
    <row r="106" spans="1:9">
      <c r="A106" s="1">
        <v>51</v>
      </c>
      <c r="B106" t="s">
        <v>83</v>
      </c>
      <c r="C106" s="13">
        <v>97</v>
      </c>
      <c r="D106" s="1">
        <v>45</v>
      </c>
      <c r="I106" s="1">
        <v>45</v>
      </c>
    </row>
    <row r="107" spans="1:9">
      <c r="A107" s="1">
        <v>53</v>
      </c>
      <c r="B107" t="s">
        <v>45</v>
      </c>
      <c r="C107" s="13">
        <v>98</v>
      </c>
      <c r="D107" s="1">
        <v>46</v>
      </c>
      <c r="I107" s="1">
        <v>47</v>
      </c>
    </row>
    <row r="108" spans="1:9">
      <c r="A108" s="1">
        <v>54</v>
      </c>
      <c r="B108" t="s">
        <v>84</v>
      </c>
      <c r="C108" s="13">
        <v>99</v>
      </c>
      <c r="D108" s="1">
        <v>48</v>
      </c>
      <c r="I108" s="1">
        <v>49</v>
      </c>
    </row>
    <row r="109" spans="1:9">
      <c r="A109" s="1">
        <v>54</v>
      </c>
      <c r="B109" t="s">
        <v>43</v>
      </c>
      <c r="C109" s="13">
        <v>100</v>
      </c>
      <c r="D109" s="1">
        <v>49</v>
      </c>
      <c r="I109" s="1" t="s">
        <v>3</v>
      </c>
    </row>
    <row r="110" spans="1:9">
      <c r="A110" s="1">
        <v>55</v>
      </c>
      <c r="B110" t="s">
        <v>41</v>
      </c>
      <c r="C110" s="13">
        <v>101</v>
      </c>
      <c r="D110" s="1" t="s">
        <v>2</v>
      </c>
      <c r="I110" s="1" t="s">
        <v>2</v>
      </c>
    </row>
    <row r="111" spans="1:9">
      <c r="A111" s="1">
        <v>57</v>
      </c>
      <c r="B111" t="s">
        <v>85</v>
      </c>
      <c r="C111" s="13">
        <v>102</v>
      </c>
      <c r="D111" s="1" t="s">
        <v>16</v>
      </c>
      <c r="I111" s="1" t="s">
        <v>16</v>
      </c>
    </row>
    <row r="112" spans="1:9">
      <c r="A112" s="1">
        <v>59</v>
      </c>
      <c r="B112" t="s">
        <v>40</v>
      </c>
      <c r="C112" s="13">
        <v>103</v>
      </c>
      <c r="D112" s="1" t="s">
        <v>0</v>
      </c>
      <c r="I112" s="1" t="s">
        <v>0</v>
      </c>
    </row>
    <row r="113" spans="1:9">
      <c r="A113" s="1" t="s">
        <v>18</v>
      </c>
      <c r="B113" t="s">
        <v>86</v>
      </c>
      <c r="C113" s="13">
        <v>104</v>
      </c>
      <c r="D113" s="1" t="s">
        <v>87</v>
      </c>
      <c r="I113" s="1">
        <v>50</v>
      </c>
    </row>
    <row r="114" spans="1:9">
      <c r="A114" s="1" t="s">
        <v>88</v>
      </c>
      <c r="B114" t="s">
        <v>89</v>
      </c>
      <c r="C114" s="13">
        <v>105</v>
      </c>
      <c r="D114" s="1">
        <v>51</v>
      </c>
      <c r="I114" s="1">
        <v>51</v>
      </c>
    </row>
    <row r="115" spans="1:9">
      <c r="A115" s="1" t="s">
        <v>19</v>
      </c>
      <c r="B115" t="s">
        <v>90</v>
      </c>
      <c r="C115" s="13">
        <v>106</v>
      </c>
      <c r="D115" s="1">
        <v>53</v>
      </c>
      <c r="I115" s="1">
        <v>53</v>
      </c>
    </row>
    <row r="116" spans="1:9">
      <c r="A116" s="1" t="s">
        <v>19</v>
      </c>
      <c r="B116" t="s">
        <v>91</v>
      </c>
      <c r="C116" s="13">
        <v>107</v>
      </c>
      <c r="D116" s="1">
        <v>54</v>
      </c>
      <c r="I116" s="1">
        <v>54</v>
      </c>
    </row>
    <row r="117" spans="1:9">
      <c r="A117" s="1" t="s">
        <v>20</v>
      </c>
      <c r="B117" t="s">
        <v>92</v>
      </c>
      <c r="C117" s="13">
        <v>108</v>
      </c>
      <c r="D117" s="1">
        <v>56</v>
      </c>
      <c r="I117" s="1">
        <v>55</v>
      </c>
    </row>
    <row r="118" spans="1:9">
      <c r="A118" s="1">
        <v>61</v>
      </c>
      <c r="B118" t="s">
        <v>92</v>
      </c>
      <c r="C118" s="13">
        <v>109</v>
      </c>
      <c r="D118" s="1">
        <v>56</v>
      </c>
      <c r="I118" s="1">
        <v>56</v>
      </c>
    </row>
    <row r="119" spans="1:9">
      <c r="A119" s="1">
        <v>62</v>
      </c>
      <c r="B119" t="s">
        <v>93</v>
      </c>
      <c r="C119" s="13">
        <v>110</v>
      </c>
      <c r="D119" s="1">
        <v>57</v>
      </c>
      <c r="I119" s="1">
        <v>57</v>
      </c>
    </row>
    <row r="120" spans="1:9">
      <c r="A120" s="1">
        <v>63</v>
      </c>
      <c r="B120" t="s">
        <v>94</v>
      </c>
      <c r="C120" s="13">
        <v>111</v>
      </c>
      <c r="D120" s="1">
        <v>58</v>
      </c>
      <c r="I120" s="1">
        <v>58</v>
      </c>
    </row>
    <row r="121" spans="1:9">
      <c r="A121" s="1">
        <v>65</v>
      </c>
      <c r="B121" t="s">
        <v>95</v>
      </c>
      <c r="C121" s="13">
        <v>112</v>
      </c>
      <c r="D121" s="1">
        <v>59</v>
      </c>
      <c r="I121" s="1" t="s">
        <v>17</v>
      </c>
    </row>
    <row r="122" spans="1:9">
      <c r="A122" s="1">
        <v>68</v>
      </c>
      <c r="B122" t="s">
        <v>96</v>
      </c>
      <c r="C122" s="13">
        <v>113</v>
      </c>
      <c r="D122" s="1" t="s">
        <v>18</v>
      </c>
      <c r="I122" s="1" t="s">
        <v>18</v>
      </c>
    </row>
    <row r="123" spans="1:9">
      <c r="A123" s="1" t="s">
        <v>21</v>
      </c>
      <c r="B123" t="s">
        <v>97</v>
      </c>
      <c r="C123" s="13">
        <v>114</v>
      </c>
      <c r="D123" s="1" t="s">
        <v>88</v>
      </c>
      <c r="I123" s="1" t="s">
        <v>19</v>
      </c>
    </row>
    <row r="124" spans="1:9">
      <c r="A124" s="1" t="s">
        <v>21</v>
      </c>
      <c r="B124" t="s">
        <v>98</v>
      </c>
      <c r="C124" s="13">
        <v>115</v>
      </c>
      <c r="D124" s="1" t="s">
        <v>33</v>
      </c>
      <c r="I124" s="1" t="s">
        <v>20</v>
      </c>
    </row>
    <row r="125" spans="1:9">
      <c r="A125" s="1">
        <v>69</v>
      </c>
      <c r="B125" t="s">
        <v>99</v>
      </c>
      <c r="C125" s="13">
        <v>116</v>
      </c>
      <c r="D125" s="1" t="s">
        <v>20</v>
      </c>
      <c r="I125" s="1" t="s">
        <v>20</v>
      </c>
    </row>
    <row r="126" spans="1:9">
      <c r="A126" s="1" t="s">
        <v>22</v>
      </c>
      <c r="B126" t="s">
        <v>100</v>
      </c>
      <c r="C126" s="13">
        <v>117</v>
      </c>
      <c r="D126" s="1">
        <v>61</v>
      </c>
      <c r="I126" s="1" t="s">
        <v>20</v>
      </c>
    </row>
    <row r="127" spans="1:9">
      <c r="A127" s="1" t="s">
        <v>32</v>
      </c>
      <c r="B127" t="s">
        <v>99</v>
      </c>
      <c r="C127" s="13">
        <v>118</v>
      </c>
      <c r="D127" s="1">
        <v>62</v>
      </c>
      <c r="I127" s="1">
        <v>60</v>
      </c>
    </row>
    <row r="128" spans="1:9">
      <c r="A128" s="1" t="s">
        <v>31</v>
      </c>
      <c r="B128" t="s">
        <v>100</v>
      </c>
      <c r="C128" s="13">
        <v>119</v>
      </c>
      <c r="D128" s="1">
        <v>62</v>
      </c>
      <c r="I128" s="1">
        <v>63</v>
      </c>
    </row>
    <row r="129" spans="1:9">
      <c r="A129" s="1">
        <v>70</v>
      </c>
      <c r="B129" t="s">
        <v>101</v>
      </c>
      <c r="C129" s="13">
        <v>120</v>
      </c>
      <c r="D129" s="1">
        <v>62</v>
      </c>
      <c r="I129" s="1">
        <v>64</v>
      </c>
    </row>
    <row r="130" spans="1:9">
      <c r="A130" s="1">
        <v>72</v>
      </c>
      <c r="B130" t="s">
        <v>102</v>
      </c>
      <c r="C130" s="13">
        <v>121</v>
      </c>
      <c r="D130" s="1">
        <v>65</v>
      </c>
      <c r="I130" s="1">
        <v>66</v>
      </c>
    </row>
    <row r="131" spans="1:9">
      <c r="A131" s="1">
        <v>74</v>
      </c>
      <c r="B131" t="s">
        <v>103</v>
      </c>
      <c r="C131" s="13">
        <v>122</v>
      </c>
      <c r="D131" s="1">
        <v>67</v>
      </c>
      <c r="I131" s="1">
        <v>68</v>
      </c>
    </row>
    <row r="132" spans="1:9">
      <c r="A132" s="1">
        <v>76</v>
      </c>
      <c r="B132" t="s">
        <v>104</v>
      </c>
      <c r="C132" s="13">
        <v>123</v>
      </c>
      <c r="D132" s="1">
        <v>69</v>
      </c>
      <c r="I132" s="1" t="s">
        <v>21</v>
      </c>
    </row>
    <row r="133" spans="1:9">
      <c r="A133" s="1">
        <v>75</v>
      </c>
      <c r="B133" t="s">
        <v>105</v>
      </c>
      <c r="C133" s="13">
        <v>124</v>
      </c>
      <c r="D133" s="1" t="s">
        <v>21</v>
      </c>
      <c r="I133" s="1" t="s">
        <v>22</v>
      </c>
    </row>
    <row r="134" spans="1:9">
      <c r="A134" s="1">
        <v>72</v>
      </c>
      <c r="B134" t="s">
        <v>106</v>
      </c>
      <c r="C134" s="13">
        <v>125</v>
      </c>
      <c r="D134" s="1" t="s">
        <v>23</v>
      </c>
      <c r="I134" s="1" t="s">
        <v>23</v>
      </c>
    </row>
    <row r="135" spans="1:9">
      <c r="A135" s="1">
        <v>72</v>
      </c>
      <c r="B135" t="s">
        <v>107</v>
      </c>
      <c r="C135" s="13">
        <v>126</v>
      </c>
      <c r="D135" s="1" t="s">
        <v>31</v>
      </c>
      <c r="I135" s="1" t="s">
        <v>22</v>
      </c>
    </row>
    <row r="136" spans="1:9">
      <c r="A136" s="1">
        <v>76</v>
      </c>
      <c r="B136" t="s">
        <v>106</v>
      </c>
      <c r="C136" s="13">
        <v>127</v>
      </c>
      <c r="D136" s="1">
        <v>70</v>
      </c>
      <c r="I136" s="1" t="s">
        <v>23</v>
      </c>
    </row>
    <row r="137" spans="1:9">
      <c r="A137" s="1">
        <v>77</v>
      </c>
      <c r="B137" t="s">
        <v>108</v>
      </c>
      <c r="C137" s="13">
        <v>128</v>
      </c>
      <c r="D137" s="1" t="s">
        <v>24</v>
      </c>
      <c r="I137" s="1" t="s">
        <v>24</v>
      </c>
    </row>
    <row r="138" spans="1:9">
      <c r="A138" s="1">
        <v>78</v>
      </c>
      <c r="B138" t="s">
        <v>109</v>
      </c>
      <c r="C138" s="13">
        <v>129</v>
      </c>
      <c r="D138" s="1" t="s">
        <v>32</v>
      </c>
      <c r="I138" s="1">
        <v>71</v>
      </c>
    </row>
    <row r="139" spans="1:9">
      <c r="A139" s="1">
        <v>79</v>
      </c>
      <c r="B139" t="s">
        <v>110</v>
      </c>
      <c r="C139" s="13">
        <v>130</v>
      </c>
      <c r="D139" s="1" t="s">
        <v>24</v>
      </c>
      <c r="I139" s="1">
        <v>71</v>
      </c>
    </row>
    <row r="140" spans="1:9">
      <c r="A140" s="1" t="s">
        <v>27</v>
      </c>
      <c r="B140" t="s">
        <v>110</v>
      </c>
      <c r="C140" s="13">
        <v>131</v>
      </c>
      <c r="D140" s="1">
        <v>72</v>
      </c>
      <c r="I140" s="1">
        <v>72</v>
      </c>
    </row>
    <row r="141" spans="1:9">
      <c r="A141" s="1" t="s">
        <v>28</v>
      </c>
      <c r="B141" t="s">
        <v>111</v>
      </c>
      <c r="C141" s="13">
        <v>132</v>
      </c>
      <c r="D141" s="1">
        <v>72</v>
      </c>
      <c r="I141" s="1">
        <v>74</v>
      </c>
    </row>
    <row r="142" spans="1:9">
      <c r="A142" s="1" t="s">
        <v>28</v>
      </c>
      <c r="B142" t="s">
        <v>112</v>
      </c>
      <c r="C142" s="13">
        <v>133</v>
      </c>
      <c r="D142" s="1">
        <v>73</v>
      </c>
      <c r="I142" s="1">
        <v>75</v>
      </c>
    </row>
    <row r="143" spans="1:9">
      <c r="A143" s="1">
        <v>79</v>
      </c>
      <c r="B143" t="s">
        <v>113</v>
      </c>
      <c r="C143" s="13">
        <v>134</v>
      </c>
      <c r="D143" s="1">
        <v>74</v>
      </c>
      <c r="I143" s="1">
        <v>75</v>
      </c>
    </row>
    <row r="144" spans="1:9">
      <c r="A144" s="1" t="s">
        <v>25</v>
      </c>
      <c r="B144" t="s">
        <v>114</v>
      </c>
      <c r="C144" s="13">
        <v>135</v>
      </c>
      <c r="D144" s="1">
        <v>75</v>
      </c>
      <c r="I144" s="1">
        <v>72</v>
      </c>
    </row>
    <row r="145" spans="1:9">
      <c r="A145" s="1" t="s">
        <v>28</v>
      </c>
      <c r="B145" t="s">
        <v>112</v>
      </c>
      <c r="C145" s="13">
        <v>136</v>
      </c>
      <c r="D145" s="1">
        <v>77</v>
      </c>
      <c r="I145" s="1">
        <v>72</v>
      </c>
    </row>
    <row r="146" spans="1:9">
      <c r="A146" s="1" t="s">
        <v>29</v>
      </c>
      <c r="B146" t="s">
        <v>110</v>
      </c>
      <c r="C146" s="13">
        <v>137</v>
      </c>
      <c r="D146" s="1">
        <v>77</v>
      </c>
      <c r="I146" s="1">
        <v>74</v>
      </c>
    </row>
    <row r="147" spans="1:9">
      <c r="A147" s="1" t="s">
        <v>29</v>
      </c>
      <c r="B147" t="s">
        <v>113</v>
      </c>
      <c r="C147" s="13">
        <v>138</v>
      </c>
      <c r="D147" s="1">
        <v>74</v>
      </c>
      <c r="I147" s="1">
        <v>76</v>
      </c>
    </row>
    <row r="148" spans="1:9">
      <c r="A148" s="1" t="s">
        <v>30</v>
      </c>
      <c r="B148" t="s">
        <v>114</v>
      </c>
      <c r="C148" s="13">
        <v>139</v>
      </c>
      <c r="D148" s="1">
        <v>73</v>
      </c>
      <c r="I148" s="1">
        <v>76</v>
      </c>
    </row>
    <row r="149" spans="1:9">
      <c r="A149" s="1">
        <v>80</v>
      </c>
      <c r="B149" t="s">
        <v>115</v>
      </c>
      <c r="C149" s="13">
        <v>140</v>
      </c>
      <c r="D149" s="1">
        <v>75</v>
      </c>
      <c r="I149" s="1">
        <v>77</v>
      </c>
    </row>
    <row r="150" spans="1:9">
      <c r="A150" s="1">
        <v>81</v>
      </c>
      <c r="B150" t="s">
        <v>116</v>
      </c>
      <c r="C150" s="13">
        <v>141</v>
      </c>
      <c r="D150" s="1">
        <v>77</v>
      </c>
      <c r="I150" s="1">
        <v>79</v>
      </c>
    </row>
    <row r="151" spans="1:9">
      <c r="A151" s="1">
        <v>80</v>
      </c>
      <c r="B151" t="s">
        <v>117</v>
      </c>
      <c r="C151" s="13">
        <v>142</v>
      </c>
      <c r="D151" s="1">
        <v>77</v>
      </c>
      <c r="I151" s="1" t="s">
        <v>25</v>
      </c>
    </row>
    <row r="152" spans="1:9">
      <c r="A152" s="1" t="s">
        <v>27</v>
      </c>
      <c r="B152" t="s">
        <v>118</v>
      </c>
      <c r="C152" s="13">
        <v>143</v>
      </c>
      <c r="D152" s="1">
        <v>79</v>
      </c>
      <c r="I152" s="1" t="s">
        <v>26</v>
      </c>
    </row>
    <row r="153" spans="1:9">
      <c r="A153" s="1" t="s">
        <v>25</v>
      </c>
      <c r="B153" t="s">
        <v>119</v>
      </c>
      <c r="C153" s="13">
        <v>144</v>
      </c>
      <c r="D153" s="1" t="s">
        <v>25</v>
      </c>
      <c r="I153" s="1">
        <v>78</v>
      </c>
    </row>
    <row r="154" spans="1:9">
      <c r="A154" s="1" t="s">
        <v>28</v>
      </c>
      <c r="B154" t="s">
        <v>118</v>
      </c>
      <c r="C154" s="13">
        <v>145</v>
      </c>
      <c r="D154" s="1" t="s">
        <v>27</v>
      </c>
      <c r="I154" s="1">
        <v>76</v>
      </c>
    </row>
    <row r="155" spans="1:9">
      <c r="A155" s="1" t="s">
        <v>30</v>
      </c>
      <c r="B155" t="s">
        <v>115</v>
      </c>
      <c r="C155" s="13">
        <v>146</v>
      </c>
      <c r="D155" s="1" t="s">
        <v>27</v>
      </c>
      <c r="I155" s="1">
        <v>79</v>
      </c>
    </row>
    <row r="156" spans="1:9">
      <c r="A156" s="1" t="s">
        <v>30</v>
      </c>
      <c r="B156" t="s">
        <v>116</v>
      </c>
      <c r="C156" s="13">
        <v>147</v>
      </c>
      <c r="D156" s="1" t="s">
        <v>25</v>
      </c>
      <c r="I156" s="1" t="s">
        <v>26</v>
      </c>
    </row>
    <row r="157" spans="1:9">
      <c r="A157" s="1" t="s">
        <v>30</v>
      </c>
      <c r="B157" t="s">
        <v>118</v>
      </c>
      <c r="C157" s="13">
        <v>148</v>
      </c>
      <c r="D157" s="1">
        <v>78</v>
      </c>
      <c r="I157" s="1" t="s">
        <v>27</v>
      </c>
    </row>
    <row r="158" spans="1:9">
      <c r="A158" s="1">
        <v>81</v>
      </c>
      <c r="B158" t="s">
        <v>120</v>
      </c>
      <c r="C158" s="13">
        <v>149</v>
      </c>
      <c r="D158" s="1">
        <v>79</v>
      </c>
      <c r="I158" s="1" t="s">
        <v>28</v>
      </c>
    </row>
    <row r="159" spans="1:9">
      <c r="A159" s="1">
        <v>81</v>
      </c>
      <c r="B159" t="s">
        <v>120</v>
      </c>
      <c r="C159" s="13">
        <v>150</v>
      </c>
      <c r="D159" s="1" t="s">
        <v>27</v>
      </c>
      <c r="I159" s="1" t="s">
        <v>29</v>
      </c>
    </row>
    <row r="160" spans="1:9">
      <c r="A160" s="1">
        <v>81</v>
      </c>
      <c r="B160" t="s">
        <v>119</v>
      </c>
      <c r="C160" s="13">
        <v>151</v>
      </c>
      <c r="D160" s="1" t="s">
        <v>28</v>
      </c>
      <c r="I160" s="1">
        <v>80</v>
      </c>
    </row>
    <row r="161" spans="1:9">
      <c r="A161" s="1" t="s">
        <v>28</v>
      </c>
      <c r="B161" t="s">
        <v>121</v>
      </c>
      <c r="C161" s="13">
        <v>152</v>
      </c>
      <c r="D161" s="1" t="s">
        <v>28</v>
      </c>
      <c r="I161" s="1">
        <v>80</v>
      </c>
    </row>
    <row r="162" spans="1:9">
      <c r="A162" s="1" t="s">
        <v>26</v>
      </c>
      <c r="B162" t="s">
        <v>122</v>
      </c>
      <c r="C162" s="13">
        <v>153</v>
      </c>
      <c r="D162" s="1" t="s">
        <v>30</v>
      </c>
      <c r="I162" s="1" t="s">
        <v>28</v>
      </c>
    </row>
    <row r="163" spans="1:9">
      <c r="A163" s="1" t="s">
        <v>28</v>
      </c>
      <c r="B163" t="s">
        <v>121</v>
      </c>
      <c r="C163" s="13">
        <v>154</v>
      </c>
      <c r="D163" s="1">
        <v>80</v>
      </c>
      <c r="I163" s="1" t="s">
        <v>25</v>
      </c>
    </row>
    <row r="164" spans="1:9">
      <c r="A164" s="1" t="s">
        <v>30</v>
      </c>
      <c r="B164" t="s">
        <v>123</v>
      </c>
      <c r="C164" s="13">
        <v>155</v>
      </c>
      <c r="D164" s="1">
        <v>81</v>
      </c>
      <c r="I164" s="1" t="s">
        <v>27</v>
      </c>
    </row>
    <row r="165" spans="1:9">
      <c r="A165" s="1" t="s">
        <v>30</v>
      </c>
      <c r="B165" t="s">
        <v>123</v>
      </c>
      <c r="C165" s="13">
        <v>156</v>
      </c>
      <c r="D165" s="1" t="s">
        <v>30</v>
      </c>
      <c r="I165" s="1" t="s">
        <v>29</v>
      </c>
    </row>
    <row r="166" spans="1:9">
      <c r="A166" s="1" t="s">
        <v>30</v>
      </c>
      <c r="B166" t="s">
        <v>120</v>
      </c>
      <c r="C166" s="13">
        <v>157</v>
      </c>
      <c r="D166" s="1" t="s">
        <v>26</v>
      </c>
      <c r="I166" s="1" t="s">
        <v>29</v>
      </c>
    </row>
    <row r="167" spans="1:9">
      <c r="A167" s="1">
        <v>81</v>
      </c>
      <c r="B167" t="s">
        <v>119</v>
      </c>
      <c r="C167" s="13">
        <v>158</v>
      </c>
      <c r="D167" s="1" t="s">
        <v>26</v>
      </c>
      <c r="I167" s="1" t="s">
        <v>29</v>
      </c>
    </row>
    <row r="168" spans="1:9">
      <c r="A168" s="1">
        <v>81</v>
      </c>
      <c r="B168" t="s">
        <v>120</v>
      </c>
      <c r="C168" s="13">
        <v>159</v>
      </c>
      <c r="D168" s="1" t="s">
        <v>29</v>
      </c>
      <c r="I168" s="1">
        <v>80</v>
      </c>
    </row>
    <row r="169" spans="1:9">
      <c r="A169" s="1">
        <v>82</v>
      </c>
      <c r="B169" t="s">
        <v>121</v>
      </c>
      <c r="C169" s="13">
        <v>160</v>
      </c>
      <c r="D169" s="1" t="s">
        <v>30</v>
      </c>
      <c r="I169" s="1">
        <v>81</v>
      </c>
    </row>
    <row r="170" spans="1:9">
      <c r="A170" s="1" t="s">
        <v>28</v>
      </c>
      <c r="B170" t="s">
        <v>122</v>
      </c>
      <c r="C170" s="13">
        <v>161</v>
      </c>
      <c r="D170" s="1" t="s">
        <v>30</v>
      </c>
      <c r="I170" s="1">
        <v>81</v>
      </c>
    </row>
    <row r="171" spans="1:9">
      <c r="A171" s="1">
        <v>79</v>
      </c>
      <c r="B171" t="s">
        <v>124</v>
      </c>
      <c r="C171" s="13">
        <v>162</v>
      </c>
      <c r="D171" s="1" t="s">
        <v>30</v>
      </c>
      <c r="I171" s="1" t="s">
        <v>30</v>
      </c>
    </row>
    <row r="172" spans="1:9">
      <c r="A172" s="1" t="s">
        <v>25</v>
      </c>
      <c r="B172" t="s">
        <v>121</v>
      </c>
      <c r="C172" s="13">
        <v>163</v>
      </c>
      <c r="D172" s="1">
        <v>81</v>
      </c>
      <c r="I172" s="1" t="s">
        <v>26</v>
      </c>
    </row>
    <row r="173" spans="1:9">
      <c r="A173" s="1" t="s">
        <v>26</v>
      </c>
      <c r="B173" t="s">
        <v>123</v>
      </c>
      <c r="C173" s="13">
        <v>164</v>
      </c>
      <c r="D173" s="1">
        <v>81</v>
      </c>
      <c r="I173" s="1" t="s">
        <v>26</v>
      </c>
    </row>
    <row r="174" spans="1:9">
      <c r="A174" s="1" t="s">
        <v>25</v>
      </c>
      <c r="B174" t="s">
        <v>123</v>
      </c>
      <c r="C174" s="13">
        <v>165</v>
      </c>
      <c r="D174" s="1">
        <v>80</v>
      </c>
      <c r="I174" s="1" t="s">
        <v>29</v>
      </c>
    </row>
    <row r="175" spans="1:9">
      <c r="A175" s="1">
        <v>79</v>
      </c>
      <c r="B175" t="s">
        <v>120</v>
      </c>
      <c r="C175" s="13">
        <v>166</v>
      </c>
      <c r="D175" s="1" t="s">
        <v>26</v>
      </c>
      <c r="I175" s="1" t="s">
        <v>30</v>
      </c>
    </row>
    <row r="176" spans="1:9">
      <c r="A176" s="1" t="s">
        <v>25</v>
      </c>
      <c r="B176" t="s">
        <v>119</v>
      </c>
      <c r="C176" s="13">
        <v>167</v>
      </c>
      <c r="D176" s="1" t="s">
        <v>26</v>
      </c>
      <c r="I176" s="1" t="s">
        <v>30</v>
      </c>
    </row>
    <row r="177" spans="1:9">
      <c r="A177" s="1" t="s">
        <v>25</v>
      </c>
      <c r="B177" t="s">
        <v>118</v>
      </c>
      <c r="C177" s="13">
        <v>168</v>
      </c>
      <c r="D177" s="1" t="s">
        <v>28</v>
      </c>
      <c r="I177" s="1">
        <v>80</v>
      </c>
    </row>
    <row r="178" spans="1:9">
      <c r="A178" s="1" t="s">
        <v>25</v>
      </c>
      <c r="B178" t="s">
        <v>118</v>
      </c>
      <c r="C178" s="13">
        <v>169</v>
      </c>
      <c r="D178" s="1" t="s">
        <v>29</v>
      </c>
      <c r="I178" s="1">
        <v>80</v>
      </c>
    </row>
    <row r="179" spans="1:9">
      <c r="A179" s="1">
        <v>77</v>
      </c>
      <c r="B179" t="s">
        <v>118</v>
      </c>
      <c r="C179" s="13">
        <v>170</v>
      </c>
      <c r="D179" s="1" t="s">
        <v>28</v>
      </c>
      <c r="I179" s="1">
        <v>80</v>
      </c>
    </row>
    <row r="180" spans="1:9">
      <c r="A180" s="1">
        <v>73</v>
      </c>
      <c r="B180" t="s">
        <v>118</v>
      </c>
      <c r="C180" s="13">
        <v>171</v>
      </c>
      <c r="D180" s="1" t="s">
        <v>28</v>
      </c>
      <c r="I180" s="1" t="s">
        <v>28</v>
      </c>
    </row>
    <row r="181" spans="1:9">
      <c r="A181" s="1">
        <v>73</v>
      </c>
      <c r="B181" t="s">
        <v>117</v>
      </c>
      <c r="C181" s="13">
        <v>172</v>
      </c>
      <c r="D181" s="1" t="s">
        <v>28</v>
      </c>
      <c r="I181" s="1">
        <v>78</v>
      </c>
    </row>
    <row r="182" spans="1:9">
      <c r="A182" s="1">
        <v>74</v>
      </c>
      <c r="B182" t="s">
        <v>113</v>
      </c>
      <c r="C182" s="13">
        <v>173</v>
      </c>
      <c r="D182" s="1" t="s">
        <v>28</v>
      </c>
      <c r="I182" s="1">
        <v>77</v>
      </c>
    </row>
    <row r="183" spans="1:9">
      <c r="A183" s="1">
        <v>73</v>
      </c>
      <c r="B183" t="s">
        <v>112</v>
      </c>
      <c r="C183" s="13">
        <v>174</v>
      </c>
      <c r="D183" s="1" t="s">
        <v>27</v>
      </c>
      <c r="I183" s="1">
        <v>78</v>
      </c>
    </row>
    <row r="184" spans="1:9">
      <c r="A184" s="1">
        <v>71</v>
      </c>
      <c r="B184" t="s">
        <v>125</v>
      </c>
      <c r="C184" s="13">
        <v>175</v>
      </c>
      <c r="D184" s="1">
        <v>77</v>
      </c>
      <c r="I184" s="1">
        <v>79</v>
      </c>
    </row>
    <row r="185" spans="1:9">
      <c r="A185" s="1">
        <v>70</v>
      </c>
      <c r="B185" t="s">
        <v>125</v>
      </c>
      <c r="C185" s="13">
        <v>176</v>
      </c>
      <c r="D185" s="1">
        <v>73</v>
      </c>
      <c r="I185" s="1">
        <v>78</v>
      </c>
    </row>
    <row r="186" spans="1:9">
      <c r="A186" s="1" t="s">
        <v>24</v>
      </c>
      <c r="B186" t="s">
        <v>113</v>
      </c>
      <c r="C186" s="13">
        <v>177</v>
      </c>
      <c r="D186" s="1">
        <v>74</v>
      </c>
      <c r="I186" s="1">
        <v>78</v>
      </c>
    </row>
    <row r="187" spans="1:9">
      <c r="A187" s="1" t="s">
        <v>31</v>
      </c>
      <c r="B187" t="s">
        <v>125</v>
      </c>
      <c r="C187" s="13">
        <v>178</v>
      </c>
      <c r="D187" s="1">
        <v>75</v>
      </c>
      <c r="I187" s="1">
        <v>78</v>
      </c>
    </row>
    <row r="188" spans="1:9">
      <c r="A188" s="1" t="s">
        <v>23</v>
      </c>
      <c r="B188" t="s">
        <v>113</v>
      </c>
      <c r="C188" s="13">
        <v>179</v>
      </c>
      <c r="D188" s="1">
        <v>75</v>
      </c>
      <c r="I188" s="1">
        <v>78</v>
      </c>
    </row>
    <row r="189" spans="1:9">
      <c r="A189" s="1">
        <v>69</v>
      </c>
      <c r="B189" t="s">
        <v>112</v>
      </c>
      <c r="C189" s="13">
        <v>180</v>
      </c>
      <c r="D189" s="1">
        <v>75</v>
      </c>
      <c r="I189" s="1">
        <v>76</v>
      </c>
    </row>
    <row r="190" spans="1:9">
      <c r="A190" s="1">
        <v>68</v>
      </c>
      <c r="B190" t="s">
        <v>109</v>
      </c>
      <c r="C190" s="13">
        <v>181</v>
      </c>
      <c r="D190" s="1">
        <v>75</v>
      </c>
      <c r="I190" s="1">
        <v>71</v>
      </c>
    </row>
    <row r="191" spans="1:9">
      <c r="A191" s="1">
        <v>68</v>
      </c>
      <c r="B191" t="s">
        <v>108</v>
      </c>
      <c r="C191" s="13">
        <v>182</v>
      </c>
      <c r="D191" s="1">
        <v>74</v>
      </c>
      <c r="I191" s="1">
        <v>70</v>
      </c>
    </row>
    <row r="192" spans="1:9">
      <c r="A192" s="1">
        <v>66</v>
      </c>
      <c r="B192" t="s">
        <v>108</v>
      </c>
      <c r="C192" s="13">
        <v>183</v>
      </c>
      <c r="D192" s="1">
        <v>73</v>
      </c>
      <c r="I192" s="1">
        <v>70</v>
      </c>
    </row>
    <row r="193" spans="1:9">
      <c r="A193" s="1">
        <v>64</v>
      </c>
      <c r="B193" t="s">
        <v>105</v>
      </c>
      <c r="C193" s="13">
        <v>184</v>
      </c>
      <c r="D193" s="1" t="s">
        <v>24</v>
      </c>
      <c r="I193" s="1">
        <v>70</v>
      </c>
    </row>
    <row r="194" spans="1:9">
      <c r="A194" s="1">
        <v>63</v>
      </c>
      <c r="B194" t="s">
        <v>126</v>
      </c>
      <c r="C194" s="13">
        <v>185</v>
      </c>
      <c r="D194" s="1" t="s">
        <v>23</v>
      </c>
      <c r="I194" s="1" t="s">
        <v>31</v>
      </c>
    </row>
    <row r="195" spans="1:9">
      <c r="A195" s="1">
        <v>62</v>
      </c>
      <c r="B195" t="s">
        <v>104</v>
      </c>
      <c r="C195" s="13">
        <v>186</v>
      </c>
      <c r="D195" s="1" t="s">
        <v>23</v>
      </c>
      <c r="I195" s="1" t="s">
        <v>32</v>
      </c>
    </row>
    <row r="196" spans="1:9">
      <c r="A196" s="1">
        <v>62</v>
      </c>
      <c r="B196" t="s">
        <v>104</v>
      </c>
      <c r="C196" s="13">
        <v>187</v>
      </c>
      <c r="D196" s="1" t="s">
        <v>23</v>
      </c>
      <c r="I196" s="1" t="s">
        <v>32</v>
      </c>
    </row>
    <row r="197" spans="1:9">
      <c r="A197" s="1">
        <v>61</v>
      </c>
      <c r="B197" t="s">
        <v>127</v>
      </c>
      <c r="C197" s="13">
        <v>188</v>
      </c>
      <c r="D197" s="1" t="s">
        <v>22</v>
      </c>
      <c r="I197" s="1" t="s">
        <v>22</v>
      </c>
    </row>
    <row r="198" spans="1:9">
      <c r="A198" s="1" t="s">
        <v>33</v>
      </c>
      <c r="B198" t="s">
        <v>102</v>
      </c>
      <c r="C198" s="13">
        <v>189</v>
      </c>
      <c r="D198" s="1">
        <v>69</v>
      </c>
      <c r="I198" s="1">
        <v>69</v>
      </c>
    </row>
    <row r="199" spans="1:9">
      <c r="A199" s="1" t="s">
        <v>88</v>
      </c>
      <c r="B199" t="s">
        <v>128</v>
      </c>
      <c r="C199" s="13">
        <v>190</v>
      </c>
      <c r="D199" s="1">
        <v>69</v>
      </c>
      <c r="I199" s="1">
        <v>66</v>
      </c>
    </row>
    <row r="200" spans="1:9">
      <c r="A200" s="1" t="s">
        <v>18</v>
      </c>
      <c r="B200" t="s">
        <v>128</v>
      </c>
      <c r="C200" s="13">
        <v>191</v>
      </c>
      <c r="D200" s="1">
        <v>68</v>
      </c>
      <c r="I200" s="1">
        <v>64</v>
      </c>
    </row>
    <row r="201" spans="1:9">
      <c r="A201" s="1" t="s">
        <v>17</v>
      </c>
      <c r="B201" t="s">
        <v>99</v>
      </c>
      <c r="C201" s="13">
        <v>192</v>
      </c>
      <c r="D201" s="1">
        <v>67</v>
      </c>
      <c r="I201" s="1">
        <v>64</v>
      </c>
    </row>
    <row r="202" spans="1:9">
      <c r="A202" s="1">
        <v>58</v>
      </c>
      <c r="B202" t="s">
        <v>99</v>
      </c>
      <c r="C202" s="13">
        <v>193</v>
      </c>
      <c r="D202" s="1">
        <v>64</v>
      </c>
      <c r="I202" s="1">
        <v>65</v>
      </c>
    </row>
    <row r="203" spans="1:9">
      <c r="A203" s="1">
        <v>57</v>
      </c>
      <c r="B203" t="s">
        <v>129</v>
      </c>
      <c r="C203" s="13">
        <v>194</v>
      </c>
      <c r="D203" s="1">
        <v>62</v>
      </c>
      <c r="I203" s="1">
        <v>63</v>
      </c>
    </row>
    <row r="204" spans="1:9">
      <c r="A204" s="1">
        <v>56</v>
      </c>
      <c r="B204" t="s">
        <v>98</v>
      </c>
      <c r="C204" s="13">
        <v>195</v>
      </c>
      <c r="D204" s="1">
        <v>61</v>
      </c>
      <c r="I204" s="1">
        <v>61</v>
      </c>
    </row>
    <row r="205" spans="1:9">
      <c r="A205" s="1">
        <v>55</v>
      </c>
      <c r="B205" t="s">
        <v>97</v>
      </c>
      <c r="C205" s="13">
        <v>196</v>
      </c>
      <c r="D205" s="1">
        <v>60</v>
      </c>
      <c r="I205" s="1">
        <v>60</v>
      </c>
    </row>
    <row r="206" spans="1:9">
      <c r="A206" s="1">
        <v>53</v>
      </c>
      <c r="B206" t="s">
        <v>130</v>
      </c>
      <c r="C206" s="13">
        <v>197</v>
      </c>
      <c r="D206" s="1" t="s">
        <v>33</v>
      </c>
      <c r="I206" s="1" t="s">
        <v>33</v>
      </c>
    </row>
    <row r="207" spans="1:9">
      <c r="A207" s="1">
        <v>52</v>
      </c>
      <c r="B207" t="s">
        <v>131</v>
      </c>
      <c r="C207" s="13">
        <v>198</v>
      </c>
      <c r="D207" s="1" t="s">
        <v>19</v>
      </c>
      <c r="I207" s="1" t="s">
        <v>19</v>
      </c>
    </row>
    <row r="208" spans="1:9">
      <c r="A208" s="1">
        <v>50</v>
      </c>
      <c r="B208" t="s">
        <v>95</v>
      </c>
      <c r="C208" s="13">
        <v>199</v>
      </c>
      <c r="D208" s="1" t="s">
        <v>18</v>
      </c>
      <c r="I208" s="1" t="s">
        <v>18</v>
      </c>
    </row>
    <row r="209" spans="1:9">
      <c r="A209" s="1" t="s">
        <v>0</v>
      </c>
      <c r="B209" t="s">
        <v>94</v>
      </c>
      <c r="C209" s="13">
        <v>200</v>
      </c>
      <c r="D209" s="1" t="s">
        <v>17</v>
      </c>
      <c r="I209" s="1">
        <v>59</v>
      </c>
    </row>
    <row r="210" spans="1:9">
      <c r="A210" s="1" t="s">
        <v>1</v>
      </c>
      <c r="B210" t="s">
        <v>93</v>
      </c>
      <c r="C210" s="13">
        <v>201</v>
      </c>
      <c r="D210" s="1">
        <v>59</v>
      </c>
      <c r="I210" s="1">
        <v>58</v>
      </c>
    </row>
    <row r="211" spans="1:9">
      <c r="A211" s="1" t="s">
        <v>2</v>
      </c>
      <c r="B211" t="s">
        <v>92</v>
      </c>
      <c r="C211" s="13">
        <v>202</v>
      </c>
      <c r="D211" s="1">
        <v>57</v>
      </c>
      <c r="I211" s="1">
        <v>57</v>
      </c>
    </row>
    <row r="212" spans="1:9">
      <c r="A212" s="1" t="s">
        <v>3</v>
      </c>
      <c r="B212" t="s">
        <v>91</v>
      </c>
      <c r="C212" s="13">
        <v>203</v>
      </c>
      <c r="D212" s="1">
        <v>55</v>
      </c>
      <c r="I212" s="1">
        <v>55</v>
      </c>
    </row>
    <row r="213" spans="1:9">
      <c r="A213" s="1">
        <v>49</v>
      </c>
      <c r="B213" t="s">
        <v>90</v>
      </c>
      <c r="C213" s="13">
        <v>204</v>
      </c>
      <c r="D213" s="1">
        <v>54</v>
      </c>
      <c r="I213" s="1">
        <v>54</v>
      </c>
    </row>
    <row r="214" spans="1:9">
      <c r="A214" s="1">
        <v>48</v>
      </c>
      <c r="B214" t="s">
        <v>89</v>
      </c>
      <c r="C214" s="13">
        <v>205</v>
      </c>
      <c r="D214" s="1">
        <v>53</v>
      </c>
      <c r="I214" s="1">
        <v>53</v>
      </c>
    </row>
    <row r="215" spans="1:9">
      <c r="A215" s="1">
        <v>46</v>
      </c>
      <c r="B215" t="s">
        <v>132</v>
      </c>
      <c r="C215" s="13">
        <v>206</v>
      </c>
      <c r="D215" s="1">
        <v>52</v>
      </c>
      <c r="I215" s="1">
        <v>52</v>
      </c>
    </row>
    <row r="216" spans="1:9">
      <c r="A216" s="1">
        <v>46</v>
      </c>
      <c r="B216" t="s">
        <v>133</v>
      </c>
      <c r="C216" s="13">
        <v>207</v>
      </c>
      <c r="D216" s="1">
        <v>50</v>
      </c>
      <c r="I216" s="1">
        <v>50</v>
      </c>
    </row>
    <row r="217" spans="1:9">
      <c r="A217" s="1">
        <v>45</v>
      </c>
      <c r="B217" t="s">
        <v>85</v>
      </c>
      <c r="C217" s="13">
        <v>208</v>
      </c>
      <c r="D217" s="1" t="s">
        <v>87</v>
      </c>
      <c r="I217" s="1" t="s">
        <v>0</v>
      </c>
    </row>
    <row r="218" spans="1:9">
      <c r="A218" s="1">
        <v>43</v>
      </c>
      <c r="B218" t="s">
        <v>42</v>
      </c>
      <c r="C218" s="13">
        <v>209</v>
      </c>
      <c r="D218" s="1" t="s">
        <v>16</v>
      </c>
      <c r="I218" s="1" t="s">
        <v>1</v>
      </c>
    </row>
    <row r="219" spans="1:9">
      <c r="A219" s="1">
        <v>41</v>
      </c>
      <c r="B219" t="s">
        <v>42</v>
      </c>
      <c r="C219" s="13">
        <v>210</v>
      </c>
      <c r="D219" s="1" t="s">
        <v>2</v>
      </c>
      <c r="I219" s="1" t="s">
        <v>2</v>
      </c>
    </row>
    <row r="220" spans="1:9">
      <c r="A220" s="1">
        <v>40</v>
      </c>
      <c r="B220" t="s">
        <v>43</v>
      </c>
      <c r="C220" s="13">
        <v>211</v>
      </c>
      <c r="D220" s="1" t="s">
        <v>3</v>
      </c>
      <c r="I220" s="1" t="s">
        <v>3</v>
      </c>
    </row>
    <row r="221" spans="1:9">
      <c r="A221" s="1" t="s">
        <v>15</v>
      </c>
      <c r="B221" t="s">
        <v>44</v>
      </c>
      <c r="C221" s="13">
        <v>212</v>
      </c>
      <c r="D221" s="1">
        <v>49</v>
      </c>
      <c r="I221" s="1">
        <v>49</v>
      </c>
    </row>
    <row r="222" spans="1:9">
      <c r="A222" s="1" t="s">
        <v>5</v>
      </c>
      <c r="B222" t="s">
        <v>45</v>
      </c>
      <c r="C222" s="13">
        <v>213</v>
      </c>
      <c r="D222" s="1">
        <v>49</v>
      </c>
      <c r="I222" s="1">
        <v>48</v>
      </c>
    </row>
    <row r="223" spans="1:9">
      <c r="A223" s="1" t="s">
        <v>6</v>
      </c>
      <c r="B223" t="s">
        <v>46</v>
      </c>
      <c r="C223" s="13">
        <v>214</v>
      </c>
      <c r="D223" s="1">
        <v>47</v>
      </c>
      <c r="I223" s="1">
        <v>47</v>
      </c>
    </row>
    <row r="224" spans="1:9">
      <c r="A224" s="1">
        <v>39</v>
      </c>
      <c r="B224" t="s">
        <v>48</v>
      </c>
      <c r="C224" s="13">
        <v>215</v>
      </c>
      <c r="D224" s="1">
        <v>46</v>
      </c>
      <c r="I224" s="1">
        <v>45</v>
      </c>
    </row>
    <row r="225" spans="1:9">
      <c r="A225" s="1" t="s">
        <v>47</v>
      </c>
      <c r="B225" t="s">
        <v>134</v>
      </c>
      <c r="C225" s="13">
        <v>216</v>
      </c>
      <c r="D225" s="1">
        <v>45</v>
      </c>
      <c r="I225" s="1">
        <v>43</v>
      </c>
    </row>
    <row r="226" spans="1:9">
      <c r="A226" s="1">
        <v>39</v>
      </c>
      <c r="B226" t="s">
        <v>50</v>
      </c>
      <c r="C226" s="13">
        <v>217</v>
      </c>
      <c r="D226" s="1">
        <v>43</v>
      </c>
      <c r="I226" s="1">
        <v>42</v>
      </c>
    </row>
    <row r="227" spans="1:9">
      <c r="A227" s="1">
        <v>37</v>
      </c>
      <c r="B227" t="s">
        <v>81</v>
      </c>
      <c r="C227" s="13">
        <v>218</v>
      </c>
      <c r="D227" s="1">
        <v>41</v>
      </c>
      <c r="I227" s="1">
        <v>42</v>
      </c>
    </row>
    <row r="228" spans="1:9">
      <c r="A228" s="1">
        <v>34</v>
      </c>
      <c r="B228" t="s">
        <v>81</v>
      </c>
      <c r="C228" s="13">
        <v>219</v>
      </c>
      <c r="D228" s="1">
        <v>40</v>
      </c>
      <c r="I228" s="1">
        <v>42</v>
      </c>
    </row>
    <row r="229" spans="1:9">
      <c r="A229" s="1">
        <v>33</v>
      </c>
      <c r="B229" t="s">
        <v>51</v>
      </c>
      <c r="C229" s="13">
        <v>220</v>
      </c>
      <c r="D229" s="1" t="s">
        <v>15</v>
      </c>
      <c r="I229" s="1">
        <v>40</v>
      </c>
    </row>
    <row r="230" spans="1:9">
      <c r="A230" s="1">
        <v>31</v>
      </c>
      <c r="B230" t="s">
        <v>80</v>
      </c>
      <c r="C230" s="13">
        <v>221</v>
      </c>
      <c r="D230" s="1" t="s">
        <v>15</v>
      </c>
      <c r="I230" s="1" t="s">
        <v>5</v>
      </c>
    </row>
    <row r="231" spans="1:9">
      <c r="A231" s="1">
        <v>30</v>
      </c>
      <c r="B231" t="s">
        <v>54</v>
      </c>
      <c r="C231" s="13">
        <v>222</v>
      </c>
      <c r="D231" s="1" t="s">
        <v>15</v>
      </c>
      <c r="I231" s="1" t="s">
        <v>34</v>
      </c>
    </row>
    <row r="232" spans="1:9">
      <c r="A232" s="1" t="s">
        <v>8</v>
      </c>
      <c r="B232" t="s">
        <v>55</v>
      </c>
      <c r="C232" s="13">
        <v>223</v>
      </c>
      <c r="D232" s="1" t="s">
        <v>34</v>
      </c>
      <c r="I232" s="1" t="s">
        <v>6</v>
      </c>
    </row>
    <row r="233" spans="1:9">
      <c r="A233" s="1" t="s">
        <v>10</v>
      </c>
      <c r="B233" t="s">
        <v>135</v>
      </c>
      <c r="C233" s="13">
        <v>224</v>
      </c>
      <c r="D233" s="1" t="s">
        <v>47</v>
      </c>
      <c r="I233" s="1">
        <v>39</v>
      </c>
    </row>
    <row r="234" spans="1:9">
      <c r="A234" s="1" t="s">
        <v>9</v>
      </c>
      <c r="B234" t="s">
        <v>57</v>
      </c>
      <c r="C234" s="13">
        <v>225</v>
      </c>
      <c r="D234" s="1">
        <v>38</v>
      </c>
      <c r="I234" s="1">
        <v>37</v>
      </c>
    </row>
    <row r="235" spans="1:9">
      <c r="A235" s="1" t="s">
        <v>8</v>
      </c>
      <c r="B235" t="s">
        <v>136</v>
      </c>
      <c r="C235" s="13">
        <v>226</v>
      </c>
      <c r="D235" s="1">
        <v>36</v>
      </c>
      <c r="I235" s="1">
        <v>35</v>
      </c>
    </row>
    <row r="236" spans="1:9">
      <c r="A236" s="1" t="s">
        <v>9</v>
      </c>
      <c r="B236" t="s">
        <v>59</v>
      </c>
      <c r="C236" s="13">
        <v>227</v>
      </c>
      <c r="D236" s="1">
        <v>35</v>
      </c>
      <c r="I236" s="1">
        <v>35</v>
      </c>
    </row>
    <row r="237" spans="1:9">
      <c r="A237" s="1" t="s">
        <v>11</v>
      </c>
      <c r="B237" t="s">
        <v>136</v>
      </c>
      <c r="C237" s="13">
        <v>228</v>
      </c>
      <c r="D237" s="1">
        <v>33</v>
      </c>
      <c r="I237" s="1">
        <v>36</v>
      </c>
    </row>
    <row r="238" spans="1:9">
      <c r="A238" s="1" t="s">
        <v>12</v>
      </c>
      <c r="B238" t="s">
        <v>136</v>
      </c>
      <c r="C238" s="13">
        <v>229</v>
      </c>
      <c r="D238" s="1">
        <v>31</v>
      </c>
      <c r="I238" s="1">
        <v>34</v>
      </c>
    </row>
    <row r="239" spans="1:9">
      <c r="A239" s="1">
        <v>29</v>
      </c>
      <c r="B239" t="s">
        <v>60</v>
      </c>
      <c r="C239" s="13">
        <v>230</v>
      </c>
      <c r="D239" s="1">
        <v>31</v>
      </c>
      <c r="I239" s="1">
        <v>31</v>
      </c>
    </row>
    <row r="240" spans="1:9">
      <c r="A240" s="1">
        <v>27</v>
      </c>
      <c r="B240" t="s">
        <v>61</v>
      </c>
      <c r="C240" s="13">
        <v>231</v>
      </c>
      <c r="D240" s="1">
        <v>33</v>
      </c>
      <c r="I240" s="1">
        <v>30</v>
      </c>
    </row>
    <row r="241" spans="1:9">
      <c r="A241" s="1">
        <v>26</v>
      </c>
      <c r="B241" t="s">
        <v>137</v>
      </c>
      <c r="C241" s="13">
        <v>232</v>
      </c>
      <c r="D241" s="1">
        <v>31</v>
      </c>
      <c r="I241" s="1" t="s">
        <v>7</v>
      </c>
    </row>
    <row r="242" spans="1:9">
      <c r="A242" s="1">
        <v>24</v>
      </c>
      <c r="B242" t="s">
        <v>63</v>
      </c>
      <c r="C242" s="13">
        <v>233</v>
      </c>
      <c r="D242" s="1" t="s">
        <v>8</v>
      </c>
      <c r="I242" s="1" t="s">
        <v>9</v>
      </c>
    </row>
    <row r="243" spans="1:9">
      <c r="A243" s="1">
        <v>25</v>
      </c>
      <c r="B243" t="s">
        <v>65</v>
      </c>
      <c r="C243" s="13">
        <v>234</v>
      </c>
      <c r="D243" s="1" t="s">
        <v>9</v>
      </c>
      <c r="I243" s="1" t="s">
        <v>10</v>
      </c>
    </row>
    <row r="244" spans="1:9">
      <c r="A244" s="1">
        <v>28</v>
      </c>
      <c r="B244" t="s">
        <v>65</v>
      </c>
      <c r="C244" s="13">
        <v>235</v>
      </c>
      <c r="D244" s="1" t="s">
        <v>9</v>
      </c>
      <c r="I244" s="1" t="s">
        <v>11</v>
      </c>
    </row>
    <row r="245" spans="1:9">
      <c r="A245" s="1">
        <v>27</v>
      </c>
      <c r="B245" t="s">
        <v>77</v>
      </c>
      <c r="C245" s="13">
        <v>236</v>
      </c>
      <c r="D245" s="1" t="s">
        <v>11</v>
      </c>
      <c r="I245" s="1" t="s">
        <v>11</v>
      </c>
    </row>
    <row r="246" spans="1:9">
      <c r="A246" s="1">
        <v>23</v>
      </c>
      <c r="B246" t="s">
        <v>64</v>
      </c>
      <c r="C246" s="13">
        <v>237</v>
      </c>
      <c r="D246" s="1" t="s">
        <v>12</v>
      </c>
      <c r="I246" s="1" t="s">
        <v>8</v>
      </c>
    </row>
    <row r="247" spans="1:9">
      <c r="A247" s="1">
        <v>22</v>
      </c>
      <c r="B247" t="s">
        <v>62</v>
      </c>
      <c r="C247" s="13">
        <v>238</v>
      </c>
      <c r="D247" s="1">
        <v>29</v>
      </c>
      <c r="I247" s="1" t="s">
        <v>8</v>
      </c>
    </row>
    <row r="248" spans="1:9">
      <c r="A248" s="1">
        <v>21</v>
      </c>
      <c r="B248" t="s">
        <v>77</v>
      </c>
      <c r="C248" s="13">
        <v>239</v>
      </c>
      <c r="D248" s="1" t="s">
        <v>12</v>
      </c>
      <c r="I248" s="1" t="s">
        <v>10</v>
      </c>
    </row>
    <row r="249" spans="1:9">
      <c r="A249" s="1">
        <v>20</v>
      </c>
      <c r="B249" t="s">
        <v>68</v>
      </c>
      <c r="C249" s="13">
        <v>240</v>
      </c>
      <c r="D249" s="1" t="s">
        <v>9</v>
      </c>
      <c r="I249" s="1" t="s">
        <v>12</v>
      </c>
    </row>
    <row r="250" spans="1:9">
      <c r="A250" s="1" t="s">
        <v>13</v>
      </c>
      <c r="B250" t="s">
        <v>66</v>
      </c>
      <c r="C250" s="13">
        <v>241</v>
      </c>
      <c r="D250" s="1" t="s">
        <v>10</v>
      </c>
      <c r="I250" s="1">
        <v>29</v>
      </c>
    </row>
    <row r="251" spans="1:9">
      <c r="A251" s="1" t="s">
        <v>14</v>
      </c>
      <c r="B251" t="s">
        <v>67</v>
      </c>
      <c r="C251" s="13">
        <v>242</v>
      </c>
      <c r="D251" s="1" t="s">
        <v>12</v>
      </c>
      <c r="I251" s="1">
        <v>28</v>
      </c>
    </row>
    <row r="252" spans="1:9">
      <c r="A252" s="1" t="s">
        <v>13</v>
      </c>
      <c r="B252" t="s">
        <v>70</v>
      </c>
      <c r="C252" s="13">
        <v>243</v>
      </c>
      <c r="D252" s="1">
        <v>29</v>
      </c>
      <c r="I252" s="1">
        <v>27</v>
      </c>
    </row>
    <row r="253" spans="1:9">
      <c r="A253" s="1">
        <v>23</v>
      </c>
      <c r="B253" t="s">
        <v>138</v>
      </c>
      <c r="C253" s="13">
        <v>244</v>
      </c>
      <c r="D253" s="1">
        <v>28</v>
      </c>
      <c r="I253" s="1">
        <v>26</v>
      </c>
    </row>
    <row r="254" spans="1:9">
      <c r="A254" s="1">
        <v>25</v>
      </c>
      <c r="B254" t="s">
        <v>69</v>
      </c>
      <c r="C254" s="13">
        <v>245</v>
      </c>
      <c r="D254" s="1">
        <v>27</v>
      </c>
      <c r="I254" s="1">
        <v>25</v>
      </c>
    </row>
    <row r="255" spans="1:9">
      <c r="A255" s="1">
        <v>22</v>
      </c>
      <c r="B255" t="s">
        <v>66</v>
      </c>
      <c r="C255" s="13">
        <v>246</v>
      </c>
      <c r="D255" s="1">
        <v>25</v>
      </c>
      <c r="I255" s="1">
        <v>28</v>
      </c>
    </row>
    <row r="256" spans="1:9">
      <c r="A256" s="1">
        <v>20</v>
      </c>
      <c r="B256" t="s">
        <v>67</v>
      </c>
      <c r="C256" s="13">
        <v>247</v>
      </c>
      <c r="D256" s="1">
        <v>24</v>
      </c>
      <c r="I256" s="1" t="s">
        <v>12</v>
      </c>
    </row>
    <row r="257" spans="1:9">
      <c r="A257" s="1">
        <v>20</v>
      </c>
      <c r="B257" t="s">
        <v>138</v>
      </c>
      <c r="C257" s="13">
        <v>248</v>
      </c>
      <c r="D257" s="1">
        <v>24</v>
      </c>
      <c r="I257" s="1">
        <v>27</v>
      </c>
    </row>
    <row r="258" spans="1:9">
      <c r="A258" s="1">
        <v>20</v>
      </c>
      <c r="B258" t="s">
        <v>138</v>
      </c>
      <c r="C258" s="13">
        <v>249</v>
      </c>
      <c r="D258" s="1">
        <v>28</v>
      </c>
      <c r="I258" s="1">
        <v>25</v>
      </c>
    </row>
    <row r="259" spans="1:9">
      <c r="A259" s="1" t="s">
        <v>13</v>
      </c>
      <c r="B259" t="s">
        <v>71</v>
      </c>
      <c r="C259" s="13">
        <v>250</v>
      </c>
      <c r="D259" s="1">
        <v>28</v>
      </c>
      <c r="I259" s="1">
        <v>24</v>
      </c>
    </row>
    <row r="260" spans="1:9">
      <c r="A260" s="1" t="s">
        <v>14</v>
      </c>
      <c r="B260" t="s">
        <v>72</v>
      </c>
      <c r="C260" s="13">
        <v>251</v>
      </c>
      <c r="D260" s="1">
        <v>25</v>
      </c>
      <c r="I260" s="1">
        <v>23</v>
      </c>
    </row>
    <row r="261" spans="1:9">
      <c r="A261" s="1" t="s">
        <v>14</v>
      </c>
      <c r="B261" t="s">
        <v>74</v>
      </c>
      <c r="C261" s="13">
        <v>252</v>
      </c>
      <c r="D261" s="1">
        <v>23</v>
      </c>
      <c r="I261" s="1">
        <v>21</v>
      </c>
    </row>
    <row r="262" spans="1:9">
      <c r="A262" s="1">
        <v>21</v>
      </c>
      <c r="B262" t="s">
        <v>76</v>
      </c>
      <c r="C262" s="13">
        <v>253</v>
      </c>
      <c r="D262" s="1">
        <v>23</v>
      </c>
      <c r="I262" s="1">
        <v>20</v>
      </c>
    </row>
    <row r="263" spans="1:9">
      <c r="A263" s="1">
        <v>24</v>
      </c>
      <c r="B263" t="s">
        <v>72</v>
      </c>
      <c r="C263" s="13">
        <v>254</v>
      </c>
      <c r="D263" s="1">
        <v>22</v>
      </c>
      <c r="I263" s="1" t="s">
        <v>13</v>
      </c>
    </row>
    <row r="264" spans="1:9">
      <c r="A264" s="1">
        <v>22</v>
      </c>
      <c r="B264" t="s">
        <v>67</v>
      </c>
      <c r="C264" s="13">
        <v>255</v>
      </c>
      <c r="D264" s="1">
        <v>20</v>
      </c>
      <c r="I264" s="1">
        <v>23</v>
      </c>
    </row>
    <row r="265" spans="1:9">
      <c r="A265" s="1">
        <v>20</v>
      </c>
      <c r="B265" t="s">
        <v>69</v>
      </c>
      <c r="C265" s="13">
        <v>256</v>
      </c>
      <c r="D265" s="1" t="s">
        <v>13</v>
      </c>
      <c r="I265" s="1">
        <v>26</v>
      </c>
    </row>
    <row r="266" spans="1:9">
      <c r="A266" s="1">
        <v>20</v>
      </c>
      <c r="B266" t="s">
        <v>71</v>
      </c>
      <c r="C266" s="13">
        <v>257</v>
      </c>
      <c r="D266" s="1" t="s">
        <v>13</v>
      </c>
      <c r="I266" s="1">
        <v>24</v>
      </c>
    </row>
    <row r="267" spans="1:9">
      <c r="A267" s="1" t="s">
        <v>13</v>
      </c>
      <c r="B267" t="s">
        <v>71</v>
      </c>
      <c r="C267" s="13">
        <v>258</v>
      </c>
      <c r="D267" s="1">
        <v>23</v>
      </c>
      <c r="I267" s="1">
        <v>21</v>
      </c>
    </row>
    <row r="268" spans="1:9">
      <c r="A268" s="1" t="s">
        <v>14</v>
      </c>
      <c r="B268" t="s">
        <v>71</v>
      </c>
      <c r="C268" s="13">
        <v>259</v>
      </c>
      <c r="D268" s="1">
        <v>25</v>
      </c>
      <c r="I268" s="1">
        <v>21</v>
      </c>
    </row>
    <row r="269" spans="1:9">
      <c r="A269" s="1" t="s">
        <v>75</v>
      </c>
      <c r="B269" t="s">
        <v>74</v>
      </c>
      <c r="C269" s="13">
        <v>260</v>
      </c>
      <c r="D269" s="1">
        <v>23</v>
      </c>
      <c r="I269" s="1">
        <v>21</v>
      </c>
    </row>
    <row r="270" spans="1:9">
      <c r="A270" s="1" t="s">
        <v>14</v>
      </c>
      <c r="B270" t="s">
        <v>76</v>
      </c>
      <c r="C270" s="13">
        <v>261</v>
      </c>
      <c r="D270" s="1">
        <v>21</v>
      </c>
      <c r="I270" s="1">
        <v>20</v>
      </c>
    </row>
    <row r="271" spans="1:9">
      <c r="A271" s="1">
        <v>22</v>
      </c>
      <c r="B271" t="s">
        <v>76</v>
      </c>
      <c r="C271" s="13">
        <v>262</v>
      </c>
      <c r="D271" s="1">
        <v>21</v>
      </c>
      <c r="I271" s="1" t="s">
        <v>14</v>
      </c>
    </row>
    <row r="272" spans="1:9">
      <c r="A272" s="1">
        <v>24</v>
      </c>
      <c r="B272" t="s">
        <v>74</v>
      </c>
      <c r="C272" s="13">
        <v>263</v>
      </c>
      <c r="D272" s="1">
        <v>20</v>
      </c>
      <c r="I272" s="1" t="s">
        <v>14</v>
      </c>
    </row>
    <row r="273" spans="1:9">
      <c r="A273" s="1">
        <v>23</v>
      </c>
      <c r="B273" t="s">
        <v>69</v>
      </c>
      <c r="C273" s="13">
        <v>264</v>
      </c>
      <c r="D273" s="1" t="s">
        <v>13</v>
      </c>
      <c r="I273" s="1">
        <v>20</v>
      </c>
    </row>
    <row r="274" spans="1:9">
      <c r="A274" s="1">
        <v>22</v>
      </c>
      <c r="B274" t="s">
        <v>67</v>
      </c>
      <c r="C274" s="13">
        <v>265</v>
      </c>
      <c r="D274" s="1" t="s">
        <v>14</v>
      </c>
      <c r="I274" s="1">
        <v>24</v>
      </c>
    </row>
    <row r="275" spans="1:9">
      <c r="A275" s="1">
        <v>23</v>
      </c>
      <c r="B275" t="s">
        <v>71</v>
      </c>
      <c r="C275" s="13">
        <v>266</v>
      </c>
      <c r="D275" s="1" t="s">
        <v>14</v>
      </c>
      <c r="I275" s="1">
        <v>24</v>
      </c>
    </row>
    <row r="276" spans="1:9">
      <c r="A276" s="1">
        <v>23</v>
      </c>
      <c r="B276" t="s">
        <v>72</v>
      </c>
      <c r="C276" s="13">
        <v>267</v>
      </c>
      <c r="D276" s="1">
        <v>21</v>
      </c>
      <c r="I276" s="1">
        <v>21</v>
      </c>
    </row>
    <row r="277" spans="1:75">
      <c r="A277" s="1">
        <v>23</v>
      </c>
      <c r="B277" t="s">
        <v>71</v>
      </c>
      <c r="C277" s="13">
        <v>268</v>
      </c>
      <c r="D277" s="1">
        <v>24</v>
      </c>
      <c r="E277" s="25"/>
      <c r="F277" s="1"/>
      <c r="G277" s="1"/>
      <c r="H277" s="1"/>
      <c r="I277" s="1">
        <v>20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</row>
    <row r="278" spans="1:75">
      <c r="A278" s="1">
        <v>23</v>
      </c>
      <c r="B278" t="s">
        <v>72</v>
      </c>
      <c r="C278" s="13">
        <v>269</v>
      </c>
      <c r="D278" s="1">
        <v>24</v>
      </c>
      <c r="E278" s="1"/>
      <c r="F278" s="1"/>
      <c r="G278" s="1"/>
      <c r="H278" s="1"/>
      <c r="I278" s="1">
        <v>21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</row>
    <row r="279" spans="1:75">
      <c r="A279" s="1">
        <v>24</v>
      </c>
      <c r="B279" t="s">
        <v>72</v>
      </c>
      <c r="C279" s="13"/>
      <c r="D279" s="1">
        <v>21</v>
      </c>
      <c r="E279" s="1"/>
      <c r="F279" s="1"/>
      <c r="G279" s="1"/>
      <c r="H279" s="1"/>
      <c r="I279" s="1">
        <v>20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</row>
    <row r="280" spans="1:75">
      <c r="A280" s="26">
        <v>92</v>
      </c>
      <c r="B280" t="s">
        <v>72</v>
      </c>
      <c r="C280" s="13"/>
      <c r="D280" s="1">
        <v>21</v>
      </c>
      <c r="E280" s="1"/>
      <c r="F280" s="1"/>
      <c r="G280" s="1"/>
      <c r="H280" s="1"/>
      <c r="I280" s="1" t="s">
        <v>13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</row>
    <row r="281" spans="1:75">
      <c r="A281" s="1">
        <v>8</v>
      </c>
      <c r="B281" t="s">
        <v>138</v>
      </c>
      <c r="C281" s="13"/>
      <c r="D281" s="1">
        <v>21</v>
      </c>
      <c r="E281" s="1"/>
      <c r="F281" s="1"/>
      <c r="G281" s="1"/>
      <c r="H281" s="1"/>
      <c r="I281" s="1" t="s">
        <v>14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</row>
    <row r="282" spans="1:75">
      <c r="A282" s="1" t="s">
        <v>139</v>
      </c>
      <c r="B282" t="s">
        <v>66</v>
      </c>
      <c r="C282" s="13"/>
      <c r="D282" s="1">
        <v>20</v>
      </c>
      <c r="E282" s="1"/>
      <c r="F282" s="1"/>
      <c r="G282" s="1"/>
      <c r="H282" s="1"/>
      <c r="I282" s="1">
        <v>20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</row>
    <row r="283" spans="1:75">
      <c r="A283" s="1">
        <v>0</v>
      </c>
      <c r="B283" t="s">
        <v>77</v>
      </c>
      <c r="C283" s="13"/>
      <c r="D283" s="1">
        <v>21</v>
      </c>
      <c r="E283" s="1"/>
      <c r="F283" s="1"/>
      <c r="G283" s="1"/>
      <c r="H283" s="1"/>
      <c r="I283" s="1">
        <v>26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</row>
    <row r="284" spans="1:9">
      <c r="A284" s="1">
        <v>0</v>
      </c>
      <c r="B284" t="s">
        <v>66</v>
      </c>
      <c r="C284" s="13"/>
      <c r="D284" s="1">
        <v>21</v>
      </c>
      <c r="I284" s="1">
        <v>28</v>
      </c>
    </row>
    <row r="285" spans="1:9">
      <c r="A285" s="1">
        <v>0</v>
      </c>
      <c r="B285" t="s">
        <v>66</v>
      </c>
      <c r="C285" s="13"/>
      <c r="D285" s="1">
        <v>24</v>
      </c>
      <c r="I285" s="1">
        <v>26</v>
      </c>
    </row>
    <row r="286" spans="1:9">
      <c r="A286" s="1">
        <v>0</v>
      </c>
      <c r="B286" t="s">
        <v>68</v>
      </c>
      <c r="C286" s="13"/>
      <c r="D286" s="1">
        <v>28</v>
      </c>
      <c r="I286" s="1">
        <v>26</v>
      </c>
    </row>
    <row r="287" spans="1:9">
      <c r="A287" s="1">
        <v>2</v>
      </c>
      <c r="B287" s="27" t="s">
        <v>140</v>
      </c>
      <c r="C287" s="13"/>
      <c r="D287" s="1" t="s">
        <v>12</v>
      </c>
      <c r="E287" s="26">
        <v>94</v>
      </c>
      <c r="F287" s="2"/>
      <c r="G287" s="1">
        <v>94</v>
      </c>
      <c r="H287" s="1">
        <v>91</v>
      </c>
      <c r="I287" s="1">
        <v>26</v>
      </c>
    </row>
    <row r="288" spans="1:9">
      <c r="A288" s="1">
        <v>3</v>
      </c>
      <c r="B288" s="28" t="s">
        <v>141</v>
      </c>
      <c r="C288" s="13">
        <v>280</v>
      </c>
      <c r="D288" s="1">
        <v>91</v>
      </c>
      <c r="E288" s="5">
        <v>8</v>
      </c>
      <c r="F288" s="1" t="s">
        <v>142</v>
      </c>
      <c r="G288" s="1">
        <v>8</v>
      </c>
      <c r="H288" s="1">
        <v>8</v>
      </c>
      <c r="I288" s="1">
        <v>91</v>
      </c>
    </row>
    <row r="289" spans="1:9">
      <c r="A289" s="1">
        <v>1</v>
      </c>
      <c r="B289" s="28" t="s">
        <v>143</v>
      </c>
      <c r="C289" s="13">
        <v>281</v>
      </c>
      <c r="D289" s="1">
        <v>8</v>
      </c>
      <c r="E289" s="5" t="s">
        <v>144</v>
      </c>
      <c r="F289" s="1"/>
      <c r="G289" s="1">
        <v>73</v>
      </c>
      <c r="H289" s="1">
        <v>59</v>
      </c>
      <c r="I289" s="1">
        <v>8</v>
      </c>
    </row>
    <row r="290" spans="1:9">
      <c r="A290" s="1">
        <v>1</v>
      </c>
      <c r="B290" s="29" t="s">
        <v>145</v>
      </c>
      <c r="C290" s="13">
        <v>282</v>
      </c>
      <c r="D290" s="1">
        <v>53</v>
      </c>
      <c r="E290" s="7">
        <v>0</v>
      </c>
      <c r="F290" s="1" t="s">
        <v>146</v>
      </c>
      <c r="G290" s="1" t="s">
        <v>147</v>
      </c>
      <c r="H290" s="1">
        <v>0</v>
      </c>
      <c r="I290" s="1">
        <v>51</v>
      </c>
    </row>
    <row r="291" spans="1:9">
      <c r="A291" s="1">
        <v>2</v>
      </c>
      <c r="B291" s="29" t="s">
        <v>145</v>
      </c>
      <c r="C291" s="13">
        <v>283</v>
      </c>
      <c r="D291" s="1">
        <v>0</v>
      </c>
      <c r="E291" s="7">
        <v>0</v>
      </c>
      <c r="F291" s="1"/>
      <c r="G291" s="1" t="s">
        <v>148</v>
      </c>
      <c r="H291" s="1" t="s">
        <v>149</v>
      </c>
      <c r="I291" s="1">
        <v>0</v>
      </c>
    </row>
    <row r="292" spans="1:9">
      <c r="A292" s="1">
        <v>4</v>
      </c>
      <c r="B292" s="30" t="s">
        <v>145</v>
      </c>
      <c r="C292" s="13">
        <v>284</v>
      </c>
      <c r="D292" s="1" t="s">
        <v>150</v>
      </c>
      <c r="E292" s="9">
        <v>0</v>
      </c>
      <c r="F292" s="1" t="s">
        <v>151</v>
      </c>
      <c r="G292" s="1">
        <v>0</v>
      </c>
      <c r="H292" s="1">
        <v>0</v>
      </c>
      <c r="I292" s="1" t="s">
        <v>35</v>
      </c>
    </row>
    <row r="293" spans="1:9">
      <c r="A293" s="1">
        <v>1</v>
      </c>
      <c r="B293" s="30" t="s">
        <v>145</v>
      </c>
      <c r="C293" s="13">
        <v>285</v>
      </c>
      <c r="D293" s="1">
        <v>0</v>
      </c>
      <c r="E293" s="9">
        <v>0</v>
      </c>
      <c r="F293" s="1"/>
      <c r="G293" s="1" t="s">
        <v>152</v>
      </c>
      <c r="H293" s="1" t="s">
        <v>153</v>
      </c>
      <c r="I293" s="1">
        <v>0</v>
      </c>
    </row>
    <row r="294" spans="1:9">
      <c r="A294" s="1" t="s">
        <v>154</v>
      </c>
      <c r="B294" s="31" t="s">
        <v>155</v>
      </c>
      <c r="C294" s="13">
        <v>286</v>
      </c>
      <c r="D294" s="1" t="s">
        <v>36</v>
      </c>
      <c r="E294" s="32">
        <v>2</v>
      </c>
      <c r="G294" s="1">
        <v>7</v>
      </c>
      <c r="H294" s="1">
        <v>7</v>
      </c>
      <c r="I294" s="1" t="s">
        <v>36</v>
      </c>
    </row>
    <row r="295" spans="1:9">
      <c r="A295" s="1">
        <v>0</v>
      </c>
      <c r="B295" s="31" t="s">
        <v>156</v>
      </c>
      <c r="C295" s="13">
        <v>287</v>
      </c>
      <c r="D295" s="1">
        <v>7</v>
      </c>
      <c r="E295" s="32">
        <v>3</v>
      </c>
      <c r="G295" s="1">
        <v>3</v>
      </c>
      <c r="H295" s="1">
        <v>3</v>
      </c>
      <c r="I295" s="1">
        <v>7</v>
      </c>
    </row>
    <row r="296" spans="1:9">
      <c r="A296" s="1">
        <v>0</v>
      </c>
      <c r="B296" s="31" t="s">
        <v>157</v>
      </c>
      <c r="C296" s="13">
        <v>288</v>
      </c>
      <c r="D296" s="1">
        <v>3</v>
      </c>
      <c r="E296" s="32">
        <v>1</v>
      </c>
      <c r="G296" s="1">
        <v>1</v>
      </c>
      <c r="H296" s="1">
        <v>1</v>
      </c>
      <c r="I296" s="1">
        <v>3</v>
      </c>
    </row>
    <row r="297" spans="1:9">
      <c r="A297" s="1">
        <v>0</v>
      </c>
      <c r="B297" s="31" t="s">
        <v>157</v>
      </c>
      <c r="C297" s="13">
        <v>289</v>
      </c>
      <c r="D297" s="1">
        <v>1</v>
      </c>
      <c r="E297" s="32">
        <v>1</v>
      </c>
      <c r="G297" s="1">
        <v>1</v>
      </c>
      <c r="H297" s="1">
        <v>1</v>
      </c>
      <c r="I297" s="1">
        <v>1</v>
      </c>
    </row>
    <row r="298" spans="1:9">
      <c r="A298" s="1">
        <v>53</v>
      </c>
      <c r="B298" s="31" t="s">
        <v>145</v>
      </c>
      <c r="C298" s="13">
        <v>290</v>
      </c>
      <c r="D298" s="1">
        <v>1</v>
      </c>
      <c r="E298" s="32">
        <v>0</v>
      </c>
      <c r="G298" s="1">
        <v>0</v>
      </c>
      <c r="H298" s="1">
        <v>0</v>
      </c>
      <c r="I298" s="1">
        <v>1</v>
      </c>
    </row>
    <row r="299" spans="1:9">
      <c r="A299" s="1">
        <v>0</v>
      </c>
      <c r="B299" s="31" t="s">
        <v>158</v>
      </c>
      <c r="C299" s="13">
        <v>291</v>
      </c>
      <c r="D299" s="1">
        <v>0</v>
      </c>
      <c r="E299" s="32">
        <v>4</v>
      </c>
      <c r="G299" s="1">
        <v>4</v>
      </c>
      <c r="H299" s="1">
        <v>4</v>
      </c>
      <c r="I299" s="1">
        <v>0</v>
      </c>
    </row>
    <row r="300" spans="1:9">
      <c r="A300" s="1">
        <v>0</v>
      </c>
      <c r="B300" s="33" t="s">
        <v>157</v>
      </c>
      <c r="C300" s="13">
        <v>292</v>
      </c>
      <c r="D300" s="1">
        <v>4</v>
      </c>
      <c r="E300" s="11">
        <v>1</v>
      </c>
      <c r="F300" s="1" t="s">
        <v>159</v>
      </c>
      <c r="G300" s="1">
        <v>1</v>
      </c>
      <c r="H300" s="1">
        <v>1</v>
      </c>
      <c r="I300" s="1">
        <v>4</v>
      </c>
    </row>
    <row r="301" spans="1:9">
      <c r="A301" s="1">
        <v>32</v>
      </c>
      <c r="B301" s="33" t="s">
        <v>160</v>
      </c>
      <c r="C301" s="13">
        <v>293</v>
      </c>
      <c r="D301" s="1">
        <v>1</v>
      </c>
      <c r="E301" s="11" t="s">
        <v>161</v>
      </c>
      <c r="F301" s="1"/>
      <c r="G301" s="1">
        <v>51</v>
      </c>
      <c r="H301" s="1" t="s">
        <v>162</v>
      </c>
      <c r="I301" s="1">
        <v>1</v>
      </c>
    </row>
    <row r="302" spans="1:9">
      <c r="A302" s="1">
        <v>32</v>
      </c>
      <c r="B302" t="s">
        <v>145</v>
      </c>
      <c r="C302" s="13">
        <v>294</v>
      </c>
      <c r="D302" s="1" t="s">
        <v>152</v>
      </c>
      <c r="E302" s="1">
        <v>0</v>
      </c>
      <c r="G302" s="1">
        <v>0</v>
      </c>
      <c r="H302" s="1">
        <v>0</v>
      </c>
      <c r="I302" s="1" t="s">
        <v>37</v>
      </c>
    </row>
    <row r="303" spans="1:9">
      <c r="A303" s="1">
        <v>30</v>
      </c>
      <c r="B303" t="s">
        <v>145</v>
      </c>
      <c r="C303" s="13">
        <v>295</v>
      </c>
      <c r="D303" s="1">
        <v>0</v>
      </c>
      <c r="E303" s="1">
        <v>0</v>
      </c>
      <c r="G303" s="1">
        <v>0</v>
      </c>
      <c r="H303" s="1">
        <v>0</v>
      </c>
      <c r="I303" s="1">
        <v>0</v>
      </c>
    </row>
    <row r="304" spans="1:9">
      <c r="A304" s="1">
        <v>37</v>
      </c>
      <c r="B304" t="s">
        <v>145</v>
      </c>
      <c r="C304" s="13">
        <v>296</v>
      </c>
      <c r="D304" s="1">
        <v>0</v>
      </c>
      <c r="E304" s="1">
        <v>0</v>
      </c>
      <c r="G304" s="1">
        <v>0</v>
      </c>
      <c r="H304" s="1">
        <v>0</v>
      </c>
      <c r="I304" s="1">
        <v>0</v>
      </c>
    </row>
    <row r="305" spans="1:9">
      <c r="A305" s="1">
        <v>32</v>
      </c>
      <c r="B305" s="27" t="s">
        <v>95</v>
      </c>
      <c r="C305" s="13">
        <v>297</v>
      </c>
      <c r="D305" s="1">
        <v>0</v>
      </c>
      <c r="E305" s="26" t="s">
        <v>18</v>
      </c>
      <c r="G305" s="1">
        <v>63</v>
      </c>
      <c r="H305" s="1">
        <v>53</v>
      </c>
      <c r="I305" s="1">
        <v>0</v>
      </c>
    </row>
    <row r="306" spans="1:9">
      <c r="A306" s="1">
        <v>31</v>
      </c>
      <c r="B306" s="34" t="s">
        <v>145</v>
      </c>
      <c r="C306" s="13">
        <v>298</v>
      </c>
      <c r="D306" s="1">
        <v>51</v>
      </c>
      <c r="E306" s="35">
        <v>0</v>
      </c>
      <c r="G306" s="1">
        <v>14</v>
      </c>
      <c r="H306" s="1">
        <v>1</v>
      </c>
      <c r="I306" s="1">
        <v>50</v>
      </c>
    </row>
    <row r="307" spans="1:9">
      <c r="A307" s="1">
        <v>38</v>
      </c>
      <c r="B307" s="34" t="s">
        <v>145</v>
      </c>
      <c r="C307" s="13">
        <v>299</v>
      </c>
      <c r="D307" s="1">
        <v>1</v>
      </c>
      <c r="E307" s="35">
        <v>0</v>
      </c>
      <c r="G307" s="1">
        <v>63</v>
      </c>
      <c r="H307" s="1">
        <v>19</v>
      </c>
      <c r="I307" s="1">
        <v>1</v>
      </c>
    </row>
    <row r="308" spans="1:9">
      <c r="A308" s="1">
        <v>33</v>
      </c>
      <c r="B308" s="34" t="s">
        <v>59</v>
      </c>
      <c r="C308" s="13">
        <v>300</v>
      </c>
      <c r="D308" s="1">
        <v>9</v>
      </c>
      <c r="E308" s="35">
        <v>32</v>
      </c>
      <c r="F308" s="1" t="s">
        <v>163</v>
      </c>
      <c r="G308" s="1">
        <v>32</v>
      </c>
      <c r="H308" s="1">
        <v>32</v>
      </c>
      <c r="I308" s="1">
        <v>5</v>
      </c>
    </row>
    <row r="309" spans="1:9">
      <c r="A309" s="1">
        <v>34</v>
      </c>
      <c r="B309" s="34" t="s">
        <v>59</v>
      </c>
      <c r="C309" s="13">
        <v>301</v>
      </c>
      <c r="D309" s="1">
        <v>32</v>
      </c>
      <c r="E309" s="35">
        <v>32</v>
      </c>
      <c r="F309" s="1"/>
      <c r="G309" s="1">
        <v>32</v>
      </c>
      <c r="H309" s="1">
        <v>32</v>
      </c>
      <c r="I309" s="1">
        <v>32</v>
      </c>
    </row>
    <row r="310" spans="1:9">
      <c r="A310" s="1">
        <v>0</v>
      </c>
      <c r="B310" s="34" t="s">
        <v>60</v>
      </c>
      <c r="C310" s="13">
        <v>302</v>
      </c>
      <c r="D310" s="1">
        <v>32</v>
      </c>
      <c r="E310" s="35">
        <v>30</v>
      </c>
      <c r="F310" s="1"/>
      <c r="G310" s="1">
        <v>30</v>
      </c>
      <c r="H310" s="1">
        <v>30</v>
      </c>
      <c r="I310" s="1">
        <v>32</v>
      </c>
    </row>
    <row r="311" spans="1:9">
      <c r="A311" s="1">
        <v>33</v>
      </c>
      <c r="B311" s="34" t="s">
        <v>136</v>
      </c>
      <c r="C311" s="13">
        <v>303</v>
      </c>
      <c r="D311" s="1">
        <v>30</v>
      </c>
      <c r="E311" s="35">
        <v>33</v>
      </c>
      <c r="F311" s="1"/>
      <c r="G311" s="1">
        <v>33</v>
      </c>
      <c r="H311" s="1">
        <v>37</v>
      </c>
      <c r="I311" s="1">
        <v>30</v>
      </c>
    </row>
    <row r="312" spans="1:9">
      <c r="A312" s="1">
        <v>0</v>
      </c>
      <c r="B312" s="34" t="s">
        <v>59</v>
      </c>
      <c r="C312" s="13">
        <v>304</v>
      </c>
      <c r="D312" s="1">
        <v>37</v>
      </c>
      <c r="E312" s="35">
        <v>32</v>
      </c>
      <c r="F312" s="1"/>
      <c r="G312" s="1">
        <v>32</v>
      </c>
      <c r="H312" s="1">
        <v>32</v>
      </c>
      <c r="I312" s="1">
        <v>37</v>
      </c>
    </row>
    <row r="313" spans="1:9">
      <c r="A313" s="1">
        <v>0</v>
      </c>
      <c r="B313" s="34" t="s">
        <v>60</v>
      </c>
      <c r="C313" s="13">
        <v>305</v>
      </c>
      <c r="D313" s="1">
        <v>32</v>
      </c>
      <c r="E313" s="35">
        <v>30</v>
      </c>
      <c r="F313" s="1"/>
      <c r="G313" s="1">
        <v>30</v>
      </c>
      <c r="H313" s="1">
        <v>31</v>
      </c>
      <c r="I313" s="1">
        <v>32</v>
      </c>
    </row>
    <row r="314" spans="1:9">
      <c r="A314" s="1">
        <v>0</v>
      </c>
      <c r="B314" s="34" t="s">
        <v>57</v>
      </c>
      <c r="C314" s="13">
        <v>306</v>
      </c>
      <c r="D314" s="1">
        <v>31</v>
      </c>
      <c r="E314" s="35">
        <v>35</v>
      </c>
      <c r="F314" s="1"/>
      <c r="G314" s="1">
        <v>35</v>
      </c>
      <c r="H314" s="1">
        <v>38</v>
      </c>
      <c r="I314" s="1">
        <v>31</v>
      </c>
    </row>
    <row r="315" spans="1:9">
      <c r="A315" s="1">
        <v>0</v>
      </c>
      <c r="B315" s="34" t="s">
        <v>136</v>
      </c>
      <c r="C315" s="13">
        <v>307</v>
      </c>
      <c r="D315" s="1">
        <v>38</v>
      </c>
      <c r="E315" s="35">
        <v>33</v>
      </c>
      <c r="F315" s="1"/>
      <c r="G315" s="1">
        <v>33</v>
      </c>
      <c r="H315" s="1">
        <v>33</v>
      </c>
      <c r="I315" s="1">
        <v>38</v>
      </c>
    </row>
    <row r="316" spans="1:9">
      <c r="A316" s="1">
        <v>0</v>
      </c>
      <c r="B316" s="34" t="s">
        <v>136</v>
      </c>
      <c r="C316" s="13">
        <v>308</v>
      </c>
      <c r="D316" s="1">
        <v>33</v>
      </c>
      <c r="E316" s="35">
        <v>33</v>
      </c>
      <c r="F316" s="1"/>
      <c r="G316" s="1">
        <v>33</v>
      </c>
      <c r="H316" s="1">
        <v>34</v>
      </c>
      <c r="I316" s="1">
        <v>33</v>
      </c>
    </row>
    <row r="317" spans="1:9">
      <c r="A317" s="1">
        <v>0</v>
      </c>
      <c r="B317" s="34" t="s">
        <v>145</v>
      </c>
      <c r="C317" s="13">
        <v>309</v>
      </c>
      <c r="D317" s="1">
        <v>34</v>
      </c>
      <c r="E317" s="35">
        <v>0</v>
      </c>
      <c r="G317" s="1">
        <v>0</v>
      </c>
      <c r="H317" s="1">
        <v>0</v>
      </c>
      <c r="I317" s="1">
        <v>34</v>
      </c>
    </row>
    <row r="318" spans="1:9">
      <c r="A318" s="1">
        <v>0</v>
      </c>
      <c r="B318" s="34" t="s">
        <v>136</v>
      </c>
      <c r="C318" s="13">
        <v>310</v>
      </c>
      <c r="D318" s="1">
        <v>0</v>
      </c>
      <c r="E318" s="35">
        <v>33</v>
      </c>
      <c r="F318" t="s">
        <v>164</v>
      </c>
      <c r="G318" s="1">
        <v>33</v>
      </c>
      <c r="H318" s="1">
        <v>33</v>
      </c>
      <c r="I318" s="1">
        <v>0</v>
      </c>
    </row>
    <row r="319" spans="1:9">
      <c r="A319" s="1">
        <v>0</v>
      </c>
      <c r="B319" s="34" t="s">
        <v>145</v>
      </c>
      <c r="C319" s="13">
        <v>311</v>
      </c>
      <c r="D319" s="1">
        <v>33</v>
      </c>
      <c r="E319" s="35">
        <v>0</v>
      </c>
      <c r="G319" s="1">
        <v>0</v>
      </c>
      <c r="H319" s="1">
        <v>0</v>
      </c>
      <c r="I319" s="1">
        <v>33</v>
      </c>
    </row>
    <row r="320" spans="1:9">
      <c r="A320" s="1">
        <v>0</v>
      </c>
      <c r="B320" s="34" t="s">
        <v>145</v>
      </c>
      <c r="C320" s="13">
        <v>312</v>
      </c>
      <c r="D320" s="1">
        <v>0</v>
      </c>
      <c r="E320" s="35">
        <v>0</v>
      </c>
      <c r="G320" s="1">
        <v>0</v>
      </c>
      <c r="H320" s="1">
        <v>0</v>
      </c>
      <c r="I320" s="1">
        <v>0</v>
      </c>
    </row>
    <row r="321" spans="1:9">
      <c r="A321" s="1">
        <v>0</v>
      </c>
      <c r="B321" s="34" t="s">
        <v>145</v>
      </c>
      <c r="C321" s="13">
        <v>313</v>
      </c>
      <c r="D321" s="1">
        <v>0</v>
      </c>
      <c r="E321" s="35">
        <v>0</v>
      </c>
      <c r="G321" s="1">
        <v>0</v>
      </c>
      <c r="H321" s="1">
        <v>0</v>
      </c>
      <c r="I321" s="1">
        <v>0</v>
      </c>
    </row>
    <row r="322" spans="1:9">
      <c r="A322" s="1">
        <v>0</v>
      </c>
      <c r="B322" s="34" t="s">
        <v>145</v>
      </c>
      <c r="C322" s="13">
        <v>314</v>
      </c>
      <c r="D322" s="1">
        <v>0</v>
      </c>
      <c r="E322" s="35">
        <v>0</v>
      </c>
      <c r="G322" s="1">
        <v>0</v>
      </c>
      <c r="H322" s="1">
        <v>0</v>
      </c>
      <c r="I322" s="1">
        <v>0</v>
      </c>
    </row>
    <row r="323" spans="1:9">
      <c r="A323" s="1">
        <v>0</v>
      </c>
      <c r="B323" s="34" t="s">
        <v>145</v>
      </c>
      <c r="C323" s="13">
        <v>315</v>
      </c>
      <c r="D323" s="1">
        <v>0</v>
      </c>
      <c r="E323" s="35">
        <v>0</v>
      </c>
      <c r="G323" s="1">
        <v>0</v>
      </c>
      <c r="H323" s="1">
        <v>0</v>
      </c>
      <c r="I323" s="1">
        <v>0</v>
      </c>
    </row>
    <row r="324" spans="1:9">
      <c r="A324" s="1">
        <v>0</v>
      </c>
      <c r="B324" s="34" t="s">
        <v>145</v>
      </c>
      <c r="C324" s="13">
        <v>316</v>
      </c>
      <c r="D324" s="1">
        <v>0</v>
      </c>
      <c r="E324" s="35">
        <v>0</v>
      </c>
      <c r="G324" s="1">
        <v>0</v>
      </c>
      <c r="H324" s="1">
        <v>0</v>
      </c>
      <c r="I324" s="1">
        <v>0</v>
      </c>
    </row>
    <row r="325" spans="1:9">
      <c r="A325" s="1">
        <v>0</v>
      </c>
      <c r="B325" s="34" t="s">
        <v>145</v>
      </c>
      <c r="C325" s="13">
        <v>317</v>
      </c>
      <c r="D325" s="1">
        <v>0</v>
      </c>
      <c r="E325" s="35">
        <v>0</v>
      </c>
      <c r="G325" s="1">
        <v>0</v>
      </c>
      <c r="H325" s="1">
        <v>0</v>
      </c>
      <c r="I325" s="1">
        <v>0</v>
      </c>
    </row>
    <row r="326" spans="1:9">
      <c r="A326" s="1">
        <v>0</v>
      </c>
      <c r="B326" s="34" t="s">
        <v>145</v>
      </c>
      <c r="C326" s="13">
        <v>318</v>
      </c>
      <c r="D326" s="1">
        <v>0</v>
      </c>
      <c r="E326" s="35">
        <v>0</v>
      </c>
      <c r="G326" s="1">
        <v>0</v>
      </c>
      <c r="H326" s="1">
        <v>0</v>
      </c>
      <c r="I326" s="1">
        <v>0</v>
      </c>
    </row>
    <row r="327" spans="1:9">
      <c r="A327" s="1">
        <v>0</v>
      </c>
      <c r="B327" s="34" t="s">
        <v>145</v>
      </c>
      <c r="C327" s="13">
        <v>319</v>
      </c>
      <c r="D327" s="1">
        <v>0</v>
      </c>
      <c r="E327" s="35">
        <v>0</v>
      </c>
      <c r="G327" s="1">
        <v>0</v>
      </c>
      <c r="H327" s="1">
        <v>0</v>
      </c>
      <c r="I327" s="1">
        <v>0</v>
      </c>
    </row>
    <row r="328" spans="1:9">
      <c r="A328" s="1">
        <v>0</v>
      </c>
      <c r="B328" s="34" t="s">
        <v>145</v>
      </c>
      <c r="C328" s="13">
        <v>320</v>
      </c>
      <c r="D328" s="1">
        <v>0</v>
      </c>
      <c r="E328" s="35">
        <v>0</v>
      </c>
      <c r="G328" s="1">
        <v>0</v>
      </c>
      <c r="H328" s="1">
        <v>0</v>
      </c>
      <c r="I328" s="1">
        <v>0</v>
      </c>
    </row>
    <row r="329" spans="1:9">
      <c r="A329" s="1">
        <v>0</v>
      </c>
      <c r="B329" s="34" t="s">
        <v>145</v>
      </c>
      <c r="C329" s="13">
        <v>321</v>
      </c>
      <c r="D329" s="1">
        <v>0</v>
      </c>
      <c r="E329" s="35">
        <v>0</v>
      </c>
      <c r="G329" s="1">
        <v>0</v>
      </c>
      <c r="H329" s="1">
        <v>0</v>
      </c>
      <c r="I329" s="1">
        <v>0</v>
      </c>
    </row>
    <row r="330" spans="1:9">
      <c r="A330" s="1">
        <v>0</v>
      </c>
      <c r="B330" s="34" t="s">
        <v>145</v>
      </c>
      <c r="C330" s="13">
        <v>322</v>
      </c>
      <c r="D330" s="1">
        <v>0</v>
      </c>
      <c r="E330" s="35">
        <v>0</v>
      </c>
      <c r="G330" s="1">
        <v>0</v>
      </c>
      <c r="H330" s="1">
        <v>0</v>
      </c>
      <c r="I330" s="1">
        <v>0</v>
      </c>
    </row>
    <row r="331" spans="1:9">
      <c r="A331" s="1">
        <v>0</v>
      </c>
      <c r="B331" s="34" t="s">
        <v>145</v>
      </c>
      <c r="C331" s="13">
        <v>323</v>
      </c>
      <c r="D331" s="1">
        <v>0</v>
      </c>
      <c r="E331" s="35">
        <v>0</v>
      </c>
      <c r="G331" s="1">
        <v>0</v>
      </c>
      <c r="H331" s="1">
        <v>0</v>
      </c>
      <c r="I331" s="1">
        <v>0</v>
      </c>
    </row>
    <row r="332" spans="1:9">
      <c r="A332" s="1">
        <v>0</v>
      </c>
      <c r="B332" s="34" t="s">
        <v>145</v>
      </c>
      <c r="C332" s="13">
        <v>324</v>
      </c>
      <c r="D332" s="1">
        <v>0</v>
      </c>
      <c r="E332" s="35">
        <v>0</v>
      </c>
      <c r="G332" s="1">
        <v>0</v>
      </c>
      <c r="H332" s="1">
        <v>0</v>
      </c>
      <c r="I332" s="1">
        <v>0</v>
      </c>
    </row>
    <row r="333" spans="1:9">
      <c r="A333" s="1">
        <v>0</v>
      </c>
      <c r="B333" s="34" t="s">
        <v>145</v>
      </c>
      <c r="C333" s="13">
        <v>325</v>
      </c>
      <c r="D333" s="1">
        <v>0</v>
      </c>
      <c r="E333" s="35">
        <v>0</v>
      </c>
      <c r="G333" s="1">
        <v>0</v>
      </c>
      <c r="H333" s="1">
        <v>0</v>
      </c>
      <c r="I333" s="1">
        <v>0</v>
      </c>
    </row>
    <row r="334" spans="1:9">
      <c r="A334" s="1">
        <v>0</v>
      </c>
      <c r="B334" s="34" t="s">
        <v>145</v>
      </c>
      <c r="C334" s="13">
        <v>326</v>
      </c>
      <c r="D334" s="1">
        <v>0</v>
      </c>
      <c r="E334" s="35">
        <v>0</v>
      </c>
      <c r="G334" s="1">
        <v>0</v>
      </c>
      <c r="H334" s="1">
        <v>0</v>
      </c>
      <c r="I334" s="1">
        <v>0</v>
      </c>
    </row>
    <row r="335" spans="1:9">
      <c r="A335" s="1">
        <v>0</v>
      </c>
      <c r="B335" s="34" t="s">
        <v>145</v>
      </c>
      <c r="C335" s="13">
        <v>327</v>
      </c>
      <c r="D335" s="1">
        <v>0</v>
      </c>
      <c r="E335" s="35">
        <v>0</v>
      </c>
      <c r="G335" s="1">
        <v>0</v>
      </c>
      <c r="H335" s="1">
        <v>0</v>
      </c>
      <c r="I335" s="1">
        <v>0</v>
      </c>
    </row>
    <row r="336" spans="1:9">
      <c r="A336" s="1">
        <v>0</v>
      </c>
      <c r="B336" s="34" t="s">
        <v>145</v>
      </c>
      <c r="C336" s="13">
        <v>328</v>
      </c>
      <c r="D336" s="1">
        <v>0</v>
      </c>
      <c r="E336" s="35">
        <v>0</v>
      </c>
      <c r="G336" s="1">
        <v>0</v>
      </c>
      <c r="H336" s="1">
        <v>0</v>
      </c>
      <c r="I336" s="1">
        <v>0</v>
      </c>
    </row>
    <row r="337" spans="1:9">
      <c r="A337" s="1">
        <v>0</v>
      </c>
      <c r="B337" s="34" t="s">
        <v>145</v>
      </c>
      <c r="C337" s="13">
        <v>329</v>
      </c>
      <c r="D337" s="1">
        <v>0</v>
      </c>
      <c r="E337" s="35">
        <v>0</v>
      </c>
      <c r="G337" s="1">
        <v>0</v>
      </c>
      <c r="H337" s="1">
        <v>0</v>
      </c>
      <c r="I337" s="1">
        <v>0</v>
      </c>
    </row>
    <row r="338" spans="1:9">
      <c r="A338" s="1">
        <v>0</v>
      </c>
      <c r="B338" s="34" t="s">
        <v>145</v>
      </c>
      <c r="C338" s="13">
        <v>330</v>
      </c>
      <c r="D338" s="1">
        <v>0</v>
      </c>
      <c r="E338" s="35">
        <v>0</v>
      </c>
      <c r="G338" s="1">
        <v>0</v>
      </c>
      <c r="H338" s="1">
        <v>0</v>
      </c>
      <c r="I338" s="1">
        <v>0</v>
      </c>
    </row>
    <row r="339" spans="1:9">
      <c r="A339" s="1">
        <v>0</v>
      </c>
      <c r="B339" s="34" t="s">
        <v>145</v>
      </c>
      <c r="C339" s="13">
        <v>331</v>
      </c>
      <c r="D339" s="1">
        <v>0</v>
      </c>
      <c r="E339" s="35">
        <v>0</v>
      </c>
      <c r="G339" s="1">
        <v>0</v>
      </c>
      <c r="H339" s="1">
        <v>0</v>
      </c>
      <c r="I339" s="1">
        <v>0</v>
      </c>
    </row>
    <row r="340" spans="1:9">
      <c r="A340" s="1">
        <v>0</v>
      </c>
      <c r="B340" s="34" t="s">
        <v>145</v>
      </c>
      <c r="C340" s="13">
        <v>332</v>
      </c>
      <c r="D340" s="1">
        <v>0</v>
      </c>
      <c r="E340" s="35">
        <v>0</v>
      </c>
      <c r="G340" s="1">
        <v>0</v>
      </c>
      <c r="H340" s="1">
        <v>0</v>
      </c>
      <c r="I340" s="1">
        <v>0</v>
      </c>
    </row>
    <row r="341" spans="1:9">
      <c r="A341" s="1">
        <v>0</v>
      </c>
      <c r="B341" s="34" t="s">
        <v>145</v>
      </c>
      <c r="C341" s="13">
        <v>333</v>
      </c>
      <c r="D341" s="1">
        <v>0</v>
      </c>
      <c r="E341" s="35">
        <v>0</v>
      </c>
      <c r="G341" s="1">
        <v>0</v>
      </c>
      <c r="H341" s="1">
        <v>0</v>
      </c>
      <c r="I341" s="1">
        <v>0</v>
      </c>
    </row>
    <row r="342" spans="1:9">
      <c r="A342" s="1">
        <v>0</v>
      </c>
      <c r="B342" s="34" t="s">
        <v>145</v>
      </c>
      <c r="C342" s="13">
        <v>334</v>
      </c>
      <c r="D342" s="1">
        <v>0</v>
      </c>
      <c r="E342" s="35">
        <v>0</v>
      </c>
      <c r="G342" s="1">
        <v>0</v>
      </c>
      <c r="H342" s="1">
        <v>0</v>
      </c>
      <c r="I342" s="1">
        <v>0</v>
      </c>
    </row>
    <row r="343" spans="1:9">
      <c r="A343" s="1">
        <v>0</v>
      </c>
      <c r="B343" s="34" t="s">
        <v>145</v>
      </c>
      <c r="C343" s="13">
        <v>335</v>
      </c>
      <c r="D343" s="1">
        <v>0</v>
      </c>
      <c r="E343" s="35">
        <v>0</v>
      </c>
      <c r="G343" s="1">
        <v>0</v>
      </c>
      <c r="H343" s="1">
        <v>0</v>
      </c>
      <c r="I343" s="1">
        <v>0</v>
      </c>
    </row>
    <row r="344" spans="1:9">
      <c r="A344" s="1">
        <v>0</v>
      </c>
      <c r="B344" s="34" t="s">
        <v>145</v>
      </c>
      <c r="C344" s="13">
        <v>336</v>
      </c>
      <c r="D344" s="1">
        <v>0</v>
      </c>
      <c r="E344" s="35">
        <v>0</v>
      </c>
      <c r="G344" s="1">
        <v>0</v>
      </c>
      <c r="H344" s="1">
        <v>0</v>
      </c>
      <c r="I344" s="1">
        <v>0</v>
      </c>
    </row>
    <row r="345" spans="1:9">
      <c r="A345" s="1">
        <v>0</v>
      </c>
      <c r="B345" s="34" t="s">
        <v>145</v>
      </c>
      <c r="C345" s="13">
        <v>337</v>
      </c>
      <c r="D345" s="1">
        <v>0</v>
      </c>
      <c r="E345" s="35">
        <v>0</v>
      </c>
      <c r="G345" s="1">
        <v>0</v>
      </c>
      <c r="H345" s="1">
        <v>0</v>
      </c>
      <c r="I345" s="1">
        <v>0</v>
      </c>
    </row>
    <row r="346" spans="1:9">
      <c r="A346" s="1">
        <v>0</v>
      </c>
      <c r="B346" s="34" t="s">
        <v>145</v>
      </c>
      <c r="C346" s="13">
        <v>338</v>
      </c>
      <c r="D346" s="1">
        <v>0</v>
      </c>
      <c r="E346" s="35">
        <v>0</v>
      </c>
      <c r="G346" s="1">
        <v>0</v>
      </c>
      <c r="H346" s="1">
        <v>0</v>
      </c>
      <c r="I346" s="1">
        <v>0</v>
      </c>
    </row>
    <row r="347" spans="1:9">
      <c r="A347" s="1">
        <v>0</v>
      </c>
      <c r="B347" s="34" t="s">
        <v>145</v>
      </c>
      <c r="C347" s="13">
        <v>339</v>
      </c>
      <c r="D347" s="1">
        <v>0</v>
      </c>
      <c r="E347" s="35">
        <v>0</v>
      </c>
      <c r="G347" s="1">
        <v>0</v>
      </c>
      <c r="H347" s="1">
        <v>0</v>
      </c>
      <c r="I347" s="1">
        <v>0</v>
      </c>
    </row>
    <row r="348" spans="1:9">
      <c r="A348" s="1">
        <v>0</v>
      </c>
      <c r="B348" s="34" t="s">
        <v>145</v>
      </c>
      <c r="C348" s="13">
        <v>340</v>
      </c>
      <c r="D348" s="1">
        <v>0</v>
      </c>
      <c r="E348" s="35">
        <v>0</v>
      </c>
      <c r="G348" s="1">
        <v>0</v>
      </c>
      <c r="H348" s="1">
        <v>0</v>
      </c>
      <c r="I348" s="1">
        <v>0</v>
      </c>
    </row>
    <row r="349" spans="1:9">
      <c r="A349" s="1">
        <v>0</v>
      </c>
      <c r="B349" s="34" t="s">
        <v>145</v>
      </c>
      <c r="C349" s="13">
        <v>341</v>
      </c>
      <c r="D349" s="1">
        <v>0</v>
      </c>
      <c r="E349" s="35">
        <v>0</v>
      </c>
      <c r="G349" s="1">
        <v>0</v>
      </c>
      <c r="H349" s="1">
        <v>0</v>
      </c>
      <c r="I349" s="1">
        <v>0</v>
      </c>
    </row>
    <row r="350" spans="1:9">
      <c r="A350" s="1">
        <v>8</v>
      </c>
      <c r="B350" s="34" t="s">
        <v>145</v>
      </c>
      <c r="C350" s="13">
        <v>342</v>
      </c>
      <c r="D350" s="1">
        <v>0</v>
      </c>
      <c r="E350" s="35">
        <v>0</v>
      </c>
      <c r="G350" s="1">
        <v>0</v>
      </c>
      <c r="H350" s="1">
        <v>0</v>
      </c>
      <c r="I350" s="1">
        <v>0</v>
      </c>
    </row>
    <row r="351" spans="2:9">
      <c r="B351" s="34" t="s">
        <v>145</v>
      </c>
      <c r="C351" s="13">
        <v>343</v>
      </c>
      <c r="D351" s="1">
        <v>0</v>
      </c>
      <c r="E351" s="35">
        <v>0</v>
      </c>
      <c r="G351" s="1">
        <v>0</v>
      </c>
      <c r="H351" s="1">
        <v>0</v>
      </c>
      <c r="I351" s="1">
        <v>0</v>
      </c>
    </row>
    <row r="352" spans="2:9">
      <c r="B352" s="34" t="s">
        <v>145</v>
      </c>
      <c r="C352" s="13">
        <v>344</v>
      </c>
      <c r="D352" s="1">
        <v>0</v>
      </c>
      <c r="E352" s="35">
        <v>0</v>
      </c>
      <c r="G352" s="1">
        <v>0</v>
      </c>
      <c r="H352" s="1">
        <v>0</v>
      </c>
      <c r="I352" s="1">
        <v>0</v>
      </c>
    </row>
    <row r="353" spans="2:9">
      <c r="B353" s="34" t="s">
        <v>145</v>
      </c>
      <c r="C353" s="13">
        <v>345</v>
      </c>
      <c r="D353" s="1">
        <v>0</v>
      </c>
      <c r="E353" s="35">
        <v>0</v>
      </c>
      <c r="G353" s="1">
        <v>0</v>
      </c>
      <c r="H353" s="1">
        <v>0</v>
      </c>
      <c r="I353" s="1">
        <v>0</v>
      </c>
    </row>
    <row r="354" spans="2:9">
      <c r="B354" s="34" t="s">
        <v>145</v>
      </c>
      <c r="C354" s="13">
        <v>346</v>
      </c>
      <c r="D354" s="1">
        <v>0</v>
      </c>
      <c r="E354" s="35">
        <v>0</v>
      </c>
      <c r="G354" s="1">
        <v>0</v>
      </c>
      <c r="H354" s="1">
        <v>0</v>
      </c>
      <c r="I354" s="1">
        <v>0</v>
      </c>
    </row>
    <row r="355" spans="2:9">
      <c r="B355" s="34" t="s">
        <v>145</v>
      </c>
      <c r="C355" s="13">
        <v>347</v>
      </c>
      <c r="D355" s="1">
        <v>0</v>
      </c>
      <c r="E355" s="35">
        <v>0</v>
      </c>
      <c r="G355" s="1">
        <v>0</v>
      </c>
      <c r="H355" s="1">
        <v>0</v>
      </c>
      <c r="I355" s="1">
        <v>0</v>
      </c>
    </row>
    <row r="356" spans="2:9">
      <c r="B356" s="34" t="s">
        <v>145</v>
      </c>
      <c r="C356" s="13">
        <v>348</v>
      </c>
      <c r="D356" s="1">
        <v>0</v>
      </c>
      <c r="E356" s="35">
        <v>0</v>
      </c>
      <c r="G356" s="1">
        <v>0</v>
      </c>
      <c r="H356" s="1">
        <v>0</v>
      </c>
      <c r="I356" s="1">
        <v>0</v>
      </c>
    </row>
    <row r="357" spans="2:9">
      <c r="B357" s="34" t="s">
        <v>141</v>
      </c>
      <c r="C357" s="13">
        <v>349</v>
      </c>
      <c r="D357" s="1">
        <v>0</v>
      </c>
      <c r="E357" s="35">
        <v>8</v>
      </c>
      <c r="G357" s="1">
        <v>8</v>
      </c>
      <c r="H357" s="1">
        <v>8</v>
      </c>
      <c r="I357" s="1">
        <v>0</v>
      </c>
    </row>
    <row r="358" spans="4:9">
      <c r="D358" s="1">
        <v>8</v>
      </c>
      <c r="I358" s="1">
        <v>8</v>
      </c>
    </row>
    <row r="360" spans="2:4">
      <c r="B360" s="1" t="s">
        <v>165</v>
      </c>
      <c r="C360" s="1"/>
      <c r="D360" s="1"/>
    </row>
    <row r="361" spans="2:5">
      <c r="B361" s="1" t="s">
        <v>166</v>
      </c>
      <c r="C361" s="1"/>
      <c r="D361" s="1"/>
      <c r="E361" s="1"/>
    </row>
    <row r="362" spans="2:5">
      <c r="B362" s="1" t="s">
        <v>167</v>
      </c>
      <c r="C362" s="1"/>
      <c r="D362" s="1"/>
      <c r="E362" s="1"/>
    </row>
  </sheetData>
  <mergeCells count="8">
    <mergeCell ref="B360:D360"/>
    <mergeCell ref="B361:E361"/>
    <mergeCell ref="B362:E362"/>
    <mergeCell ref="F288:F289"/>
    <mergeCell ref="F290:F291"/>
    <mergeCell ref="F292:F293"/>
    <mergeCell ref="F300:F301"/>
    <mergeCell ref="F308:F3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Y62"/>
  <sheetViews>
    <sheetView zoomScale="115" zoomScaleNormal="115" topLeftCell="C47" workbookViewId="0">
      <selection activeCell="E32" sqref="E32"/>
    </sheetView>
  </sheetViews>
  <sheetFormatPr defaultColWidth="9" defaultRowHeight="14.4"/>
  <cols>
    <col min="6" max="6" width="12.8888888888889"/>
    <col min="7" max="7" width="14.1111111111111"/>
  </cols>
  <sheetData>
    <row r="3" spans="2:25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</row>
    <row r="4" spans="1:1">
      <c r="A4" s="1">
        <v>1</v>
      </c>
    </row>
    <row r="5" spans="1:1">
      <c r="A5" s="1">
        <v>2</v>
      </c>
    </row>
    <row r="6" spans="1:5">
      <c r="A6" s="1">
        <v>3</v>
      </c>
      <c r="D6" s="1"/>
      <c r="E6" s="1"/>
    </row>
    <row r="7" spans="1:7">
      <c r="A7" s="1">
        <v>4</v>
      </c>
      <c r="D7" s="1">
        <v>42</v>
      </c>
      <c r="E7" s="1">
        <v>116</v>
      </c>
      <c r="F7" s="23">
        <f>-35.15*LN(D7)+246.96</f>
        <v>115.58091291734</v>
      </c>
      <c r="G7" s="24">
        <f>-35.02*LN(D7)+246.42</f>
        <v>115.526809967716</v>
      </c>
    </row>
    <row r="8" spans="1:7">
      <c r="A8" s="1">
        <v>5</v>
      </c>
      <c r="D8" s="1">
        <v>43</v>
      </c>
      <c r="E8" s="1">
        <v>115</v>
      </c>
      <c r="F8" s="23">
        <f t="shared" ref="F8:F38" si="0">-35.15*LN(D8)+246.96</f>
        <v>114.753815933371</v>
      </c>
      <c r="G8" s="24">
        <f t="shared" ref="G8:G31" si="1">-35.02*LN(D8)+246.42</f>
        <v>114.702771948411</v>
      </c>
    </row>
    <row r="9" spans="1:7">
      <c r="A9" s="1">
        <v>6</v>
      </c>
      <c r="D9" s="1">
        <v>44</v>
      </c>
      <c r="E9" s="1">
        <v>114</v>
      </c>
      <c r="F9" s="23">
        <f t="shared" si="0"/>
        <v>113.945734367773</v>
      </c>
      <c r="G9" s="24">
        <f t="shared" si="1"/>
        <v>113.897679020182</v>
      </c>
    </row>
    <row r="10" spans="1:7">
      <c r="A10" s="1">
        <v>7</v>
      </c>
      <c r="D10" s="1">
        <v>45</v>
      </c>
      <c r="E10" s="1">
        <v>113</v>
      </c>
      <c r="F10" s="23">
        <f t="shared" si="0"/>
        <v>113.155813484573</v>
      </c>
      <c r="G10" s="24">
        <f t="shared" si="1"/>
        <v>113.110679608243</v>
      </c>
    </row>
    <row r="11" spans="1:7">
      <c r="A11" s="1">
        <v>8</v>
      </c>
      <c r="D11" s="1">
        <v>46</v>
      </c>
      <c r="E11" s="1">
        <v>112</v>
      </c>
      <c r="F11" s="23">
        <f t="shared" si="0"/>
        <v>112.383254913408</v>
      </c>
      <c r="G11" s="24">
        <f t="shared" si="1"/>
        <v>112.340978294952</v>
      </c>
    </row>
    <row r="12" spans="1:7">
      <c r="A12" s="1">
        <v>9</v>
      </c>
      <c r="D12" s="1">
        <v>48</v>
      </c>
      <c r="E12" s="1">
        <v>111</v>
      </c>
      <c r="F12" s="23">
        <f t="shared" si="0"/>
        <v>110.887284466588</v>
      </c>
      <c r="G12" s="24">
        <f t="shared" si="1"/>
        <v>110.850540598006</v>
      </c>
    </row>
    <row r="13" spans="1:7">
      <c r="A13" s="1">
        <v>10</v>
      </c>
      <c r="D13" s="1">
        <v>49</v>
      </c>
      <c r="E13" s="1">
        <v>110</v>
      </c>
      <c r="F13" s="23">
        <f t="shared" si="0"/>
        <v>110.162516521412</v>
      </c>
      <c r="G13" s="24">
        <f t="shared" si="1"/>
        <v>110.128453160166</v>
      </c>
    </row>
    <row r="14" spans="1:7">
      <c r="A14" s="1">
        <v>11</v>
      </c>
      <c r="D14" s="1">
        <v>50</v>
      </c>
      <c r="E14" s="1">
        <v>110</v>
      </c>
      <c r="F14" s="23">
        <f t="shared" si="0"/>
        <v>109.452391359201</v>
      </c>
      <c r="G14" s="24">
        <f t="shared" si="1"/>
        <v>109.420954349906</v>
      </c>
    </row>
    <row r="15" spans="1:7">
      <c r="A15" s="1">
        <v>12</v>
      </c>
      <c r="D15" s="1">
        <v>51</v>
      </c>
      <c r="E15" s="1">
        <v>109</v>
      </c>
      <c r="F15" s="23">
        <f t="shared" si="0"/>
        <v>108.75632900974</v>
      </c>
      <c r="G15" s="24">
        <f t="shared" si="1"/>
        <v>108.727466341994</v>
      </c>
    </row>
    <row r="16" spans="1:7">
      <c r="A16" s="1">
        <v>13</v>
      </c>
      <c r="D16" s="1">
        <v>64</v>
      </c>
      <c r="E16" s="1">
        <v>100</v>
      </c>
      <c r="F16" s="23">
        <f t="shared" si="0"/>
        <v>100.775259619908</v>
      </c>
      <c r="G16" s="24">
        <f t="shared" si="1"/>
        <v>100.775914420744</v>
      </c>
    </row>
    <row r="17" spans="1:7">
      <c r="A17" s="1">
        <v>14</v>
      </c>
      <c r="D17" s="1">
        <v>80</v>
      </c>
      <c r="E17" s="1">
        <v>93</v>
      </c>
      <c r="F17" s="23">
        <f t="shared" si="0"/>
        <v>92.9317637912131</v>
      </c>
      <c r="G17" s="24">
        <f t="shared" si="1"/>
        <v>92.9614272537206</v>
      </c>
    </row>
    <row r="18" spans="1:7">
      <c r="A18" s="1">
        <v>15</v>
      </c>
      <c r="D18" s="1">
        <v>96</v>
      </c>
      <c r="E18" s="1">
        <v>86</v>
      </c>
      <c r="F18" s="23">
        <f t="shared" si="0"/>
        <v>86.5231610699056</v>
      </c>
      <c r="G18" s="24">
        <f t="shared" si="1"/>
        <v>86.5765263347963</v>
      </c>
    </row>
    <row r="19" spans="1:7">
      <c r="A19" s="1">
        <v>16</v>
      </c>
      <c r="D19" s="1">
        <v>112</v>
      </c>
      <c r="E19" s="1">
        <v>81</v>
      </c>
      <c r="F19" s="23">
        <f t="shared" si="0"/>
        <v>81.1047646739775</v>
      </c>
      <c r="G19" s="24">
        <f t="shared" si="1"/>
        <v>81.1781695272458</v>
      </c>
    </row>
    <row r="20" spans="1:7">
      <c r="A20" s="1">
        <v>17</v>
      </c>
      <c r="D20" s="1">
        <v>128</v>
      </c>
      <c r="E20" s="1">
        <v>76</v>
      </c>
      <c r="F20" s="23">
        <f t="shared" si="0"/>
        <v>76.4111362232255</v>
      </c>
      <c r="G20" s="24">
        <f t="shared" si="1"/>
        <v>76.501900157535</v>
      </c>
    </row>
    <row r="21" spans="1:7">
      <c r="A21" s="1">
        <v>18</v>
      </c>
      <c r="D21" s="1">
        <v>144</v>
      </c>
      <c r="E21" s="1">
        <v>72</v>
      </c>
      <c r="F21" s="23">
        <f t="shared" si="0"/>
        <v>72.2710625199036</v>
      </c>
      <c r="G21" s="24">
        <f t="shared" si="1"/>
        <v>72.3771382488484</v>
      </c>
    </row>
    <row r="22" spans="1:7">
      <c r="A22" s="1">
        <v>19</v>
      </c>
      <c r="D22" s="1">
        <v>160</v>
      </c>
      <c r="E22" s="1">
        <v>69</v>
      </c>
      <c r="F22" s="23">
        <f t="shared" si="0"/>
        <v>68.567640394531</v>
      </c>
      <c r="G22" s="24">
        <f t="shared" si="1"/>
        <v>68.6874129905114</v>
      </c>
    </row>
    <row r="23" spans="1:7">
      <c r="A23" s="1">
        <v>20</v>
      </c>
      <c r="D23" s="1">
        <v>176</v>
      </c>
      <c r="E23" s="1">
        <v>65</v>
      </c>
      <c r="F23" s="23">
        <f t="shared" si="0"/>
        <v>65.217487574409</v>
      </c>
      <c r="G23" s="24">
        <f t="shared" si="1"/>
        <v>65.3496504937639</v>
      </c>
    </row>
    <row r="24" spans="1:7">
      <c r="A24" s="1">
        <v>21</v>
      </c>
      <c r="D24" s="1">
        <f>D23+16</f>
        <v>192</v>
      </c>
      <c r="E24" s="1">
        <v>62</v>
      </c>
      <c r="F24" s="23">
        <f t="shared" si="0"/>
        <v>62.1590376732235</v>
      </c>
      <c r="G24" s="24">
        <f t="shared" si="1"/>
        <v>62.3025120715871</v>
      </c>
    </row>
    <row r="25" spans="1:7">
      <c r="A25" s="1">
        <v>22</v>
      </c>
      <c r="D25" s="1">
        <f>D24+16</f>
        <v>208</v>
      </c>
      <c r="E25" s="1">
        <v>60</v>
      </c>
      <c r="F25" s="23">
        <f t="shared" si="0"/>
        <v>59.3455364984987</v>
      </c>
      <c r="G25" s="24">
        <f t="shared" si="1"/>
        <v>59.4994164488598</v>
      </c>
    </row>
    <row r="26" spans="1:7">
      <c r="A26" s="1">
        <v>23</v>
      </c>
      <c r="D26" s="1">
        <f>D25+16</f>
        <v>224</v>
      </c>
      <c r="E26" s="1">
        <v>57</v>
      </c>
      <c r="F26" s="23">
        <f t="shared" si="0"/>
        <v>56.7406412772954</v>
      </c>
      <c r="G26" s="24">
        <f t="shared" si="1"/>
        <v>56.9041552640365</v>
      </c>
    </row>
    <row r="27" spans="1:7">
      <c r="A27" s="1">
        <v>24</v>
      </c>
      <c r="D27" s="1">
        <f>D26+16</f>
        <v>240</v>
      </c>
      <c r="E27" s="1">
        <v>55</v>
      </c>
      <c r="F27" s="23">
        <f t="shared" si="0"/>
        <v>54.315541844529</v>
      </c>
      <c r="G27" s="24">
        <f t="shared" si="1"/>
        <v>54.4880249045634</v>
      </c>
    </row>
    <row r="28" spans="1:7">
      <c r="A28" s="1">
        <v>25</v>
      </c>
      <c r="D28" s="1">
        <f>D27+16</f>
        <v>256</v>
      </c>
      <c r="E28" s="1">
        <v>53</v>
      </c>
      <c r="F28" s="23">
        <f t="shared" si="0"/>
        <v>52.0470128265434</v>
      </c>
      <c r="G28" s="24">
        <f t="shared" si="1"/>
        <v>52.2278858943257</v>
      </c>
    </row>
    <row r="29" spans="1:7">
      <c r="A29" s="1">
        <v>26</v>
      </c>
      <c r="D29" s="1">
        <f t="shared" ref="D29:D37" si="2">D28+16</f>
        <v>272</v>
      </c>
      <c r="E29" s="1">
        <v>50</v>
      </c>
      <c r="F29" s="23">
        <f t="shared" si="0"/>
        <v>49.9160573696957</v>
      </c>
      <c r="G29" s="24">
        <f t="shared" si="1"/>
        <v>50.1048116383141</v>
      </c>
    </row>
    <row r="30" spans="1:7">
      <c r="A30" s="1">
        <v>27</v>
      </c>
      <c r="D30" s="1">
        <f t="shared" si="2"/>
        <v>288</v>
      </c>
      <c r="E30" s="1">
        <v>48</v>
      </c>
      <c r="F30" s="23">
        <f t="shared" si="0"/>
        <v>47.9069391232215</v>
      </c>
      <c r="G30" s="24">
        <f t="shared" si="1"/>
        <v>48.1031239856391</v>
      </c>
    </row>
    <row r="31" spans="1:7">
      <c r="A31" s="1">
        <v>28</v>
      </c>
      <c r="D31" s="1">
        <f t="shared" si="2"/>
        <v>304</v>
      </c>
      <c r="E31" s="1">
        <v>46</v>
      </c>
      <c r="F31" s="23">
        <f t="shared" si="0"/>
        <v>46.0064762955713</v>
      </c>
      <c r="G31" s="24">
        <f t="shared" si="1"/>
        <v>46.2096898967541</v>
      </c>
    </row>
    <row r="32" spans="1:8">
      <c r="A32" s="1">
        <v>29</v>
      </c>
      <c r="D32" s="1">
        <f t="shared" si="2"/>
        <v>320</v>
      </c>
      <c r="E32" s="1">
        <v>44</v>
      </c>
      <c r="F32" s="23">
        <f t="shared" si="0"/>
        <v>44.2035169978489</v>
      </c>
      <c r="H32" s="24">
        <f>-0.0916*D32+72.756</f>
        <v>43.444</v>
      </c>
    </row>
    <row r="33" spans="1:8">
      <c r="A33" s="1">
        <v>30</v>
      </c>
      <c r="D33" s="1">
        <f t="shared" si="2"/>
        <v>336</v>
      </c>
      <c r="E33" s="1">
        <v>43</v>
      </c>
      <c r="F33" s="23">
        <f t="shared" si="0"/>
        <v>42.4885427272934</v>
      </c>
      <c r="H33" s="24">
        <f t="shared" ref="H33:H62" si="3">-0.0916*D33+72.756</f>
        <v>41.9784</v>
      </c>
    </row>
    <row r="34" spans="1:8">
      <c r="A34" s="1">
        <v>31</v>
      </c>
      <c r="D34" s="1">
        <f t="shared" si="2"/>
        <v>352</v>
      </c>
      <c r="E34" s="1">
        <v>41</v>
      </c>
      <c r="F34" s="23">
        <f t="shared" si="0"/>
        <v>40.8533641777269</v>
      </c>
      <c r="H34" s="24">
        <f t="shared" si="3"/>
        <v>40.5128</v>
      </c>
    </row>
    <row r="35" spans="1:8">
      <c r="A35" s="1">
        <v>32</v>
      </c>
      <c r="D35" s="1">
        <f t="shared" si="2"/>
        <v>368</v>
      </c>
      <c r="E35" s="1">
        <v>39</v>
      </c>
      <c r="F35" s="23">
        <f t="shared" si="0"/>
        <v>39.2908847233621</v>
      </c>
      <c r="H35" s="24">
        <f t="shared" si="3"/>
        <v>39.0472</v>
      </c>
    </row>
    <row r="36" spans="1:8">
      <c r="A36" s="1">
        <v>33</v>
      </c>
      <c r="D36" s="1">
        <f t="shared" si="2"/>
        <v>384</v>
      </c>
      <c r="E36" s="1">
        <v>38</v>
      </c>
      <c r="F36" s="23">
        <f t="shared" si="0"/>
        <v>37.7949142765414</v>
      </c>
      <c r="H36" s="24">
        <f t="shared" si="3"/>
        <v>37.5816</v>
      </c>
    </row>
    <row r="37" spans="1:8">
      <c r="A37" s="1">
        <v>34</v>
      </c>
      <c r="D37" s="1">
        <f t="shared" si="2"/>
        <v>400</v>
      </c>
      <c r="E37" s="1">
        <v>36</v>
      </c>
      <c r="F37" s="23">
        <f t="shared" si="0"/>
        <v>36.3600211691544</v>
      </c>
      <c r="H37" s="24">
        <f t="shared" si="3"/>
        <v>36.116</v>
      </c>
    </row>
    <row r="38" spans="1:8">
      <c r="A38" s="1">
        <v>35</v>
      </c>
      <c r="D38" s="1">
        <f t="shared" ref="D38:D43" si="4">D37+16</f>
        <v>416</v>
      </c>
      <c r="E38" s="1">
        <v>34</v>
      </c>
      <c r="F38" s="23">
        <f t="shared" si="0"/>
        <v>34.9814131018166</v>
      </c>
      <c r="H38" s="24">
        <f t="shared" si="3"/>
        <v>34.6504</v>
      </c>
    </row>
    <row r="39" spans="1:8">
      <c r="A39" s="1">
        <v>36</v>
      </c>
      <c r="D39" s="1">
        <f t="shared" si="4"/>
        <v>432</v>
      </c>
      <c r="E39" s="1">
        <v>33</v>
      </c>
      <c r="G39" s="23">
        <f>-0.0899*D39+71.681</f>
        <v>32.8442</v>
      </c>
      <c r="H39" s="24">
        <f t="shared" si="3"/>
        <v>33.1848</v>
      </c>
    </row>
    <row r="40" spans="1:8">
      <c r="A40" s="1">
        <v>37</v>
      </c>
      <c r="D40" s="1">
        <f t="shared" si="4"/>
        <v>448</v>
      </c>
      <c r="E40" s="1">
        <v>31</v>
      </c>
      <c r="G40" s="23">
        <f t="shared" ref="G40:G62" si="5">-0.0899*D40+71.681</f>
        <v>31.4058</v>
      </c>
      <c r="H40" s="24">
        <f t="shared" si="3"/>
        <v>31.7192</v>
      </c>
    </row>
    <row r="41" spans="1:8">
      <c r="A41" s="1">
        <v>38</v>
      </c>
      <c r="D41" s="1">
        <f t="shared" si="4"/>
        <v>464</v>
      </c>
      <c r="E41" s="1">
        <v>30</v>
      </c>
      <c r="G41" s="23">
        <f t="shared" si="5"/>
        <v>29.9674</v>
      </c>
      <c r="H41" s="24">
        <f t="shared" si="3"/>
        <v>30.2536</v>
      </c>
    </row>
    <row r="42" spans="1:8">
      <c r="A42" s="1">
        <v>39</v>
      </c>
      <c r="D42" s="1">
        <f t="shared" si="4"/>
        <v>480</v>
      </c>
      <c r="E42" s="1">
        <v>28</v>
      </c>
      <c r="G42" s="23">
        <f t="shared" si="5"/>
        <v>28.529</v>
      </c>
      <c r="H42" s="24">
        <f t="shared" si="3"/>
        <v>28.788</v>
      </c>
    </row>
    <row r="43" spans="1:8">
      <c r="A43" s="1">
        <v>40</v>
      </c>
      <c r="D43" s="1">
        <f t="shared" si="4"/>
        <v>496</v>
      </c>
      <c r="E43" s="1">
        <v>27</v>
      </c>
      <c r="G43" s="23">
        <f t="shared" si="5"/>
        <v>27.0906</v>
      </c>
      <c r="H43" s="24">
        <f t="shared" si="3"/>
        <v>27.3224</v>
      </c>
    </row>
    <row r="44" spans="4:8">
      <c r="D44" s="1">
        <f t="shared" ref="D44:D62" si="6">D43+16</f>
        <v>512</v>
      </c>
      <c r="E44" s="1">
        <v>26</v>
      </c>
      <c r="G44" s="23">
        <f t="shared" si="5"/>
        <v>25.6522</v>
      </c>
      <c r="H44" s="24">
        <f t="shared" si="3"/>
        <v>25.8568</v>
      </c>
    </row>
    <row r="45" spans="4:8">
      <c r="D45" s="1">
        <f t="shared" si="6"/>
        <v>528</v>
      </c>
      <c r="E45" s="1">
        <v>24</v>
      </c>
      <c r="G45" s="23">
        <f t="shared" si="5"/>
        <v>24.2138</v>
      </c>
      <c r="H45" s="24">
        <f t="shared" si="3"/>
        <v>24.3912</v>
      </c>
    </row>
    <row r="46" spans="4:8">
      <c r="D46" s="1">
        <f t="shared" si="6"/>
        <v>544</v>
      </c>
      <c r="E46" s="1">
        <v>23</v>
      </c>
      <c r="G46" s="23">
        <f t="shared" si="5"/>
        <v>22.7754</v>
      </c>
      <c r="H46" s="24">
        <f t="shared" si="3"/>
        <v>22.9256</v>
      </c>
    </row>
    <row r="47" spans="4:8">
      <c r="D47" s="1">
        <f t="shared" si="6"/>
        <v>560</v>
      </c>
      <c r="E47" s="1">
        <v>21</v>
      </c>
      <c r="G47" s="23">
        <f t="shared" si="5"/>
        <v>21.337</v>
      </c>
      <c r="H47" s="24">
        <f t="shared" si="3"/>
        <v>21.46</v>
      </c>
    </row>
    <row r="48" spans="4:8">
      <c r="D48" s="1">
        <f t="shared" si="6"/>
        <v>576</v>
      </c>
      <c r="E48" s="1">
        <v>20</v>
      </c>
      <c r="G48" s="23">
        <f t="shared" si="5"/>
        <v>19.8986</v>
      </c>
      <c r="H48" s="24">
        <f t="shared" si="3"/>
        <v>19.9944</v>
      </c>
    </row>
    <row r="49" spans="4:8">
      <c r="D49" s="1">
        <f t="shared" si="6"/>
        <v>592</v>
      </c>
      <c r="E49" s="1">
        <v>19</v>
      </c>
      <c r="G49" s="23">
        <f t="shared" si="5"/>
        <v>18.4602</v>
      </c>
      <c r="H49" s="24">
        <f t="shared" si="3"/>
        <v>18.5288</v>
      </c>
    </row>
    <row r="50" spans="4:8">
      <c r="D50" s="1">
        <f t="shared" si="6"/>
        <v>608</v>
      </c>
      <c r="E50" s="1">
        <v>17</v>
      </c>
      <c r="G50" s="23">
        <f t="shared" si="5"/>
        <v>17.0218</v>
      </c>
      <c r="H50" s="24">
        <f t="shared" si="3"/>
        <v>17.0632</v>
      </c>
    </row>
    <row r="51" spans="4:8">
      <c r="D51" s="1">
        <f t="shared" si="6"/>
        <v>624</v>
      </c>
      <c r="E51" s="1">
        <v>16</v>
      </c>
      <c r="G51" s="23">
        <f t="shared" si="5"/>
        <v>15.5834</v>
      </c>
      <c r="H51" s="24">
        <f t="shared" si="3"/>
        <v>15.5976</v>
      </c>
    </row>
    <row r="52" spans="4:8">
      <c r="D52" s="1">
        <f t="shared" si="6"/>
        <v>640</v>
      </c>
      <c r="E52" s="1">
        <v>14</v>
      </c>
      <c r="G52" s="23">
        <f t="shared" si="5"/>
        <v>14.145</v>
      </c>
      <c r="H52" s="24">
        <f t="shared" si="3"/>
        <v>14.132</v>
      </c>
    </row>
    <row r="53" spans="4:8">
      <c r="D53" s="1">
        <f t="shared" si="6"/>
        <v>656</v>
      </c>
      <c r="E53" s="1">
        <v>13</v>
      </c>
      <c r="G53" s="23">
        <f t="shared" si="5"/>
        <v>12.7066</v>
      </c>
      <c r="H53" s="24">
        <f t="shared" si="3"/>
        <v>12.6664</v>
      </c>
    </row>
    <row r="54" spans="4:8">
      <c r="D54" s="1">
        <f t="shared" si="6"/>
        <v>672</v>
      </c>
      <c r="E54" s="1">
        <v>11</v>
      </c>
      <c r="G54" s="23">
        <f t="shared" si="5"/>
        <v>11.2682</v>
      </c>
      <c r="H54" s="24">
        <f t="shared" si="3"/>
        <v>11.2008</v>
      </c>
    </row>
    <row r="55" spans="4:8">
      <c r="D55" s="1">
        <f t="shared" si="6"/>
        <v>688</v>
      </c>
      <c r="E55" s="1">
        <v>10</v>
      </c>
      <c r="G55" s="23">
        <f t="shared" si="5"/>
        <v>9.8298</v>
      </c>
      <c r="H55" s="24">
        <f t="shared" si="3"/>
        <v>9.7352</v>
      </c>
    </row>
    <row r="56" spans="4:8">
      <c r="D56" s="1">
        <f t="shared" si="6"/>
        <v>704</v>
      </c>
      <c r="E56" s="1">
        <v>9</v>
      </c>
      <c r="G56" s="23">
        <f t="shared" si="5"/>
        <v>8.3914</v>
      </c>
      <c r="H56" s="24">
        <f t="shared" si="3"/>
        <v>8.2696</v>
      </c>
    </row>
    <row r="57" spans="4:8">
      <c r="D57" s="1">
        <f t="shared" si="6"/>
        <v>720</v>
      </c>
      <c r="E57" s="1">
        <v>7</v>
      </c>
      <c r="G57" s="23">
        <f t="shared" si="5"/>
        <v>6.953</v>
      </c>
      <c r="H57" s="24">
        <f t="shared" si="3"/>
        <v>6.804</v>
      </c>
    </row>
    <row r="58" spans="4:8">
      <c r="D58" s="1">
        <f t="shared" si="6"/>
        <v>736</v>
      </c>
      <c r="E58" s="1">
        <v>5</v>
      </c>
      <c r="G58" s="23">
        <f t="shared" si="5"/>
        <v>5.5146</v>
      </c>
      <c r="H58" s="24">
        <f t="shared" si="3"/>
        <v>5.33839999999999</v>
      </c>
    </row>
    <row r="59" spans="4:8">
      <c r="D59" s="1">
        <f t="shared" si="6"/>
        <v>752</v>
      </c>
      <c r="E59" s="1">
        <v>4</v>
      </c>
      <c r="G59" s="23">
        <f t="shared" si="5"/>
        <v>4.0762</v>
      </c>
      <c r="H59" s="24">
        <f t="shared" si="3"/>
        <v>3.8728</v>
      </c>
    </row>
    <row r="60" spans="4:8">
      <c r="D60" s="1">
        <f t="shared" si="6"/>
        <v>768</v>
      </c>
      <c r="E60" s="1">
        <v>2</v>
      </c>
      <c r="G60" s="23">
        <f t="shared" si="5"/>
        <v>2.6378</v>
      </c>
      <c r="H60" s="24">
        <f t="shared" si="3"/>
        <v>2.4072</v>
      </c>
    </row>
    <row r="61" spans="4:8">
      <c r="D61" s="1">
        <f t="shared" si="6"/>
        <v>784</v>
      </c>
      <c r="E61" s="1">
        <v>1</v>
      </c>
      <c r="G61" s="23">
        <f t="shared" si="5"/>
        <v>1.1994</v>
      </c>
      <c r="H61" s="24">
        <f t="shared" si="3"/>
        <v>0.941599999999994</v>
      </c>
    </row>
    <row r="62" spans="4:8">
      <c r="D62" s="1">
        <f t="shared" si="6"/>
        <v>800</v>
      </c>
      <c r="E62" s="1">
        <v>0</v>
      </c>
      <c r="G62" s="23">
        <f t="shared" si="5"/>
        <v>-0.239000000000004</v>
      </c>
      <c r="H62" s="24">
        <f t="shared" si="3"/>
        <v>-0.524000000000001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50"/>
  <sheetViews>
    <sheetView tabSelected="1" topLeftCell="T1" workbookViewId="0">
      <selection activeCell="AE49" sqref="AE49"/>
    </sheetView>
  </sheetViews>
  <sheetFormatPr defaultColWidth="9" defaultRowHeight="14.4"/>
  <cols>
    <col min="5" max="5" width="13.2222222222222" customWidth="1"/>
    <col min="6" max="6" width="20.2222222222222" customWidth="1"/>
    <col min="7" max="7" width="20.5555555555556" customWidth="1"/>
    <col min="8" max="8" width="28.4444444444444" customWidth="1"/>
    <col min="9" max="9" width="14.5555555555556" customWidth="1"/>
    <col min="10" max="10" width="20.2222222222222" customWidth="1"/>
    <col min="11" max="11" width="10.7777777777778" customWidth="1"/>
    <col min="12" max="12" width="17.8888888888889" customWidth="1"/>
    <col min="13" max="13" width="9" style="3"/>
  </cols>
  <sheetData>
    <row r="1" spans="1:80">
      <c r="A1" s="1">
        <v>16</v>
      </c>
      <c r="B1" s="1">
        <v>16</v>
      </c>
      <c r="C1" s="1">
        <v>16</v>
      </c>
      <c r="D1" s="1">
        <v>16</v>
      </c>
      <c r="E1" s="1">
        <v>16</v>
      </c>
      <c r="F1" s="1">
        <v>16</v>
      </c>
      <c r="G1" s="1">
        <v>16</v>
      </c>
      <c r="H1" s="1">
        <v>16</v>
      </c>
      <c r="I1" s="1">
        <v>16</v>
      </c>
      <c r="J1" s="1">
        <v>16</v>
      </c>
      <c r="K1" s="1">
        <v>16</v>
      </c>
      <c r="L1" s="1" t="s">
        <v>168</v>
      </c>
      <c r="M1" s="13">
        <v>0</v>
      </c>
      <c r="N1" s="1">
        <v>16</v>
      </c>
      <c r="O1" s="1">
        <v>16</v>
      </c>
      <c r="P1" s="1">
        <v>16</v>
      </c>
      <c r="Q1" s="1"/>
      <c r="R1" s="1"/>
      <c r="S1" s="1">
        <v>16</v>
      </c>
      <c r="T1" s="1"/>
      <c r="U1" s="1"/>
      <c r="V1" s="1"/>
      <c r="W1" s="1"/>
      <c r="X1" s="1">
        <v>16</v>
      </c>
      <c r="Y1" s="1">
        <v>15</v>
      </c>
      <c r="Z1" s="1">
        <v>15</v>
      </c>
      <c r="AA1" s="1">
        <v>15</v>
      </c>
      <c r="AB1" s="1">
        <v>15</v>
      </c>
      <c r="AC1" s="1">
        <v>15</v>
      </c>
      <c r="AD1" s="1">
        <v>15</v>
      </c>
      <c r="AE1" s="1">
        <v>15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3">
        <v>1</v>
      </c>
      <c r="N2" s="1">
        <v>3</v>
      </c>
      <c r="O2" s="1">
        <v>3</v>
      </c>
      <c r="P2" s="1">
        <v>3</v>
      </c>
      <c r="Q2" s="1"/>
      <c r="R2" s="1"/>
      <c r="S2" s="1">
        <v>3</v>
      </c>
      <c r="T2" s="1"/>
      <c r="U2" s="1"/>
      <c r="V2" s="1"/>
      <c r="W2" s="1"/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3">
        <v>2</v>
      </c>
      <c r="N3" s="1">
        <v>1</v>
      </c>
      <c r="O3" s="1">
        <v>1</v>
      </c>
      <c r="P3" s="1">
        <v>1</v>
      </c>
      <c r="Q3" s="1"/>
      <c r="R3" s="1"/>
      <c r="S3" s="1">
        <v>1</v>
      </c>
      <c r="T3" s="1"/>
      <c r="U3" s="1"/>
      <c r="V3" s="1"/>
      <c r="W3" s="1"/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3">
        <v>3</v>
      </c>
      <c r="N4" s="1">
        <v>1</v>
      </c>
      <c r="O4" s="1">
        <v>1</v>
      </c>
      <c r="P4" s="1">
        <v>1</v>
      </c>
      <c r="Q4" s="1"/>
      <c r="R4" s="1"/>
      <c r="S4" s="1">
        <v>1</v>
      </c>
      <c r="T4" s="1"/>
      <c r="U4" s="1"/>
      <c r="V4" s="1"/>
      <c r="W4" s="1"/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>
      <c r="A5" s="1">
        <v>0</v>
      </c>
      <c r="B5" s="1">
        <v>0</v>
      </c>
      <c r="C5" s="1">
        <v>0</v>
      </c>
      <c r="D5" s="1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14">
        <v>2</v>
      </c>
      <c r="M5" s="13">
        <v>4</v>
      </c>
      <c r="N5" s="1">
        <v>0</v>
      </c>
      <c r="O5" s="1">
        <v>0</v>
      </c>
      <c r="P5" s="1">
        <v>0</v>
      </c>
      <c r="Q5" s="1"/>
      <c r="R5" s="1"/>
      <c r="S5" s="1">
        <v>0</v>
      </c>
      <c r="T5" s="1"/>
      <c r="U5" s="1"/>
      <c r="V5" s="1"/>
      <c r="W5" s="1"/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4">
      <c r="A6" s="1">
        <v>1</v>
      </c>
      <c r="B6" s="1">
        <v>1</v>
      </c>
      <c r="C6" s="1">
        <v>1</v>
      </c>
      <c r="D6" s="1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14" t="s">
        <v>169</v>
      </c>
      <c r="M6" s="13">
        <v>5</v>
      </c>
      <c r="N6" s="1">
        <v>1</v>
      </c>
      <c r="O6" s="1">
        <v>1</v>
      </c>
      <c r="P6" s="1">
        <v>1</v>
      </c>
      <c r="Q6" s="1"/>
      <c r="R6" s="1"/>
      <c r="S6" s="1">
        <v>1</v>
      </c>
      <c r="T6" s="1"/>
      <c r="U6" s="1"/>
      <c r="V6" s="1"/>
      <c r="W6" s="1"/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/>
      <c r="AG6" s="1"/>
      <c r="AH6" s="1"/>
      <c r="AI6" s="1">
        <v>15</v>
      </c>
      <c r="AJ6" s="1">
        <v>3</v>
      </c>
      <c r="AK6" s="1">
        <v>1</v>
      </c>
      <c r="AL6" s="1">
        <v>1</v>
      </c>
      <c r="AM6" s="1">
        <v>0</v>
      </c>
      <c r="AN6" s="1">
        <v>1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17</v>
      </c>
      <c r="AU6" s="1" t="s">
        <v>170</v>
      </c>
      <c r="AV6" s="1" t="s">
        <v>171</v>
      </c>
      <c r="AW6" s="1" t="s">
        <v>172</v>
      </c>
      <c r="AX6" s="1" t="s">
        <v>14</v>
      </c>
      <c r="AY6" s="1">
        <v>19</v>
      </c>
      <c r="AZ6" s="1">
        <v>22</v>
      </c>
      <c r="BA6" s="1">
        <v>23</v>
      </c>
      <c r="BB6" s="1">
        <v>26</v>
      </c>
      <c r="BC6" s="1">
        <v>34</v>
      </c>
      <c r="BD6" s="1" t="s">
        <v>12</v>
      </c>
      <c r="BE6" s="1">
        <v>46</v>
      </c>
      <c r="BF6" s="1" t="s">
        <v>8</v>
      </c>
      <c r="BG6" s="1" t="s">
        <v>17</v>
      </c>
      <c r="BH6" s="1">
        <v>32</v>
      </c>
      <c r="BI6" s="1" t="s">
        <v>28</v>
      </c>
      <c r="BJ6" s="1">
        <v>34</v>
      </c>
      <c r="BK6" s="1" t="s">
        <v>173</v>
      </c>
      <c r="BL6" s="1">
        <v>35</v>
      </c>
      <c r="BM6" s="1" t="s">
        <v>34</v>
      </c>
      <c r="BN6" s="1">
        <v>0</v>
      </c>
      <c r="BO6" s="1">
        <v>1</v>
      </c>
      <c r="BP6" s="1">
        <v>1</v>
      </c>
      <c r="BQ6" s="1">
        <v>1</v>
      </c>
      <c r="BR6" s="1">
        <v>1</v>
      </c>
      <c r="BS6" s="1">
        <v>0</v>
      </c>
      <c r="BT6" s="1" t="s">
        <v>172</v>
      </c>
      <c r="BU6" s="1">
        <v>1</v>
      </c>
      <c r="BV6" s="1">
        <v>1</v>
      </c>
      <c r="BW6" s="1">
        <v>18</v>
      </c>
      <c r="BX6" s="1">
        <v>18</v>
      </c>
      <c r="BY6" s="1">
        <v>18</v>
      </c>
      <c r="BZ6" s="1" t="s">
        <v>174</v>
      </c>
      <c r="CA6" s="1" t="s">
        <v>174</v>
      </c>
      <c r="CB6" s="1" t="s">
        <v>174</v>
      </c>
      <c r="CC6" s="1">
        <v>16</v>
      </c>
      <c r="CD6" s="1">
        <v>8</v>
      </c>
      <c r="CE6" s="1">
        <v>2</v>
      </c>
      <c r="CF6" s="1" t="s">
        <v>175</v>
      </c>
    </row>
    <row r="7" spans="1:6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3">
        <v>6</v>
      </c>
      <c r="N7" s="1">
        <v>0</v>
      </c>
      <c r="O7" s="1">
        <v>0</v>
      </c>
      <c r="P7" s="1">
        <v>0</v>
      </c>
      <c r="Q7" s="1"/>
      <c r="R7" s="1"/>
      <c r="S7" s="1">
        <v>0</v>
      </c>
      <c r="T7" s="1"/>
      <c r="U7" s="1"/>
      <c r="V7" s="1"/>
      <c r="W7" s="1"/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3">
        <v>7</v>
      </c>
      <c r="N8" s="1">
        <v>0</v>
      </c>
      <c r="O8" s="1">
        <v>0</v>
      </c>
      <c r="P8" s="1">
        <v>0</v>
      </c>
      <c r="Q8" s="1"/>
      <c r="R8" s="1"/>
      <c r="S8" s="1">
        <v>0</v>
      </c>
      <c r="T8" s="1"/>
      <c r="U8" s="1"/>
      <c r="V8" s="1"/>
      <c r="W8" s="1"/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3">
        <v>8</v>
      </c>
      <c r="N9" s="1">
        <v>0</v>
      </c>
      <c r="O9" s="1">
        <v>0</v>
      </c>
      <c r="P9" s="1">
        <v>0</v>
      </c>
      <c r="Q9" s="1"/>
      <c r="R9" s="1"/>
      <c r="S9" s="1">
        <v>0</v>
      </c>
      <c r="T9" s="1"/>
      <c r="U9" s="1"/>
      <c r="V9" s="1"/>
      <c r="W9" s="1"/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31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3">
        <v>9</v>
      </c>
      <c r="N10" s="1">
        <v>0</v>
      </c>
      <c r="O10" s="1">
        <v>0</v>
      </c>
      <c r="P10" s="1">
        <v>0</v>
      </c>
      <c r="S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70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3">
        <v>10</v>
      </c>
      <c r="N11" s="1">
        <v>0</v>
      </c>
      <c r="O11" s="1">
        <v>0</v>
      </c>
      <c r="P11" s="1">
        <v>0</v>
      </c>
      <c r="S11" s="1">
        <v>0</v>
      </c>
      <c r="U11" s="1"/>
      <c r="V11" s="1"/>
      <c r="W11" s="1"/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>
      <c r="A12" s="5">
        <v>17</v>
      </c>
      <c r="B12" s="5">
        <v>0</v>
      </c>
      <c r="C12" s="1">
        <v>17</v>
      </c>
      <c r="D12" s="1">
        <v>17</v>
      </c>
      <c r="E12" s="1">
        <v>17</v>
      </c>
      <c r="F12" s="1">
        <v>17</v>
      </c>
      <c r="G12" s="1">
        <v>17</v>
      </c>
      <c r="H12" s="1">
        <v>17</v>
      </c>
      <c r="I12" s="1">
        <v>17</v>
      </c>
      <c r="J12" s="1">
        <v>17</v>
      </c>
      <c r="K12" s="1">
        <v>17</v>
      </c>
      <c r="L12" s="1">
        <v>17</v>
      </c>
      <c r="M12" s="13">
        <v>11</v>
      </c>
      <c r="N12" s="1">
        <v>17</v>
      </c>
      <c r="O12" s="1">
        <v>17</v>
      </c>
      <c r="P12" s="1">
        <v>17</v>
      </c>
      <c r="S12" s="1">
        <v>17</v>
      </c>
      <c r="U12" s="1"/>
      <c r="V12" s="1"/>
      <c r="W12" s="1"/>
      <c r="X12" s="1">
        <v>17</v>
      </c>
      <c r="Y12" s="1">
        <v>17</v>
      </c>
      <c r="Z12" s="1">
        <v>17</v>
      </c>
      <c r="AA12" s="1">
        <v>17</v>
      </c>
      <c r="AB12" s="1">
        <v>17</v>
      </c>
      <c r="AC12" s="1">
        <v>17</v>
      </c>
      <c r="AD12" s="1">
        <v>17</v>
      </c>
      <c r="AE12" s="1">
        <v>17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>
      <c r="A13" s="5" t="s">
        <v>170</v>
      </c>
      <c r="B13" s="5">
        <v>0</v>
      </c>
      <c r="C13" s="1" t="s">
        <v>170</v>
      </c>
      <c r="D13" s="1" t="s">
        <v>170</v>
      </c>
      <c r="E13" s="1" t="s">
        <v>170</v>
      </c>
      <c r="F13" s="1" t="s">
        <v>170</v>
      </c>
      <c r="G13" s="1" t="s">
        <v>170</v>
      </c>
      <c r="H13" s="1" t="s">
        <v>170</v>
      </c>
      <c r="I13" s="1" t="s">
        <v>170</v>
      </c>
      <c r="J13" s="1" t="s">
        <v>170</v>
      </c>
      <c r="K13" s="1" t="s">
        <v>170</v>
      </c>
      <c r="L13" s="1" t="s">
        <v>170</v>
      </c>
      <c r="M13" s="13">
        <v>12</v>
      </c>
      <c r="N13" s="1" t="s">
        <v>170</v>
      </c>
      <c r="O13" s="1" t="s">
        <v>170</v>
      </c>
      <c r="P13" s="1" t="s">
        <v>170</v>
      </c>
      <c r="S13" s="1" t="s">
        <v>170</v>
      </c>
      <c r="U13" s="1"/>
      <c r="V13" s="1"/>
      <c r="W13" s="1"/>
      <c r="X13" s="1" t="s">
        <v>170</v>
      </c>
      <c r="Y13" s="1" t="s">
        <v>170</v>
      </c>
      <c r="Z13" s="1" t="s">
        <v>170</v>
      </c>
      <c r="AA13" s="1" t="s">
        <v>170</v>
      </c>
      <c r="AB13" s="1" t="s">
        <v>170</v>
      </c>
      <c r="AC13" s="1" t="s">
        <v>170</v>
      </c>
      <c r="AD13" s="1" t="s">
        <v>170</v>
      </c>
      <c r="AE13" s="1" t="s">
        <v>170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>
      <c r="A14" s="5" t="s">
        <v>171</v>
      </c>
      <c r="B14" s="5">
        <v>0</v>
      </c>
      <c r="C14" s="1" t="s">
        <v>171</v>
      </c>
      <c r="D14" s="1" t="s">
        <v>171</v>
      </c>
      <c r="E14" s="1" t="s">
        <v>171</v>
      </c>
      <c r="F14" s="1" t="s">
        <v>171</v>
      </c>
      <c r="G14" s="1" t="s">
        <v>171</v>
      </c>
      <c r="H14" s="1" t="s">
        <v>171</v>
      </c>
      <c r="I14" s="1" t="s">
        <v>171</v>
      </c>
      <c r="J14" s="1" t="s">
        <v>171</v>
      </c>
      <c r="K14" s="1" t="s">
        <v>171</v>
      </c>
      <c r="L14" s="1" t="s">
        <v>171</v>
      </c>
      <c r="M14" s="13">
        <v>13</v>
      </c>
      <c r="N14" s="1" t="s">
        <v>171</v>
      </c>
      <c r="O14" s="1" t="s">
        <v>171</v>
      </c>
      <c r="P14" s="1" t="s">
        <v>171</v>
      </c>
      <c r="S14" s="1" t="s">
        <v>171</v>
      </c>
      <c r="U14" s="1"/>
      <c r="V14" s="1"/>
      <c r="W14" s="1"/>
      <c r="X14" s="1" t="s">
        <v>171</v>
      </c>
      <c r="Y14" s="1" t="s">
        <v>171</v>
      </c>
      <c r="Z14" s="1" t="s">
        <v>171</v>
      </c>
      <c r="AA14" s="1" t="s">
        <v>171</v>
      </c>
      <c r="AB14" s="1" t="s">
        <v>171</v>
      </c>
      <c r="AC14" s="1" t="s">
        <v>171</v>
      </c>
      <c r="AD14" s="1" t="s">
        <v>171</v>
      </c>
      <c r="AE14" s="1" t="s">
        <v>171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31">
      <c r="A15" s="5" t="s">
        <v>172</v>
      </c>
      <c r="B15" s="5">
        <v>0</v>
      </c>
      <c r="C15" s="1" t="s">
        <v>172</v>
      </c>
      <c r="D15" s="1" t="s">
        <v>172</v>
      </c>
      <c r="E15" s="1" t="s">
        <v>172</v>
      </c>
      <c r="F15" s="1" t="s">
        <v>172</v>
      </c>
      <c r="G15" s="1" t="s">
        <v>172</v>
      </c>
      <c r="H15" s="1" t="s">
        <v>172</v>
      </c>
      <c r="I15" s="1" t="s">
        <v>172</v>
      </c>
      <c r="J15" s="1" t="s">
        <v>172</v>
      </c>
      <c r="K15" s="1" t="s">
        <v>172</v>
      </c>
      <c r="L15" s="1" t="s">
        <v>172</v>
      </c>
      <c r="M15" s="13">
        <v>14</v>
      </c>
      <c r="N15" s="1" t="s">
        <v>172</v>
      </c>
      <c r="O15" s="1" t="s">
        <v>172</v>
      </c>
      <c r="P15" s="1" t="s">
        <v>172</v>
      </c>
      <c r="S15" s="1" t="s">
        <v>172</v>
      </c>
      <c r="X15" s="1" t="s">
        <v>172</v>
      </c>
      <c r="Y15" s="1" t="s">
        <v>172</v>
      </c>
      <c r="Z15" s="1" t="s">
        <v>172</v>
      </c>
      <c r="AA15" s="1" t="s">
        <v>172</v>
      </c>
      <c r="AB15" s="1" t="s">
        <v>172</v>
      </c>
      <c r="AC15" s="1" t="s">
        <v>172</v>
      </c>
      <c r="AD15" s="1" t="s">
        <v>172</v>
      </c>
      <c r="AE15" s="1" t="s">
        <v>172</v>
      </c>
    </row>
    <row r="16" spans="1:31">
      <c r="A16" s="5" t="s">
        <v>14</v>
      </c>
      <c r="B16" s="5">
        <v>0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3">
        <v>15</v>
      </c>
      <c r="N16" s="1" t="s">
        <v>14</v>
      </c>
      <c r="O16" s="1" t="s">
        <v>14</v>
      </c>
      <c r="P16" s="1" t="s">
        <v>14</v>
      </c>
      <c r="S16" s="1" t="s">
        <v>14</v>
      </c>
      <c r="X16" s="1" t="s">
        <v>14</v>
      </c>
      <c r="Y16" s="1" t="s">
        <v>14</v>
      </c>
      <c r="Z16" s="1" t="s">
        <v>14</v>
      </c>
      <c r="AA16" s="1" t="s">
        <v>14</v>
      </c>
      <c r="AB16" s="1" t="s">
        <v>14</v>
      </c>
      <c r="AC16" s="1" t="s">
        <v>14</v>
      </c>
      <c r="AD16" s="1" t="s">
        <v>14</v>
      </c>
      <c r="AE16" s="1" t="s">
        <v>14</v>
      </c>
    </row>
    <row r="17" spans="1:31">
      <c r="A17" s="5">
        <v>19</v>
      </c>
      <c r="B17" s="5">
        <v>0</v>
      </c>
      <c r="C17" s="1">
        <v>19</v>
      </c>
      <c r="D17" s="1">
        <v>19</v>
      </c>
      <c r="E17" s="1">
        <v>19</v>
      </c>
      <c r="F17" s="1">
        <v>19</v>
      </c>
      <c r="G17" s="1">
        <v>19</v>
      </c>
      <c r="H17" s="1">
        <v>19</v>
      </c>
      <c r="I17" s="1">
        <v>19</v>
      </c>
      <c r="J17" s="1">
        <v>19</v>
      </c>
      <c r="K17" s="1">
        <v>19</v>
      </c>
      <c r="L17" s="1">
        <v>19</v>
      </c>
      <c r="M17" s="13">
        <v>16</v>
      </c>
      <c r="N17" s="1">
        <v>19</v>
      </c>
      <c r="O17" s="1">
        <v>19</v>
      </c>
      <c r="P17" s="1">
        <v>19</v>
      </c>
      <c r="S17" s="1">
        <v>19</v>
      </c>
      <c r="X17" s="1">
        <v>19</v>
      </c>
      <c r="Y17" s="1">
        <v>19</v>
      </c>
      <c r="Z17" s="1">
        <v>19</v>
      </c>
      <c r="AA17" s="1">
        <v>19</v>
      </c>
      <c r="AB17" s="1">
        <v>19</v>
      </c>
      <c r="AC17" s="1">
        <v>19</v>
      </c>
      <c r="AD17" s="1">
        <v>19</v>
      </c>
      <c r="AE17" s="1">
        <v>19</v>
      </c>
    </row>
    <row r="18" spans="1:31">
      <c r="A18" s="5">
        <v>22</v>
      </c>
      <c r="B18" s="5">
        <v>0</v>
      </c>
      <c r="C18" s="1">
        <v>22</v>
      </c>
      <c r="D18" s="1">
        <v>22</v>
      </c>
      <c r="E18" s="6">
        <v>22</v>
      </c>
      <c r="F18" s="6">
        <v>22</v>
      </c>
      <c r="G18" s="6">
        <v>22</v>
      </c>
      <c r="H18" s="6">
        <v>22</v>
      </c>
      <c r="I18" s="6">
        <v>22</v>
      </c>
      <c r="J18" s="6">
        <v>22</v>
      </c>
      <c r="K18" s="6">
        <v>22</v>
      </c>
      <c r="L18" s="6">
        <v>22</v>
      </c>
      <c r="M18" s="15">
        <v>17</v>
      </c>
      <c r="N18" s="6">
        <v>22</v>
      </c>
      <c r="O18" s="1">
        <v>22</v>
      </c>
      <c r="P18" s="1">
        <v>22</v>
      </c>
      <c r="S18" s="1">
        <v>22</v>
      </c>
      <c r="X18" s="1">
        <v>22</v>
      </c>
      <c r="Y18" s="1">
        <v>22</v>
      </c>
      <c r="Z18" s="1">
        <v>22</v>
      </c>
      <c r="AA18" s="1">
        <v>22</v>
      </c>
      <c r="AB18" s="1">
        <v>22</v>
      </c>
      <c r="AC18" s="1">
        <v>22</v>
      </c>
      <c r="AD18" s="1">
        <v>22</v>
      </c>
      <c r="AE18" s="1">
        <v>22</v>
      </c>
    </row>
    <row r="19" spans="1:31">
      <c r="A19" s="5">
        <v>23</v>
      </c>
      <c r="B19" s="5">
        <v>0</v>
      </c>
      <c r="C19" s="1">
        <v>23</v>
      </c>
      <c r="D19" s="1">
        <v>23</v>
      </c>
      <c r="E19" s="6">
        <v>23</v>
      </c>
      <c r="F19" s="6">
        <v>23</v>
      </c>
      <c r="G19" s="6">
        <v>23</v>
      </c>
      <c r="H19" s="6">
        <v>23</v>
      </c>
      <c r="I19" s="6">
        <v>23</v>
      </c>
      <c r="J19" s="6">
        <v>23</v>
      </c>
      <c r="K19" s="6">
        <v>23</v>
      </c>
      <c r="L19" s="6">
        <v>23</v>
      </c>
      <c r="M19" s="15">
        <v>18</v>
      </c>
      <c r="N19" s="6">
        <v>23</v>
      </c>
      <c r="O19" s="1">
        <v>23</v>
      </c>
      <c r="P19" s="1">
        <v>23</v>
      </c>
      <c r="S19" s="1">
        <v>23</v>
      </c>
      <c r="X19" s="1">
        <v>23</v>
      </c>
      <c r="Y19" s="1">
        <v>23</v>
      </c>
      <c r="Z19" s="1">
        <v>23</v>
      </c>
      <c r="AA19" s="1">
        <v>23</v>
      </c>
      <c r="AB19" s="1">
        <v>23</v>
      </c>
      <c r="AC19" s="1">
        <v>23</v>
      </c>
      <c r="AD19" s="1">
        <v>23</v>
      </c>
      <c r="AE19" s="1">
        <v>23</v>
      </c>
    </row>
    <row r="20" spans="1:31">
      <c r="A20" s="5">
        <v>26</v>
      </c>
      <c r="B20" s="5">
        <v>0</v>
      </c>
      <c r="C20" s="1">
        <v>26</v>
      </c>
      <c r="D20" s="1">
        <v>26</v>
      </c>
      <c r="E20" s="1">
        <v>26</v>
      </c>
      <c r="F20" s="1">
        <v>26</v>
      </c>
      <c r="G20" s="1">
        <v>26</v>
      </c>
      <c r="H20" s="1">
        <v>26</v>
      </c>
      <c r="I20" s="1">
        <v>26</v>
      </c>
      <c r="J20" s="1">
        <v>26</v>
      </c>
      <c r="K20" s="1">
        <v>26</v>
      </c>
      <c r="L20" s="1">
        <v>26</v>
      </c>
      <c r="M20" s="13">
        <v>19</v>
      </c>
      <c r="N20" s="1">
        <v>26</v>
      </c>
      <c r="O20" s="1">
        <v>26</v>
      </c>
      <c r="P20" s="1">
        <v>26</v>
      </c>
      <c r="S20" s="1">
        <v>26</v>
      </c>
      <c r="X20" s="1">
        <v>26</v>
      </c>
      <c r="Y20" s="1">
        <v>26</v>
      </c>
      <c r="Z20" s="1">
        <v>26</v>
      </c>
      <c r="AA20" s="1">
        <v>26</v>
      </c>
      <c r="AB20" s="1">
        <v>26</v>
      </c>
      <c r="AC20" s="1">
        <v>26</v>
      </c>
      <c r="AD20" s="1">
        <v>26</v>
      </c>
      <c r="AE20" s="1">
        <v>26</v>
      </c>
    </row>
    <row r="21" spans="1:31">
      <c r="A21" s="5">
        <v>34</v>
      </c>
      <c r="B21" s="5">
        <v>0</v>
      </c>
      <c r="C21" s="1">
        <v>34</v>
      </c>
      <c r="D21" s="1">
        <v>34</v>
      </c>
      <c r="E21" s="1">
        <v>34</v>
      </c>
      <c r="F21" s="1">
        <v>34</v>
      </c>
      <c r="G21" s="1">
        <v>34</v>
      </c>
      <c r="H21" s="1">
        <v>34</v>
      </c>
      <c r="I21" s="1">
        <v>34</v>
      </c>
      <c r="J21" s="1">
        <v>34</v>
      </c>
      <c r="K21" s="1">
        <v>34</v>
      </c>
      <c r="L21" s="1">
        <v>34</v>
      </c>
      <c r="M21" s="13">
        <v>20</v>
      </c>
      <c r="N21" s="1">
        <v>34</v>
      </c>
      <c r="O21" s="1">
        <v>34</v>
      </c>
      <c r="P21" s="1">
        <v>34</v>
      </c>
      <c r="S21" s="1">
        <v>34</v>
      </c>
      <c r="X21" s="1">
        <v>34</v>
      </c>
      <c r="Y21" s="1">
        <v>34</v>
      </c>
      <c r="Z21" s="1">
        <v>34</v>
      </c>
      <c r="AA21" s="1">
        <v>34</v>
      </c>
      <c r="AB21" s="1">
        <v>34</v>
      </c>
      <c r="AC21" s="1">
        <v>34</v>
      </c>
      <c r="AD21" s="1">
        <v>34</v>
      </c>
      <c r="AE21" s="1">
        <v>34</v>
      </c>
    </row>
    <row r="22" spans="1:31">
      <c r="A22" s="5" t="s">
        <v>12</v>
      </c>
      <c r="B22" s="5">
        <v>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3">
        <v>21</v>
      </c>
      <c r="N22" s="1" t="s">
        <v>12</v>
      </c>
      <c r="O22" s="1" t="s">
        <v>12</v>
      </c>
      <c r="P22" s="1" t="s">
        <v>12</v>
      </c>
      <c r="S22" s="1" t="s">
        <v>12</v>
      </c>
      <c r="X22" s="1" t="s">
        <v>12</v>
      </c>
      <c r="Y22" s="1" t="s">
        <v>12</v>
      </c>
      <c r="Z22" s="1" t="s">
        <v>12</v>
      </c>
      <c r="AA22" s="1" t="s">
        <v>12</v>
      </c>
      <c r="AB22" s="1" t="s">
        <v>12</v>
      </c>
      <c r="AC22" s="1" t="s">
        <v>12</v>
      </c>
      <c r="AD22" s="1" t="s">
        <v>12</v>
      </c>
      <c r="AE22" s="1" t="s">
        <v>12</v>
      </c>
    </row>
    <row r="23" spans="1:31">
      <c r="A23" s="5">
        <v>46</v>
      </c>
      <c r="B23" s="5">
        <v>0</v>
      </c>
      <c r="C23" s="1">
        <v>46</v>
      </c>
      <c r="D23" s="1">
        <v>46</v>
      </c>
      <c r="E23" s="1">
        <v>46</v>
      </c>
      <c r="F23" s="1">
        <v>46</v>
      </c>
      <c r="G23" s="1">
        <v>46</v>
      </c>
      <c r="H23" s="1">
        <v>46</v>
      </c>
      <c r="I23" s="1">
        <v>46</v>
      </c>
      <c r="J23" s="1">
        <v>46</v>
      </c>
      <c r="K23" s="1">
        <v>46</v>
      </c>
      <c r="L23" s="1">
        <v>46</v>
      </c>
      <c r="M23" s="13">
        <v>22</v>
      </c>
      <c r="N23" s="1">
        <v>46</v>
      </c>
      <c r="O23" s="1">
        <v>46</v>
      </c>
      <c r="P23" s="1">
        <v>46</v>
      </c>
      <c r="S23" s="1">
        <v>46</v>
      </c>
      <c r="X23" s="1">
        <v>46</v>
      </c>
      <c r="Y23" s="1">
        <v>46</v>
      </c>
      <c r="Z23" s="1">
        <v>46</v>
      </c>
      <c r="AA23" s="1">
        <v>46</v>
      </c>
      <c r="AB23" s="1">
        <v>46</v>
      </c>
      <c r="AC23" s="1">
        <v>46</v>
      </c>
      <c r="AD23" s="1">
        <v>46</v>
      </c>
      <c r="AE23" s="1">
        <v>46</v>
      </c>
    </row>
    <row r="24" spans="1:31">
      <c r="A24" s="5" t="s">
        <v>8</v>
      </c>
      <c r="B24" s="5">
        <v>0</v>
      </c>
      <c r="C24" s="1" t="s">
        <v>8</v>
      </c>
      <c r="D24" s="1" t="s">
        <v>8</v>
      </c>
      <c r="E24" s="1" t="s">
        <v>8</v>
      </c>
      <c r="F24" s="1" t="s">
        <v>8</v>
      </c>
      <c r="G24" s="1" t="s">
        <v>8</v>
      </c>
      <c r="H24" s="1" t="s">
        <v>8</v>
      </c>
      <c r="I24" s="1" t="s">
        <v>8</v>
      </c>
      <c r="J24" s="1" t="s">
        <v>8</v>
      </c>
      <c r="K24" s="1" t="s">
        <v>8</v>
      </c>
      <c r="L24" s="1" t="s">
        <v>8</v>
      </c>
      <c r="M24" s="13">
        <v>23</v>
      </c>
      <c r="N24" s="1" t="s">
        <v>8</v>
      </c>
      <c r="O24" s="1" t="s">
        <v>8</v>
      </c>
      <c r="P24" s="1" t="s">
        <v>8</v>
      </c>
      <c r="S24" s="1" t="s">
        <v>8</v>
      </c>
      <c r="X24" s="1" t="s">
        <v>8</v>
      </c>
      <c r="Y24" s="1" t="s">
        <v>8</v>
      </c>
      <c r="Z24" s="1" t="s">
        <v>8</v>
      </c>
      <c r="AA24" s="1" t="s">
        <v>8</v>
      </c>
      <c r="AB24" s="1" t="s">
        <v>8</v>
      </c>
      <c r="AC24" s="1" t="s">
        <v>8</v>
      </c>
      <c r="AD24" s="1" t="s">
        <v>8</v>
      </c>
      <c r="AE24" s="1" t="s">
        <v>8</v>
      </c>
    </row>
    <row r="25" spans="1:31">
      <c r="A25" s="5" t="s">
        <v>17</v>
      </c>
      <c r="B25" s="5">
        <v>0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3">
        <v>24</v>
      </c>
      <c r="N25" s="1" t="s">
        <v>17</v>
      </c>
      <c r="O25" s="1" t="s">
        <v>17</v>
      </c>
      <c r="P25" s="1" t="s">
        <v>17</v>
      </c>
      <c r="S25" s="1" t="s">
        <v>17</v>
      </c>
      <c r="X25" s="1" t="s">
        <v>17</v>
      </c>
      <c r="Y25" s="1" t="s">
        <v>17</v>
      </c>
      <c r="Z25" s="1" t="s">
        <v>17</v>
      </c>
      <c r="AA25" s="1" t="s">
        <v>17</v>
      </c>
      <c r="AB25" s="1" t="s">
        <v>17</v>
      </c>
      <c r="AC25" s="1" t="s">
        <v>17</v>
      </c>
      <c r="AD25" s="1" t="s">
        <v>17</v>
      </c>
      <c r="AE25" s="1" t="s">
        <v>17</v>
      </c>
    </row>
    <row r="26" spans="1:31">
      <c r="A26" s="5">
        <v>32</v>
      </c>
      <c r="B26" s="5">
        <v>0</v>
      </c>
      <c r="C26" s="1">
        <v>32</v>
      </c>
      <c r="D26" s="1">
        <v>32</v>
      </c>
      <c r="E26" s="1">
        <v>32</v>
      </c>
      <c r="F26" s="1">
        <v>32</v>
      </c>
      <c r="G26" s="1">
        <v>32</v>
      </c>
      <c r="H26" s="1">
        <v>32</v>
      </c>
      <c r="I26" s="1">
        <v>32</v>
      </c>
      <c r="J26" s="1">
        <v>32</v>
      </c>
      <c r="K26" s="1">
        <v>32</v>
      </c>
      <c r="L26" s="1">
        <v>32</v>
      </c>
      <c r="M26" s="13">
        <v>25</v>
      </c>
      <c r="N26" s="1">
        <v>32</v>
      </c>
      <c r="O26" s="1">
        <v>32</v>
      </c>
      <c r="P26" s="1">
        <v>32</v>
      </c>
      <c r="S26" s="1">
        <v>32</v>
      </c>
      <c r="X26" s="1">
        <v>32</v>
      </c>
      <c r="Y26" s="1">
        <v>32</v>
      </c>
      <c r="Z26" s="1">
        <v>32</v>
      </c>
      <c r="AA26" s="1">
        <v>32</v>
      </c>
      <c r="AB26" s="1">
        <v>32</v>
      </c>
      <c r="AC26" s="1">
        <v>32</v>
      </c>
      <c r="AD26" s="1">
        <v>32</v>
      </c>
      <c r="AE26" s="1">
        <v>32</v>
      </c>
    </row>
    <row r="27" spans="1:31">
      <c r="A27" s="5" t="s">
        <v>28</v>
      </c>
      <c r="B27" s="5">
        <v>0</v>
      </c>
      <c r="C27" s="1" t="s">
        <v>28</v>
      </c>
      <c r="D27" s="1" t="s">
        <v>28</v>
      </c>
      <c r="E27" s="1" t="s">
        <v>28</v>
      </c>
      <c r="F27" s="1" t="s">
        <v>28</v>
      </c>
      <c r="G27" s="1" t="s">
        <v>28</v>
      </c>
      <c r="H27" s="1" t="s">
        <v>28</v>
      </c>
      <c r="I27" s="1" t="s">
        <v>28</v>
      </c>
      <c r="J27" s="1" t="s">
        <v>28</v>
      </c>
      <c r="K27" s="1" t="s">
        <v>28</v>
      </c>
      <c r="L27" s="1" t="s">
        <v>28</v>
      </c>
      <c r="M27" s="13">
        <v>26</v>
      </c>
      <c r="N27" s="1" t="s">
        <v>28</v>
      </c>
      <c r="O27" s="1" t="s">
        <v>28</v>
      </c>
      <c r="P27" s="1" t="s">
        <v>28</v>
      </c>
      <c r="S27" s="1" t="s">
        <v>28</v>
      </c>
      <c r="X27" s="1" t="s">
        <v>28</v>
      </c>
      <c r="Y27" s="1" t="s">
        <v>28</v>
      </c>
      <c r="Z27" s="1" t="s">
        <v>28</v>
      </c>
      <c r="AA27" s="1" t="s">
        <v>28</v>
      </c>
      <c r="AB27" s="1" t="s">
        <v>28</v>
      </c>
      <c r="AC27" s="1" t="s">
        <v>28</v>
      </c>
      <c r="AD27" s="1" t="s">
        <v>28</v>
      </c>
      <c r="AE27" s="1" t="s">
        <v>28</v>
      </c>
    </row>
    <row r="28" spans="1:31">
      <c r="A28" s="5">
        <v>34</v>
      </c>
      <c r="B28" s="5">
        <v>0</v>
      </c>
      <c r="C28" s="1">
        <v>34</v>
      </c>
      <c r="D28" s="1">
        <v>34</v>
      </c>
      <c r="E28" s="1">
        <v>34</v>
      </c>
      <c r="F28" s="1">
        <v>34</v>
      </c>
      <c r="G28" s="1">
        <v>34</v>
      </c>
      <c r="H28" s="1">
        <v>34</v>
      </c>
      <c r="I28" s="1">
        <v>34</v>
      </c>
      <c r="J28" s="1">
        <v>34</v>
      </c>
      <c r="K28" s="1">
        <v>34</v>
      </c>
      <c r="L28" s="1">
        <v>34</v>
      </c>
      <c r="M28" s="13">
        <v>27</v>
      </c>
      <c r="N28" s="1">
        <v>34</v>
      </c>
      <c r="O28" s="1">
        <v>34</v>
      </c>
      <c r="P28" s="1">
        <v>34</v>
      </c>
      <c r="S28" s="1">
        <v>34</v>
      </c>
      <c r="X28" s="1">
        <v>34</v>
      </c>
      <c r="Y28" s="1">
        <v>34</v>
      </c>
      <c r="Z28" s="1">
        <v>34</v>
      </c>
      <c r="AA28" s="1">
        <v>34</v>
      </c>
      <c r="AB28" s="1">
        <v>34</v>
      </c>
      <c r="AC28" s="1">
        <v>34</v>
      </c>
      <c r="AD28" s="1">
        <v>34</v>
      </c>
      <c r="AE28" s="1">
        <v>34</v>
      </c>
    </row>
    <row r="29" spans="1:31">
      <c r="A29" s="5" t="s">
        <v>173</v>
      </c>
      <c r="B29" s="5">
        <v>0</v>
      </c>
      <c r="C29" s="1" t="s">
        <v>173</v>
      </c>
      <c r="D29" s="1" t="s">
        <v>173</v>
      </c>
      <c r="E29" s="1" t="s">
        <v>173</v>
      </c>
      <c r="F29" s="1" t="s">
        <v>173</v>
      </c>
      <c r="G29" s="1" t="s">
        <v>173</v>
      </c>
      <c r="H29" s="1" t="s">
        <v>173</v>
      </c>
      <c r="I29" s="1" t="s">
        <v>173</v>
      </c>
      <c r="J29" s="1" t="s">
        <v>173</v>
      </c>
      <c r="K29" s="1" t="s">
        <v>173</v>
      </c>
      <c r="L29" s="1" t="s">
        <v>173</v>
      </c>
      <c r="M29" s="13">
        <v>28</v>
      </c>
      <c r="N29" s="1" t="s">
        <v>173</v>
      </c>
      <c r="O29" s="1" t="s">
        <v>173</v>
      </c>
      <c r="P29" s="1" t="s">
        <v>173</v>
      </c>
      <c r="S29" s="1" t="s">
        <v>173</v>
      </c>
      <c r="X29" s="1" t="s">
        <v>173</v>
      </c>
      <c r="Y29" s="1" t="s">
        <v>173</v>
      </c>
      <c r="Z29" s="1" t="s">
        <v>173</v>
      </c>
      <c r="AA29" s="1" t="s">
        <v>173</v>
      </c>
      <c r="AB29" s="1" t="s">
        <v>173</v>
      </c>
      <c r="AC29" s="1" t="s">
        <v>173</v>
      </c>
      <c r="AD29" s="1" t="s">
        <v>173</v>
      </c>
      <c r="AE29" s="1" t="s">
        <v>173</v>
      </c>
    </row>
    <row r="30" spans="1:31">
      <c r="A30" s="5">
        <v>35</v>
      </c>
      <c r="B30" s="5">
        <v>0</v>
      </c>
      <c r="C30" s="1">
        <v>35</v>
      </c>
      <c r="D30" s="1">
        <v>35</v>
      </c>
      <c r="E30" s="1">
        <v>35</v>
      </c>
      <c r="F30" s="1">
        <v>35</v>
      </c>
      <c r="G30" s="1">
        <v>35</v>
      </c>
      <c r="H30" s="1">
        <v>35</v>
      </c>
      <c r="I30" s="1">
        <v>35</v>
      </c>
      <c r="J30" s="1">
        <v>35</v>
      </c>
      <c r="K30" s="1">
        <v>35</v>
      </c>
      <c r="L30" s="1">
        <v>35</v>
      </c>
      <c r="M30" s="13">
        <v>29</v>
      </c>
      <c r="N30" s="1">
        <v>35</v>
      </c>
      <c r="O30" s="1">
        <v>35</v>
      </c>
      <c r="P30" s="1">
        <v>35</v>
      </c>
      <c r="S30" s="1">
        <v>35</v>
      </c>
      <c r="X30" s="1">
        <v>35</v>
      </c>
      <c r="Y30" s="1">
        <v>35</v>
      </c>
      <c r="Z30" s="1">
        <v>35</v>
      </c>
      <c r="AA30" s="1">
        <v>35</v>
      </c>
      <c r="AB30" s="1">
        <v>35</v>
      </c>
      <c r="AC30" s="1">
        <v>35</v>
      </c>
      <c r="AD30" s="1">
        <v>35</v>
      </c>
      <c r="AE30" s="1">
        <v>35</v>
      </c>
    </row>
    <row r="31" spans="1:31">
      <c r="A31" s="5" t="s">
        <v>34</v>
      </c>
      <c r="B31" s="5">
        <v>0</v>
      </c>
      <c r="C31" s="1" t="s">
        <v>34</v>
      </c>
      <c r="D31" s="1" t="s">
        <v>34</v>
      </c>
      <c r="E31" s="1" t="s">
        <v>34</v>
      </c>
      <c r="F31" s="1" t="s">
        <v>34</v>
      </c>
      <c r="G31" s="1" t="s">
        <v>34</v>
      </c>
      <c r="H31" s="1" t="s">
        <v>34</v>
      </c>
      <c r="I31" s="1" t="s">
        <v>34</v>
      </c>
      <c r="J31" s="1" t="s">
        <v>34</v>
      </c>
      <c r="K31" s="1" t="s">
        <v>34</v>
      </c>
      <c r="L31" s="1" t="s">
        <v>34</v>
      </c>
      <c r="M31" s="13">
        <v>30</v>
      </c>
      <c r="N31" s="1" t="s">
        <v>34</v>
      </c>
      <c r="O31" s="1" t="s">
        <v>34</v>
      </c>
      <c r="P31" s="1" t="s">
        <v>34</v>
      </c>
      <c r="S31" s="22" t="s">
        <v>34</v>
      </c>
      <c r="X31" s="1" t="s">
        <v>34</v>
      </c>
      <c r="Y31" s="1" t="s">
        <v>34</v>
      </c>
      <c r="Z31" s="1" t="s">
        <v>34</v>
      </c>
      <c r="AA31" s="1" t="s">
        <v>34</v>
      </c>
      <c r="AB31" s="1" t="s">
        <v>34</v>
      </c>
      <c r="AC31" s="1" t="s">
        <v>34</v>
      </c>
      <c r="AD31" s="1" t="s">
        <v>34</v>
      </c>
      <c r="AE31" s="1" t="s">
        <v>34</v>
      </c>
    </row>
    <row r="32" spans="1:31">
      <c r="A32" s="1">
        <v>0</v>
      </c>
      <c r="B32" s="1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 t="s">
        <v>176</v>
      </c>
      <c r="K32" s="7">
        <v>1</v>
      </c>
      <c r="L32" s="7">
        <v>1</v>
      </c>
      <c r="M32" s="16">
        <v>31</v>
      </c>
      <c r="N32" s="7">
        <v>1</v>
      </c>
      <c r="O32" s="1">
        <v>1</v>
      </c>
      <c r="P32" s="1">
        <v>1</v>
      </c>
      <c r="S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>
      <c r="A33" s="1">
        <v>0</v>
      </c>
      <c r="B33" s="1">
        <v>0</v>
      </c>
      <c r="C33" s="8">
        <v>2</v>
      </c>
      <c r="D33" s="8">
        <v>2</v>
      </c>
      <c r="E33" s="8">
        <v>2</v>
      </c>
      <c r="F33" s="8" t="s">
        <v>177</v>
      </c>
      <c r="G33" s="8">
        <v>0</v>
      </c>
      <c r="H33" s="8">
        <v>0</v>
      </c>
      <c r="I33" s="8">
        <v>2</v>
      </c>
      <c r="J33" s="8">
        <v>2</v>
      </c>
      <c r="K33" s="8">
        <v>2</v>
      </c>
      <c r="L33" s="8">
        <v>2</v>
      </c>
      <c r="M33" s="17">
        <v>32</v>
      </c>
      <c r="N33" s="8">
        <v>2</v>
      </c>
      <c r="O33" s="1">
        <v>0</v>
      </c>
      <c r="P33" s="1">
        <v>0</v>
      </c>
      <c r="S33" s="1">
        <v>1</v>
      </c>
      <c r="X33" s="1">
        <v>1</v>
      </c>
      <c r="Y33" s="1">
        <v>1</v>
      </c>
      <c r="Z33" s="1">
        <v>1</v>
      </c>
      <c r="AA33" s="1">
        <v>0</v>
      </c>
      <c r="AB33" s="1">
        <v>0</v>
      </c>
      <c r="AC33" s="1">
        <v>2</v>
      </c>
      <c r="AD33" s="1">
        <v>0</v>
      </c>
      <c r="AE33" s="1">
        <v>1</v>
      </c>
    </row>
    <row r="34" spans="1:31">
      <c r="A34" s="9">
        <v>19</v>
      </c>
      <c r="B34" s="9">
        <v>0</v>
      </c>
      <c r="C34" s="9">
        <v>19</v>
      </c>
      <c r="D34" s="9">
        <v>19</v>
      </c>
      <c r="E34" s="9">
        <v>19</v>
      </c>
      <c r="F34" s="9">
        <v>19</v>
      </c>
      <c r="G34" s="9">
        <v>19</v>
      </c>
      <c r="H34" s="9">
        <v>19</v>
      </c>
      <c r="I34" s="9">
        <v>19</v>
      </c>
      <c r="J34" s="9">
        <v>19</v>
      </c>
      <c r="K34" s="9" t="s">
        <v>178</v>
      </c>
      <c r="L34" s="9">
        <v>1</v>
      </c>
      <c r="M34" s="18">
        <v>33</v>
      </c>
      <c r="N34" s="9">
        <v>1</v>
      </c>
      <c r="O34" s="1">
        <v>1</v>
      </c>
      <c r="P34" s="1">
        <v>1</v>
      </c>
      <c r="S34" s="1">
        <v>2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</row>
    <row r="35" spans="1:31">
      <c r="A35" s="5">
        <v>1</v>
      </c>
      <c r="B35" s="5">
        <v>0</v>
      </c>
      <c r="C35" s="10">
        <v>1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  <c r="I35" s="10" t="s">
        <v>179</v>
      </c>
      <c r="J35" s="10">
        <v>0</v>
      </c>
      <c r="K35" s="10">
        <v>0</v>
      </c>
      <c r="L35" s="10">
        <v>0</v>
      </c>
      <c r="M35" s="19">
        <v>34</v>
      </c>
      <c r="N35" s="10">
        <v>0</v>
      </c>
      <c r="O35" s="1">
        <v>0</v>
      </c>
      <c r="P35" s="1">
        <v>0</v>
      </c>
      <c r="S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</row>
    <row r="36" spans="1:31">
      <c r="A36" s="1">
        <v>0</v>
      </c>
      <c r="B36" s="1">
        <v>0</v>
      </c>
      <c r="C36" s="8">
        <v>2</v>
      </c>
      <c r="D36" s="8">
        <v>2</v>
      </c>
      <c r="E36" s="8">
        <v>2</v>
      </c>
      <c r="F36" s="8" t="s">
        <v>177</v>
      </c>
      <c r="G36" s="8">
        <v>0</v>
      </c>
      <c r="H36" s="8">
        <v>0</v>
      </c>
      <c r="I36" s="8">
        <v>2</v>
      </c>
      <c r="J36" s="8">
        <v>2</v>
      </c>
      <c r="K36" s="8">
        <v>2</v>
      </c>
      <c r="L36" s="8">
        <v>2</v>
      </c>
      <c r="M36" s="17">
        <v>35</v>
      </c>
      <c r="N36" s="8">
        <v>2</v>
      </c>
      <c r="O36" s="1">
        <v>0</v>
      </c>
      <c r="P36" s="1">
        <v>0</v>
      </c>
      <c r="S36" s="1">
        <v>1</v>
      </c>
      <c r="X36" s="1">
        <v>1</v>
      </c>
      <c r="Y36" s="1">
        <v>1</v>
      </c>
      <c r="Z36" s="1">
        <v>1</v>
      </c>
      <c r="AA36" s="1">
        <v>0</v>
      </c>
      <c r="AB36" s="1">
        <v>0</v>
      </c>
      <c r="AC36" s="1">
        <v>2</v>
      </c>
      <c r="AD36" s="1">
        <v>0</v>
      </c>
      <c r="AE36" s="1">
        <v>1</v>
      </c>
    </row>
    <row r="37" spans="1:31">
      <c r="A37" s="11">
        <v>3</v>
      </c>
      <c r="B37" s="11">
        <v>0</v>
      </c>
      <c r="C37" s="11">
        <v>3</v>
      </c>
      <c r="D37" s="11">
        <v>3</v>
      </c>
      <c r="E37" s="11">
        <v>3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20">
        <v>36</v>
      </c>
      <c r="N37" s="11">
        <v>0</v>
      </c>
      <c r="O37" s="1">
        <v>0</v>
      </c>
      <c r="P37" s="1">
        <v>0</v>
      </c>
      <c r="S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>
      <c r="A38" s="11" t="s">
        <v>180</v>
      </c>
      <c r="B38" s="11">
        <v>0</v>
      </c>
      <c r="C38" s="11" t="s">
        <v>180</v>
      </c>
      <c r="D38" s="11" t="s">
        <v>180</v>
      </c>
      <c r="E38" s="11" t="s">
        <v>180</v>
      </c>
      <c r="F38" s="11" t="s">
        <v>181</v>
      </c>
      <c r="G38" s="11" t="s">
        <v>172</v>
      </c>
      <c r="H38" s="11" t="s">
        <v>172</v>
      </c>
      <c r="I38" s="11" t="s">
        <v>172</v>
      </c>
      <c r="J38" s="11" t="s">
        <v>172</v>
      </c>
      <c r="K38" s="11" t="s">
        <v>172</v>
      </c>
      <c r="L38" s="11" t="s">
        <v>172</v>
      </c>
      <c r="M38" s="20">
        <v>37</v>
      </c>
      <c r="N38" s="11" t="s">
        <v>172</v>
      </c>
      <c r="O38" s="1" t="s">
        <v>172</v>
      </c>
      <c r="P38" s="1">
        <v>14</v>
      </c>
      <c r="S38" s="1" t="s">
        <v>172</v>
      </c>
      <c r="X38" s="1" t="s">
        <v>172</v>
      </c>
      <c r="Y38" s="1" t="s">
        <v>172</v>
      </c>
      <c r="Z38" s="1" t="s">
        <v>172</v>
      </c>
      <c r="AA38" s="1" t="s">
        <v>172</v>
      </c>
      <c r="AB38" s="1" t="s">
        <v>172</v>
      </c>
      <c r="AC38" s="1" t="s">
        <v>172</v>
      </c>
      <c r="AD38" s="1" t="s">
        <v>172</v>
      </c>
      <c r="AE38" s="1" t="s">
        <v>172</v>
      </c>
    </row>
    <row r="39" spans="1:31">
      <c r="A39" s="7">
        <v>20</v>
      </c>
      <c r="B39" s="7">
        <v>0</v>
      </c>
      <c r="C39" s="7">
        <v>20</v>
      </c>
      <c r="D39" s="7">
        <v>20</v>
      </c>
      <c r="E39" s="7" t="s">
        <v>182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16">
        <v>38</v>
      </c>
      <c r="N39" s="7">
        <v>20</v>
      </c>
      <c r="O39" s="1">
        <v>1</v>
      </c>
      <c r="P39" s="1">
        <v>1</v>
      </c>
      <c r="S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</row>
    <row r="40" spans="1:31">
      <c r="A40" s="5">
        <v>0</v>
      </c>
      <c r="B40" s="5">
        <v>0</v>
      </c>
      <c r="C40" s="12">
        <v>2</v>
      </c>
      <c r="D40" s="12">
        <v>2</v>
      </c>
      <c r="E40" s="12">
        <v>2</v>
      </c>
      <c r="F40" s="12">
        <v>2</v>
      </c>
      <c r="G40" s="12">
        <v>2</v>
      </c>
      <c r="H40" s="12" t="s">
        <v>183</v>
      </c>
      <c r="I40" s="12">
        <v>0</v>
      </c>
      <c r="J40" s="12">
        <v>0</v>
      </c>
      <c r="K40" s="12">
        <v>2</v>
      </c>
      <c r="L40" s="12">
        <v>2</v>
      </c>
      <c r="M40" s="21">
        <v>39</v>
      </c>
      <c r="N40" s="12">
        <v>2</v>
      </c>
      <c r="O40" s="1">
        <v>0</v>
      </c>
      <c r="P40" s="1">
        <v>0</v>
      </c>
      <c r="S40" s="1">
        <v>1</v>
      </c>
      <c r="X40" s="1">
        <v>1</v>
      </c>
      <c r="Y40" s="1">
        <v>1</v>
      </c>
      <c r="Z40" s="1">
        <v>1</v>
      </c>
      <c r="AA40" s="1">
        <v>0</v>
      </c>
      <c r="AB40" s="1">
        <v>0</v>
      </c>
      <c r="AC40" s="1">
        <v>2</v>
      </c>
      <c r="AD40" s="1">
        <v>0</v>
      </c>
      <c r="AE40" s="1">
        <v>1</v>
      </c>
    </row>
    <row r="41" spans="1:31">
      <c r="A41" s="5" t="s">
        <v>184</v>
      </c>
      <c r="B41" s="5">
        <v>0</v>
      </c>
      <c r="C41" s="8" t="s">
        <v>185</v>
      </c>
      <c r="D41" s="8" t="s">
        <v>185</v>
      </c>
      <c r="E41" s="8" t="s">
        <v>185</v>
      </c>
      <c r="F41" s="8" t="s">
        <v>186</v>
      </c>
      <c r="G41" s="8" t="s">
        <v>184</v>
      </c>
      <c r="H41" s="8" t="s">
        <v>184</v>
      </c>
      <c r="I41" s="8">
        <v>58</v>
      </c>
      <c r="J41" s="8">
        <v>58</v>
      </c>
      <c r="K41" s="8">
        <v>58</v>
      </c>
      <c r="L41" s="8">
        <v>58</v>
      </c>
      <c r="M41" s="17">
        <v>40</v>
      </c>
      <c r="N41" s="8">
        <v>58</v>
      </c>
      <c r="O41" s="1" t="s">
        <v>184</v>
      </c>
      <c r="P41" s="1" t="s">
        <v>184</v>
      </c>
      <c r="S41" s="1" t="s">
        <v>10</v>
      </c>
      <c r="X41" s="1" t="s">
        <v>2</v>
      </c>
      <c r="Y41" s="1" t="s">
        <v>2</v>
      </c>
      <c r="Z41" s="1" t="s">
        <v>10</v>
      </c>
      <c r="AA41" s="1" t="s">
        <v>175</v>
      </c>
      <c r="AB41" s="1" t="s">
        <v>175</v>
      </c>
      <c r="AC41" s="1">
        <v>58</v>
      </c>
      <c r="AD41" s="1" t="s">
        <v>187</v>
      </c>
      <c r="AE41" s="1">
        <v>18</v>
      </c>
    </row>
    <row r="42" spans="1:31">
      <c r="A42" s="5" t="s">
        <v>184</v>
      </c>
      <c r="B42" s="5">
        <v>0</v>
      </c>
      <c r="C42" s="8" t="s">
        <v>185</v>
      </c>
      <c r="D42" s="8" t="s">
        <v>185</v>
      </c>
      <c r="E42" s="8" t="s">
        <v>185</v>
      </c>
      <c r="F42" s="8" t="s">
        <v>186</v>
      </c>
      <c r="G42" s="8" t="s">
        <v>184</v>
      </c>
      <c r="H42" s="8" t="s">
        <v>184</v>
      </c>
      <c r="I42" s="8">
        <v>58</v>
      </c>
      <c r="J42" s="8">
        <v>58</v>
      </c>
      <c r="K42" s="8">
        <v>58</v>
      </c>
      <c r="L42" s="8">
        <v>58</v>
      </c>
      <c r="M42" s="17">
        <v>41</v>
      </c>
      <c r="N42" s="8">
        <v>58</v>
      </c>
      <c r="O42" s="1" t="s">
        <v>184</v>
      </c>
      <c r="P42" s="1" t="s">
        <v>184</v>
      </c>
      <c r="S42" s="1" t="s">
        <v>10</v>
      </c>
      <c r="X42" s="1" t="s">
        <v>2</v>
      </c>
      <c r="Y42" s="1" t="s">
        <v>2</v>
      </c>
      <c r="Z42" s="1" t="s">
        <v>10</v>
      </c>
      <c r="AA42" s="1" t="s">
        <v>175</v>
      </c>
      <c r="AB42" s="1" t="s">
        <v>175</v>
      </c>
      <c r="AC42" s="1">
        <v>58</v>
      </c>
      <c r="AD42" s="1" t="s">
        <v>187</v>
      </c>
      <c r="AE42" s="1">
        <v>18</v>
      </c>
    </row>
    <row r="43" spans="1:31">
      <c r="A43" s="5" t="s">
        <v>184</v>
      </c>
      <c r="B43" s="5">
        <v>0</v>
      </c>
      <c r="C43" s="12">
        <v>58</v>
      </c>
      <c r="D43" s="12">
        <v>58</v>
      </c>
      <c r="E43" s="12">
        <v>58</v>
      </c>
      <c r="F43" s="12">
        <v>58</v>
      </c>
      <c r="G43" s="12">
        <v>58</v>
      </c>
      <c r="H43" s="12" t="s">
        <v>188</v>
      </c>
      <c r="I43" s="12" t="s">
        <v>184</v>
      </c>
      <c r="J43" s="12" t="s">
        <v>184</v>
      </c>
      <c r="K43" s="12">
        <v>58</v>
      </c>
      <c r="L43" s="12">
        <v>58</v>
      </c>
      <c r="M43" s="21">
        <v>42</v>
      </c>
      <c r="N43" s="12">
        <v>58</v>
      </c>
      <c r="O43" s="1" t="s">
        <v>184</v>
      </c>
      <c r="P43" s="1" t="s">
        <v>184</v>
      </c>
      <c r="S43" s="1" t="s">
        <v>10</v>
      </c>
      <c r="X43" s="1" t="s">
        <v>2</v>
      </c>
      <c r="Y43" s="1" t="s">
        <v>2</v>
      </c>
      <c r="Z43" s="1" t="s">
        <v>10</v>
      </c>
      <c r="AA43" s="1" t="s">
        <v>175</v>
      </c>
      <c r="AB43" s="1" t="s">
        <v>175</v>
      </c>
      <c r="AC43" s="1">
        <v>58</v>
      </c>
      <c r="AD43" s="1" t="s">
        <v>187</v>
      </c>
      <c r="AE43" s="1">
        <v>18</v>
      </c>
    </row>
    <row r="44" spans="1:31">
      <c r="A44" s="5" t="s">
        <v>174</v>
      </c>
      <c r="B44" s="5">
        <v>0</v>
      </c>
      <c r="C44" s="1" t="s">
        <v>174</v>
      </c>
      <c r="D44" s="1" t="s">
        <v>174</v>
      </c>
      <c r="E44" s="1" t="s">
        <v>174</v>
      </c>
      <c r="F44" s="1" t="s">
        <v>174</v>
      </c>
      <c r="G44" s="1" t="s">
        <v>174</v>
      </c>
      <c r="H44" s="1" t="s">
        <v>174</v>
      </c>
      <c r="I44" s="1" t="s">
        <v>174</v>
      </c>
      <c r="J44" s="1" t="s">
        <v>174</v>
      </c>
      <c r="K44" s="1" t="s">
        <v>174</v>
      </c>
      <c r="L44" s="1" t="s">
        <v>174</v>
      </c>
      <c r="M44" s="13">
        <v>43</v>
      </c>
      <c r="N44" s="1" t="s">
        <v>174</v>
      </c>
      <c r="O44" s="1" t="s">
        <v>174</v>
      </c>
      <c r="P44" s="1" t="s">
        <v>174</v>
      </c>
      <c r="S44" s="1" t="s">
        <v>174</v>
      </c>
      <c r="X44" s="1" t="s">
        <v>174</v>
      </c>
      <c r="Y44" s="1" t="s">
        <v>174</v>
      </c>
      <c r="Z44" s="1" t="s">
        <v>174</v>
      </c>
      <c r="AA44" s="1" t="s">
        <v>174</v>
      </c>
      <c r="AB44" s="1" t="s">
        <v>174</v>
      </c>
      <c r="AC44" s="1" t="s">
        <v>174</v>
      </c>
      <c r="AD44" s="1" t="s">
        <v>174</v>
      </c>
      <c r="AE44" s="1" t="s">
        <v>174</v>
      </c>
    </row>
    <row r="45" spans="1:31">
      <c r="A45" s="5" t="s">
        <v>174</v>
      </c>
      <c r="B45" s="5">
        <v>0</v>
      </c>
      <c r="C45" s="1" t="s">
        <v>174</v>
      </c>
      <c r="D45" s="1" t="s">
        <v>174</v>
      </c>
      <c r="E45" s="1" t="s">
        <v>174</v>
      </c>
      <c r="F45" s="1" t="s">
        <v>174</v>
      </c>
      <c r="G45" s="1" t="s">
        <v>174</v>
      </c>
      <c r="H45" s="1" t="s">
        <v>174</v>
      </c>
      <c r="I45" s="1" t="s">
        <v>174</v>
      </c>
      <c r="J45" s="1" t="s">
        <v>174</v>
      </c>
      <c r="K45" s="1" t="s">
        <v>174</v>
      </c>
      <c r="L45" s="1" t="s">
        <v>174</v>
      </c>
      <c r="M45" s="13">
        <v>44</v>
      </c>
      <c r="N45" s="1" t="s">
        <v>174</v>
      </c>
      <c r="O45" s="1" t="s">
        <v>174</v>
      </c>
      <c r="P45" s="1" t="s">
        <v>174</v>
      </c>
      <c r="S45" s="1" t="s">
        <v>174</v>
      </c>
      <c r="X45" s="1" t="s">
        <v>174</v>
      </c>
      <c r="Y45" s="1" t="s">
        <v>174</v>
      </c>
      <c r="Z45" s="1" t="s">
        <v>174</v>
      </c>
      <c r="AA45" s="1" t="s">
        <v>174</v>
      </c>
      <c r="AB45" s="1" t="s">
        <v>174</v>
      </c>
      <c r="AC45" s="1" t="s">
        <v>174</v>
      </c>
      <c r="AD45" s="1" t="s">
        <v>174</v>
      </c>
      <c r="AE45" s="1" t="s">
        <v>174</v>
      </c>
    </row>
    <row r="46" spans="1:31">
      <c r="A46" s="5" t="s">
        <v>174</v>
      </c>
      <c r="B46" s="5">
        <v>0</v>
      </c>
      <c r="C46" s="1" t="s">
        <v>174</v>
      </c>
      <c r="D46" s="1" t="s">
        <v>174</v>
      </c>
      <c r="E46" s="1" t="s">
        <v>174</v>
      </c>
      <c r="F46" s="1" t="s">
        <v>174</v>
      </c>
      <c r="G46" s="1" t="s">
        <v>174</v>
      </c>
      <c r="H46" s="1" t="s">
        <v>174</v>
      </c>
      <c r="I46" s="1" t="s">
        <v>174</v>
      </c>
      <c r="J46" s="1" t="s">
        <v>174</v>
      </c>
      <c r="K46" s="1" t="s">
        <v>174</v>
      </c>
      <c r="L46" s="1" t="s">
        <v>174</v>
      </c>
      <c r="M46" s="13">
        <v>45</v>
      </c>
      <c r="N46" s="1" t="s">
        <v>174</v>
      </c>
      <c r="O46" s="1" t="s">
        <v>174</v>
      </c>
      <c r="P46" s="1" t="s">
        <v>174</v>
      </c>
      <c r="S46" s="1" t="s">
        <v>174</v>
      </c>
      <c r="X46" s="1" t="s">
        <v>174</v>
      </c>
      <c r="Y46" s="1" t="s">
        <v>174</v>
      </c>
      <c r="Z46" s="1" t="s">
        <v>174</v>
      </c>
      <c r="AA46" s="1" t="s">
        <v>174</v>
      </c>
      <c r="AB46" s="1" t="s">
        <v>174</v>
      </c>
      <c r="AC46" s="1" t="s">
        <v>174</v>
      </c>
      <c r="AD46" s="1" t="s">
        <v>174</v>
      </c>
      <c r="AE46" s="1" t="s">
        <v>174</v>
      </c>
    </row>
    <row r="47" spans="1:31">
      <c r="A47" s="5">
        <v>16</v>
      </c>
      <c r="B47" s="5">
        <v>0</v>
      </c>
      <c r="C47" s="1">
        <v>16</v>
      </c>
      <c r="D47" s="1">
        <v>16</v>
      </c>
      <c r="E47" s="1">
        <v>16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L47" s="1">
        <v>16</v>
      </c>
      <c r="M47" s="13">
        <v>46</v>
      </c>
      <c r="N47" s="1">
        <v>16</v>
      </c>
      <c r="O47" s="1">
        <v>16</v>
      </c>
      <c r="P47" s="1">
        <v>16</v>
      </c>
      <c r="S47" s="1">
        <v>16</v>
      </c>
      <c r="X47" s="1">
        <v>16</v>
      </c>
      <c r="Y47" s="1">
        <v>16</v>
      </c>
      <c r="Z47" s="1">
        <v>16</v>
      </c>
      <c r="AA47" s="1">
        <v>16</v>
      </c>
      <c r="AB47" s="1">
        <v>16</v>
      </c>
      <c r="AC47" s="1">
        <v>16</v>
      </c>
      <c r="AD47" s="1">
        <v>16</v>
      </c>
      <c r="AE47" s="1">
        <v>16</v>
      </c>
    </row>
    <row r="48" spans="1:31">
      <c r="A48" s="5">
        <v>7</v>
      </c>
      <c r="B48" s="5">
        <v>0</v>
      </c>
      <c r="C48" s="1">
        <v>7</v>
      </c>
      <c r="D48" s="1">
        <v>7</v>
      </c>
      <c r="E48" s="1">
        <v>7</v>
      </c>
      <c r="F48" s="1">
        <v>7</v>
      </c>
      <c r="G48" s="1">
        <v>7</v>
      </c>
      <c r="H48" s="1">
        <v>7</v>
      </c>
      <c r="I48" s="1">
        <v>7</v>
      </c>
      <c r="J48" s="1">
        <v>7</v>
      </c>
      <c r="K48" s="1">
        <v>7</v>
      </c>
      <c r="L48" s="22" t="s">
        <v>189</v>
      </c>
      <c r="M48" s="13">
        <v>47</v>
      </c>
      <c r="N48" s="1">
        <v>7</v>
      </c>
      <c r="O48" s="22">
        <v>8</v>
      </c>
      <c r="P48" s="1">
        <v>8</v>
      </c>
      <c r="S48" s="1">
        <v>8</v>
      </c>
      <c r="X48" s="1">
        <v>8</v>
      </c>
      <c r="Y48" s="1">
        <v>8</v>
      </c>
      <c r="Z48" s="1">
        <v>8</v>
      </c>
      <c r="AA48" s="1">
        <v>8</v>
      </c>
      <c r="AB48" s="1">
        <v>8</v>
      </c>
      <c r="AC48" s="1">
        <v>8</v>
      </c>
      <c r="AD48" s="1">
        <v>8</v>
      </c>
      <c r="AE48" s="1">
        <v>8</v>
      </c>
    </row>
    <row r="49" spans="1:31">
      <c r="A49" s="5" t="s">
        <v>190</v>
      </c>
      <c r="B49" s="5">
        <v>0</v>
      </c>
      <c r="C49" s="1" t="s">
        <v>14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K49" s="1" t="s">
        <v>14</v>
      </c>
      <c r="L49" s="22" t="s">
        <v>14</v>
      </c>
      <c r="M49" s="13">
        <v>48</v>
      </c>
      <c r="N49" s="1" t="s">
        <v>14</v>
      </c>
      <c r="O49" s="22">
        <v>2</v>
      </c>
      <c r="P49" s="1">
        <v>2</v>
      </c>
      <c r="S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</row>
    <row r="50" spans="1:31">
      <c r="A50" s="1" t="s">
        <v>175</v>
      </c>
      <c r="B50" s="1" t="s">
        <v>175</v>
      </c>
      <c r="C50" s="1" t="s">
        <v>175</v>
      </c>
      <c r="D50" s="1" t="s">
        <v>175</v>
      </c>
      <c r="E50" s="1" t="s">
        <v>175</v>
      </c>
      <c r="F50" s="1" t="s">
        <v>175</v>
      </c>
      <c r="G50" s="1" t="s">
        <v>175</v>
      </c>
      <c r="H50" s="1" t="s">
        <v>175</v>
      </c>
      <c r="I50" s="1" t="s">
        <v>175</v>
      </c>
      <c r="J50" s="1" t="s">
        <v>175</v>
      </c>
      <c r="K50" s="1" t="s">
        <v>175</v>
      </c>
      <c r="L50" s="1" t="s">
        <v>175</v>
      </c>
      <c r="M50" s="13">
        <v>49</v>
      </c>
      <c r="N50" s="1" t="s">
        <v>175</v>
      </c>
      <c r="O50" s="1" t="s">
        <v>175</v>
      </c>
      <c r="P50" s="1" t="s">
        <v>175</v>
      </c>
      <c r="S50" s="1" t="s">
        <v>175</v>
      </c>
      <c r="X50" s="1" t="s">
        <v>175</v>
      </c>
      <c r="Y50" s="1" t="s">
        <v>175</v>
      </c>
      <c r="Z50" s="1" t="s">
        <v>175</v>
      </c>
      <c r="AA50" s="1" t="s">
        <v>175</v>
      </c>
      <c r="AB50" s="1" t="s">
        <v>175</v>
      </c>
      <c r="AC50" s="1" t="s">
        <v>175</v>
      </c>
      <c r="AD50" s="1" t="s">
        <v>175</v>
      </c>
      <c r="AE50" s="1" t="s">
        <v>175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S12"/>
  <sheetViews>
    <sheetView topLeftCell="A13" workbookViewId="0">
      <selection activeCell="BO19" sqref="BO19"/>
    </sheetView>
  </sheetViews>
  <sheetFormatPr defaultColWidth="8.88888888888889" defaultRowHeight="14.4"/>
  <cols>
    <col min="6" max="6" width="13.1111111111111" customWidth="1"/>
    <col min="33" max="33" width="15.6666666666667" customWidth="1"/>
    <col min="34" max="34" width="13.1111111111111" customWidth="1"/>
  </cols>
  <sheetData>
    <row r="1" spans="5:39"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</row>
    <row r="2" spans="5:37">
      <c r="E2" s="1" t="s">
        <v>191</v>
      </c>
      <c r="F2" s="1"/>
      <c r="G2" t="s">
        <v>192</v>
      </c>
      <c r="H2" s="1" t="s">
        <v>193</v>
      </c>
      <c r="I2" s="1"/>
      <c r="J2" s="1" t="s">
        <v>163</v>
      </c>
      <c r="K2" s="1"/>
      <c r="L2" s="1"/>
      <c r="M2" s="1"/>
      <c r="N2" s="1"/>
      <c r="O2" s="1"/>
      <c r="P2" s="1"/>
      <c r="Q2" s="1"/>
      <c r="R2" s="1"/>
      <c r="S2" s="1"/>
      <c r="T2" s="1" t="s">
        <v>194</v>
      </c>
      <c r="U2" s="1"/>
      <c r="V2" s="1" t="s">
        <v>195</v>
      </c>
      <c r="W2" s="1"/>
      <c r="X2" s="1"/>
      <c r="Y2" s="1"/>
      <c r="Z2" s="1"/>
      <c r="AA2" s="1"/>
      <c r="AB2" s="1" t="s">
        <v>196</v>
      </c>
      <c r="AC2" s="1"/>
      <c r="AD2" s="1" t="s">
        <v>197</v>
      </c>
      <c r="AE2" s="1"/>
      <c r="AF2" t="s">
        <v>198</v>
      </c>
      <c r="AG2" t="s">
        <v>199</v>
      </c>
      <c r="AH2" t="s">
        <v>200</v>
      </c>
      <c r="AI2" s="1" t="s">
        <v>201</v>
      </c>
      <c r="AJ2" s="1"/>
      <c r="AK2" t="s">
        <v>194</v>
      </c>
    </row>
    <row r="3" spans="2:39">
      <c r="B3" s="1">
        <v>20</v>
      </c>
      <c r="C3" s="1">
        <v>3</v>
      </c>
      <c r="D3" s="1">
        <v>20</v>
      </c>
      <c r="E3" s="1">
        <v>0</v>
      </c>
      <c r="F3" s="1">
        <v>2</v>
      </c>
      <c r="G3" s="1">
        <v>20</v>
      </c>
      <c r="H3" s="1">
        <v>0</v>
      </c>
      <c r="I3" s="1">
        <v>0</v>
      </c>
      <c r="J3" s="1">
        <v>1</v>
      </c>
      <c r="K3" s="1">
        <v>32</v>
      </c>
      <c r="L3" s="1">
        <v>32</v>
      </c>
      <c r="M3" s="1">
        <v>30</v>
      </c>
      <c r="N3" s="1">
        <v>33</v>
      </c>
      <c r="O3" s="1">
        <v>32</v>
      </c>
      <c r="P3" s="1">
        <v>30</v>
      </c>
      <c r="Q3" s="1">
        <v>35</v>
      </c>
      <c r="R3" s="1">
        <v>33</v>
      </c>
      <c r="S3" s="1">
        <v>33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24</v>
      </c>
      <c r="AL3">
        <v>17</v>
      </c>
      <c r="AM3">
        <v>0</v>
      </c>
    </row>
    <row r="6" spans="5:67">
      <c r="E6" s="1">
        <v>33</v>
      </c>
      <c r="F6" s="1">
        <v>34</v>
      </c>
      <c r="G6" s="1">
        <v>35</v>
      </c>
      <c r="H6" s="1">
        <v>36</v>
      </c>
      <c r="I6" s="1">
        <v>37</v>
      </c>
      <c r="J6" s="1">
        <v>38</v>
      </c>
      <c r="K6" s="1">
        <v>39</v>
      </c>
      <c r="L6" s="1">
        <v>40</v>
      </c>
      <c r="M6" s="1">
        <v>41</v>
      </c>
      <c r="N6" s="1">
        <v>42</v>
      </c>
      <c r="O6" s="1">
        <v>43</v>
      </c>
      <c r="P6" s="1">
        <v>44</v>
      </c>
      <c r="Q6" s="1">
        <v>45</v>
      </c>
      <c r="R6" s="1">
        <v>46</v>
      </c>
      <c r="S6" s="1">
        <v>47</v>
      </c>
      <c r="T6" s="1">
        <v>48</v>
      </c>
      <c r="U6" s="1">
        <v>49</v>
      </c>
      <c r="V6" s="1">
        <v>50</v>
      </c>
      <c r="W6" s="1">
        <v>51</v>
      </c>
      <c r="X6" s="1">
        <v>52</v>
      </c>
      <c r="Y6" s="1">
        <v>53</v>
      </c>
      <c r="Z6" s="1">
        <v>54</v>
      </c>
      <c r="AA6" s="1">
        <v>55</v>
      </c>
      <c r="AB6" s="1">
        <v>56</v>
      </c>
      <c r="AC6" s="1">
        <v>57</v>
      </c>
      <c r="AD6" s="1">
        <v>58</v>
      </c>
      <c r="AE6" s="1">
        <v>59</v>
      </c>
      <c r="AF6" s="1">
        <v>60</v>
      </c>
      <c r="AG6" s="1">
        <v>61</v>
      </c>
      <c r="AH6" s="1">
        <v>62</v>
      </c>
      <c r="AI6" s="1">
        <v>63</v>
      </c>
      <c r="AJ6" s="1">
        <v>64</v>
      </c>
      <c r="AK6" s="1">
        <v>65</v>
      </c>
      <c r="AL6" s="1">
        <v>66</v>
      </c>
      <c r="AM6" s="1">
        <v>67</v>
      </c>
      <c r="AN6" s="1">
        <v>68</v>
      </c>
      <c r="AO6" s="1">
        <v>69</v>
      </c>
      <c r="AP6" s="1">
        <v>70</v>
      </c>
      <c r="AQ6" s="1">
        <v>71</v>
      </c>
      <c r="AR6" s="1">
        <v>72</v>
      </c>
      <c r="AS6" s="1">
        <v>73</v>
      </c>
      <c r="AT6" s="1">
        <v>74</v>
      </c>
      <c r="AU6" s="1">
        <v>75</v>
      </c>
      <c r="AV6" s="1">
        <v>76</v>
      </c>
      <c r="AW6" s="1">
        <v>77</v>
      </c>
      <c r="AX6" s="1">
        <v>78</v>
      </c>
      <c r="AY6" s="1">
        <v>79</v>
      </c>
      <c r="AZ6" s="1">
        <v>80</v>
      </c>
      <c r="BA6" s="1">
        <v>81</v>
      </c>
      <c r="BB6" s="1">
        <v>82</v>
      </c>
      <c r="BC6" s="1">
        <v>83</v>
      </c>
      <c r="BD6" s="1">
        <v>84</v>
      </c>
      <c r="BE6" s="1">
        <v>85</v>
      </c>
      <c r="BF6" s="1">
        <v>86</v>
      </c>
      <c r="BG6" s="1">
        <v>87</v>
      </c>
      <c r="BH6" s="1">
        <v>88</v>
      </c>
      <c r="BI6" s="1">
        <v>89</v>
      </c>
      <c r="BJ6" s="1">
        <v>90</v>
      </c>
      <c r="BK6" s="1">
        <v>91</v>
      </c>
      <c r="BL6" s="1">
        <v>92</v>
      </c>
      <c r="BM6" s="1">
        <v>93</v>
      </c>
      <c r="BN6" s="1">
        <v>94</v>
      </c>
      <c r="BO6" s="1">
        <v>95</v>
      </c>
    </row>
    <row r="7" spans="5:26">
      <c r="E7" s="2" t="s">
        <v>202</v>
      </c>
      <c r="F7" s="2" t="s">
        <v>203</v>
      </c>
      <c r="G7" s="1" t="s">
        <v>204</v>
      </c>
      <c r="H7" s="1"/>
      <c r="I7" s="1"/>
      <c r="J7" s="1"/>
      <c r="K7" s="1"/>
      <c r="L7" s="1"/>
      <c r="M7" s="1" t="s">
        <v>205</v>
      </c>
      <c r="N7" s="1"/>
      <c r="O7" s="1" t="s">
        <v>206</v>
      </c>
      <c r="P7" s="1"/>
      <c r="Q7" s="1" t="s">
        <v>207</v>
      </c>
      <c r="R7" s="1"/>
      <c r="S7" t="s">
        <v>208</v>
      </c>
      <c r="U7" s="1" t="s">
        <v>209</v>
      </c>
      <c r="V7" s="1"/>
      <c r="W7" s="1" t="s">
        <v>210</v>
      </c>
      <c r="X7" s="1"/>
      <c r="Y7" s="1" t="s">
        <v>211</v>
      </c>
      <c r="Z7" s="1"/>
    </row>
    <row r="8" spans="2:69">
      <c r="B8" s="1">
        <v>20</v>
      </c>
      <c r="C8" s="1">
        <v>3</v>
      </c>
      <c r="D8" s="1">
        <v>40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30</v>
      </c>
      <c r="AB8" s="1">
        <v>30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 t="s">
        <v>170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95</v>
      </c>
      <c r="BQ8" s="1" t="s">
        <v>212</v>
      </c>
    </row>
    <row r="12" spans="2:71">
      <c r="B12" s="1">
        <v>20</v>
      </c>
      <c r="C12" s="1">
        <v>3</v>
      </c>
      <c r="D12" s="1">
        <v>40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57</v>
      </c>
      <c r="BR12" s="1" t="s">
        <v>213</v>
      </c>
      <c r="BS12">
        <v>0</v>
      </c>
    </row>
  </sheetData>
  <mergeCells count="15">
    <mergeCell ref="E2:F2"/>
    <mergeCell ref="H2:I2"/>
    <mergeCell ref="J2:S2"/>
    <mergeCell ref="T2:U2"/>
    <mergeCell ref="V2:AA2"/>
    <mergeCell ref="AB2:AC2"/>
    <mergeCell ref="AD2:AE2"/>
    <mergeCell ref="AI2:AJ2"/>
    <mergeCell ref="G7:L7"/>
    <mergeCell ref="M7:N7"/>
    <mergeCell ref="O7:P7"/>
    <mergeCell ref="Q7:R7"/>
    <mergeCell ref="U7:V7"/>
    <mergeCell ref="W7:X7"/>
    <mergeCell ref="Y7:Z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上报数据</vt:lpstr>
      <vt:lpstr>温度</vt:lpstr>
      <vt:lpstr>下发数据</vt:lpstr>
      <vt:lpstr>Modbus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Stephen</cp:lastModifiedBy>
  <dcterms:created xsi:type="dcterms:W3CDTF">2022-06-22T10:03:00Z</dcterms:created>
  <dcterms:modified xsi:type="dcterms:W3CDTF">2022-08-14T01:42:53Z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3336F95D510E49638C47EE344C6305F0</vt:lpwstr>
  </property>
  <property fmtid="{D5CDD505-2E9C-101B-9397-08002B2CF9AE}" pid="3" name="KSOProductBuildVer">
    <vt:lpwstr>2052-11.1.0.12302</vt:lpwstr>
  </property>
</Properties>
</file>