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5cb32b5814029888/CÔNG VIÊC/GIT/Data Nichietsu/OUTSOURE NIC/VNPT BAO CHAY/"/>
    </mc:Choice>
  </mc:AlternateContent>
  <xr:revisionPtr revIDLastSave="82" documentId="8_{A3A7477C-75F3-45C8-B386-DD59A764C4A5}" xr6:coauthVersionLast="47" xr6:coauthVersionMax="47" xr10:uidLastSave="{7DB1CB05-42BD-4E1E-B7DA-413D8537B8B9}"/>
  <bookViews>
    <workbookView xWindow="4065" yWindow="2250" windowWidth="21600" windowHeight="12735" tabRatio="218" xr2:uid="{00000000-000D-0000-FFFF-FFFF00000000}"/>
  </bookViews>
  <sheets>
    <sheet name="BM05.NIC_DNTT" sheetId="4" r:id="rId1"/>
    <sheet name="Sheet1" sheetId="5" r:id="rId2"/>
    <sheet name="Items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4" l="1"/>
  <c r="E21" i="4"/>
  <c r="E19" i="4" l="1"/>
  <c r="C12" i="4"/>
  <c r="E5" i="4"/>
  <c r="E4" i="4"/>
  <c r="D22" i="4" l="1"/>
  <c r="D24" i="4" s="1"/>
  <c r="E6" i="4" s="1"/>
  <c r="D2" i="2"/>
  <c r="B2" i="2"/>
</calcChain>
</file>

<file path=xl/sharedStrings.xml><?xml version="1.0" encoding="utf-8"?>
<sst xmlns="http://schemas.openxmlformats.org/spreadsheetml/2006/main" count="57" uniqueCount="50">
  <si>
    <t>EXPENSE APPLICATION FORM</t>
  </si>
  <si>
    <t>Name</t>
  </si>
  <si>
    <t>Purchase date</t>
  </si>
  <si>
    <t>Team</t>
  </si>
  <si>
    <t>Payment date</t>
  </si>
  <si>
    <t>Project</t>
  </si>
  <si>
    <t>Payment amount</t>
  </si>
  <si>
    <t>I apply for expense as follows:</t>
  </si>
  <si>
    <r>
      <rPr>
        <b/>
        <sz val="11"/>
        <color theme="1"/>
        <rFont val="Arial"/>
        <family val="2"/>
        <scheme val="minor"/>
      </rPr>
      <t xml:space="preserve">PURPOSE/ REASON
</t>
    </r>
    <r>
      <rPr>
        <i/>
        <sz val="11"/>
        <color theme="1"/>
        <rFont val="Arial"/>
        <family val="2"/>
        <scheme val="minor"/>
      </rPr>
      <t>Trình bày rõ mục đích theo phương pháp 5W1H</t>
    </r>
  </si>
  <si>
    <r>
      <rPr>
        <i/>
        <sz val="11"/>
        <color theme="1"/>
        <rFont val="Arial"/>
        <family val="2"/>
        <scheme val="minor"/>
      </rPr>
      <t xml:space="preserve">WHAT  </t>
    </r>
    <r>
      <rPr>
        <i/>
        <sz val="10"/>
        <color theme="1"/>
        <rFont val="Arial"/>
        <family val="2"/>
        <scheme val="minor"/>
      </rPr>
      <t>(Dịch vụ/ Đồ dùng cần mua)</t>
    </r>
  </si>
  <si>
    <r>
      <rPr>
        <i/>
        <sz val="11"/>
        <color theme="1"/>
        <rFont val="Arial"/>
        <family val="2"/>
        <scheme val="minor"/>
      </rPr>
      <t xml:space="preserve">WHO    </t>
    </r>
    <r>
      <rPr>
        <i/>
        <sz val="10"/>
        <color theme="1"/>
        <rFont val="Arial"/>
        <family val="2"/>
        <scheme val="minor"/>
      </rPr>
      <t>(Theo yêu cầu của ai)</t>
    </r>
  </si>
  <si>
    <r>
      <rPr>
        <i/>
        <sz val="11"/>
        <color theme="1"/>
        <rFont val="Arial"/>
        <family val="2"/>
        <scheme val="minor"/>
      </rPr>
      <t xml:space="preserve">WHERE </t>
    </r>
    <r>
      <rPr>
        <i/>
        <sz val="10"/>
        <color theme="1"/>
        <rFont val="Arial"/>
        <family val="2"/>
        <scheme val="minor"/>
      </rPr>
      <t>(Mua online/ Mua tại cửa hàng)</t>
    </r>
  </si>
  <si>
    <r>
      <rPr>
        <i/>
        <sz val="11"/>
        <color theme="1"/>
        <rFont val="Arial"/>
        <family val="2"/>
        <scheme val="minor"/>
      </rPr>
      <t xml:space="preserve">WHY    </t>
    </r>
    <r>
      <rPr>
        <i/>
        <sz val="10"/>
        <color theme="1"/>
        <rFont val="Arial"/>
        <family val="2"/>
        <scheme val="minor"/>
      </rPr>
      <t>(Mục đích mua)</t>
    </r>
  </si>
  <si>
    <r>
      <rPr>
        <i/>
        <sz val="11"/>
        <color theme="1"/>
        <rFont val="Arial"/>
        <family val="2"/>
        <scheme val="minor"/>
      </rPr>
      <t xml:space="preserve">WHEN  </t>
    </r>
    <r>
      <rPr>
        <i/>
        <sz val="10"/>
        <color theme="1"/>
        <rFont val="Arial"/>
        <family val="2"/>
        <scheme val="minor"/>
      </rPr>
      <t>(Thời gian mua)</t>
    </r>
  </si>
  <si>
    <r>
      <rPr>
        <i/>
        <sz val="11"/>
        <color theme="1"/>
        <rFont val="Arial"/>
        <family val="2"/>
        <scheme val="minor"/>
      </rPr>
      <t>HOW   (</t>
    </r>
    <r>
      <rPr>
        <i/>
        <sz val="10"/>
        <color theme="1"/>
        <rFont val="Arial"/>
        <family val="2"/>
        <scheme val="minor"/>
      </rPr>
      <t>Tiền mặt/ Chuyển khoản/ Credit Card)</t>
    </r>
  </si>
  <si>
    <t>NOTE   (Tài khoản, Nội dung thanh toán)</t>
  </si>
  <si>
    <t>Purchase details:</t>
  </si>
  <si>
    <t>ITEMS / SERVICE</t>
  </si>
  <si>
    <t>LINK / CONTRACT</t>
  </si>
  <si>
    <t>QTY</t>
  </si>
  <si>
    <t>UNIT PRICE</t>
  </si>
  <si>
    <t xml:space="preserve">AMOUNT </t>
  </si>
  <si>
    <t>TOTAL</t>
  </si>
  <si>
    <t>PROPOSER</t>
  </si>
  <si>
    <t>ACCOUNTANT</t>
  </si>
  <si>
    <t>APPROVER</t>
  </si>
  <si>
    <t>Date: ___/___/_______</t>
  </si>
  <si>
    <t>Cash</t>
  </si>
  <si>
    <t>Manager</t>
  </si>
  <si>
    <t>Bank Transfer</t>
  </si>
  <si>
    <t>Leader</t>
  </si>
  <si>
    <t>Credit Card</t>
  </si>
  <si>
    <t>Engineer</t>
  </si>
  <si>
    <t>Debit Card</t>
  </si>
  <si>
    <t>IoT</t>
  </si>
  <si>
    <t xml:space="preserve">Nguyễn Minh Đăng </t>
  </si>
  <si>
    <t>Online</t>
  </si>
  <si>
    <t>CHUYỂN KHOẢN</t>
  </si>
  <si>
    <t>AUTO</t>
  </si>
  <si>
    <t>Manual</t>
  </si>
  <si>
    <t>Bơm</t>
  </si>
  <si>
    <t>CÒI</t>
  </si>
  <si>
    <t>Thành tiền</t>
  </si>
  <si>
    <t>VAT(0%)</t>
  </si>
  <si>
    <t>NGUYỄN MINH ĐĂNG</t>
  </si>
  <si>
    <t>Sản xuất mẫu thiết bị PCCC VTC</t>
  </si>
  <si>
    <t>NGUYỄN MINH ĐĂNG - VCB : 0071001275546</t>
  </si>
  <si>
    <t>1- Chi phí thiết kế board mạch</t>
  </si>
  <si>
    <t>2- Chi phí vỏ hộp</t>
  </si>
  <si>
    <t>3- Chi phí linh kiện, gia công 2 mạch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</si>
</sst>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[$-1010000]d/m/yyyy;@"/>
    <numFmt numFmtId="166" formatCode="[$-1010000]d/m/yy;@"/>
    <numFmt numFmtId="167" formatCode="[$VND]\ #,##0"/>
    <numFmt numFmtId="168" formatCode="[$VND]\ #,##0.0"/>
    <numFmt numFmtId="169" formatCode="_(&quot;$&quot;* #,##0_);_(&quot;$&quot;* \(#,##0\);_(&quot;$&quot;* &quot;-&quot;??_);_(@_)"/>
    <numFmt numFmtId="170" formatCode="_([$VND]\ * #,##0_);_([$VND]\ * \(#,##0\);_([$VND]\ * &quot;-&quot;??_);_(@_)"/>
    <numFmt numFmtId="171" formatCode="_([$VND]\ * #,##0.00_);_([$VND]\ * \(#,##0.00\);_([$VND]\ * &quot;-&quot;??_);_(@_)"/>
  </numFmts>
  <fonts count="17">
    <font>
      <sz val="11"/>
      <color theme="1"/>
      <name val="Arial"/>
      <charset val="128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i/>
      <sz val="1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20"/>
      <color theme="1"/>
      <name val="Arial"/>
      <family val="2"/>
    </font>
    <font>
      <sz val="20"/>
      <color theme="1"/>
      <name val="Arial"/>
      <family val="2"/>
    </font>
    <font>
      <b/>
      <i/>
      <sz val="1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3" fillId="4" borderId="4" xfId="0" applyFont="1" applyFill="1" applyBorder="1">
      <alignment vertical="center"/>
    </xf>
    <xf numFmtId="0" fontId="3" fillId="4" borderId="6" xfId="0" applyFont="1" applyFill="1" applyBorder="1">
      <alignment vertical="center"/>
    </xf>
    <xf numFmtId="165" fontId="0" fillId="0" borderId="6" xfId="0" applyNumberFormat="1" applyBorder="1">
      <alignment vertical="center"/>
    </xf>
    <xf numFmtId="0" fontId="3" fillId="4" borderId="7" xfId="0" applyFont="1" applyFill="1" applyBorder="1">
      <alignment vertical="center"/>
    </xf>
    <xf numFmtId="0" fontId="3" fillId="4" borderId="8" xfId="0" applyFont="1" applyFill="1" applyBorder="1">
      <alignment vertical="center"/>
    </xf>
    <xf numFmtId="0" fontId="3" fillId="4" borderId="9" xfId="0" applyFont="1" applyFill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1" fontId="0" fillId="0" borderId="19" xfId="0" applyNumberForma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67" fontId="0" fillId="0" borderId="0" xfId="0" applyNumberFormat="1">
      <alignment vertical="center"/>
    </xf>
    <xf numFmtId="164" fontId="0" fillId="0" borderId="0" xfId="0" applyNumberFormat="1">
      <alignment vertical="center"/>
    </xf>
    <xf numFmtId="168" fontId="0" fillId="0" borderId="0" xfId="0" applyNumberFormat="1">
      <alignment vertical="center"/>
    </xf>
    <xf numFmtId="167" fontId="2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169" fontId="0" fillId="0" borderId="0" xfId="0" applyNumberFormat="1">
      <alignment vertical="center"/>
    </xf>
    <xf numFmtId="170" fontId="2" fillId="0" borderId="19" xfId="0" applyNumberFormat="1" applyFont="1" applyBorder="1" applyAlignment="1">
      <alignment horizontal="right" vertical="center"/>
    </xf>
    <xf numFmtId="167" fontId="0" fillId="0" borderId="3" xfId="0" applyNumberFormat="1" applyBorder="1">
      <alignment vertical="center"/>
    </xf>
    <xf numFmtId="171" fontId="0" fillId="0" borderId="0" xfId="0" applyNumberFormat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0" applyNumberFormat="1">
      <alignment vertical="center"/>
    </xf>
    <xf numFmtId="170" fontId="2" fillId="0" borderId="0" xfId="0" applyNumberFormat="1" applyFont="1" applyAlignment="1">
      <alignment horizontal="right" vertical="center"/>
    </xf>
    <xf numFmtId="0" fontId="6" fillId="0" borderId="8" xfId="0" applyFont="1" applyBorder="1">
      <alignment vertical="center"/>
    </xf>
    <xf numFmtId="0" fontId="10" fillId="0" borderId="19" xfId="0" applyFont="1" applyBorder="1" applyAlignment="1">
      <alignment horizontal="left" vertical="center" wrapText="1"/>
    </xf>
    <xf numFmtId="0" fontId="9" fillId="0" borderId="19" xfId="1" applyBorder="1">
      <alignment vertical="center"/>
    </xf>
    <xf numFmtId="0" fontId="6" fillId="0" borderId="35" xfId="0" applyFont="1" applyBorder="1" applyAlignment="1">
      <alignment vertical="center" wrapText="1"/>
    </xf>
    <xf numFmtId="0" fontId="6" fillId="0" borderId="20" xfId="0" applyFont="1" applyBorder="1" applyAlignment="1">
      <alignment vertical="center" wrapText="1"/>
    </xf>
    <xf numFmtId="14" fontId="1" fillId="0" borderId="5" xfId="0" applyNumberFormat="1" applyFont="1" applyBorder="1" applyAlignment="1">
      <alignment horizontal="right" vertical="center"/>
    </xf>
    <xf numFmtId="170" fontId="1" fillId="0" borderId="19" xfId="0" applyNumberFormat="1" applyFont="1" applyBorder="1" applyAlignment="1">
      <alignment horizontal="right" vertical="center"/>
    </xf>
    <xf numFmtId="0" fontId="3" fillId="4" borderId="19" xfId="0" applyFont="1" applyFill="1" applyBorder="1" applyAlignment="1">
      <alignment horizontal="center" vertical="center"/>
    </xf>
    <xf numFmtId="166" fontId="3" fillId="5" borderId="19" xfId="0" applyNumberFormat="1" applyFont="1" applyFill="1" applyBorder="1" applyAlignment="1">
      <alignment horizontal="right" vertical="center"/>
    </xf>
    <xf numFmtId="167" fontId="0" fillId="0" borderId="19" xfId="0" applyNumberFormat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16" fillId="5" borderId="39" xfId="0" applyFont="1" applyFill="1" applyBorder="1" applyAlignment="1">
      <alignment horizontal="right" vertical="center" wrapText="1"/>
    </xf>
    <xf numFmtId="0" fontId="16" fillId="5" borderId="40" xfId="0" applyFont="1" applyFill="1" applyBorder="1" applyAlignment="1">
      <alignment horizontal="right" vertical="center" wrapText="1"/>
    </xf>
    <xf numFmtId="0" fontId="16" fillId="5" borderId="25" xfId="0" applyFont="1" applyFill="1" applyBorder="1" applyAlignment="1">
      <alignment horizontal="right" vertical="center" wrapText="1"/>
    </xf>
    <xf numFmtId="170" fontId="2" fillId="0" borderId="19" xfId="0" applyNumberFormat="1" applyFont="1" applyBorder="1" applyAlignment="1">
      <alignment horizontal="center" vertical="center"/>
    </xf>
    <xf numFmtId="0" fontId="3" fillId="5" borderId="14" xfId="1" applyFont="1" applyFill="1" applyBorder="1" applyAlignment="1">
      <alignment horizontal="right" vertical="center"/>
    </xf>
    <xf numFmtId="0" fontId="3" fillId="5" borderId="15" xfId="1" applyFont="1" applyFill="1" applyBorder="1" applyAlignment="1">
      <alignment horizontal="right" vertical="center"/>
    </xf>
    <xf numFmtId="0" fontId="3" fillId="5" borderId="13" xfId="1" applyFont="1" applyFill="1" applyBorder="1" applyAlignment="1">
      <alignment horizontal="right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0" borderId="36" xfId="0" applyFont="1" applyBorder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6" fillId="0" borderId="19" xfId="0" applyNumberFormat="1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165" fontId="1" fillId="0" borderId="4" xfId="0" applyNumberFormat="1" applyFont="1" applyBorder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1</xdr:row>
      <xdr:rowOff>15875</xdr:rowOff>
    </xdr:from>
    <xdr:to>
      <xdr:col>0</xdr:col>
      <xdr:colOff>1816735</xdr:colOff>
      <xdr:row>1</xdr:row>
      <xdr:rowOff>1188085</xdr:rowOff>
    </xdr:to>
    <xdr:pic>
      <xdr:nvPicPr>
        <xdr:cNvPr id="2" name="Picture 1" descr="Logo Nichietsu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215900"/>
          <a:ext cx="1810385" cy="11722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6"/>
  <sheetViews>
    <sheetView tabSelected="1" view="pageBreakPreview" topLeftCell="A7" zoomScaleNormal="100" zoomScaleSheetLayoutView="100" workbookViewId="0">
      <selection activeCell="E19" sqref="E19:E21"/>
    </sheetView>
  </sheetViews>
  <sheetFormatPr defaultColWidth="9" defaultRowHeight="14.25"/>
  <cols>
    <col min="1" max="1" width="47" customWidth="1"/>
    <col min="2" max="2" width="72.875" customWidth="1"/>
    <col min="3" max="3" width="7.75" customWidth="1"/>
    <col min="4" max="4" width="21.125" customWidth="1"/>
    <col min="5" max="5" width="21.25" customWidth="1"/>
    <col min="6" max="6" width="23" customWidth="1"/>
    <col min="7" max="7" width="16" customWidth="1"/>
    <col min="8" max="8" width="12.25" customWidth="1"/>
    <col min="9" max="9" width="23.875" customWidth="1"/>
    <col min="10" max="10" width="21.375" customWidth="1"/>
  </cols>
  <sheetData>
    <row r="1" spans="1:7" ht="15" thickBot="1"/>
    <row r="2" spans="1:7" ht="96" customHeight="1" thickBot="1">
      <c r="A2" s="2"/>
      <c r="B2" s="43" t="s">
        <v>0</v>
      </c>
      <c r="C2" s="44"/>
      <c r="D2" s="44"/>
      <c r="E2" s="3"/>
    </row>
    <row r="3" spans="1:7" ht="24" customHeight="1">
      <c r="E3" s="4"/>
    </row>
    <row r="4" spans="1:7" ht="24" customHeight="1" thickBot="1">
      <c r="A4" s="5" t="s">
        <v>1</v>
      </c>
      <c r="B4" s="85" t="s">
        <v>44</v>
      </c>
      <c r="D4" s="5" t="s">
        <v>2</v>
      </c>
      <c r="E4" s="37">
        <f ca="1">TODAY()</f>
        <v>45051</v>
      </c>
    </row>
    <row r="5" spans="1:7" ht="24" customHeight="1" thickBot="1">
      <c r="A5" s="6" t="s">
        <v>3</v>
      </c>
      <c r="B5" s="7" t="s">
        <v>34</v>
      </c>
      <c r="D5" s="8" t="s">
        <v>4</v>
      </c>
      <c r="E5" s="37">
        <f ca="1">TODAY()</f>
        <v>45051</v>
      </c>
    </row>
    <row r="6" spans="1:7" ht="24" customHeight="1" thickBot="1">
      <c r="A6" s="9" t="s">
        <v>5</v>
      </c>
      <c r="B6" s="32" t="s">
        <v>45</v>
      </c>
      <c r="D6" s="10" t="s">
        <v>6</v>
      </c>
      <c r="E6" s="27">
        <f>D24</f>
        <v>8600000</v>
      </c>
      <c r="F6" s="20"/>
    </row>
    <row r="7" spans="1:7" ht="24" customHeight="1" thickBot="1">
      <c r="A7" t="s">
        <v>7</v>
      </c>
    </row>
    <row r="8" spans="1:7" ht="21.95" customHeight="1">
      <c r="A8" s="66" t="s">
        <v>8</v>
      </c>
      <c r="B8" s="35" t="s">
        <v>9</v>
      </c>
      <c r="C8" s="45" t="s">
        <v>45</v>
      </c>
      <c r="D8" s="46"/>
      <c r="E8" s="47"/>
    </row>
    <row r="9" spans="1:7" ht="21" customHeight="1">
      <c r="A9" s="67"/>
      <c r="B9" s="36" t="s">
        <v>10</v>
      </c>
      <c r="C9" s="48" t="s">
        <v>35</v>
      </c>
      <c r="D9" s="49"/>
      <c r="E9" s="50"/>
    </row>
    <row r="10" spans="1:7" ht="21" customHeight="1">
      <c r="A10" s="67"/>
      <c r="B10" s="36" t="s">
        <v>11</v>
      </c>
      <c r="C10" s="51" t="s">
        <v>36</v>
      </c>
      <c r="D10" s="51"/>
      <c r="E10" s="52"/>
    </row>
    <row r="11" spans="1:7" ht="21" customHeight="1">
      <c r="A11" s="67"/>
      <c r="B11" s="36" t="s">
        <v>12</v>
      </c>
      <c r="C11" s="51" t="s">
        <v>45</v>
      </c>
      <c r="D11" s="51"/>
      <c r="E11" s="52"/>
    </row>
    <row r="12" spans="1:7" ht="21" customHeight="1">
      <c r="A12" s="67"/>
      <c r="B12" s="36" t="s">
        <v>13</v>
      </c>
      <c r="C12" s="79">
        <f ca="1">TODAY()</f>
        <v>45051</v>
      </c>
      <c r="D12" s="51"/>
      <c r="E12" s="52"/>
    </row>
    <row r="13" spans="1:7" ht="21" customHeight="1">
      <c r="A13" s="67"/>
      <c r="B13" s="36" t="s">
        <v>14</v>
      </c>
      <c r="C13" s="80" t="s">
        <v>37</v>
      </c>
      <c r="D13" s="51"/>
      <c r="E13" s="52"/>
    </row>
    <row r="14" spans="1:7" ht="23.1" customHeight="1">
      <c r="A14" s="67"/>
      <c r="B14" s="71" t="s">
        <v>15</v>
      </c>
      <c r="C14" s="51" t="s">
        <v>46</v>
      </c>
      <c r="D14" s="51"/>
      <c r="E14" s="52"/>
      <c r="G14" s="1"/>
    </row>
    <row r="15" spans="1:7" ht="23.1" customHeight="1" thickBot="1">
      <c r="A15" s="68"/>
      <c r="B15" s="72"/>
      <c r="C15" s="51" t="s">
        <v>45</v>
      </c>
      <c r="D15" s="51"/>
      <c r="E15" s="52"/>
      <c r="G15" s="1"/>
    </row>
    <row r="16" spans="1:7" ht="21" customHeight="1">
      <c r="A16" t="s">
        <v>16</v>
      </c>
      <c r="D16" s="11"/>
      <c r="E16" s="12"/>
    </row>
    <row r="17" spans="1:10" s="1" customFormat="1" ht="24" customHeight="1">
      <c r="A17" s="39" t="s">
        <v>17</v>
      </c>
      <c r="B17" s="39" t="s">
        <v>18</v>
      </c>
      <c r="C17" s="39" t="s">
        <v>19</v>
      </c>
      <c r="D17" s="42" t="s">
        <v>20</v>
      </c>
      <c r="E17" s="39" t="s">
        <v>21</v>
      </c>
    </row>
    <row r="18" spans="1:10" s="1" customFormat="1" ht="24" customHeight="1">
      <c r="A18" s="39"/>
      <c r="B18" s="39"/>
      <c r="C18" s="39"/>
      <c r="D18" s="42"/>
      <c r="E18" s="39"/>
      <c r="F18" s="24"/>
      <c r="G18" s="24"/>
    </row>
    <row r="19" spans="1:10" s="1" customFormat="1" ht="24" customHeight="1">
      <c r="A19" s="33" t="s">
        <v>47</v>
      </c>
      <c r="B19" s="34"/>
      <c r="C19" s="13">
        <v>1</v>
      </c>
      <c r="D19" s="26">
        <v>4000000</v>
      </c>
      <c r="E19" s="26">
        <f t="shared" ref="E19:E21" si="0">D19*C19</f>
        <v>4000000</v>
      </c>
      <c r="F19" s="24"/>
      <c r="G19" s="24"/>
    </row>
    <row r="20" spans="1:10" s="1" customFormat="1" ht="24" customHeight="1">
      <c r="A20" s="33" t="s">
        <v>48</v>
      </c>
      <c r="B20" s="34"/>
      <c r="C20" s="13">
        <v>1</v>
      </c>
      <c r="D20" s="26">
        <v>600000</v>
      </c>
      <c r="E20" s="26">
        <f t="shared" si="0"/>
        <v>600000</v>
      </c>
      <c r="F20" s="24"/>
      <c r="G20" s="24"/>
    </row>
    <row r="21" spans="1:10" ht="20.100000000000001" customHeight="1">
      <c r="A21" s="33" t="s">
        <v>49</v>
      </c>
      <c r="B21" s="34"/>
      <c r="C21" s="13">
        <v>2</v>
      </c>
      <c r="D21" s="38">
        <v>2000000</v>
      </c>
      <c r="E21" s="26">
        <f t="shared" si="0"/>
        <v>4000000</v>
      </c>
      <c r="F21" s="23"/>
      <c r="G21" s="31"/>
      <c r="I21" s="28"/>
      <c r="J21" s="29"/>
    </row>
    <row r="22" spans="1:10" ht="20.100000000000001" customHeight="1">
      <c r="A22" s="53" t="s">
        <v>42</v>
      </c>
      <c r="B22" s="54"/>
      <c r="C22" s="55"/>
      <c r="D22" s="56">
        <f>SUM(E19:E21)</f>
        <v>8600000</v>
      </c>
      <c r="E22" s="56"/>
      <c r="F22" s="23"/>
      <c r="G22" s="31"/>
      <c r="I22" s="28"/>
      <c r="J22" s="29"/>
    </row>
    <row r="23" spans="1:10" ht="20.100000000000001" customHeight="1">
      <c r="A23" s="57" t="s">
        <v>43</v>
      </c>
      <c r="B23" s="58"/>
      <c r="C23" s="59"/>
      <c r="D23" s="56">
        <v>0</v>
      </c>
      <c r="E23" s="56"/>
      <c r="F23" s="23"/>
      <c r="G23" s="31"/>
      <c r="I23" s="28"/>
      <c r="J23" s="29"/>
    </row>
    <row r="24" spans="1:10" ht="20.100000000000001" customHeight="1">
      <c r="A24" s="40" t="s">
        <v>22</v>
      </c>
      <c r="B24" s="40"/>
      <c r="C24" s="40"/>
      <c r="D24" s="41">
        <f>SUM(D22:E23)</f>
        <v>8600000</v>
      </c>
      <c r="E24" s="41"/>
      <c r="F24" s="23"/>
      <c r="G24" s="31"/>
      <c r="I24" s="28"/>
      <c r="J24" s="29"/>
    </row>
    <row r="25" spans="1:10" ht="20.100000000000001" customHeight="1">
      <c r="A25" s="19"/>
      <c r="B25" s="14"/>
      <c r="C25" s="15"/>
      <c r="D25" s="15"/>
      <c r="E25" s="16"/>
      <c r="F25" s="23"/>
      <c r="G25" s="31"/>
      <c r="I25" s="28"/>
      <c r="J25" s="29"/>
    </row>
    <row r="26" spans="1:10" ht="20.100000000000001" customHeight="1">
      <c r="D26" s="30"/>
      <c r="F26" s="23"/>
      <c r="G26" s="31"/>
      <c r="I26" s="28"/>
      <c r="J26" s="29"/>
    </row>
    <row r="27" spans="1:10" ht="20.100000000000001" customHeight="1" thickBot="1">
      <c r="F27" s="23"/>
      <c r="G27" s="31"/>
      <c r="I27" s="28"/>
      <c r="J27" s="29"/>
    </row>
    <row r="28" spans="1:10" ht="20.100000000000001" customHeight="1" thickBot="1">
      <c r="A28" s="17" t="s">
        <v>23</v>
      </c>
      <c r="B28" s="60" t="s">
        <v>24</v>
      </c>
      <c r="C28" s="61"/>
      <c r="D28" s="62" t="s">
        <v>25</v>
      </c>
      <c r="E28" s="61"/>
      <c r="F28" s="23"/>
      <c r="G28" s="31"/>
      <c r="I28" s="28"/>
      <c r="J28" s="29"/>
    </row>
    <row r="29" spans="1:10" ht="20.100000000000001" customHeight="1">
      <c r="A29" s="69"/>
      <c r="B29" s="73"/>
      <c r="C29" s="74"/>
      <c r="D29" s="77"/>
      <c r="E29" s="74"/>
      <c r="F29" s="23"/>
      <c r="G29" s="31"/>
      <c r="I29" s="28"/>
      <c r="J29" s="29"/>
    </row>
    <row r="30" spans="1:10" ht="20.100000000000001" customHeight="1">
      <c r="A30" s="70"/>
      <c r="B30" s="75"/>
      <c r="C30" s="76"/>
      <c r="D30" s="78"/>
      <c r="E30" s="76"/>
      <c r="F30" s="23"/>
      <c r="G30" s="31"/>
      <c r="I30" s="28"/>
      <c r="J30" s="29"/>
    </row>
    <row r="31" spans="1:10" ht="20.100000000000001" customHeight="1">
      <c r="A31" s="70"/>
      <c r="B31" s="75"/>
      <c r="C31" s="76"/>
      <c r="D31" s="78"/>
      <c r="E31" s="76"/>
      <c r="F31" s="25"/>
      <c r="G31" s="25"/>
    </row>
    <row r="32" spans="1:10" ht="20.100000000000001" customHeight="1">
      <c r="A32" s="70"/>
      <c r="B32" s="75"/>
      <c r="C32" s="76"/>
      <c r="D32" s="78"/>
      <c r="E32" s="76"/>
    </row>
    <row r="33" spans="1:8" ht="20.100000000000001" customHeight="1">
      <c r="A33" s="70"/>
      <c r="B33" s="75"/>
      <c r="C33" s="76"/>
      <c r="D33" s="78"/>
      <c r="E33" s="76"/>
      <c r="F33" s="30"/>
    </row>
    <row r="34" spans="1:8" ht="20.100000000000001" customHeight="1">
      <c r="A34" s="70"/>
      <c r="B34" s="75"/>
      <c r="C34" s="76"/>
      <c r="D34" s="78"/>
      <c r="E34" s="76"/>
    </row>
    <row r="35" spans="1:8" ht="20.100000000000001" customHeight="1" thickBot="1">
      <c r="A35" s="18" t="s">
        <v>26</v>
      </c>
      <c r="B35" s="63" t="s">
        <v>26</v>
      </c>
      <c r="C35" s="64"/>
      <c r="D35" s="65" t="s">
        <v>26</v>
      </c>
      <c r="E35" s="64"/>
    </row>
    <row r="36" spans="1:8" ht="20.100000000000001" customHeight="1"/>
    <row r="37" spans="1:8" ht="20.100000000000001" customHeight="1"/>
    <row r="38" spans="1:8" ht="20.100000000000001" customHeight="1"/>
    <row r="39" spans="1:8" ht="20.100000000000001" customHeight="1"/>
    <row r="40" spans="1:8" ht="20.100000000000001" customHeight="1"/>
    <row r="41" spans="1:8" ht="20.100000000000001" customHeight="1"/>
    <row r="42" spans="1:8" ht="20.100000000000001" customHeight="1">
      <c r="G42" s="20"/>
      <c r="H42" s="21"/>
    </row>
    <row r="43" spans="1:8" ht="17.100000000000001" customHeight="1">
      <c r="G43" s="22"/>
      <c r="H43" s="21"/>
    </row>
    <row r="46" spans="1:8" s="1" customFormat="1" ht="15">
      <c r="A46"/>
      <c r="B46"/>
      <c r="C46"/>
      <c r="D46"/>
      <c r="E46"/>
    </row>
  </sheetData>
  <mergeCells count="29">
    <mergeCell ref="B28:C28"/>
    <mergeCell ref="D28:E28"/>
    <mergeCell ref="B35:C35"/>
    <mergeCell ref="D35:E35"/>
    <mergeCell ref="A8:A15"/>
    <mergeCell ref="A29:A34"/>
    <mergeCell ref="B14:B15"/>
    <mergeCell ref="B29:C34"/>
    <mergeCell ref="D29:E34"/>
    <mergeCell ref="C12:E12"/>
    <mergeCell ref="C13:E13"/>
    <mergeCell ref="C14:E14"/>
    <mergeCell ref="C15:E15"/>
    <mergeCell ref="A17:A18"/>
    <mergeCell ref="B17:B18"/>
    <mergeCell ref="E17:E18"/>
    <mergeCell ref="C17:C18"/>
    <mergeCell ref="A24:C24"/>
    <mergeCell ref="D24:E24"/>
    <mergeCell ref="D17:D18"/>
    <mergeCell ref="B2:D2"/>
    <mergeCell ref="C8:E8"/>
    <mergeCell ref="C9:E9"/>
    <mergeCell ref="C10:E10"/>
    <mergeCell ref="C11:E11"/>
    <mergeCell ref="A22:C22"/>
    <mergeCell ref="D22:E22"/>
    <mergeCell ref="D23:E23"/>
    <mergeCell ref="A23:C23"/>
  </mergeCells>
  <phoneticPr fontId="13" type="noConversion"/>
  <pageMargins left="0.7" right="0.7" top="1.47" bottom="0.75" header="0.3" footer="0.3"/>
  <pageSetup paperSize="9" scale="4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F97C9-BF8B-41ED-B568-0D4091E3D09C}">
  <dimension ref="B1:C18"/>
  <sheetViews>
    <sheetView workbookViewId="0">
      <selection activeCell="B17" sqref="B17:C18"/>
    </sheetView>
  </sheetViews>
  <sheetFormatPr defaultRowHeight="14.25"/>
  <sheetData>
    <row r="1" spans="2:3" ht="15" thickBot="1"/>
    <row r="2" spans="2:3">
      <c r="B2" s="81" t="s">
        <v>38</v>
      </c>
      <c r="C2" s="82"/>
    </row>
    <row r="3" spans="2:3" ht="15" thickBot="1">
      <c r="B3" s="83"/>
      <c r="C3" s="84"/>
    </row>
    <row r="4" spans="2:3" ht="15" thickBot="1"/>
    <row r="5" spans="2:3">
      <c r="B5" s="81" t="s">
        <v>39</v>
      </c>
      <c r="C5" s="82"/>
    </row>
    <row r="6" spans="2:3" ht="15" thickBot="1">
      <c r="B6" s="83"/>
      <c r="C6" s="84"/>
    </row>
    <row r="7" spans="2:3" ht="15" thickBot="1"/>
    <row r="8" spans="2:3">
      <c r="B8" s="81" t="s">
        <v>40</v>
      </c>
      <c r="C8" s="82"/>
    </row>
    <row r="9" spans="2:3" ht="15" thickBot="1">
      <c r="B9" s="83"/>
      <c r="C9" s="84"/>
    </row>
    <row r="10" spans="2:3" ht="15" thickBot="1"/>
    <row r="11" spans="2:3">
      <c r="B11" s="81" t="s">
        <v>40</v>
      </c>
      <c r="C11" s="82"/>
    </row>
    <row r="12" spans="2:3" ht="15" thickBot="1">
      <c r="B12" s="83"/>
      <c r="C12" s="84"/>
    </row>
    <row r="13" spans="2:3" ht="15" thickBot="1"/>
    <row r="14" spans="2:3">
      <c r="B14" s="81" t="s">
        <v>41</v>
      </c>
      <c r="C14" s="82"/>
    </row>
    <row r="15" spans="2:3" ht="15" thickBot="1">
      <c r="B15" s="83"/>
      <c r="C15" s="84"/>
    </row>
    <row r="16" spans="2:3" ht="15" thickBot="1"/>
    <row r="17" spans="2:3">
      <c r="B17" s="81" t="s">
        <v>41</v>
      </c>
      <c r="C17" s="82"/>
    </row>
    <row r="18" spans="2:3" ht="15" thickBot="1">
      <c r="B18" s="83"/>
      <c r="C18" s="84"/>
    </row>
  </sheetData>
  <mergeCells count="6">
    <mergeCell ref="B17:C18"/>
    <mergeCell ref="B2:C3"/>
    <mergeCell ref="B5:C6"/>
    <mergeCell ref="B8:C9"/>
    <mergeCell ref="B11:C12"/>
    <mergeCell ref="B14:C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6"/>
  <sheetViews>
    <sheetView workbookViewId="0">
      <selection activeCell="D24" sqref="D23:D24"/>
    </sheetView>
  </sheetViews>
  <sheetFormatPr defaultColWidth="9" defaultRowHeight="14.25"/>
  <sheetData>
    <row r="2" spans="2:4">
      <c r="B2" t="e">
        <f>'BM05.NIC_DNTT'!#REF!</f>
        <v>#REF!</v>
      </c>
      <c r="D2" t="str">
        <f>'BM05.NIC_DNTT'!A6</f>
        <v>Project</v>
      </c>
    </row>
    <row r="3" spans="2:4">
      <c r="B3" t="s">
        <v>27</v>
      </c>
      <c r="D3" t="s">
        <v>28</v>
      </c>
    </row>
    <row r="4" spans="2:4">
      <c r="B4" t="s">
        <v>29</v>
      </c>
      <c r="D4" t="s">
        <v>30</v>
      </c>
    </row>
    <row r="5" spans="2:4">
      <c r="B5" t="s">
        <v>31</v>
      </c>
      <c r="D5" t="s">
        <v>32</v>
      </c>
    </row>
    <row r="6" spans="2:4">
      <c r="B6" t="s">
        <v>33</v>
      </c>
    </row>
  </sheetData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295A3597059D9E4698AE851F1790806E" ma:contentTypeVersion="7" ma:contentTypeDescription="新しいドキュメントを作成します。" ma:contentTypeScope="" ma:versionID="9f91bbdde86cca002f420242dead3ebe">
  <xsd:schema xmlns:xsd="http://www.w3.org/2001/XMLSchema" xmlns:xs="http://www.w3.org/2001/XMLSchema" xmlns:p="http://schemas.microsoft.com/office/2006/metadata/properties" xmlns:ns3="ff921764-4e92-45da-ad01-d4e3ac08b8c7" targetNamespace="http://schemas.microsoft.com/office/2006/metadata/properties" ma:root="true" ma:fieldsID="68a3e4d5d9adce79e506aff17635b63a" ns3:_="">
    <xsd:import namespace="ff921764-4e92-45da-ad01-d4e3ac08b8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921764-4e92-45da-ad01-d4e3ac08b8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B273831-0309-46CD-A710-C4EDB68ED096}">
  <ds:schemaRefs/>
</ds:datastoreItem>
</file>

<file path=customXml/itemProps2.xml><?xml version="1.0" encoding="utf-8"?>
<ds:datastoreItem xmlns:ds="http://schemas.openxmlformats.org/officeDocument/2006/customXml" ds:itemID="{F6825A3C-30F7-493C-B5DE-C70F181C7698}">
  <ds:schemaRefs/>
</ds:datastoreItem>
</file>

<file path=customXml/itemProps3.xml><?xml version="1.0" encoding="utf-8"?>
<ds:datastoreItem xmlns:ds="http://schemas.openxmlformats.org/officeDocument/2006/customXml" ds:itemID="{FD19CB0B-A224-4403-87BD-D80DE98DCBFF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ff921764-4e92-45da-ad01-d4e3ac08b8c7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BM05.NIC_DNTT</vt:lpstr>
      <vt:lpstr>Sheet1</vt:lpstr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AN VUONG QUOC</dc:creator>
  <cp:lastModifiedBy>Lê Huy</cp:lastModifiedBy>
  <cp:lastPrinted>2023-01-04T08:45:12Z</cp:lastPrinted>
  <dcterms:created xsi:type="dcterms:W3CDTF">2020-01-14T00:21:00Z</dcterms:created>
  <dcterms:modified xsi:type="dcterms:W3CDTF">2023-05-05T07:11:13Z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0x010100295A3597059D9E4698AE851F1790806E</vt:lpwstr>
  </property>
  <property fmtid="{D5CDD505-2E9C-101B-9397-08002B2CF9AE}" pid="3" name="KSOProductBuildVer">
    <vt:lpwstr>1033-11.2.0.9232</vt:lpwstr>
  </property>
</Properties>
</file>