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OLOv8-Traffic-Monitoring-System\DATA_DATN\Thong ke\"/>
    </mc:Choice>
  </mc:AlternateContent>
  <xr:revisionPtr revIDLastSave="0" documentId="13_ncr:1_{18AFFF30-338F-42F0-9C4F-CD018EC1DEF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0" i="1" l="1"/>
  <c r="AB66" i="1"/>
  <c r="AA67" i="1"/>
  <c r="AA65" i="1"/>
  <c r="AD63" i="1"/>
  <c r="AC63" i="1"/>
  <c r="AB63" i="1"/>
  <c r="AA63" i="1"/>
  <c r="AE36" i="1"/>
  <c r="AF38" i="1"/>
  <c r="AE39" i="1"/>
  <c r="AD43" i="1"/>
  <c r="AD40" i="1"/>
  <c r="AD38" i="1"/>
  <c r="AD41" i="1"/>
  <c r="AC41" i="1"/>
  <c r="AC38" i="1"/>
  <c r="AC43" i="1"/>
  <c r="AC40" i="1"/>
  <c r="AB43" i="1"/>
  <c r="AB39" i="1"/>
  <c r="AA36" i="1"/>
  <c r="AA40" i="1"/>
  <c r="AA39" i="1"/>
  <c r="AA43" i="1"/>
  <c r="AA38" i="1"/>
  <c r="AD36" i="1"/>
  <c r="AC36" i="1"/>
  <c r="AB36" i="1"/>
</calcChain>
</file>

<file path=xl/sharedStrings.xml><?xml version="1.0" encoding="utf-8"?>
<sst xmlns="http://schemas.openxmlformats.org/spreadsheetml/2006/main" count="1613" uniqueCount="11">
  <si>
    <t>Xe tải</t>
  </si>
  <si>
    <t>Xe máy</t>
  </si>
  <si>
    <t>Xe đạp</t>
  </si>
  <si>
    <t>Xe bus</t>
  </si>
  <si>
    <t>Xe ô tô</t>
  </si>
  <si>
    <t>nền</t>
  </si>
  <si>
    <t>Tổng</t>
  </si>
  <si>
    <t>Nền</t>
  </si>
  <si>
    <t>Tổng thống kê</t>
  </si>
  <si>
    <t>Thống kê từ image_0 -&gt; Image_77</t>
  </si>
  <si>
    <t>Thống kê xác xuất phát hiện phương tiện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</si>
</sst>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9" tint="0.79998168889431442"/>
      <name val="Arial"/>
      <family val="2"/>
      <scheme val="minor"/>
    </font>
    <font>
      <sz val="11"/>
      <color theme="3" tint="0.79998168889431442"/>
      <name val="Arial"/>
      <family val="2"/>
      <scheme val="minor"/>
    </font>
    <font>
      <b/>
      <sz val="16"/>
      <color theme="1"/>
      <name val="Times New Roman"/>
      <family val="1"/>
      <scheme val="major"/>
    </font>
    <font>
      <b/>
      <sz val="18"/>
      <color theme="1"/>
      <name val="Times New Roman"/>
      <family val="1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DEC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5FF7C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ACD8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489"/>
  <sheetViews>
    <sheetView tabSelected="1" topLeftCell="L73" zoomScale="90" zoomScaleNormal="90" workbookViewId="0">
      <selection activeCell="AC89" sqref="AC89"/>
    </sheetView>
  </sheetViews>
  <sheetFormatPr defaultRowHeight="13.8" x14ac:dyDescent="0.25"/>
  <cols>
    <col min="9" max="10" width="8.796875" customWidth="1"/>
  </cols>
  <sheetData>
    <row r="2" spans="2:24" x14ac:dyDescent="0.25">
      <c r="B2" s="1"/>
      <c r="C2" s="2">
        <v>0</v>
      </c>
      <c r="D2" s="2">
        <v>0</v>
      </c>
      <c r="E2" s="2">
        <v>3</v>
      </c>
      <c r="F2" s="2">
        <v>0</v>
      </c>
      <c r="G2" s="2">
        <v>0</v>
      </c>
      <c r="H2" s="1"/>
      <c r="J2" s="1"/>
      <c r="K2" s="2">
        <v>0</v>
      </c>
      <c r="L2" s="2">
        <v>0</v>
      </c>
      <c r="M2" s="2">
        <v>4</v>
      </c>
      <c r="N2" s="2">
        <v>0</v>
      </c>
      <c r="O2" s="2">
        <v>0</v>
      </c>
      <c r="P2" s="1"/>
      <c r="R2" s="1"/>
      <c r="S2" s="2">
        <v>0</v>
      </c>
      <c r="T2" s="2">
        <v>0</v>
      </c>
      <c r="U2" s="2">
        <v>3</v>
      </c>
      <c r="V2" s="2">
        <v>0</v>
      </c>
      <c r="W2" s="2">
        <v>0</v>
      </c>
      <c r="X2" s="1"/>
    </row>
    <row r="3" spans="2:24" x14ac:dyDescent="0.25">
      <c r="B3" s="1">
        <v>78</v>
      </c>
      <c r="C3" s="1" t="s">
        <v>0</v>
      </c>
      <c r="D3" s="1" t="s">
        <v>1</v>
      </c>
      <c r="E3" s="1" t="s">
        <v>4</v>
      </c>
      <c r="F3" s="1" t="s">
        <v>3</v>
      </c>
      <c r="G3" s="1" t="s">
        <v>2</v>
      </c>
      <c r="H3" s="1" t="s">
        <v>5</v>
      </c>
      <c r="J3" s="1">
        <v>79</v>
      </c>
      <c r="K3" s="1" t="s">
        <v>0</v>
      </c>
      <c r="L3" s="1" t="s">
        <v>1</v>
      </c>
      <c r="M3" s="1" t="s">
        <v>4</v>
      </c>
      <c r="N3" s="1" t="s">
        <v>3</v>
      </c>
      <c r="O3" s="1" t="s">
        <v>2</v>
      </c>
      <c r="P3" s="1" t="s">
        <v>5</v>
      </c>
      <c r="R3" s="1">
        <v>80</v>
      </c>
      <c r="S3" s="1" t="s">
        <v>0</v>
      </c>
      <c r="T3" s="1" t="s">
        <v>1</v>
      </c>
      <c r="U3" s="1" t="s">
        <v>4</v>
      </c>
      <c r="V3" s="1" t="s">
        <v>3</v>
      </c>
      <c r="W3" s="1" t="s">
        <v>2</v>
      </c>
      <c r="X3" s="1" t="s">
        <v>5</v>
      </c>
    </row>
    <row r="4" spans="2:24" x14ac:dyDescent="0.25">
      <c r="B4" s="1" t="s">
        <v>0</v>
      </c>
      <c r="C4" s="3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J4" s="1" t="s">
        <v>0</v>
      </c>
      <c r="K4" s="3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0</v>
      </c>
      <c r="S4" s="3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</row>
    <row r="5" spans="2:24" x14ac:dyDescent="0.25">
      <c r="B5" s="1" t="s">
        <v>1</v>
      </c>
      <c r="C5" s="1">
        <v>0</v>
      </c>
      <c r="D5" s="3">
        <v>0</v>
      </c>
      <c r="E5" s="1">
        <v>0</v>
      </c>
      <c r="F5" s="1">
        <v>0</v>
      </c>
      <c r="G5" s="1">
        <v>0</v>
      </c>
      <c r="H5" s="1">
        <v>0</v>
      </c>
      <c r="J5" s="1" t="s">
        <v>1</v>
      </c>
      <c r="K5" s="1">
        <v>0</v>
      </c>
      <c r="L5" s="3">
        <v>0</v>
      </c>
      <c r="M5" s="1">
        <v>0</v>
      </c>
      <c r="N5" s="1">
        <v>0</v>
      </c>
      <c r="O5" s="1">
        <v>0</v>
      </c>
      <c r="P5" s="1">
        <v>0</v>
      </c>
      <c r="R5" s="1" t="s">
        <v>1</v>
      </c>
      <c r="S5" s="1">
        <v>0</v>
      </c>
      <c r="T5" s="3">
        <v>0</v>
      </c>
      <c r="U5" s="1">
        <v>0</v>
      </c>
      <c r="V5" s="1">
        <v>0</v>
      </c>
      <c r="W5" s="1">
        <v>0</v>
      </c>
      <c r="X5" s="1">
        <v>0</v>
      </c>
    </row>
    <row r="6" spans="2:24" x14ac:dyDescent="0.25">
      <c r="B6" s="1" t="s">
        <v>4</v>
      </c>
      <c r="C6" s="1">
        <v>0</v>
      </c>
      <c r="D6" s="1">
        <v>0</v>
      </c>
      <c r="E6" s="3">
        <v>3</v>
      </c>
      <c r="F6" s="1">
        <v>0</v>
      </c>
      <c r="G6" s="1">
        <v>0</v>
      </c>
      <c r="H6" s="1">
        <v>0</v>
      </c>
      <c r="J6" s="1" t="s">
        <v>4</v>
      </c>
      <c r="K6" s="1">
        <v>0</v>
      </c>
      <c r="L6" s="1">
        <v>0</v>
      </c>
      <c r="M6" s="3">
        <v>4</v>
      </c>
      <c r="N6" s="1">
        <v>0</v>
      </c>
      <c r="O6" s="1">
        <v>0</v>
      </c>
      <c r="P6" s="1">
        <v>0</v>
      </c>
      <c r="R6" s="1" t="s">
        <v>4</v>
      </c>
      <c r="S6" s="1">
        <v>0</v>
      </c>
      <c r="T6" s="1">
        <v>0</v>
      </c>
      <c r="U6" s="3">
        <v>1</v>
      </c>
      <c r="V6" s="1">
        <v>0</v>
      </c>
      <c r="W6" s="1">
        <v>0</v>
      </c>
      <c r="X6" s="1">
        <v>0</v>
      </c>
    </row>
    <row r="7" spans="2:24" x14ac:dyDescent="0.25">
      <c r="B7" s="1" t="s">
        <v>3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J7" s="1" t="s">
        <v>3</v>
      </c>
      <c r="K7" s="1">
        <v>0</v>
      </c>
      <c r="L7" s="1">
        <v>0</v>
      </c>
      <c r="M7" s="1">
        <v>0</v>
      </c>
      <c r="N7" s="3">
        <v>0</v>
      </c>
      <c r="O7" s="1">
        <v>0</v>
      </c>
      <c r="P7" s="1">
        <v>0</v>
      </c>
      <c r="R7" s="1" t="s">
        <v>3</v>
      </c>
      <c r="S7" s="1">
        <v>0</v>
      </c>
      <c r="T7" s="1">
        <v>0</v>
      </c>
      <c r="U7" s="1">
        <v>0</v>
      </c>
      <c r="V7" s="3">
        <v>0</v>
      </c>
      <c r="W7" s="1">
        <v>0</v>
      </c>
      <c r="X7" s="1">
        <v>0</v>
      </c>
    </row>
    <row r="8" spans="2:24" x14ac:dyDescent="0.25">
      <c r="B8" s="1" t="s">
        <v>2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1">
        <v>0</v>
      </c>
      <c r="J8" s="1" t="s">
        <v>2</v>
      </c>
      <c r="K8" s="1">
        <v>0</v>
      </c>
      <c r="L8" s="1">
        <v>0</v>
      </c>
      <c r="M8" s="1">
        <v>0</v>
      </c>
      <c r="N8" s="1">
        <v>0</v>
      </c>
      <c r="O8" s="3">
        <v>0</v>
      </c>
      <c r="P8" s="1">
        <v>0</v>
      </c>
      <c r="R8" s="1" t="s">
        <v>2</v>
      </c>
      <c r="S8" s="1">
        <v>0</v>
      </c>
      <c r="T8" s="1">
        <v>0</v>
      </c>
      <c r="U8" s="1">
        <v>0</v>
      </c>
      <c r="V8" s="1">
        <v>0</v>
      </c>
      <c r="W8" s="3">
        <v>0</v>
      </c>
      <c r="X8" s="1">
        <v>0</v>
      </c>
    </row>
    <row r="9" spans="2:24" x14ac:dyDescent="0.25">
      <c r="B9" s="1" t="s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3">
        <v>0</v>
      </c>
      <c r="J9" s="1" t="s">
        <v>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3">
        <v>0</v>
      </c>
      <c r="R9" s="1" t="s">
        <v>5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3">
        <v>0</v>
      </c>
    </row>
    <row r="14" spans="2:24" x14ac:dyDescent="0.25">
      <c r="B14" s="1"/>
      <c r="C14" s="2">
        <v>0</v>
      </c>
      <c r="D14" s="2">
        <v>0</v>
      </c>
      <c r="E14" s="2">
        <v>4</v>
      </c>
      <c r="F14" s="2">
        <v>0</v>
      </c>
      <c r="G14" s="2">
        <v>0</v>
      </c>
      <c r="H14" s="1"/>
      <c r="J14" s="1"/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1"/>
      <c r="R14" s="1"/>
      <c r="S14" s="2">
        <v>0</v>
      </c>
      <c r="T14" s="2">
        <v>0</v>
      </c>
      <c r="U14" s="2">
        <v>5</v>
      </c>
      <c r="V14" s="2">
        <v>0</v>
      </c>
      <c r="W14" s="2">
        <v>0</v>
      </c>
      <c r="X14" s="1"/>
    </row>
    <row r="15" spans="2:24" x14ac:dyDescent="0.25">
      <c r="B15" s="1">
        <v>81</v>
      </c>
      <c r="C15" s="1" t="s">
        <v>0</v>
      </c>
      <c r="D15" s="1" t="s">
        <v>1</v>
      </c>
      <c r="E15" s="1" t="s">
        <v>4</v>
      </c>
      <c r="F15" s="1" t="s">
        <v>3</v>
      </c>
      <c r="G15" s="1" t="s">
        <v>2</v>
      </c>
      <c r="H15" s="1" t="s">
        <v>5</v>
      </c>
      <c r="J15" s="1">
        <v>82</v>
      </c>
      <c r="K15" s="1" t="s">
        <v>0</v>
      </c>
      <c r="L15" s="1" t="s">
        <v>1</v>
      </c>
      <c r="M15" s="1" t="s">
        <v>4</v>
      </c>
      <c r="N15" s="1" t="s">
        <v>3</v>
      </c>
      <c r="O15" s="1" t="s">
        <v>2</v>
      </c>
      <c r="P15" s="1" t="s">
        <v>5</v>
      </c>
      <c r="R15" s="1">
        <v>83</v>
      </c>
      <c r="S15" s="1" t="s">
        <v>0</v>
      </c>
      <c r="T15" s="1" t="s">
        <v>1</v>
      </c>
      <c r="U15" s="1" t="s">
        <v>4</v>
      </c>
      <c r="V15" s="1" t="s">
        <v>3</v>
      </c>
      <c r="W15" s="1" t="s">
        <v>2</v>
      </c>
      <c r="X15" s="1" t="s">
        <v>5</v>
      </c>
    </row>
    <row r="16" spans="2:24" x14ac:dyDescent="0.25">
      <c r="B16" s="1" t="s">
        <v>0</v>
      </c>
      <c r="C16" s="3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J16" s="1" t="s">
        <v>0</v>
      </c>
      <c r="K16" s="3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R16" s="1" t="s">
        <v>0</v>
      </c>
      <c r="S16" s="3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2:24" x14ac:dyDescent="0.25">
      <c r="B17" s="1" t="s">
        <v>1</v>
      </c>
      <c r="C17" s="1">
        <v>0</v>
      </c>
      <c r="D17" s="3">
        <v>0</v>
      </c>
      <c r="E17" s="1">
        <v>0</v>
      </c>
      <c r="F17" s="1">
        <v>0</v>
      </c>
      <c r="G17" s="1">
        <v>0</v>
      </c>
      <c r="H17" s="1">
        <v>0</v>
      </c>
      <c r="J17" s="1" t="s">
        <v>1</v>
      </c>
      <c r="K17" s="1">
        <v>0</v>
      </c>
      <c r="L17" s="3">
        <v>0</v>
      </c>
      <c r="M17" s="1">
        <v>0</v>
      </c>
      <c r="N17" s="1">
        <v>0</v>
      </c>
      <c r="O17" s="1">
        <v>0</v>
      </c>
      <c r="P17" s="1">
        <v>0</v>
      </c>
      <c r="R17" s="1" t="s">
        <v>1</v>
      </c>
      <c r="S17" s="1">
        <v>0</v>
      </c>
      <c r="T17" s="3">
        <v>0</v>
      </c>
      <c r="U17" s="1">
        <v>0</v>
      </c>
      <c r="V17" s="1">
        <v>0</v>
      </c>
      <c r="W17" s="1">
        <v>0</v>
      </c>
      <c r="X17" s="1">
        <v>0</v>
      </c>
    </row>
    <row r="18" spans="2:24" x14ac:dyDescent="0.25">
      <c r="B18" s="1" t="s">
        <v>4</v>
      </c>
      <c r="C18" s="1">
        <v>0</v>
      </c>
      <c r="D18" s="1">
        <v>0</v>
      </c>
      <c r="E18" s="3">
        <v>4</v>
      </c>
      <c r="F18" s="1">
        <v>0</v>
      </c>
      <c r="G18" s="1">
        <v>0</v>
      </c>
      <c r="H18" s="1">
        <v>0</v>
      </c>
      <c r="J18" s="1" t="s">
        <v>4</v>
      </c>
      <c r="K18" s="1">
        <v>0</v>
      </c>
      <c r="L18" s="1">
        <v>0</v>
      </c>
      <c r="M18" s="3">
        <v>1</v>
      </c>
      <c r="N18" s="1">
        <v>0</v>
      </c>
      <c r="O18" s="1">
        <v>0</v>
      </c>
      <c r="P18" s="1">
        <v>0</v>
      </c>
      <c r="R18" s="1" t="s">
        <v>4</v>
      </c>
      <c r="S18" s="1">
        <v>0</v>
      </c>
      <c r="T18" s="1">
        <v>0</v>
      </c>
      <c r="U18" s="3">
        <v>5</v>
      </c>
      <c r="V18" s="1">
        <v>0</v>
      </c>
      <c r="W18" s="1">
        <v>0</v>
      </c>
      <c r="X18" s="1">
        <v>0</v>
      </c>
    </row>
    <row r="19" spans="2:24" x14ac:dyDescent="0.25">
      <c r="B19" s="1" t="s">
        <v>3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J19" s="1" t="s">
        <v>3</v>
      </c>
      <c r="K19" s="1">
        <v>0</v>
      </c>
      <c r="L19" s="1">
        <v>0</v>
      </c>
      <c r="M19" s="1">
        <v>0</v>
      </c>
      <c r="N19" s="3">
        <v>0</v>
      </c>
      <c r="O19" s="1">
        <v>0</v>
      </c>
      <c r="P19" s="1">
        <v>0</v>
      </c>
      <c r="R19" s="1" t="s">
        <v>3</v>
      </c>
      <c r="S19" s="1">
        <v>0</v>
      </c>
      <c r="T19" s="1">
        <v>0</v>
      </c>
      <c r="U19" s="1">
        <v>0</v>
      </c>
      <c r="V19" s="3">
        <v>0</v>
      </c>
      <c r="W19" s="1">
        <v>0</v>
      </c>
      <c r="X19" s="1">
        <v>0</v>
      </c>
    </row>
    <row r="20" spans="2:24" x14ac:dyDescent="0.25">
      <c r="B20" s="1" t="s">
        <v>2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1">
        <v>0</v>
      </c>
      <c r="J20" s="1" t="s">
        <v>2</v>
      </c>
      <c r="K20" s="1">
        <v>0</v>
      </c>
      <c r="L20" s="1">
        <v>0</v>
      </c>
      <c r="M20" s="1">
        <v>0</v>
      </c>
      <c r="N20" s="1">
        <v>0</v>
      </c>
      <c r="O20" s="3">
        <v>0</v>
      </c>
      <c r="P20" s="1">
        <v>0</v>
      </c>
      <c r="R20" s="1" t="s">
        <v>2</v>
      </c>
      <c r="S20" s="1">
        <v>0</v>
      </c>
      <c r="T20" s="1">
        <v>0</v>
      </c>
      <c r="U20" s="1">
        <v>0</v>
      </c>
      <c r="V20" s="1">
        <v>0</v>
      </c>
      <c r="W20" s="3">
        <v>0</v>
      </c>
      <c r="X20" s="1">
        <v>0</v>
      </c>
    </row>
    <row r="21" spans="2:24" x14ac:dyDescent="0.25">
      <c r="B21" s="1" t="s">
        <v>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3">
        <v>0</v>
      </c>
      <c r="J21" s="1" t="s">
        <v>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3">
        <v>0</v>
      </c>
      <c r="R21" s="1" t="s">
        <v>5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3">
        <v>0</v>
      </c>
    </row>
    <row r="24" spans="2:24" x14ac:dyDescent="0.25">
      <c r="B24" s="1"/>
      <c r="C24" s="2">
        <v>0</v>
      </c>
      <c r="D24" s="2">
        <v>0</v>
      </c>
      <c r="E24" s="2">
        <v>5</v>
      </c>
      <c r="F24" s="2">
        <v>0</v>
      </c>
      <c r="G24" s="2">
        <v>0</v>
      </c>
      <c r="H24" s="1"/>
      <c r="J24" s="1"/>
      <c r="K24" s="2">
        <v>3</v>
      </c>
      <c r="L24" s="2">
        <v>0</v>
      </c>
      <c r="M24" s="2">
        <v>3</v>
      </c>
      <c r="N24" s="2">
        <v>0</v>
      </c>
      <c r="O24" s="2">
        <v>0</v>
      </c>
      <c r="P24" s="1"/>
      <c r="R24" s="1"/>
      <c r="S24" s="2">
        <v>0</v>
      </c>
      <c r="T24" s="2">
        <v>1</v>
      </c>
      <c r="U24" s="2">
        <v>4</v>
      </c>
      <c r="V24" s="2">
        <v>0</v>
      </c>
      <c r="W24" s="2">
        <v>0</v>
      </c>
      <c r="X24" s="1"/>
    </row>
    <row r="25" spans="2:24" x14ac:dyDescent="0.25">
      <c r="B25" s="1">
        <v>84</v>
      </c>
      <c r="C25" s="1" t="s">
        <v>0</v>
      </c>
      <c r="D25" s="1" t="s">
        <v>1</v>
      </c>
      <c r="E25" s="1" t="s">
        <v>4</v>
      </c>
      <c r="F25" s="1" t="s">
        <v>3</v>
      </c>
      <c r="G25" s="1" t="s">
        <v>2</v>
      </c>
      <c r="H25" s="1" t="s">
        <v>5</v>
      </c>
      <c r="J25" s="1">
        <v>85</v>
      </c>
      <c r="K25" s="1" t="s">
        <v>0</v>
      </c>
      <c r="L25" s="1" t="s">
        <v>1</v>
      </c>
      <c r="M25" s="1" t="s">
        <v>4</v>
      </c>
      <c r="N25" s="1" t="s">
        <v>3</v>
      </c>
      <c r="O25" s="1" t="s">
        <v>2</v>
      </c>
      <c r="P25" s="1" t="s">
        <v>5</v>
      </c>
      <c r="R25" s="1">
        <v>86</v>
      </c>
      <c r="S25" s="1" t="s">
        <v>0</v>
      </c>
      <c r="T25" s="1" t="s">
        <v>1</v>
      </c>
      <c r="U25" s="1" t="s">
        <v>4</v>
      </c>
      <c r="V25" s="1" t="s">
        <v>3</v>
      </c>
      <c r="W25" s="1" t="s">
        <v>2</v>
      </c>
      <c r="X25" s="1" t="s">
        <v>5</v>
      </c>
    </row>
    <row r="26" spans="2:24" x14ac:dyDescent="0.25">
      <c r="B26" s="1" t="s">
        <v>0</v>
      </c>
      <c r="C26" s="3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J26" s="1" t="s">
        <v>0</v>
      </c>
      <c r="K26" s="3">
        <v>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R26" s="1" t="s">
        <v>0</v>
      </c>
      <c r="S26" s="3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2:24" x14ac:dyDescent="0.25">
      <c r="B27" s="1" t="s">
        <v>1</v>
      </c>
      <c r="C27" s="1">
        <v>0</v>
      </c>
      <c r="D27" s="3">
        <v>0</v>
      </c>
      <c r="E27" s="1">
        <v>0</v>
      </c>
      <c r="F27" s="1">
        <v>0</v>
      </c>
      <c r="G27" s="1">
        <v>0</v>
      </c>
      <c r="H27" s="1">
        <v>0</v>
      </c>
      <c r="J27" s="1" t="s">
        <v>1</v>
      </c>
      <c r="K27" s="1">
        <v>0</v>
      </c>
      <c r="L27" s="3">
        <v>0</v>
      </c>
      <c r="M27" s="1">
        <v>0</v>
      </c>
      <c r="N27" s="1">
        <v>0</v>
      </c>
      <c r="O27" s="1">
        <v>0</v>
      </c>
      <c r="P27" s="1">
        <v>0</v>
      </c>
      <c r="R27" s="1" t="s">
        <v>1</v>
      </c>
      <c r="S27" s="1">
        <v>0</v>
      </c>
      <c r="T27" s="3">
        <v>1</v>
      </c>
      <c r="U27" s="1">
        <v>0</v>
      </c>
      <c r="V27" s="1">
        <v>0</v>
      </c>
      <c r="W27" s="1">
        <v>0</v>
      </c>
      <c r="X27" s="1">
        <v>0</v>
      </c>
    </row>
    <row r="28" spans="2:24" x14ac:dyDescent="0.25">
      <c r="B28" s="1" t="s">
        <v>4</v>
      </c>
      <c r="C28" s="1">
        <v>0</v>
      </c>
      <c r="D28" s="1">
        <v>0</v>
      </c>
      <c r="E28" s="3">
        <v>5</v>
      </c>
      <c r="F28" s="1">
        <v>0</v>
      </c>
      <c r="G28" s="1">
        <v>0</v>
      </c>
      <c r="H28" s="1">
        <v>0</v>
      </c>
      <c r="J28" s="1" t="s">
        <v>4</v>
      </c>
      <c r="K28" s="1">
        <v>0</v>
      </c>
      <c r="L28" s="1">
        <v>0</v>
      </c>
      <c r="M28" s="3">
        <v>3</v>
      </c>
      <c r="N28" s="1">
        <v>0</v>
      </c>
      <c r="O28" s="1">
        <v>0</v>
      </c>
      <c r="P28" s="1">
        <v>0</v>
      </c>
      <c r="R28" s="1" t="s">
        <v>4</v>
      </c>
      <c r="S28" s="1">
        <v>0</v>
      </c>
      <c r="T28" s="1">
        <v>0</v>
      </c>
      <c r="U28" s="3">
        <v>4</v>
      </c>
      <c r="V28" s="1">
        <v>0</v>
      </c>
      <c r="W28" s="1">
        <v>0</v>
      </c>
      <c r="X28" s="1">
        <v>0</v>
      </c>
    </row>
    <row r="29" spans="2:24" x14ac:dyDescent="0.25">
      <c r="B29" s="1" t="s">
        <v>3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J29" s="1" t="s">
        <v>3</v>
      </c>
      <c r="K29" s="1">
        <v>0</v>
      </c>
      <c r="L29" s="1">
        <v>0</v>
      </c>
      <c r="M29" s="1">
        <v>0</v>
      </c>
      <c r="N29" s="3">
        <v>0</v>
      </c>
      <c r="O29" s="1">
        <v>0</v>
      </c>
      <c r="P29" s="1">
        <v>0</v>
      </c>
      <c r="R29" s="1" t="s">
        <v>3</v>
      </c>
      <c r="S29" s="1">
        <v>0</v>
      </c>
      <c r="T29" s="1">
        <v>0</v>
      </c>
      <c r="U29" s="1">
        <v>0</v>
      </c>
      <c r="V29" s="3">
        <v>0</v>
      </c>
      <c r="W29" s="1">
        <v>0</v>
      </c>
      <c r="X29" s="1">
        <v>0</v>
      </c>
    </row>
    <row r="30" spans="2:24" x14ac:dyDescent="0.25">
      <c r="B30" s="1" t="s">
        <v>2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1">
        <v>0</v>
      </c>
      <c r="J30" s="1" t="s">
        <v>2</v>
      </c>
      <c r="K30" s="1">
        <v>0</v>
      </c>
      <c r="L30" s="1">
        <v>0</v>
      </c>
      <c r="M30" s="1">
        <v>0</v>
      </c>
      <c r="N30" s="1">
        <v>0</v>
      </c>
      <c r="O30" s="3">
        <v>0</v>
      </c>
      <c r="P30" s="1">
        <v>0</v>
      </c>
      <c r="R30" s="1" t="s">
        <v>2</v>
      </c>
      <c r="S30" s="1">
        <v>0</v>
      </c>
      <c r="T30" s="1">
        <v>0</v>
      </c>
      <c r="U30" s="1">
        <v>0</v>
      </c>
      <c r="V30" s="1">
        <v>0</v>
      </c>
      <c r="W30" s="3">
        <v>0</v>
      </c>
      <c r="X30" s="1">
        <v>0</v>
      </c>
    </row>
    <row r="31" spans="2:24" x14ac:dyDescent="0.25">
      <c r="B31" s="1" t="s">
        <v>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3">
        <v>0</v>
      </c>
      <c r="J31" s="1" t="s">
        <v>5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3">
        <v>0</v>
      </c>
      <c r="R31" s="1" t="s">
        <v>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3">
        <v>0</v>
      </c>
    </row>
    <row r="35" spans="2:32" ht="20.399999999999999" x14ac:dyDescent="0.35">
      <c r="AA35" s="23" t="s">
        <v>9</v>
      </c>
    </row>
    <row r="36" spans="2:32" x14ac:dyDescent="0.25">
      <c r="B36" s="1"/>
      <c r="C36" s="2">
        <v>0</v>
      </c>
      <c r="D36" s="2">
        <v>5</v>
      </c>
      <c r="E36" s="2">
        <v>4</v>
      </c>
      <c r="F36" s="2">
        <v>0</v>
      </c>
      <c r="G36" s="2">
        <v>0</v>
      </c>
      <c r="H36" s="1"/>
      <c r="J36" s="1"/>
      <c r="K36" s="2">
        <v>3</v>
      </c>
      <c r="L36" s="2">
        <v>0</v>
      </c>
      <c r="M36" s="2">
        <v>2</v>
      </c>
      <c r="N36" s="2">
        <v>0</v>
      </c>
      <c r="O36" s="2">
        <v>0</v>
      </c>
      <c r="P36" s="1"/>
      <c r="R36" s="1"/>
      <c r="S36" s="2">
        <v>1</v>
      </c>
      <c r="T36" s="2">
        <v>0</v>
      </c>
      <c r="U36" s="2">
        <v>2</v>
      </c>
      <c r="V36" s="2">
        <v>0</v>
      </c>
      <c r="W36" s="2">
        <v>0</v>
      </c>
      <c r="X36" s="1"/>
      <c r="Z36" s="5"/>
      <c r="AA36" s="6">
        <f>SUM(C47,K47,S47,C58,K58,S58,C69,K69,S69,C81,K81,S81,K92,S92,C103,K103,S103,C114,K114,S114,C136,K136,K171,C182,K182,S193,K193,C193,C204,K204,S204,S215,K215,C215,K229,C229,K240,C240,S251,K251,C251,S262,K262,C262,C273,C438,K24,S36,K36)</f>
        <v>104</v>
      </c>
      <c r="AB36" s="6">
        <f>SUM(T24,D36,L47,T92,L92,D103,L103,T103,T114,L114,D114,D125,L125,T125,D136,L136,T136,T147,D147,T159,L159,D159,D171,L171,T171,L182,D182,D193,L193,T193,L204,T204,D204,D215,L215,T215,D229,L229,T229,T240,L240,D240,D251,L251,T251,T262,L262,D262,D273,L273,T273,L284,T284,T295,T306,L306,D306,T317,L317,D317,T328,L328,D328,T339,L339,D339,T350,L350,T361,L361,D361,D372,L372,D383,L383,T383,L394,D394,L405,D405,D416,L416,T416,T427,L427,D427,T438,L438,D449,L449,T449,D460,L460,T460,D471,L471,T471,T482,L482,D482)</f>
        <v>493</v>
      </c>
      <c r="AC36" s="6">
        <f>SUM(E2,M2,U2,U14,M14,E14,E24,M24,U24,E36,M36,U36,U47,M47,E47,E58,M58,U58,U69,M69,E69,E81,M81,U81,U92,M92,E92,E103,M103,U103,E114,M114,U114,U125,M125,E125,U136,M136,D136,U147,M147,E147,E159,M159,U159,U171,M171,E171,E182,M182,U193,M193,E193,U204,M204,E204,E215,M215,U215,U229,M229,E229,E240,M240,U240,E251,M251,U251,U262,M262,E262,E273,M273,U273,U284,M284,E284,E295,M295,U295,U306,M306,E306,E317,M317,U317,U328,M328,E328,E339,M339,U339,E350,M350,U350,E361,M361,U361,E372,M372,U372,E383,M383,U383,E394,M394,E405,M405,U405,E416,M416,U416,E427,M427,U427,E438,M438,U438,E449,M449,U449,E460,M460,U460,E471,M471,U471,E482,M482,U482)</f>
        <v>430</v>
      </c>
      <c r="AD36" s="6">
        <f>SUM(N47,N69,V81,N81,V103,N103,N114,V114,F114,N182,N193,F193,V193,V204,N204,F204,V215,N215,F215,F229,F240,F251,N251,V251,N262,F262,F273,F361,V361,N427,F427,N449)</f>
        <v>60</v>
      </c>
      <c r="AE36" s="6">
        <f>SUM(G114,G136)</f>
        <v>2</v>
      </c>
      <c r="AF36" s="5"/>
    </row>
    <row r="37" spans="2:32" x14ac:dyDescent="0.25">
      <c r="B37" s="1">
        <v>87</v>
      </c>
      <c r="C37" s="1" t="s">
        <v>0</v>
      </c>
      <c r="D37" s="1" t="s">
        <v>1</v>
      </c>
      <c r="E37" s="1" t="s">
        <v>4</v>
      </c>
      <c r="F37" s="1" t="s">
        <v>3</v>
      </c>
      <c r="G37" s="1" t="s">
        <v>2</v>
      </c>
      <c r="H37" s="1" t="s">
        <v>5</v>
      </c>
      <c r="J37" s="1">
        <v>88</v>
      </c>
      <c r="K37" s="1" t="s">
        <v>0</v>
      </c>
      <c r="L37" s="1" t="s">
        <v>1</v>
      </c>
      <c r="M37" s="1" t="s">
        <v>4</v>
      </c>
      <c r="N37" s="1" t="s">
        <v>3</v>
      </c>
      <c r="O37" s="1" t="s">
        <v>2</v>
      </c>
      <c r="P37" s="1" t="s">
        <v>5</v>
      </c>
      <c r="R37" s="1">
        <v>89</v>
      </c>
      <c r="S37" s="1" t="s">
        <v>0</v>
      </c>
      <c r="T37" s="1" t="s">
        <v>1</v>
      </c>
      <c r="U37" s="1" t="s">
        <v>4</v>
      </c>
      <c r="V37" s="1" t="s">
        <v>3</v>
      </c>
      <c r="W37" s="1" t="s">
        <v>2</v>
      </c>
      <c r="X37" s="1" t="s">
        <v>5</v>
      </c>
      <c r="Z37" s="5" t="s">
        <v>6</v>
      </c>
      <c r="AA37" s="7" t="s">
        <v>0</v>
      </c>
      <c r="AB37" s="7" t="s">
        <v>1</v>
      </c>
      <c r="AC37" s="7" t="s">
        <v>4</v>
      </c>
      <c r="AD37" s="7" t="s">
        <v>3</v>
      </c>
      <c r="AE37" s="7" t="s">
        <v>2</v>
      </c>
      <c r="AF37" s="7" t="s">
        <v>7</v>
      </c>
    </row>
    <row r="38" spans="2:32" x14ac:dyDescent="0.25">
      <c r="B38" s="1" t="s">
        <v>0</v>
      </c>
      <c r="C38" s="3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J38" s="1" t="s">
        <v>0</v>
      </c>
      <c r="K38" s="3">
        <v>3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R38" s="1" t="s">
        <v>0</v>
      </c>
      <c r="S38" s="3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Z38" s="8" t="s">
        <v>0</v>
      </c>
      <c r="AA38" s="9">
        <f>SUM(K26,S38,K38,K49,C49,S49,K94,S94,C105,K105,S105,S116,K116,C116,K138,C138,K173,K184,C184,C195,K195,S195,S206,K206,C206,C217,K217,S217,C231,K231,C242,C253,K253,S253,K264,C264,S264,C275,C440)</f>
        <v>79</v>
      </c>
      <c r="AB38" s="5">
        <v>0</v>
      </c>
      <c r="AC38" s="5">
        <f>SUM(U4,U105,M116,U127,M184,E275)</f>
        <v>6</v>
      </c>
      <c r="AD38" s="5">
        <f>SUM(V217,F217,N264,F264)</f>
        <v>4</v>
      </c>
      <c r="AE38" s="5">
        <v>0</v>
      </c>
      <c r="AF38" s="5">
        <f>SUM(AE47)</f>
        <v>0</v>
      </c>
    </row>
    <row r="39" spans="2:32" x14ac:dyDescent="0.25">
      <c r="B39" s="1" t="s">
        <v>1</v>
      </c>
      <c r="C39" s="1">
        <v>0</v>
      </c>
      <c r="D39" s="3">
        <v>3</v>
      </c>
      <c r="E39" s="1">
        <v>0</v>
      </c>
      <c r="F39" s="1">
        <v>0</v>
      </c>
      <c r="G39" s="1">
        <v>0</v>
      </c>
      <c r="H39" s="1">
        <v>0</v>
      </c>
      <c r="J39" s="1" t="s">
        <v>1</v>
      </c>
      <c r="K39" s="1">
        <v>0</v>
      </c>
      <c r="L39" s="3">
        <v>0</v>
      </c>
      <c r="M39" s="1">
        <v>0</v>
      </c>
      <c r="N39" s="1">
        <v>0</v>
      </c>
      <c r="O39" s="1">
        <v>0</v>
      </c>
      <c r="P39" s="1">
        <v>0</v>
      </c>
      <c r="R39" s="1" t="s">
        <v>1</v>
      </c>
      <c r="S39" s="1">
        <v>0</v>
      </c>
      <c r="T39" s="3">
        <v>0</v>
      </c>
      <c r="U39" s="1">
        <v>0</v>
      </c>
      <c r="V39" s="1">
        <v>0</v>
      </c>
      <c r="W39" s="1">
        <v>0</v>
      </c>
      <c r="X39" s="1">
        <v>0</v>
      </c>
      <c r="Z39" s="8" t="s">
        <v>1</v>
      </c>
      <c r="AA39" s="5">
        <f>SUM(S218)</f>
        <v>1</v>
      </c>
      <c r="AB39" s="9">
        <f>SUM(D5,L5,T5,T17,L17,D17,D27,L27,T27,T39,L39,D39,D50,L50,T50,D61,L61,T61,T72,L72,D72,D84,L84,T84,D95,L95,T95,T106,L106,D106,D117,L117,T117,T128,L128,D128,D139,L139,T139,D150,L150,T150,D162,L162,T162,D174,L174,T174,L185,D185,D196,T196,L196,L207,D207,T207,T218,L218,D218,D232,L232,T232,T243,L243,D243,D254,L254,T254,T265,L265,D265,D276,L276,T276,T287,L287,D287,D298,L298,T298,D309,L309,T309,D320,L320,T320,D331,L331,T331,D342,L342,T342,D353,L353,T353,D364,L364,T364,D375,T375,L375,T386,L386,D386,D397,L397,D408,L408,T408,D419,L419,T419,D430,L430,T430,D441,L441,T441,D452,L452,T452,D463,L463,T463,D474,L474,T474,D485,L485,T485)</f>
        <v>431</v>
      </c>
      <c r="AC39" s="5">
        <v>0</v>
      </c>
      <c r="AD39" s="5">
        <v>0</v>
      </c>
      <c r="AE39" s="5">
        <f>SUM(G117,G139)</f>
        <v>2</v>
      </c>
      <c r="AF39" s="5">
        <v>0</v>
      </c>
    </row>
    <row r="40" spans="2:32" x14ac:dyDescent="0.25">
      <c r="B40" s="1" t="s">
        <v>4</v>
      </c>
      <c r="C40" s="1">
        <v>0</v>
      </c>
      <c r="D40" s="1">
        <v>0</v>
      </c>
      <c r="E40" s="3">
        <v>4</v>
      </c>
      <c r="F40" s="1">
        <v>0</v>
      </c>
      <c r="G40" s="1">
        <v>0</v>
      </c>
      <c r="H40" s="1">
        <v>0</v>
      </c>
      <c r="J40" s="1" t="s">
        <v>4</v>
      </c>
      <c r="K40" s="1">
        <v>0</v>
      </c>
      <c r="L40" s="1">
        <v>0</v>
      </c>
      <c r="M40" s="3">
        <v>1</v>
      </c>
      <c r="N40" s="1">
        <v>0</v>
      </c>
      <c r="O40" s="1">
        <v>0</v>
      </c>
      <c r="P40" s="1">
        <v>1</v>
      </c>
      <c r="R40" s="1" t="s">
        <v>4</v>
      </c>
      <c r="S40" s="1">
        <v>0</v>
      </c>
      <c r="T40" s="1">
        <v>0</v>
      </c>
      <c r="U40" s="3">
        <v>2</v>
      </c>
      <c r="V40" s="1">
        <v>0</v>
      </c>
      <c r="W40" s="1">
        <v>0</v>
      </c>
      <c r="X40" s="1">
        <v>0</v>
      </c>
      <c r="Z40" s="8" t="s">
        <v>4</v>
      </c>
      <c r="AA40" s="5">
        <f>SUM(S73,S208,K219,S255,S266,K266)</f>
        <v>8</v>
      </c>
      <c r="AB40" s="5">
        <v>0</v>
      </c>
      <c r="AC40" s="9">
        <f>SUM(E6,M6,U6,E18,M18,U18,U28,M28,E28,E40,M40,U40,M51,U51,U62,M62,E62,E73,M73,U73,E85,M85,U85,E96,M96,U96,U107,M107,E107,E118,M118,U118,U129,M129,E129,E140,M140,U140,E151,M151,U151,U163,M163,E163,E175,M175,U175,E186,M186,E197,M197,U197,E208,M208,U208,E219,M219,U219,U233,M233,E233,E244,M244,U244,E255,M255,U255,U266,M266,E266,E277,M277,U277,E288,M288,U288,E299,M299,U299,E310,M310,U310,E321,M321,U321,E332,M332,U332,E354,M365,M376,E398,M398,M409,M420,E420,U420,U431,E431,E442,M442,U442,U453,M453,E453,E464,M464,U464,M475,U475,M486,U486)</f>
        <v>400</v>
      </c>
      <c r="AD40" s="5">
        <f>SUM(N186,V365)</f>
        <v>2</v>
      </c>
      <c r="AE40" s="5">
        <v>0</v>
      </c>
      <c r="AF40" s="5">
        <v>0</v>
      </c>
    </row>
    <row r="41" spans="2:32" x14ac:dyDescent="0.25">
      <c r="B41" s="1" t="s">
        <v>3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J41" s="1" t="s">
        <v>3</v>
      </c>
      <c r="K41" s="1">
        <v>0</v>
      </c>
      <c r="L41" s="1">
        <v>0</v>
      </c>
      <c r="M41" s="1">
        <v>0</v>
      </c>
      <c r="N41" s="3">
        <v>0</v>
      </c>
      <c r="O41" s="1">
        <v>0</v>
      </c>
      <c r="P41" s="1">
        <v>0</v>
      </c>
      <c r="R41" s="1" t="s">
        <v>3</v>
      </c>
      <c r="S41" s="1">
        <v>0</v>
      </c>
      <c r="T41" s="1">
        <v>0</v>
      </c>
      <c r="U41" s="1">
        <v>0</v>
      </c>
      <c r="V41" s="3">
        <v>0</v>
      </c>
      <c r="W41" s="1">
        <v>0</v>
      </c>
      <c r="X41" s="1">
        <v>0</v>
      </c>
      <c r="Z41" s="8" t="s">
        <v>3</v>
      </c>
      <c r="AA41" s="5">
        <v>0</v>
      </c>
      <c r="AB41" s="5">
        <v>0</v>
      </c>
      <c r="AC41" s="5">
        <f>SUM(M141,E322)</f>
        <v>2</v>
      </c>
      <c r="AD41" s="9">
        <f>SUM(N52,N74,V86,N86,N108,V108,V119,N119,F119,N187,F198,N198,V198,F209,N209,V209,N220,F220,V220,F234,F245,N256,F256,V256,N267,F278,F366,F432,N432,N454)</f>
        <v>43</v>
      </c>
      <c r="AE41" s="5">
        <v>0</v>
      </c>
      <c r="AF41" s="5">
        <v>0</v>
      </c>
    </row>
    <row r="42" spans="2:32" x14ac:dyDescent="0.25">
      <c r="B42" s="1" t="s">
        <v>2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1">
        <v>0</v>
      </c>
      <c r="J42" s="1" t="s">
        <v>2</v>
      </c>
      <c r="K42" s="1">
        <v>0</v>
      </c>
      <c r="L42" s="1">
        <v>0</v>
      </c>
      <c r="M42" s="1">
        <v>0</v>
      </c>
      <c r="N42" s="1">
        <v>0</v>
      </c>
      <c r="O42" s="3">
        <v>0</v>
      </c>
      <c r="P42" s="1">
        <v>0</v>
      </c>
      <c r="R42" s="1" t="s">
        <v>2</v>
      </c>
      <c r="S42" s="1">
        <v>0</v>
      </c>
      <c r="T42" s="1">
        <v>0</v>
      </c>
      <c r="U42" s="1">
        <v>0</v>
      </c>
      <c r="V42" s="1">
        <v>0</v>
      </c>
      <c r="W42" s="3">
        <v>0</v>
      </c>
      <c r="X42" s="1">
        <v>0</v>
      </c>
      <c r="Z42" s="8" t="s">
        <v>2</v>
      </c>
      <c r="AA42" s="5">
        <v>0</v>
      </c>
      <c r="AB42" s="5">
        <v>0</v>
      </c>
      <c r="AC42" s="5">
        <v>0</v>
      </c>
      <c r="AD42" s="5">
        <v>0</v>
      </c>
      <c r="AE42" s="9">
        <v>0</v>
      </c>
      <c r="AF42" s="5">
        <v>0</v>
      </c>
    </row>
    <row r="43" spans="2:32" x14ac:dyDescent="0.25">
      <c r="B43" s="1" t="s">
        <v>5</v>
      </c>
      <c r="C43" s="1">
        <v>0</v>
      </c>
      <c r="D43" s="1">
        <v>2</v>
      </c>
      <c r="E43" s="1">
        <v>0</v>
      </c>
      <c r="F43" s="1">
        <v>0</v>
      </c>
      <c r="G43" s="1">
        <v>0</v>
      </c>
      <c r="H43" s="3">
        <v>0</v>
      </c>
      <c r="J43" s="1" t="s">
        <v>5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3">
        <v>0</v>
      </c>
      <c r="R43" s="1" t="s">
        <v>5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3">
        <v>0</v>
      </c>
      <c r="Z43" s="8" t="s">
        <v>7</v>
      </c>
      <c r="AA43" s="5">
        <f>SUM(K31,C54,K110,K189,S200,S222,K236,C236,K247,C247,S258,C269,K269,C280)</f>
        <v>16</v>
      </c>
      <c r="AB43" s="5">
        <f>SUM(D43,L54,T99,T110,D121,D132,L132,T132,L143,D143,D154,L166,D166,T166,T178,L178,D189,L189,D200,D211,T211,T222,D222,D236,T236,L247,D247,T247,D258,L258,L280,T335,L379,T390,L390,D390,D401,L401,L412,D412)</f>
        <v>62</v>
      </c>
      <c r="AC43" s="5">
        <f>SUM(U9,M43,M54,M76,M88,U132,E154,U178,E178,M200,E200,E211,E222,M222,U236,E247,U247,M258,M269,U269,E280)</f>
        <v>22</v>
      </c>
      <c r="AD43" s="5">
        <f>SUM(N110,F200,N200,V200,F211,N222,F236,F247,V258,F269)</f>
        <v>11</v>
      </c>
      <c r="AE43" s="5">
        <v>0</v>
      </c>
      <c r="AF43" s="9">
        <v>0</v>
      </c>
    </row>
    <row r="46" spans="2:32" ht="20.399999999999999" x14ac:dyDescent="0.35">
      <c r="AA46" s="23" t="s">
        <v>9</v>
      </c>
      <c r="AB46" s="23"/>
    </row>
    <row r="47" spans="2:32" x14ac:dyDescent="0.25">
      <c r="B47" s="1"/>
      <c r="C47" s="2">
        <v>8</v>
      </c>
      <c r="D47" s="2">
        <v>0</v>
      </c>
      <c r="E47" s="2">
        <v>0</v>
      </c>
      <c r="F47" s="2">
        <v>0</v>
      </c>
      <c r="G47" s="2">
        <v>0</v>
      </c>
      <c r="H47" s="1"/>
      <c r="J47" s="1"/>
      <c r="K47" s="2">
        <v>2</v>
      </c>
      <c r="L47" s="2">
        <v>3</v>
      </c>
      <c r="M47" s="2">
        <v>3</v>
      </c>
      <c r="N47" s="2">
        <v>3</v>
      </c>
      <c r="O47" s="2">
        <v>0</v>
      </c>
      <c r="P47" s="1"/>
      <c r="R47" s="1"/>
      <c r="S47" s="2">
        <v>1</v>
      </c>
      <c r="T47" s="2">
        <v>0</v>
      </c>
      <c r="U47" s="2">
        <v>2</v>
      </c>
      <c r="V47" s="2">
        <v>0</v>
      </c>
      <c r="W47" s="2">
        <v>0</v>
      </c>
      <c r="X47" s="1"/>
      <c r="Z47" s="1"/>
      <c r="AA47" s="2">
        <v>97</v>
      </c>
      <c r="AB47" s="2">
        <v>300</v>
      </c>
      <c r="AC47" s="2">
        <v>153</v>
      </c>
      <c r="AD47" s="2">
        <v>21</v>
      </c>
      <c r="AE47" s="2">
        <v>0</v>
      </c>
      <c r="AF47" s="1"/>
    </row>
    <row r="48" spans="2:32" x14ac:dyDescent="0.25">
      <c r="B48" s="1">
        <v>90</v>
      </c>
      <c r="C48" s="1" t="s">
        <v>0</v>
      </c>
      <c r="D48" s="1" t="s">
        <v>1</v>
      </c>
      <c r="E48" s="1" t="s">
        <v>4</v>
      </c>
      <c r="F48" s="1" t="s">
        <v>3</v>
      </c>
      <c r="G48" s="1" t="s">
        <v>2</v>
      </c>
      <c r="H48" s="1" t="s">
        <v>5</v>
      </c>
      <c r="J48" s="1">
        <v>91</v>
      </c>
      <c r="K48" s="1" t="s">
        <v>0</v>
      </c>
      <c r="L48" s="1" t="s">
        <v>1</v>
      </c>
      <c r="M48" s="1" t="s">
        <v>4</v>
      </c>
      <c r="N48" s="1" t="s">
        <v>3</v>
      </c>
      <c r="O48" s="1" t="s">
        <v>2</v>
      </c>
      <c r="P48" s="1" t="s">
        <v>5</v>
      </c>
      <c r="R48" s="1">
        <v>92</v>
      </c>
      <c r="S48" s="1" t="s">
        <v>0</v>
      </c>
      <c r="T48" s="1" t="s">
        <v>1</v>
      </c>
      <c r="U48" s="1" t="s">
        <v>4</v>
      </c>
      <c r="V48" s="1" t="s">
        <v>3</v>
      </c>
      <c r="W48" s="1" t="s">
        <v>2</v>
      </c>
      <c r="X48" s="1" t="s">
        <v>5</v>
      </c>
      <c r="Z48" s="1"/>
      <c r="AA48" s="1" t="s">
        <v>0</v>
      </c>
      <c r="AB48" s="1" t="s">
        <v>1</v>
      </c>
      <c r="AC48" s="1" t="s">
        <v>4</v>
      </c>
      <c r="AD48" s="1" t="s">
        <v>3</v>
      </c>
      <c r="AE48" s="1" t="s">
        <v>2</v>
      </c>
      <c r="AF48" s="1" t="s">
        <v>5</v>
      </c>
    </row>
    <row r="49" spans="2:32" x14ac:dyDescent="0.25">
      <c r="B49" s="1" t="s">
        <v>0</v>
      </c>
      <c r="C49" s="3">
        <v>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J49" s="1" t="s">
        <v>0</v>
      </c>
      <c r="K49" s="3">
        <v>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R49" s="1" t="s">
        <v>0</v>
      </c>
      <c r="S49" s="3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Z49" s="1" t="s">
        <v>0</v>
      </c>
      <c r="AA49" s="3">
        <v>72</v>
      </c>
      <c r="AB49" s="10">
        <v>0</v>
      </c>
      <c r="AC49" s="11">
        <v>1</v>
      </c>
      <c r="AD49" s="12">
        <v>1</v>
      </c>
      <c r="AE49" s="1">
        <v>0</v>
      </c>
      <c r="AF49" s="1">
        <v>0</v>
      </c>
    </row>
    <row r="50" spans="2:32" x14ac:dyDescent="0.25">
      <c r="B50" s="1" t="s">
        <v>1</v>
      </c>
      <c r="C50" s="1">
        <v>0</v>
      </c>
      <c r="D50" s="3">
        <v>0</v>
      </c>
      <c r="E50" s="1">
        <v>0</v>
      </c>
      <c r="F50" s="1">
        <v>0</v>
      </c>
      <c r="G50" s="1">
        <v>0</v>
      </c>
      <c r="H50" s="1">
        <v>0</v>
      </c>
      <c r="J50" s="1" t="s">
        <v>1</v>
      </c>
      <c r="K50" s="1">
        <v>0</v>
      </c>
      <c r="L50" s="3">
        <v>2</v>
      </c>
      <c r="M50" s="1">
        <v>0</v>
      </c>
      <c r="N50" s="1">
        <v>0</v>
      </c>
      <c r="O50" s="1">
        <v>0</v>
      </c>
      <c r="P50" s="1">
        <v>0</v>
      </c>
      <c r="R50" s="1" t="s">
        <v>1</v>
      </c>
      <c r="S50" s="1">
        <v>0</v>
      </c>
      <c r="T50" s="3">
        <v>0</v>
      </c>
      <c r="U50" s="1">
        <v>0</v>
      </c>
      <c r="V50" s="1">
        <v>0</v>
      </c>
      <c r="W50" s="1">
        <v>0</v>
      </c>
      <c r="X50" s="1">
        <v>0</v>
      </c>
      <c r="Z50" s="1" t="s">
        <v>1</v>
      </c>
      <c r="AA50" s="1">
        <v>0</v>
      </c>
      <c r="AB50" s="13">
        <v>258</v>
      </c>
      <c r="AC50" s="1">
        <v>0</v>
      </c>
      <c r="AD50" s="1">
        <v>0</v>
      </c>
      <c r="AE50" s="1">
        <v>0</v>
      </c>
      <c r="AF50" s="1">
        <v>0</v>
      </c>
    </row>
    <row r="51" spans="2:32" x14ac:dyDescent="0.25">
      <c r="B51" s="1" t="s">
        <v>4</v>
      </c>
      <c r="C51" s="1">
        <v>0</v>
      </c>
      <c r="D51" s="1">
        <v>0</v>
      </c>
      <c r="E51" s="3">
        <v>0</v>
      </c>
      <c r="F51" s="1">
        <v>0</v>
      </c>
      <c r="G51" s="1">
        <v>0</v>
      </c>
      <c r="H51" s="1">
        <v>0</v>
      </c>
      <c r="J51" s="1" t="s">
        <v>4</v>
      </c>
      <c r="K51" s="1">
        <v>0</v>
      </c>
      <c r="L51" s="1">
        <v>0</v>
      </c>
      <c r="M51" s="3">
        <v>2</v>
      </c>
      <c r="N51" s="1">
        <v>0</v>
      </c>
      <c r="O51" s="1">
        <v>0</v>
      </c>
      <c r="P51" s="1">
        <v>0</v>
      </c>
      <c r="R51" s="1" t="s">
        <v>4</v>
      </c>
      <c r="S51" s="1">
        <v>0</v>
      </c>
      <c r="T51" s="1">
        <v>0</v>
      </c>
      <c r="U51" s="3">
        <v>2</v>
      </c>
      <c r="V51" s="1">
        <v>0</v>
      </c>
      <c r="W51" s="1">
        <v>0</v>
      </c>
      <c r="X51" s="1">
        <v>0</v>
      </c>
      <c r="Z51" s="1" t="s">
        <v>4</v>
      </c>
      <c r="AA51" s="1">
        <v>4</v>
      </c>
      <c r="AB51" s="1">
        <v>0</v>
      </c>
      <c r="AC51" s="14">
        <v>119</v>
      </c>
      <c r="AD51" s="15">
        <v>0</v>
      </c>
      <c r="AE51" s="1">
        <v>0</v>
      </c>
      <c r="AF51" s="1">
        <v>0</v>
      </c>
    </row>
    <row r="52" spans="2:32" x14ac:dyDescent="0.25">
      <c r="B52" s="1" t="s">
        <v>3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J52" s="1" t="s">
        <v>3</v>
      </c>
      <c r="K52" s="1">
        <v>0</v>
      </c>
      <c r="L52" s="1">
        <v>0</v>
      </c>
      <c r="M52" s="1">
        <v>0</v>
      </c>
      <c r="N52" s="3">
        <v>3</v>
      </c>
      <c r="O52" s="1">
        <v>0</v>
      </c>
      <c r="P52" s="1">
        <v>0</v>
      </c>
      <c r="R52" s="1" t="s">
        <v>3</v>
      </c>
      <c r="S52" s="1">
        <v>0</v>
      </c>
      <c r="T52" s="1">
        <v>0</v>
      </c>
      <c r="U52" s="1">
        <v>0</v>
      </c>
      <c r="V52" s="3">
        <v>0</v>
      </c>
      <c r="W52" s="1">
        <v>0</v>
      </c>
      <c r="X52" s="1">
        <v>0</v>
      </c>
      <c r="Z52" s="1" t="s">
        <v>3</v>
      </c>
      <c r="AA52" s="1">
        <v>1</v>
      </c>
      <c r="AB52" s="1">
        <v>0</v>
      </c>
      <c r="AC52" s="16">
        <v>0</v>
      </c>
      <c r="AD52" s="17">
        <v>16</v>
      </c>
      <c r="AE52" s="1">
        <v>0</v>
      </c>
      <c r="AF52" s="1">
        <v>0</v>
      </c>
    </row>
    <row r="53" spans="2:32" x14ac:dyDescent="0.25">
      <c r="B53" s="1" t="s">
        <v>2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1">
        <v>0</v>
      </c>
      <c r="J53" s="1" t="s">
        <v>2</v>
      </c>
      <c r="K53" s="1">
        <v>0</v>
      </c>
      <c r="L53" s="1">
        <v>0</v>
      </c>
      <c r="M53" s="1">
        <v>0</v>
      </c>
      <c r="N53" s="1">
        <v>0</v>
      </c>
      <c r="O53" s="3">
        <v>0</v>
      </c>
      <c r="P53" s="1">
        <v>0</v>
      </c>
      <c r="R53" s="1" t="s">
        <v>2</v>
      </c>
      <c r="S53" s="1">
        <v>0</v>
      </c>
      <c r="T53" s="1">
        <v>0</v>
      </c>
      <c r="U53" s="1">
        <v>0</v>
      </c>
      <c r="V53" s="1">
        <v>0</v>
      </c>
      <c r="W53" s="3">
        <v>0</v>
      </c>
      <c r="X53" s="1">
        <v>0</v>
      </c>
      <c r="Z53" s="1" t="s">
        <v>2</v>
      </c>
      <c r="AA53" s="1">
        <v>0</v>
      </c>
      <c r="AB53" s="1">
        <v>0</v>
      </c>
      <c r="AC53" s="1">
        <v>0</v>
      </c>
      <c r="AD53" s="1">
        <v>0</v>
      </c>
      <c r="AE53" s="3">
        <v>0</v>
      </c>
      <c r="AF53" s="1">
        <v>0</v>
      </c>
    </row>
    <row r="54" spans="2:32" x14ac:dyDescent="0.25">
      <c r="B54" s="1" t="s">
        <v>5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3">
        <v>0</v>
      </c>
      <c r="J54" s="1" t="s">
        <v>5</v>
      </c>
      <c r="K54" s="1">
        <v>0</v>
      </c>
      <c r="L54" s="1">
        <v>1</v>
      </c>
      <c r="M54" s="1">
        <v>1</v>
      </c>
      <c r="N54" s="1">
        <v>0</v>
      </c>
      <c r="O54" s="1">
        <v>0</v>
      </c>
      <c r="P54" s="3">
        <v>0</v>
      </c>
      <c r="R54" s="1" t="s">
        <v>5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3">
        <v>0</v>
      </c>
      <c r="Z54" s="1" t="s">
        <v>5</v>
      </c>
      <c r="AA54" s="1">
        <v>20</v>
      </c>
      <c r="AB54" s="18">
        <v>42</v>
      </c>
      <c r="AC54" s="19">
        <v>33</v>
      </c>
      <c r="AD54" s="20">
        <v>4</v>
      </c>
      <c r="AE54" s="1">
        <v>0</v>
      </c>
      <c r="AF54" s="3">
        <v>0</v>
      </c>
    </row>
    <row r="58" spans="2:32" x14ac:dyDescent="0.25">
      <c r="B58" s="1"/>
      <c r="C58" s="2">
        <v>0</v>
      </c>
      <c r="D58" s="2">
        <v>0</v>
      </c>
      <c r="E58" s="2">
        <v>6</v>
      </c>
      <c r="F58" s="2">
        <v>0</v>
      </c>
      <c r="G58" s="2">
        <v>0</v>
      </c>
      <c r="H58" s="1"/>
      <c r="J58" s="1"/>
      <c r="K58" s="2">
        <v>0</v>
      </c>
      <c r="L58" s="2">
        <v>0</v>
      </c>
      <c r="M58" s="2">
        <v>5</v>
      </c>
      <c r="N58" s="2">
        <v>0</v>
      </c>
      <c r="O58" s="2">
        <v>0</v>
      </c>
      <c r="P58" s="1"/>
      <c r="R58" s="1"/>
      <c r="S58" s="2">
        <v>0</v>
      </c>
      <c r="T58" s="2">
        <v>0</v>
      </c>
      <c r="U58" s="2">
        <v>3</v>
      </c>
      <c r="V58" s="2">
        <v>0</v>
      </c>
      <c r="W58" s="2">
        <v>0</v>
      </c>
      <c r="X58" s="1"/>
    </row>
    <row r="59" spans="2:32" x14ac:dyDescent="0.25">
      <c r="B59" s="1">
        <v>93</v>
      </c>
      <c r="C59" s="1" t="s">
        <v>0</v>
      </c>
      <c r="D59" s="1" t="s">
        <v>1</v>
      </c>
      <c r="E59" s="1" t="s">
        <v>4</v>
      </c>
      <c r="F59" s="1" t="s">
        <v>3</v>
      </c>
      <c r="G59" s="1" t="s">
        <v>2</v>
      </c>
      <c r="H59" s="1" t="s">
        <v>5</v>
      </c>
      <c r="J59" s="1">
        <v>94</v>
      </c>
      <c r="K59" s="1" t="s">
        <v>0</v>
      </c>
      <c r="L59" s="1" t="s">
        <v>1</v>
      </c>
      <c r="M59" s="1" t="s">
        <v>4</v>
      </c>
      <c r="N59" s="1" t="s">
        <v>3</v>
      </c>
      <c r="O59" s="1" t="s">
        <v>2</v>
      </c>
      <c r="P59" s="1" t="s">
        <v>5</v>
      </c>
      <c r="R59" s="1">
        <v>95</v>
      </c>
      <c r="S59" s="1" t="s">
        <v>0</v>
      </c>
      <c r="T59" s="1" t="s">
        <v>1</v>
      </c>
      <c r="U59" s="1" t="s">
        <v>4</v>
      </c>
      <c r="V59" s="1" t="s">
        <v>3</v>
      </c>
      <c r="W59" s="1" t="s">
        <v>2</v>
      </c>
      <c r="X59" s="1" t="s">
        <v>5</v>
      </c>
    </row>
    <row r="60" spans="2:32" x14ac:dyDescent="0.25">
      <c r="B60" s="1" t="s">
        <v>0</v>
      </c>
      <c r="C60" s="3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J60" s="1" t="s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R60" s="1" t="s">
        <v>0</v>
      </c>
      <c r="S60" s="3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2:32" x14ac:dyDescent="0.25">
      <c r="B61" s="1" t="s">
        <v>1</v>
      </c>
      <c r="C61" s="1">
        <v>0</v>
      </c>
      <c r="D61" s="3">
        <v>0</v>
      </c>
      <c r="E61" s="1">
        <v>0</v>
      </c>
      <c r="F61" s="1">
        <v>0</v>
      </c>
      <c r="G61" s="1">
        <v>0</v>
      </c>
      <c r="H61" s="1">
        <v>0</v>
      </c>
      <c r="J61" s="1" t="s">
        <v>1</v>
      </c>
      <c r="K61" s="1">
        <v>0</v>
      </c>
      <c r="L61" s="3">
        <v>0</v>
      </c>
      <c r="M61" s="1">
        <v>0</v>
      </c>
      <c r="N61" s="1">
        <v>0</v>
      </c>
      <c r="O61" s="1">
        <v>0</v>
      </c>
      <c r="P61" s="1">
        <v>0</v>
      </c>
      <c r="R61" s="1" t="s">
        <v>1</v>
      </c>
      <c r="S61" s="1">
        <v>0</v>
      </c>
      <c r="T61" s="3">
        <v>0</v>
      </c>
      <c r="U61" s="1">
        <v>0</v>
      </c>
      <c r="V61" s="1">
        <v>0</v>
      </c>
      <c r="W61" s="1">
        <v>0</v>
      </c>
      <c r="X61" s="1">
        <v>0</v>
      </c>
    </row>
    <row r="62" spans="2:32" ht="22.8" x14ac:dyDescent="0.4">
      <c r="B62" s="1" t="s">
        <v>4</v>
      </c>
      <c r="C62" s="1">
        <v>0</v>
      </c>
      <c r="D62" s="1">
        <v>0</v>
      </c>
      <c r="E62" s="3">
        <v>6</v>
      </c>
      <c r="F62" s="1">
        <v>0</v>
      </c>
      <c r="G62" s="1">
        <v>0</v>
      </c>
      <c r="H62" s="1">
        <v>0</v>
      </c>
      <c r="J62" s="1" t="s">
        <v>4</v>
      </c>
      <c r="K62" s="1">
        <v>0</v>
      </c>
      <c r="L62" s="1">
        <v>0</v>
      </c>
      <c r="M62" s="3">
        <v>5</v>
      </c>
      <c r="N62" s="1">
        <v>0</v>
      </c>
      <c r="O62" s="1">
        <v>0</v>
      </c>
      <c r="P62" s="1">
        <v>0</v>
      </c>
      <c r="R62" s="1" t="s">
        <v>4</v>
      </c>
      <c r="S62" s="1">
        <v>0</v>
      </c>
      <c r="T62" s="1">
        <v>0</v>
      </c>
      <c r="U62" s="3">
        <v>3</v>
      </c>
      <c r="V62" s="1">
        <v>0</v>
      </c>
      <c r="W62" s="1">
        <v>0</v>
      </c>
      <c r="X62" s="1">
        <v>0</v>
      </c>
      <c r="AB62" s="22" t="s">
        <v>8</v>
      </c>
    </row>
    <row r="63" spans="2:32" x14ac:dyDescent="0.25">
      <c r="B63" s="1" t="s">
        <v>3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J63" s="1" t="s">
        <v>3</v>
      </c>
      <c r="K63" s="1">
        <v>0</v>
      </c>
      <c r="L63" s="1">
        <v>0</v>
      </c>
      <c r="M63" s="1">
        <v>0</v>
      </c>
      <c r="N63" s="3">
        <v>0</v>
      </c>
      <c r="O63" s="1">
        <v>0</v>
      </c>
      <c r="P63" s="1">
        <v>0</v>
      </c>
      <c r="R63" s="1" t="s">
        <v>3</v>
      </c>
      <c r="S63" s="1">
        <v>0</v>
      </c>
      <c r="T63" s="1">
        <v>0</v>
      </c>
      <c r="U63" s="1">
        <v>0</v>
      </c>
      <c r="V63" s="3">
        <v>0</v>
      </c>
      <c r="W63" s="1">
        <v>0</v>
      </c>
      <c r="X63" s="1">
        <v>0</v>
      </c>
      <c r="Z63" s="1"/>
      <c r="AA63" s="2">
        <f>SUM(AA36,AA47)</f>
        <v>201</v>
      </c>
      <c r="AB63" s="2">
        <f>SUM(AB36,AB47)</f>
        <v>793</v>
      </c>
      <c r="AC63" s="2">
        <f>SUM(AC36,AC47)</f>
        <v>583</v>
      </c>
      <c r="AD63" s="2">
        <f>SUM(AD36,AD47)</f>
        <v>81</v>
      </c>
      <c r="AE63" s="2">
        <v>2</v>
      </c>
      <c r="AF63" s="1"/>
    </row>
    <row r="64" spans="2:32" x14ac:dyDescent="0.25">
      <c r="B64" s="1" t="s">
        <v>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1">
        <v>0</v>
      </c>
      <c r="J64" s="1" t="s">
        <v>2</v>
      </c>
      <c r="K64" s="1">
        <v>0</v>
      </c>
      <c r="L64" s="1">
        <v>0</v>
      </c>
      <c r="M64" s="1">
        <v>0</v>
      </c>
      <c r="N64" s="1">
        <v>0</v>
      </c>
      <c r="O64" s="3">
        <v>0</v>
      </c>
      <c r="P64" s="1">
        <v>0</v>
      </c>
      <c r="R64" s="1" t="s">
        <v>2</v>
      </c>
      <c r="S64" s="1">
        <v>0</v>
      </c>
      <c r="T64" s="1">
        <v>0</v>
      </c>
      <c r="U64" s="1">
        <v>0</v>
      </c>
      <c r="V64" s="1">
        <v>0</v>
      </c>
      <c r="W64" s="3">
        <v>0</v>
      </c>
      <c r="X64" s="1">
        <v>0</v>
      </c>
      <c r="Z64" s="1"/>
      <c r="AA64" s="1" t="s">
        <v>0</v>
      </c>
      <c r="AB64" s="1" t="s">
        <v>1</v>
      </c>
      <c r="AC64" s="1" t="s">
        <v>4</v>
      </c>
      <c r="AD64" s="1" t="s">
        <v>3</v>
      </c>
      <c r="AE64" s="1" t="s">
        <v>2</v>
      </c>
      <c r="AF64" s="1" t="s">
        <v>5</v>
      </c>
    </row>
    <row r="65" spans="2:32" x14ac:dyDescent="0.25">
      <c r="B65" s="1" t="s">
        <v>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3">
        <v>0</v>
      </c>
      <c r="J65" s="1" t="s">
        <v>5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3">
        <v>0</v>
      </c>
      <c r="R65" s="1" t="s">
        <v>5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3">
        <v>0</v>
      </c>
      <c r="Z65" s="1" t="s">
        <v>0</v>
      </c>
      <c r="AA65" s="3">
        <f>SUM(AA38,AA49)</f>
        <v>151</v>
      </c>
      <c r="AB65" s="10">
        <v>0</v>
      </c>
      <c r="AC65" s="11">
        <v>7</v>
      </c>
      <c r="AD65" s="12">
        <v>5</v>
      </c>
      <c r="AE65" s="1">
        <v>0</v>
      </c>
      <c r="AF65" s="1">
        <v>0</v>
      </c>
    </row>
    <row r="66" spans="2:32" x14ac:dyDescent="0.25">
      <c r="Z66" s="1" t="s">
        <v>1</v>
      </c>
      <c r="AA66" s="1">
        <v>1</v>
      </c>
      <c r="AB66" s="13">
        <f>SUM(AB39,AB50)</f>
        <v>689</v>
      </c>
      <c r="AC66" s="1">
        <v>0</v>
      </c>
      <c r="AD66" s="1">
        <v>0</v>
      </c>
      <c r="AE66" s="5">
        <v>2</v>
      </c>
      <c r="AF66" s="1">
        <v>0</v>
      </c>
    </row>
    <row r="67" spans="2:32" x14ac:dyDescent="0.25">
      <c r="Z67" s="1" t="s">
        <v>4</v>
      </c>
      <c r="AA67" s="1">
        <f>SUM(AA51,AA40)</f>
        <v>12</v>
      </c>
      <c r="AB67" s="1">
        <v>0</v>
      </c>
      <c r="AC67" s="14">
        <v>519</v>
      </c>
      <c r="AD67" s="15">
        <v>2</v>
      </c>
      <c r="AE67" s="1">
        <v>0</v>
      </c>
      <c r="AF67" s="1">
        <v>0</v>
      </c>
    </row>
    <row r="68" spans="2:32" x14ac:dyDescent="0.25">
      <c r="Z68" s="1" t="s">
        <v>3</v>
      </c>
      <c r="AA68" s="1">
        <v>1</v>
      </c>
      <c r="AB68" s="1">
        <v>0</v>
      </c>
      <c r="AC68" s="16">
        <v>2</v>
      </c>
      <c r="AD68" s="17">
        <v>59</v>
      </c>
      <c r="AE68" s="1">
        <v>0</v>
      </c>
      <c r="AF68" s="1">
        <v>0</v>
      </c>
    </row>
    <row r="69" spans="2:32" x14ac:dyDescent="0.25">
      <c r="B69" s="1"/>
      <c r="C69" s="2">
        <v>0</v>
      </c>
      <c r="D69" s="2">
        <v>0</v>
      </c>
      <c r="E69" s="2">
        <v>3</v>
      </c>
      <c r="F69" s="2">
        <v>0</v>
      </c>
      <c r="G69" s="2">
        <v>0</v>
      </c>
      <c r="H69" s="1"/>
      <c r="J69" s="1"/>
      <c r="K69" s="2">
        <v>0</v>
      </c>
      <c r="L69" s="2">
        <v>0</v>
      </c>
      <c r="M69" s="2">
        <v>2</v>
      </c>
      <c r="N69" s="2">
        <v>3</v>
      </c>
      <c r="O69" s="2">
        <v>0</v>
      </c>
      <c r="P69" s="1"/>
      <c r="R69" s="1"/>
      <c r="S69" s="2">
        <v>1</v>
      </c>
      <c r="T69" s="2">
        <v>0</v>
      </c>
      <c r="U69" s="2">
        <v>3</v>
      </c>
      <c r="V69" s="2">
        <v>0</v>
      </c>
      <c r="W69" s="2">
        <v>0</v>
      </c>
      <c r="X69" s="1"/>
      <c r="Z69" s="1" t="s">
        <v>2</v>
      </c>
      <c r="AA69" s="1">
        <v>0</v>
      </c>
      <c r="AB69" s="1">
        <v>0</v>
      </c>
      <c r="AC69" s="1">
        <v>0</v>
      </c>
      <c r="AD69" s="1">
        <v>0</v>
      </c>
      <c r="AE69" s="3">
        <v>0</v>
      </c>
      <c r="AF69" s="1">
        <v>0</v>
      </c>
    </row>
    <row r="70" spans="2:32" x14ac:dyDescent="0.25">
      <c r="B70" s="1">
        <v>96</v>
      </c>
      <c r="C70" s="1" t="s">
        <v>0</v>
      </c>
      <c r="D70" s="1" t="s">
        <v>1</v>
      </c>
      <c r="E70" s="1" t="s">
        <v>4</v>
      </c>
      <c r="F70" s="1" t="s">
        <v>3</v>
      </c>
      <c r="G70" s="1" t="s">
        <v>2</v>
      </c>
      <c r="H70" s="1" t="s">
        <v>5</v>
      </c>
      <c r="J70" s="1">
        <v>97</v>
      </c>
      <c r="K70" s="1" t="s">
        <v>0</v>
      </c>
      <c r="L70" s="1" t="s">
        <v>1</v>
      </c>
      <c r="M70" s="1" t="s">
        <v>4</v>
      </c>
      <c r="N70" s="1" t="s">
        <v>3</v>
      </c>
      <c r="O70" s="1" t="s">
        <v>2</v>
      </c>
      <c r="P70" s="1" t="s">
        <v>5</v>
      </c>
      <c r="R70" s="1">
        <v>98</v>
      </c>
      <c r="S70" s="1" t="s">
        <v>0</v>
      </c>
      <c r="T70" s="1" t="s">
        <v>1</v>
      </c>
      <c r="U70" s="1" t="s">
        <v>4</v>
      </c>
      <c r="V70" s="1" t="s">
        <v>3</v>
      </c>
      <c r="W70" s="1" t="s">
        <v>2</v>
      </c>
      <c r="X70" s="1" t="s">
        <v>5</v>
      </c>
      <c r="Z70" s="1" t="s">
        <v>5</v>
      </c>
      <c r="AA70" s="1">
        <v>36</v>
      </c>
      <c r="AB70" s="18">
        <f>SUM(AB43,AB54)</f>
        <v>104</v>
      </c>
      <c r="AC70" s="19">
        <v>55</v>
      </c>
      <c r="AD70" s="20">
        <v>15</v>
      </c>
      <c r="AE70" s="1">
        <v>0</v>
      </c>
      <c r="AF70" s="3">
        <v>0</v>
      </c>
    </row>
    <row r="71" spans="2:32" x14ac:dyDescent="0.25">
      <c r="B71" s="1" t="s">
        <v>0</v>
      </c>
      <c r="C71" s="3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J71" s="1" t="s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R71" s="1" t="s">
        <v>0</v>
      </c>
      <c r="S71" s="3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2:32" x14ac:dyDescent="0.25">
      <c r="B72" s="1" t="s">
        <v>1</v>
      </c>
      <c r="C72" s="1">
        <v>0</v>
      </c>
      <c r="D72" s="3">
        <v>0</v>
      </c>
      <c r="E72" s="1">
        <v>0</v>
      </c>
      <c r="F72" s="1">
        <v>0</v>
      </c>
      <c r="G72" s="1">
        <v>0</v>
      </c>
      <c r="H72" s="1">
        <v>0</v>
      </c>
      <c r="J72" s="1" t="s">
        <v>1</v>
      </c>
      <c r="K72" s="1">
        <v>0</v>
      </c>
      <c r="L72" s="3">
        <v>0</v>
      </c>
      <c r="M72" s="1">
        <v>0</v>
      </c>
      <c r="N72" s="1">
        <v>0</v>
      </c>
      <c r="O72" s="1">
        <v>0</v>
      </c>
      <c r="P72" s="1">
        <v>0</v>
      </c>
      <c r="R72" s="1" t="s">
        <v>1</v>
      </c>
      <c r="S72" s="1">
        <v>0</v>
      </c>
      <c r="T72" s="3">
        <v>0</v>
      </c>
      <c r="U72" s="1">
        <v>0</v>
      </c>
      <c r="V72" s="1">
        <v>0</v>
      </c>
      <c r="W72" s="1">
        <v>0</v>
      </c>
      <c r="X72" s="1">
        <v>0</v>
      </c>
    </row>
    <row r="73" spans="2:32" x14ac:dyDescent="0.25">
      <c r="B73" s="1" t="s">
        <v>4</v>
      </c>
      <c r="C73" s="1">
        <v>0</v>
      </c>
      <c r="D73" s="1">
        <v>0</v>
      </c>
      <c r="E73" s="3">
        <v>3</v>
      </c>
      <c r="F73" s="1">
        <v>0</v>
      </c>
      <c r="G73" s="1">
        <v>0</v>
      </c>
      <c r="H73" s="1">
        <v>0</v>
      </c>
      <c r="J73" s="1" t="s">
        <v>4</v>
      </c>
      <c r="K73" s="1">
        <v>0</v>
      </c>
      <c r="L73" s="1">
        <v>0</v>
      </c>
      <c r="M73" s="3">
        <v>1</v>
      </c>
      <c r="N73" s="1">
        <v>0</v>
      </c>
      <c r="O73" s="1">
        <v>0</v>
      </c>
      <c r="P73" s="1">
        <v>0</v>
      </c>
      <c r="R73" s="1" t="s">
        <v>4</v>
      </c>
      <c r="S73" s="1">
        <v>1</v>
      </c>
      <c r="T73" s="1">
        <v>0</v>
      </c>
      <c r="U73" s="3">
        <v>3</v>
      </c>
      <c r="V73" s="1">
        <v>0</v>
      </c>
      <c r="W73" s="1">
        <v>0</v>
      </c>
      <c r="X73" s="1">
        <v>0</v>
      </c>
    </row>
    <row r="74" spans="2:32" ht="20.399999999999999" x14ac:dyDescent="0.35">
      <c r="B74" s="1" t="s">
        <v>3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J74" s="1" t="s">
        <v>3</v>
      </c>
      <c r="K74" s="1">
        <v>0</v>
      </c>
      <c r="L74" s="1">
        <v>0</v>
      </c>
      <c r="M74" s="1">
        <v>0</v>
      </c>
      <c r="N74" s="3">
        <v>3</v>
      </c>
      <c r="O74" s="1">
        <v>0</v>
      </c>
      <c r="P74" s="1">
        <v>0</v>
      </c>
      <c r="R74" s="1" t="s">
        <v>3</v>
      </c>
      <c r="S74" s="1">
        <v>0</v>
      </c>
      <c r="T74" s="1">
        <v>0</v>
      </c>
      <c r="U74" s="1">
        <v>0</v>
      </c>
      <c r="V74" s="3">
        <v>0</v>
      </c>
      <c r="W74" s="1">
        <v>0</v>
      </c>
      <c r="X74" s="1">
        <v>0</v>
      </c>
      <c r="AA74" s="23" t="s">
        <v>10</v>
      </c>
      <c r="AB74" s="23"/>
    </row>
    <row r="75" spans="2:32" x14ac:dyDescent="0.25">
      <c r="B75" s="1" t="s">
        <v>2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1">
        <v>0</v>
      </c>
      <c r="J75" s="1" t="s">
        <v>2</v>
      </c>
      <c r="K75" s="1">
        <v>0</v>
      </c>
      <c r="L75" s="1">
        <v>0</v>
      </c>
      <c r="M75" s="1">
        <v>0</v>
      </c>
      <c r="N75" s="1">
        <v>0</v>
      </c>
      <c r="O75" s="3">
        <v>0</v>
      </c>
      <c r="P75" s="1">
        <v>0</v>
      </c>
      <c r="R75" s="1" t="s">
        <v>2</v>
      </c>
      <c r="S75" s="1">
        <v>0</v>
      </c>
      <c r="T75" s="1">
        <v>0</v>
      </c>
      <c r="U75" s="1">
        <v>0</v>
      </c>
      <c r="V75" s="1">
        <v>0</v>
      </c>
      <c r="W75" s="3">
        <v>0</v>
      </c>
      <c r="X75" s="1">
        <v>0</v>
      </c>
      <c r="Z75" s="1"/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/>
    </row>
    <row r="76" spans="2:32" x14ac:dyDescent="0.25">
      <c r="B76" s="1" t="s">
        <v>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3">
        <v>0</v>
      </c>
      <c r="J76" s="1" t="s">
        <v>5</v>
      </c>
      <c r="K76" s="1">
        <v>0</v>
      </c>
      <c r="L76" s="1">
        <v>0</v>
      </c>
      <c r="M76" s="1">
        <v>1</v>
      </c>
      <c r="N76" s="1">
        <v>0</v>
      </c>
      <c r="O76" s="1">
        <v>0</v>
      </c>
      <c r="P76" s="3">
        <v>0</v>
      </c>
      <c r="R76" s="1" t="s">
        <v>5</v>
      </c>
      <c r="S76" s="1"/>
      <c r="T76" s="1">
        <v>0</v>
      </c>
      <c r="U76" s="1">
        <v>0</v>
      </c>
      <c r="V76" s="1">
        <v>0</v>
      </c>
      <c r="W76" s="1">
        <v>0</v>
      </c>
      <c r="X76" s="3">
        <v>0</v>
      </c>
      <c r="Z76" s="1"/>
      <c r="AA76" s="1" t="s">
        <v>0</v>
      </c>
      <c r="AB76" s="1" t="s">
        <v>1</v>
      </c>
      <c r="AC76" s="1" t="s">
        <v>4</v>
      </c>
      <c r="AD76" s="1" t="s">
        <v>3</v>
      </c>
      <c r="AE76" s="1" t="s">
        <v>2</v>
      </c>
      <c r="AF76" s="1" t="s">
        <v>5</v>
      </c>
    </row>
    <row r="77" spans="2:32" x14ac:dyDescent="0.25">
      <c r="Z77" s="1" t="s">
        <v>0</v>
      </c>
      <c r="AA77" s="3">
        <v>0.75</v>
      </c>
      <c r="AB77" s="10">
        <v>0</v>
      </c>
      <c r="AC77" s="11">
        <v>0.01</v>
      </c>
      <c r="AD77" s="12">
        <v>0.06</v>
      </c>
      <c r="AE77" s="1">
        <v>0</v>
      </c>
      <c r="AF77" s="1">
        <v>0</v>
      </c>
    </row>
    <row r="78" spans="2:32" x14ac:dyDescent="0.25">
      <c r="Z78" s="1" t="s">
        <v>1</v>
      </c>
      <c r="AA78" s="1">
        <v>5.0000000000000001E-3</v>
      </c>
      <c r="AB78" s="13">
        <v>0.87</v>
      </c>
      <c r="AC78" s="1">
        <v>0</v>
      </c>
      <c r="AD78" s="1">
        <v>0</v>
      </c>
      <c r="AE78" s="5">
        <v>1</v>
      </c>
      <c r="AF78" s="1">
        <v>0</v>
      </c>
    </row>
    <row r="79" spans="2:32" x14ac:dyDescent="0.25">
      <c r="Z79" s="1" t="s">
        <v>4</v>
      </c>
      <c r="AA79" s="1">
        <v>0.06</v>
      </c>
      <c r="AB79" s="1">
        <v>0</v>
      </c>
      <c r="AC79" s="14">
        <v>0.89</v>
      </c>
      <c r="AD79" s="15">
        <v>0.03</v>
      </c>
      <c r="AE79" s="1">
        <v>0</v>
      </c>
      <c r="AF79" s="1">
        <v>0</v>
      </c>
    </row>
    <row r="80" spans="2:32" x14ac:dyDescent="0.25">
      <c r="Z80" s="1" t="s">
        <v>3</v>
      </c>
      <c r="AA80" s="1">
        <v>5.0000000000000001E-3</v>
      </c>
      <c r="AB80" s="1">
        <v>0</v>
      </c>
      <c r="AC80" s="21">
        <v>4.0000000000000001E-3</v>
      </c>
      <c r="AD80" s="17">
        <v>0.72</v>
      </c>
      <c r="AE80" s="1">
        <v>0</v>
      </c>
      <c r="AF80" s="1">
        <v>0</v>
      </c>
    </row>
    <row r="81" spans="2:32" x14ac:dyDescent="0.25">
      <c r="B81" s="1"/>
      <c r="C81" s="2">
        <v>0</v>
      </c>
      <c r="D81" s="2">
        <v>0</v>
      </c>
      <c r="E81" s="2">
        <v>4</v>
      </c>
      <c r="F81" s="2">
        <v>0</v>
      </c>
      <c r="G81" s="2">
        <v>0</v>
      </c>
      <c r="H81" s="1"/>
      <c r="J81" s="1"/>
      <c r="K81" s="2">
        <v>0</v>
      </c>
      <c r="L81" s="2">
        <v>0</v>
      </c>
      <c r="M81" s="2">
        <v>7</v>
      </c>
      <c r="N81" s="2">
        <v>1</v>
      </c>
      <c r="O81" s="2">
        <v>0</v>
      </c>
      <c r="P81" s="1"/>
      <c r="R81" s="1"/>
      <c r="S81" s="2">
        <v>0</v>
      </c>
      <c r="T81" s="2">
        <v>0</v>
      </c>
      <c r="U81" s="2">
        <v>9</v>
      </c>
      <c r="V81" s="2">
        <v>1</v>
      </c>
      <c r="W81" s="2">
        <v>0</v>
      </c>
      <c r="X81" s="1"/>
      <c r="Z81" s="1" t="s">
        <v>2</v>
      </c>
      <c r="AA81" s="1">
        <v>0</v>
      </c>
      <c r="AB81" s="1">
        <v>0</v>
      </c>
      <c r="AC81" s="1">
        <v>0</v>
      </c>
      <c r="AD81" s="1">
        <v>0</v>
      </c>
      <c r="AE81" s="3">
        <v>0</v>
      </c>
      <c r="AF81" s="1">
        <v>0</v>
      </c>
    </row>
    <row r="82" spans="2:32" x14ac:dyDescent="0.25">
      <c r="B82" s="1">
        <v>99</v>
      </c>
      <c r="C82" s="1" t="s">
        <v>0</v>
      </c>
      <c r="D82" s="1" t="s">
        <v>1</v>
      </c>
      <c r="E82" s="1" t="s">
        <v>4</v>
      </c>
      <c r="F82" s="1" t="s">
        <v>3</v>
      </c>
      <c r="G82" s="1" t="s">
        <v>2</v>
      </c>
      <c r="H82" s="1" t="s">
        <v>5</v>
      </c>
      <c r="J82" s="1">
        <v>100</v>
      </c>
      <c r="K82" s="1" t="s">
        <v>0</v>
      </c>
      <c r="L82" s="1" t="s">
        <v>1</v>
      </c>
      <c r="M82" s="1" t="s">
        <v>4</v>
      </c>
      <c r="N82" s="1" t="s">
        <v>3</v>
      </c>
      <c r="O82" s="1" t="s">
        <v>2</v>
      </c>
      <c r="P82" s="1" t="s">
        <v>5</v>
      </c>
      <c r="R82" s="1">
        <v>101</v>
      </c>
      <c r="S82" s="1" t="s">
        <v>0</v>
      </c>
      <c r="T82" s="1" t="s">
        <v>1</v>
      </c>
      <c r="U82" s="1" t="s">
        <v>4</v>
      </c>
      <c r="V82" s="1" t="s">
        <v>3</v>
      </c>
      <c r="W82" s="1" t="s">
        <v>2</v>
      </c>
      <c r="X82" s="1" t="s">
        <v>5</v>
      </c>
      <c r="Z82" s="1" t="s">
        <v>5</v>
      </c>
      <c r="AA82" s="1">
        <v>0.18</v>
      </c>
      <c r="AB82" s="18">
        <v>0.13</v>
      </c>
      <c r="AC82" s="19">
        <v>0.1</v>
      </c>
      <c r="AD82" s="20">
        <v>0.2</v>
      </c>
      <c r="AE82" s="1">
        <v>0</v>
      </c>
      <c r="AF82" s="3">
        <v>0</v>
      </c>
    </row>
    <row r="83" spans="2:32" x14ac:dyDescent="0.25">
      <c r="B83" s="1" t="s">
        <v>0</v>
      </c>
      <c r="C83" s="3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J83" s="1" t="s">
        <v>0</v>
      </c>
      <c r="K83" s="3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R83" s="1" t="s">
        <v>0</v>
      </c>
      <c r="S83" s="3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2:32" x14ac:dyDescent="0.25">
      <c r="B84" s="1" t="s">
        <v>1</v>
      </c>
      <c r="C84" s="1">
        <v>0</v>
      </c>
      <c r="D84" s="3">
        <v>0</v>
      </c>
      <c r="E84" s="1">
        <v>0</v>
      </c>
      <c r="F84" s="1">
        <v>0</v>
      </c>
      <c r="G84" s="1">
        <v>0</v>
      </c>
      <c r="H84" s="1">
        <v>0</v>
      </c>
      <c r="J84" s="1" t="s">
        <v>1</v>
      </c>
      <c r="K84" s="1">
        <v>0</v>
      </c>
      <c r="L84" s="3">
        <v>0</v>
      </c>
      <c r="M84" s="1">
        <v>0</v>
      </c>
      <c r="N84" s="1">
        <v>0</v>
      </c>
      <c r="O84" s="1">
        <v>0</v>
      </c>
      <c r="P84" s="1">
        <v>0</v>
      </c>
      <c r="R84" s="1" t="s">
        <v>1</v>
      </c>
      <c r="S84" s="1">
        <v>0</v>
      </c>
      <c r="T84" s="3">
        <v>0</v>
      </c>
      <c r="U84" s="1">
        <v>0</v>
      </c>
      <c r="V84" s="1">
        <v>0</v>
      </c>
      <c r="W84" s="1">
        <v>0</v>
      </c>
      <c r="X84" s="1">
        <v>0</v>
      </c>
    </row>
    <row r="85" spans="2:32" x14ac:dyDescent="0.25">
      <c r="B85" s="1" t="s">
        <v>4</v>
      </c>
      <c r="C85" s="1">
        <v>0</v>
      </c>
      <c r="D85" s="1">
        <v>0</v>
      </c>
      <c r="E85" s="3">
        <v>4</v>
      </c>
      <c r="F85" s="1">
        <v>0</v>
      </c>
      <c r="G85" s="1">
        <v>0</v>
      </c>
      <c r="H85" s="1">
        <v>0</v>
      </c>
      <c r="J85" s="1" t="s">
        <v>4</v>
      </c>
      <c r="K85" s="1">
        <v>0</v>
      </c>
      <c r="L85" s="1">
        <v>0</v>
      </c>
      <c r="M85" s="3">
        <v>6</v>
      </c>
      <c r="N85" s="1">
        <v>0</v>
      </c>
      <c r="O85" s="1">
        <v>0</v>
      </c>
      <c r="P85" s="1">
        <v>0</v>
      </c>
      <c r="R85" s="1" t="s">
        <v>4</v>
      </c>
      <c r="S85" s="1">
        <v>0</v>
      </c>
      <c r="T85" s="1">
        <v>0</v>
      </c>
      <c r="U85" s="3">
        <v>9</v>
      </c>
      <c r="V85" s="1">
        <v>0</v>
      </c>
      <c r="W85" s="1">
        <v>0</v>
      </c>
      <c r="X85" s="1">
        <v>0</v>
      </c>
    </row>
    <row r="86" spans="2:32" x14ac:dyDescent="0.25">
      <c r="B86" s="1" t="s">
        <v>3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J86" s="1" t="s">
        <v>3</v>
      </c>
      <c r="K86" s="1">
        <v>0</v>
      </c>
      <c r="L86" s="1">
        <v>0</v>
      </c>
      <c r="M86" s="1">
        <v>0</v>
      </c>
      <c r="N86" s="3">
        <v>1</v>
      </c>
      <c r="O86" s="1">
        <v>0</v>
      </c>
      <c r="P86" s="1">
        <v>0</v>
      </c>
      <c r="R86" s="1" t="s">
        <v>3</v>
      </c>
      <c r="S86" s="1">
        <v>0</v>
      </c>
      <c r="T86" s="1">
        <v>0</v>
      </c>
      <c r="U86" s="1">
        <v>0</v>
      </c>
      <c r="V86" s="3">
        <v>1</v>
      </c>
      <c r="W86" s="1">
        <v>0</v>
      </c>
      <c r="X86" s="1">
        <v>0</v>
      </c>
    </row>
    <row r="87" spans="2:32" x14ac:dyDescent="0.25">
      <c r="B87" s="1" t="s">
        <v>2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1">
        <v>0</v>
      </c>
      <c r="J87" s="1" t="s">
        <v>2</v>
      </c>
      <c r="K87" s="1">
        <v>0</v>
      </c>
      <c r="L87" s="1">
        <v>0</v>
      </c>
      <c r="M87" s="1">
        <v>0</v>
      </c>
      <c r="N87" s="1">
        <v>0</v>
      </c>
      <c r="O87" s="3">
        <v>0</v>
      </c>
      <c r="P87" s="1">
        <v>0</v>
      </c>
      <c r="R87" s="1" t="s">
        <v>2</v>
      </c>
      <c r="S87" s="1">
        <v>0</v>
      </c>
      <c r="T87" s="1">
        <v>0</v>
      </c>
      <c r="U87" s="1">
        <v>0</v>
      </c>
      <c r="V87" s="1">
        <v>0</v>
      </c>
      <c r="W87" s="3">
        <v>0</v>
      </c>
      <c r="X87" s="1">
        <v>0</v>
      </c>
    </row>
    <row r="88" spans="2:32" x14ac:dyDescent="0.25">
      <c r="B88" s="1" t="s">
        <v>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3">
        <v>0</v>
      </c>
      <c r="J88" s="1" t="s">
        <v>5</v>
      </c>
      <c r="K88" s="1">
        <v>0</v>
      </c>
      <c r="L88" s="1">
        <v>0</v>
      </c>
      <c r="M88" s="1">
        <v>1</v>
      </c>
      <c r="N88" s="1">
        <v>0</v>
      </c>
      <c r="O88" s="1">
        <v>0</v>
      </c>
      <c r="P88" s="3">
        <v>0</v>
      </c>
      <c r="R88" s="1" t="s">
        <v>5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3">
        <v>0</v>
      </c>
    </row>
    <row r="92" spans="2:32" x14ac:dyDescent="0.25">
      <c r="B92" s="1"/>
      <c r="C92" s="2">
        <v>0</v>
      </c>
      <c r="D92" s="2">
        <v>0</v>
      </c>
      <c r="E92" s="2">
        <v>4</v>
      </c>
      <c r="F92" s="2">
        <v>0</v>
      </c>
      <c r="G92" s="2">
        <v>0</v>
      </c>
      <c r="H92" s="1"/>
      <c r="J92" s="1"/>
      <c r="K92" s="2">
        <v>1</v>
      </c>
      <c r="L92" s="2">
        <v>14</v>
      </c>
      <c r="M92" s="2">
        <v>4</v>
      </c>
      <c r="N92" s="2">
        <v>0</v>
      </c>
      <c r="O92" s="2">
        <v>0</v>
      </c>
      <c r="P92" s="1"/>
      <c r="R92" s="1"/>
      <c r="S92" s="2">
        <v>1</v>
      </c>
      <c r="T92" s="2">
        <v>12</v>
      </c>
      <c r="U92" s="2">
        <v>5</v>
      </c>
      <c r="V92" s="2">
        <v>0</v>
      </c>
      <c r="W92" s="2">
        <v>0</v>
      </c>
      <c r="X92" s="1"/>
    </row>
    <row r="93" spans="2:32" x14ac:dyDescent="0.25">
      <c r="B93" s="1">
        <v>102</v>
      </c>
      <c r="C93" s="1" t="s">
        <v>0</v>
      </c>
      <c r="D93" s="1" t="s">
        <v>1</v>
      </c>
      <c r="E93" s="1" t="s">
        <v>4</v>
      </c>
      <c r="F93" s="1" t="s">
        <v>3</v>
      </c>
      <c r="G93" s="1" t="s">
        <v>2</v>
      </c>
      <c r="H93" s="1" t="s">
        <v>5</v>
      </c>
      <c r="J93" s="1">
        <v>103</v>
      </c>
      <c r="K93" s="1" t="s">
        <v>0</v>
      </c>
      <c r="L93" s="1" t="s">
        <v>1</v>
      </c>
      <c r="M93" s="1" t="s">
        <v>4</v>
      </c>
      <c r="N93" s="1" t="s">
        <v>3</v>
      </c>
      <c r="O93" s="1" t="s">
        <v>2</v>
      </c>
      <c r="P93" s="1" t="s">
        <v>5</v>
      </c>
      <c r="R93" s="1">
        <v>104</v>
      </c>
      <c r="S93" s="1" t="s">
        <v>0</v>
      </c>
      <c r="T93" s="1" t="s">
        <v>1</v>
      </c>
      <c r="U93" s="1" t="s">
        <v>4</v>
      </c>
      <c r="V93" s="1" t="s">
        <v>3</v>
      </c>
      <c r="W93" s="1" t="s">
        <v>2</v>
      </c>
      <c r="X93" s="1" t="s">
        <v>5</v>
      </c>
    </row>
    <row r="94" spans="2:32" x14ac:dyDescent="0.25">
      <c r="B94" s="1" t="s">
        <v>0</v>
      </c>
      <c r="C94" s="3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J94" s="1" t="s">
        <v>0</v>
      </c>
      <c r="K94" s="3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R94" s="1" t="s">
        <v>0</v>
      </c>
      <c r="S94" s="3">
        <v>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</row>
    <row r="95" spans="2:32" x14ac:dyDescent="0.25">
      <c r="B95" s="1" t="s">
        <v>1</v>
      </c>
      <c r="C95" s="1">
        <v>0</v>
      </c>
      <c r="D95" s="3">
        <v>0</v>
      </c>
      <c r="E95" s="1">
        <v>0</v>
      </c>
      <c r="F95" s="1">
        <v>0</v>
      </c>
      <c r="G95" s="1">
        <v>0</v>
      </c>
      <c r="H95" s="1">
        <v>0</v>
      </c>
      <c r="J95" s="1" t="s">
        <v>1</v>
      </c>
      <c r="K95" s="1">
        <v>0</v>
      </c>
      <c r="L95" s="3">
        <v>14</v>
      </c>
      <c r="M95" s="1">
        <v>0</v>
      </c>
      <c r="N95" s="1">
        <v>0</v>
      </c>
      <c r="O95" s="1">
        <v>0</v>
      </c>
      <c r="P95" s="1">
        <v>0</v>
      </c>
      <c r="R95" s="1" t="s">
        <v>1</v>
      </c>
      <c r="S95" s="1">
        <v>0</v>
      </c>
      <c r="T95" s="3">
        <v>10</v>
      </c>
      <c r="U95" s="1">
        <v>0</v>
      </c>
      <c r="V95" s="1">
        <v>0</v>
      </c>
      <c r="W95" s="1">
        <v>0</v>
      </c>
      <c r="X95" s="1">
        <v>0</v>
      </c>
    </row>
    <row r="96" spans="2:32" x14ac:dyDescent="0.25">
      <c r="B96" s="1" t="s">
        <v>4</v>
      </c>
      <c r="C96" s="1">
        <v>0</v>
      </c>
      <c r="D96" s="1">
        <v>0</v>
      </c>
      <c r="E96" s="3">
        <v>4</v>
      </c>
      <c r="F96" s="1">
        <v>0</v>
      </c>
      <c r="G96" s="1">
        <v>0</v>
      </c>
      <c r="H96" s="1">
        <v>0</v>
      </c>
      <c r="J96" s="1" t="s">
        <v>4</v>
      </c>
      <c r="K96" s="1">
        <v>0</v>
      </c>
      <c r="L96" s="1">
        <v>0</v>
      </c>
      <c r="M96" s="3">
        <v>4</v>
      </c>
      <c r="N96" s="1">
        <v>0</v>
      </c>
      <c r="O96" s="1">
        <v>0</v>
      </c>
      <c r="P96" s="1">
        <v>0</v>
      </c>
      <c r="R96" s="1" t="s">
        <v>4</v>
      </c>
      <c r="S96" s="1">
        <v>0</v>
      </c>
      <c r="T96" s="1">
        <v>0</v>
      </c>
      <c r="U96" s="3">
        <v>5</v>
      </c>
      <c r="V96" s="1">
        <v>0</v>
      </c>
      <c r="W96" s="1">
        <v>0</v>
      </c>
      <c r="X96" s="1">
        <v>0</v>
      </c>
    </row>
    <row r="97" spans="2:25" x14ac:dyDescent="0.25">
      <c r="B97" s="1" t="s">
        <v>3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J97" s="1" t="s">
        <v>3</v>
      </c>
      <c r="K97" s="1">
        <v>0</v>
      </c>
      <c r="L97" s="1">
        <v>0</v>
      </c>
      <c r="M97" s="1">
        <v>0</v>
      </c>
      <c r="N97" s="3">
        <v>0</v>
      </c>
      <c r="O97" s="1">
        <v>0</v>
      </c>
      <c r="P97" s="1">
        <v>0</v>
      </c>
      <c r="R97" s="1" t="s">
        <v>3</v>
      </c>
      <c r="S97" s="1">
        <v>0</v>
      </c>
      <c r="T97" s="1">
        <v>0</v>
      </c>
      <c r="U97" s="1">
        <v>0</v>
      </c>
      <c r="V97" s="3">
        <v>0</v>
      </c>
      <c r="W97" s="1">
        <v>0</v>
      </c>
      <c r="X97" s="1">
        <v>0</v>
      </c>
    </row>
    <row r="98" spans="2:25" x14ac:dyDescent="0.25">
      <c r="B98" s="1" t="s">
        <v>2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1">
        <v>0</v>
      </c>
      <c r="J98" s="1" t="s">
        <v>2</v>
      </c>
      <c r="K98" s="1">
        <v>0</v>
      </c>
      <c r="L98" s="1">
        <v>0</v>
      </c>
      <c r="M98" s="1">
        <v>0</v>
      </c>
      <c r="N98" s="1">
        <v>0</v>
      </c>
      <c r="O98" s="3">
        <v>0</v>
      </c>
      <c r="P98" s="1">
        <v>0</v>
      </c>
      <c r="R98" s="1" t="s">
        <v>2</v>
      </c>
      <c r="S98" s="1">
        <v>0</v>
      </c>
      <c r="T98" s="1">
        <v>0</v>
      </c>
      <c r="U98" s="1">
        <v>0</v>
      </c>
      <c r="V98" s="1">
        <v>0</v>
      </c>
      <c r="W98" s="3">
        <v>0</v>
      </c>
      <c r="X98" s="1">
        <v>0</v>
      </c>
    </row>
    <row r="99" spans="2:25" x14ac:dyDescent="0.25">
      <c r="B99" s="1" t="s">
        <v>5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3">
        <v>0</v>
      </c>
      <c r="J99" s="1" t="s">
        <v>5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3">
        <v>0</v>
      </c>
      <c r="R99" s="1" t="s">
        <v>5</v>
      </c>
      <c r="S99" s="1">
        <v>0</v>
      </c>
      <c r="T99" s="1">
        <v>2</v>
      </c>
      <c r="U99" s="1">
        <v>0</v>
      </c>
      <c r="V99" s="1">
        <v>0</v>
      </c>
      <c r="W99" s="1">
        <v>0</v>
      </c>
      <c r="X99" s="3">
        <v>0</v>
      </c>
    </row>
    <row r="103" spans="2:25" x14ac:dyDescent="0.25">
      <c r="B103" s="1"/>
      <c r="C103" s="2">
        <v>1</v>
      </c>
      <c r="D103" s="2">
        <v>13</v>
      </c>
      <c r="E103" s="2">
        <v>5</v>
      </c>
      <c r="F103" s="2">
        <v>0</v>
      </c>
      <c r="G103" s="2">
        <v>0</v>
      </c>
      <c r="H103" s="1"/>
      <c r="J103" s="1"/>
      <c r="K103" s="2">
        <v>3</v>
      </c>
      <c r="L103" s="2">
        <v>2</v>
      </c>
      <c r="M103" s="2">
        <v>5</v>
      </c>
      <c r="N103" s="2">
        <v>4</v>
      </c>
      <c r="O103" s="2">
        <v>0</v>
      </c>
      <c r="P103" s="1"/>
      <c r="R103" s="1"/>
      <c r="S103" s="2">
        <v>2</v>
      </c>
      <c r="T103" s="2">
        <v>10</v>
      </c>
      <c r="U103" s="2">
        <v>5</v>
      </c>
      <c r="V103" s="2">
        <v>1</v>
      </c>
      <c r="W103" s="2">
        <v>0</v>
      </c>
      <c r="X103" s="1"/>
    </row>
    <row r="104" spans="2:25" x14ac:dyDescent="0.25">
      <c r="B104" s="1">
        <v>105</v>
      </c>
      <c r="C104" s="1" t="s">
        <v>0</v>
      </c>
      <c r="D104" s="1" t="s">
        <v>1</v>
      </c>
      <c r="E104" s="1" t="s">
        <v>4</v>
      </c>
      <c r="F104" s="1" t="s">
        <v>3</v>
      </c>
      <c r="G104" s="1" t="s">
        <v>2</v>
      </c>
      <c r="H104" s="1" t="s">
        <v>5</v>
      </c>
      <c r="J104" s="1">
        <v>106</v>
      </c>
      <c r="K104" s="1" t="s">
        <v>0</v>
      </c>
      <c r="L104" s="1" t="s">
        <v>1</v>
      </c>
      <c r="M104" s="1" t="s">
        <v>4</v>
      </c>
      <c r="N104" s="1" t="s">
        <v>3</v>
      </c>
      <c r="O104" s="1" t="s">
        <v>2</v>
      </c>
      <c r="P104" s="1" t="s">
        <v>5</v>
      </c>
      <c r="R104" s="1">
        <v>107</v>
      </c>
      <c r="S104" s="1" t="s">
        <v>0</v>
      </c>
      <c r="T104" s="1" t="s">
        <v>1</v>
      </c>
      <c r="U104" s="1" t="s">
        <v>4</v>
      </c>
      <c r="V104" s="1" t="s">
        <v>3</v>
      </c>
      <c r="W104" s="1" t="s">
        <v>2</v>
      </c>
      <c r="X104" s="1" t="s">
        <v>5</v>
      </c>
    </row>
    <row r="105" spans="2:25" x14ac:dyDescent="0.25">
      <c r="B105" s="1" t="s">
        <v>0</v>
      </c>
      <c r="C105" s="3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J105" s="1" t="s">
        <v>0</v>
      </c>
      <c r="K105" s="3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R105" s="1" t="s">
        <v>0</v>
      </c>
      <c r="S105" s="3">
        <v>2</v>
      </c>
      <c r="T105" s="1">
        <v>0</v>
      </c>
      <c r="U105" s="1">
        <v>1</v>
      </c>
      <c r="V105" s="1"/>
      <c r="W105" s="1">
        <v>0</v>
      </c>
      <c r="X105" s="1">
        <v>1</v>
      </c>
      <c r="Y105" s="4"/>
    </row>
    <row r="106" spans="2:25" x14ac:dyDescent="0.25">
      <c r="B106" s="1" t="s">
        <v>1</v>
      </c>
      <c r="C106" s="1">
        <v>0</v>
      </c>
      <c r="D106" s="3">
        <v>13</v>
      </c>
      <c r="E106" s="1">
        <v>0</v>
      </c>
      <c r="F106" s="1">
        <v>0</v>
      </c>
      <c r="G106" s="1">
        <v>0</v>
      </c>
      <c r="H106" s="1">
        <v>0</v>
      </c>
      <c r="J106" s="1" t="s">
        <v>1</v>
      </c>
      <c r="K106" s="1">
        <v>0</v>
      </c>
      <c r="L106" s="3">
        <v>2</v>
      </c>
      <c r="M106" s="1">
        <v>0</v>
      </c>
      <c r="N106" s="1">
        <v>0</v>
      </c>
      <c r="O106" s="1">
        <v>0</v>
      </c>
      <c r="P106" s="1">
        <v>1</v>
      </c>
      <c r="R106" s="1" t="s">
        <v>1</v>
      </c>
      <c r="S106" s="1">
        <v>0</v>
      </c>
      <c r="T106" s="3">
        <v>9</v>
      </c>
      <c r="U106" s="1">
        <v>0</v>
      </c>
      <c r="V106" s="1">
        <v>0</v>
      </c>
      <c r="W106" s="1">
        <v>0</v>
      </c>
      <c r="X106" s="1">
        <v>0</v>
      </c>
    </row>
    <row r="107" spans="2:25" x14ac:dyDescent="0.25">
      <c r="B107" s="1" t="s">
        <v>4</v>
      </c>
      <c r="C107" s="1">
        <v>0</v>
      </c>
      <c r="D107" s="1">
        <v>0</v>
      </c>
      <c r="E107" s="3">
        <v>3</v>
      </c>
      <c r="F107" s="1">
        <v>0</v>
      </c>
      <c r="G107" s="1">
        <v>0</v>
      </c>
      <c r="H107" s="1">
        <v>0</v>
      </c>
      <c r="J107" s="1" t="s">
        <v>4</v>
      </c>
      <c r="K107" s="1">
        <v>0</v>
      </c>
      <c r="L107" s="1">
        <v>0</v>
      </c>
      <c r="M107" s="3">
        <v>5</v>
      </c>
      <c r="N107" s="1">
        <v>0</v>
      </c>
      <c r="O107" s="1">
        <v>0</v>
      </c>
      <c r="P107" s="1">
        <v>0</v>
      </c>
      <c r="R107" s="1" t="s">
        <v>4</v>
      </c>
      <c r="S107" s="1">
        <v>0</v>
      </c>
      <c r="T107" s="1">
        <v>0</v>
      </c>
      <c r="U107" s="3">
        <v>4</v>
      </c>
      <c r="V107" s="1">
        <v>0</v>
      </c>
      <c r="W107" s="1">
        <v>0</v>
      </c>
      <c r="X107" s="1">
        <v>1</v>
      </c>
    </row>
    <row r="108" spans="2:25" x14ac:dyDescent="0.25">
      <c r="B108" s="1" t="s">
        <v>3</v>
      </c>
      <c r="C108" s="1">
        <v>0</v>
      </c>
      <c r="D108" s="1">
        <v>0</v>
      </c>
      <c r="E108" s="1">
        <v>0</v>
      </c>
      <c r="F108" s="3">
        <v>0</v>
      </c>
      <c r="G108" s="1">
        <v>0</v>
      </c>
      <c r="H108" s="1">
        <v>0</v>
      </c>
      <c r="J108" s="1" t="s">
        <v>3</v>
      </c>
      <c r="K108" s="1">
        <v>0</v>
      </c>
      <c r="L108" s="1">
        <v>0</v>
      </c>
      <c r="M108" s="1">
        <v>0</v>
      </c>
      <c r="N108" s="3">
        <v>3</v>
      </c>
      <c r="O108" s="1">
        <v>0</v>
      </c>
      <c r="P108" s="1">
        <v>0</v>
      </c>
      <c r="R108" s="1" t="s">
        <v>3</v>
      </c>
      <c r="S108" s="1">
        <v>0</v>
      </c>
      <c r="T108" s="1">
        <v>0</v>
      </c>
      <c r="U108" s="1">
        <v>0</v>
      </c>
      <c r="V108" s="3">
        <v>1</v>
      </c>
      <c r="W108" s="1">
        <v>0</v>
      </c>
      <c r="X108" s="1">
        <v>0</v>
      </c>
    </row>
    <row r="109" spans="2:25" x14ac:dyDescent="0.25">
      <c r="B109" s="1" t="s">
        <v>2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1">
        <v>0</v>
      </c>
      <c r="J109" s="1" t="s">
        <v>2</v>
      </c>
      <c r="K109" s="1">
        <v>0</v>
      </c>
      <c r="L109" s="1">
        <v>0</v>
      </c>
      <c r="M109" s="1">
        <v>0</v>
      </c>
      <c r="N109" s="1">
        <v>0</v>
      </c>
      <c r="O109" s="3">
        <v>0</v>
      </c>
      <c r="P109" s="1">
        <v>0</v>
      </c>
      <c r="R109" s="1" t="s">
        <v>2</v>
      </c>
      <c r="S109" s="1">
        <v>0</v>
      </c>
      <c r="T109" s="1">
        <v>0</v>
      </c>
      <c r="U109" s="1">
        <v>0</v>
      </c>
      <c r="V109" s="1">
        <v>0</v>
      </c>
      <c r="W109" s="3">
        <v>0</v>
      </c>
      <c r="X109" s="1">
        <v>0</v>
      </c>
    </row>
    <row r="110" spans="2:25" x14ac:dyDescent="0.25">
      <c r="B110" s="1" t="s">
        <v>5</v>
      </c>
      <c r="C110" s="1">
        <v>0</v>
      </c>
      <c r="D110" s="1">
        <v>0</v>
      </c>
      <c r="E110" s="1">
        <v>2</v>
      </c>
      <c r="F110" s="1">
        <v>0</v>
      </c>
      <c r="G110" s="1">
        <v>0</v>
      </c>
      <c r="H110" s="3">
        <v>0</v>
      </c>
      <c r="J110" s="1" t="s">
        <v>5</v>
      </c>
      <c r="K110" s="1">
        <v>2</v>
      </c>
      <c r="L110" s="1">
        <v>0</v>
      </c>
      <c r="M110" s="1">
        <v>0</v>
      </c>
      <c r="N110" s="1">
        <v>1</v>
      </c>
      <c r="O110" s="1">
        <v>0</v>
      </c>
      <c r="P110" s="3">
        <v>0</v>
      </c>
      <c r="R110" s="1" t="s">
        <v>5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3">
        <v>0</v>
      </c>
    </row>
    <row r="114" spans="2:24" x14ac:dyDescent="0.25">
      <c r="B114" s="1"/>
      <c r="C114" s="2">
        <v>2</v>
      </c>
      <c r="D114" s="2">
        <v>4</v>
      </c>
      <c r="E114" s="2">
        <v>6</v>
      </c>
      <c r="F114" s="2">
        <v>1</v>
      </c>
      <c r="G114" s="2">
        <v>1</v>
      </c>
      <c r="H114" s="1"/>
      <c r="J114" s="1"/>
      <c r="K114" s="2">
        <v>3</v>
      </c>
      <c r="L114" s="2">
        <v>9</v>
      </c>
      <c r="M114" s="2">
        <v>6</v>
      </c>
      <c r="N114" s="2">
        <v>1</v>
      </c>
      <c r="O114" s="2">
        <v>0</v>
      </c>
      <c r="P114" s="1"/>
      <c r="R114" s="1"/>
      <c r="S114" s="2">
        <v>3</v>
      </c>
      <c r="T114" s="2">
        <v>5</v>
      </c>
      <c r="U114" s="2">
        <v>4</v>
      </c>
      <c r="V114" s="2">
        <v>1</v>
      </c>
      <c r="W114" s="2">
        <v>0</v>
      </c>
      <c r="X114" s="1"/>
    </row>
    <row r="115" spans="2:24" x14ac:dyDescent="0.25">
      <c r="B115" s="1">
        <v>108</v>
      </c>
      <c r="C115" s="1" t="s">
        <v>0</v>
      </c>
      <c r="D115" s="1" t="s">
        <v>1</v>
      </c>
      <c r="E115" s="1" t="s">
        <v>4</v>
      </c>
      <c r="F115" s="1" t="s">
        <v>3</v>
      </c>
      <c r="G115" s="1" t="s">
        <v>2</v>
      </c>
      <c r="H115" s="1" t="s">
        <v>5</v>
      </c>
      <c r="J115" s="1">
        <v>109</v>
      </c>
      <c r="K115" s="1" t="s">
        <v>0</v>
      </c>
      <c r="L115" s="1" t="s">
        <v>1</v>
      </c>
      <c r="M115" s="1" t="s">
        <v>4</v>
      </c>
      <c r="N115" s="1" t="s">
        <v>3</v>
      </c>
      <c r="O115" s="1" t="s">
        <v>2</v>
      </c>
      <c r="P115" s="1" t="s">
        <v>5</v>
      </c>
      <c r="R115" s="1">
        <v>110</v>
      </c>
      <c r="S115" s="1" t="s">
        <v>0</v>
      </c>
      <c r="T115" s="1" t="s">
        <v>1</v>
      </c>
      <c r="U115" s="1" t="s">
        <v>4</v>
      </c>
      <c r="V115" s="1" t="s">
        <v>3</v>
      </c>
      <c r="W115" s="1" t="s">
        <v>2</v>
      </c>
      <c r="X115" s="1" t="s">
        <v>5</v>
      </c>
    </row>
    <row r="116" spans="2:24" x14ac:dyDescent="0.25">
      <c r="B116" s="1" t="s">
        <v>0</v>
      </c>
      <c r="C116" s="3">
        <v>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J116" s="1" t="s">
        <v>0</v>
      </c>
      <c r="K116" s="3">
        <v>3</v>
      </c>
      <c r="L116" s="1">
        <v>0</v>
      </c>
      <c r="M116" s="1">
        <v>1</v>
      </c>
      <c r="N116" s="1">
        <v>0</v>
      </c>
      <c r="O116" s="1">
        <v>0</v>
      </c>
      <c r="P116" s="1">
        <v>2</v>
      </c>
      <c r="R116" s="1" t="s">
        <v>0</v>
      </c>
      <c r="S116" s="3">
        <v>3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2:24" x14ac:dyDescent="0.25">
      <c r="B117" s="1" t="s">
        <v>1</v>
      </c>
      <c r="C117" s="1">
        <v>0</v>
      </c>
      <c r="D117" s="3">
        <v>2</v>
      </c>
      <c r="E117" s="1">
        <v>0</v>
      </c>
      <c r="F117" s="1">
        <v>0</v>
      </c>
      <c r="G117" s="1">
        <v>1</v>
      </c>
      <c r="H117" s="1">
        <v>0</v>
      </c>
      <c r="J117" s="1" t="s">
        <v>1</v>
      </c>
      <c r="K117" s="1">
        <v>0</v>
      </c>
      <c r="L117" s="3">
        <v>9</v>
      </c>
      <c r="M117" s="1">
        <v>0</v>
      </c>
      <c r="N117" s="1">
        <v>0</v>
      </c>
      <c r="O117" s="1">
        <v>0</v>
      </c>
      <c r="P117" s="1">
        <v>0</v>
      </c>
      <c r="R117" s="1" t="s">
        <v>1</v>
      </c>
      <c r="S117" s="1">
        <v>0</v>
      </c>
      <c r="T117" s="3">
        <v>5</v>
      </c>
      <c r="U117" s="1">
        <v>0</v>
      </c>
      <c r="V117" s="1">
        <v>0</v>
      </c>
      <c r="W117" s="1">
        <v>0</v>
      </c>
      <c r="X117" s="1">
        <v>0</v>
      </c>
    </row>
    <row r="118" spans="2:24" x14ac:dyDescent="0.25">
      <c r="B118" s="1" t="s">
        <v>4</v>
      </c>
      <c r="C118" s="1">
        <v>0</v>
      </c>
      <c r="D118" s="1">
        <v>0</v>
      </c>
      <c r="E118" s="3">
        <v>6</v>
      </c>
      <c r="F118" s="1">
        <v>0</v>
      </c>
      <c r="G118" s="1">
        <v>0</v>
      </c>
      <c r="H118" s="1">
        <v>1</v>
      </c>
      <c r="J118" s="1" t="s">
        <v>4</v>
      </c>
      <c r="K118" s="1">
        <v>0</v>
      </c>
      <c r="L118" s="1">
        <v>0</v>
      </c>
      <c r="M118" s="3">
        <v>5</v>
      </c>
      <c r="N118" s="1">
        <v>0</v>
      </c>
      <c r="O118" s="1">
        <v>0</v>
      </c>
      <c r="P118" s="1">
        <v>1</v>
      </c>
      <c r="R118" s="1" t="s">
        <v>4</v>
      </c>
      <c r="S118" s="1">
        <v>0</v>
      </c>
      <c r="T118" s="1">
        <v>0</v>
      </c>
      <c r="U118" s="3">
        <v>4</v>
      </c>
      <c r="V118" s="1">
        <v>0</v>
      </c>
      <c r="W118" s="1">
        <v>0</v>
      </c>
      <c r="X118" s="1">
        <v>0</v>
      </c>
    </row>
    <row r="119" spans="2:24" x14ac:dyDescent="0.25">
      <c r="B119" s="1" t="s">
        <v>3</v>
      </c>
      <c r="C119" s="1">
        <v>0</v>
      </c>
      <c r="D119" s="1">
        <v>0</v>
      </c>
      <c r="E119" s="1">
        <v>0</v>
      </c>
      <c r="F119" s="3">
        <v>1</v>
      </c>
      <c r="G119" s="1">
        <v>0</v>
      </c>
      <c r="H119" s="1">
        <v>0</v>
      </c>
      <c r="J119" s="1" t="s">
        <v>3</v>
      </c>
      <c r="K119" s="1">
        <v>0</v>
      </c>
      <c r="L119" s="1">
        <v>0</v>
      </c>
      <c r="M119" s="1">
        <v>0</v>
      </c>
      <c r="N119" s="3">
        <v>1</v>
      </c>
      <c r="O119" s="1">
        <v>0</v>
      </c>
      <c r="P119" s="1">
        <v>0</v>
      </c>
      <c r="R119" s="1" t="s">
        <v>3</v>
      </c>
      <c r="S119" s="1">
        <v>0</v>
      </c>
      <c r="T119" s="1">
        <v>0</v>
      </c>
      <c r="U119" s="1">
        <v>0</v>
      </c>
      <c r="V119" s="3">
        <v>1</v>
      </c>
      <c r="W119" s="1">
        <v>0</v>
      </c>
      <c r="X119" s="1">
        <v>0</v>
      </c>
    </row>
    <row r="120" spans="2:24" x14ac:dyDescent="0.25">
      <c r="B120" s="1" t="s">
        <v>2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1">
        <v>0</v>
      </c>
      <c r="J120" s="1" t="s">
        <v>2</v>
      </c>
      <c r="K120" s="1">
        <v>0</v>
      </c>
      <c r="L120" s="1">
        <v>0</v>
      </c>
      <c r="M120" s="1">
        <v>0</v>
      </c>
      <c r="N120" s="1">
        <v>0</v>
      </c>
      <c r="O120" s="3">
        <v>0</v>
      </c>
      <c r="P120" s="1">
        <v>0</v>
      </c>
      <c r="R120" s="1" t="s">
        <v>2</v>
      </c>
      <c r="S120" s="1">
        <v>0</v>
      </c>
      <c r="T120" s="1">
        <v>0</v>
      </c>
      <c r="U120" s="1">
        <v>0</v>
      </c>
      <c r="V120" s="1">
        <v>0</v>
      </c>
      <c r="W120" s="3">
        <v>0</v>
      </c>
      <c r="X120" s="1">
        <v>0</v>
      </c>
    </row>
    <row r="121" spans="2:24" x14ac:dyDescent="0.25">
      <c r="B121" s="1" t="s">
        <v>5</v>
      </c>
      <c r="C121" s="1">
        <v>0</v>
      </c>
      <c r="D121" s="1">
        <v>2</v>
      </c>
      <c r="E121" s="1">
        <v>0</v>
      </c>
      <c r="F121" s="1">
        <v>0</v>
      </c>
      <c r="G121" s="1">
        <v>0</v>
      </c>
      <c r="H121" s="3">
        <v>0</v>
      </c>
      <c r="J121" s="1" t="s">
        <v>5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3">
        <v>0</v>
      </c>
      <c r="R121" s="1" t="s">
        <v>5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3">
        <v>0</v>
      </c>
    </row>
    <row r="125" spans="2:24" x14ac:dyDescent="0.25">
      <c r="B125" s="1"/>
      <c r="C125" s="2">
        <v>0</v>
      </c>
      <c r="D125" s="2">
        <v>9</v>
      </c>
      <c r="E125" s="2">
        <v>8</v>
      </c>
      <c r="F125" s="2">
        <v>0</v>
      </c>
      <c r="G125" s="2">
        <v>0</v>
      </c>
      <c r="H125" s="1"/>
      <c r="J125" s="1"/>
      <c r="K125" s="2">
        <v>0</v>
      </c>
      <c r="L125" s="2">
        <v>9</v>
      </c>
      <c r="M125" s="2">
        <v>6</v>
      </c>
      <c r="N125" s="2">
        <v>0</v>
      </c>
      <c r="O125" s="2">
        <v>0</v>
      </c>
      <c r="P125" s="1"/>
      <c r="R125" s="1"/>
      <c r="S125" s="2">
        <v>0</v>
      </c>
      <c r="T125" s="2">
        <v>8</v>
      </c>
      <c r="U125" s="2">
        <v>5</v>
      </c>
      <c r="V125" s="2">
        <v>0</v>
      </c>
      <c r="W125" s="2">
        <v>0</v>
      </c>
      <c r="X125" s="1"/>
    </row>
    <row r="126" spans="2:24" x14ac:dyDescent="0.25">
      <c r="B126" s="1">
        <v>111</v>
      </c>
      <c r="C126" s="1" t="s">
        <v>0</v>
      </c>
      <c r="D126" s="1" t="s">
        <v>1</v>
      </c>
      <c r="E126" s="1" t="s">
        <v>4</v>
      </c>
      <c r="F126" s="1" t="s">
        <v>3</v>
      </c>
      <c r="G126" s="1" t="s">
        <v>2</v>
      </c>
      <c r="H126" s="1" t="s">
        <v>5</v>
      </c>
      <c r="J126" s="1">
        <v>112</v>
      </c>
      <c r="K126" s="1" t="s">
        <v>0</v>
      </c>
      <c r="L126" s="1" t="s">
        <v>1</v>
      </c>
      <c r="M126" s="1" t="s">
        <v>4</v>
      </c>
      <c r="N126" s="1" t="s">
        <v>3</v>
      </c>
      <c r="O126" s="1" t="s">
        <v>2</v>
      </c>
      <c r="P126" s="1" t="s">
        <v>5</v>
      </c>
      <c r="R126" s="1">
        <v>113</v>
      </c>
      <c r="S126" s="1" t="s">
        <v>0</v>
      </c>
      <c r="T126" s="1" t="s">
        <v>1</v>
      </c>
      <c r="U126" s="1" t="s">
        <v>4</v>
      </c>
      <c r="V126" s="1" t="s">
        <v>3</v>
      </c>
      <c r="W126" s="1" t="s">
        <v>2</v>
      </c>
      <c r="X126" s="1" t="s">
        <v>5</v>
      </c>
    </row>
    <row r="127" spans="2:24" x14ac:dyDescent="0.25">
      <c r="B127" s="1" t="s">
        <v>0</v>
      </c>
      <c r="C127" s="3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J127" s="1" t="s">
        <v>0</v>
      </c>
      <c r="K127" s="3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R127" s="1" t="s">
        <v>0</v>
      </c>
      <c r="S127" s="3">
        <v>0</v>
      </c>
      <c r="T127" s="1">
        <v>0</v>
      </c>
      <c r="U127" s="1">
        <v>1</v>
      </c>
      <c r="V127" s="1">
        <v>0</v>
      </c>
      <c r="W127" s="1">
        <v>0</v>
      </c>
      <c r="X127" s="1">
        <v>0</v>
      </c>
    </row>
    <row r="128" spans="2:24" x14ac:dyDescent="0.25">
      <c r="B128" s="1" t="s">
        <v>1</v>
      </c>
      <c r="C128" s="1">
        <v>0</v>
      </c>
      <c r="D128" s="3">
        <v>8</v>
      </c>
      <c r="E128" s="1">
        <v>0</v>
      </c>
      <c r="F128" s="1">
        <v>0</v>
      </c>
      <c r="G128" s="1">
        <v>0</v>
      </c>
      <c r="H128" s="1">
        <v>0</v>
      </c>
      <c r="J128" s="1" t="s">
        <v>1</v>
      </c>
      <c r="K128" s="1">
        <v>0</v>
      </c>
      <c r="L128" s="3">
        <v>9</v>
      </c>
      <c r="M128" s="1">
        <v>0</v>
      </c>
      <c r="N128" s="1">
        <v>0</v>
      </c>
      <c r="O128" s="1">
        <v>0</v>
      </c>
      <c r="P128" s="1">
        <v>0</v>
      </c>
      <c r="R128" s="1" t="s">
        <v>1</v>
      </c>
      <c r="S128" s="1">
        <v>0</v>
      </c>
      <c r="T128" s="3">
        <v>7</v>
      </c>
      <c r="U128" s="1">
        <v>0</v>
      </c>
      <c r="V128" s="1">
        <v>0</v>
      </c>
      <c r="W128" s="1">
        <v>0</v>
      </c>
      <c r="X128" s="1">
        <v>0</v>
      </c>
    </row>
    <row r="129" spans="2:24" x14ac:dyDescent="0.25">
      <c r="B129" s="1" t="s">
        <v>4</v>
      </c>
      <c r="C129" s="1">
        <v>0</v>
      </c>
      <c r="D129" s="1">
        <v>0</v>
      </c>
      <c r="E129" s="3">
        <v>8</v>
      </c>
      <c r="F129" s="1">
        <v>0</v>
      </c>
      <c r="G129" s="1">
        <v>0</v>
      </c>
      <c r="H129" s="1">
        <v>0</v>
      </c>
      <c r="J129" s="1" t="s">
        <v>4</v>
      </c>
      <c r="K129" s="1">
        <v>0</v>
      </c>
      <c r="L129" s="1">
        <v>0</v>
      </c>
      <c r="M129" s="3">
        <v>6</v>
      </c>
      <c r="N129" s="1">
        <v>0</v>
      </c>
      <c r="O129" s="1">
        <v>0</v>
      </c>
      <c r="P129" s="1">
        <v>0</v>
      </c>
      <c r="R129" s="1" t="s">
        <v>4</v>
      </c>
      <c r="S129" s="1">
        <v>0</v>
      </c>
      <c r="T129" s="1">
        <v>0</v>
      </c>
      <c r="U129" s="3">
        <v>3</v>
      </c>
      <c r="V129" s="1">
        <v>0</v>
      </c>
      <c r="W129" s="1">
        <v>0</v>
      </c>
      <c r="X129" s="1">
        <v>0</v>
      </c>
    </row>
    <row r="130" spans="2:24" x14ac:dyDescent="0.25">
      <c r="B130" s="1" t="s">
        <v>3</v>
      </c>
      <c r="C130" s="1">
        <v>0</v>
      </c>
      <c r="D130" s="1">
        <v>0</v>
      </c>
      <c r="E130" s="1">
        <v>0</v>
      </c>
      <c r="F130" s="3">
        <v>0</v>
      </c>
      <c r="G130" s="1">
        <v>0</v>
      </c>
      <c r="H130" s="1">
        <v>1</v>
      </c>
      <c r="J130" s="1" t="s">
        <v>3</v>
      </c>
      <c r="K130" s="1">
        <v>0</v>
      </c>
      <c r="L130" s="1">
        <v>0</v>
      </c>
      <c r="M130" s="1">
        <v>0</v>
      </c>
      <c r="N130" s="3">
        <v>0</v>
      </c>
      <c r="O130" s="1">
        <v>0</v>
      </c>
      <c r="P130" s="1">
        <v>0</v>
      </c>
      <c r="R130" s="1" t="s">
        <v>3</v>
      </c>
      <c r="S130" s="1">
        <v>0</v>
      </c>
      <c r="T130" s="1">
        <v>0</v>
      </c>
      <c r="U130" s="1">
        <v>0</v>
      </c>
      <c r="V130" s="3">
        <v>0</v>
      </c>
      <c r="W130" s="1">
        <v>0</v>
      </c>
      <c r="X130" s="1">
        <v>0</v>
      </c>
    </row>
    <row r="131" spans="2:24" x14ac:dyDescent="0.25">
      <c r="B131" s="1" t="s">
        <v>2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1">
        <v>0</v>
      </c>
      <c r="J131" s="1" t="s">
        <v>2</v>
      </c>
      <c r="K131" s="1">
        <v>0</v>
      </c>
      <c r="L131" s="1">
        <v>0</v>
      </c>
      <c r="M131" s="1">
        <v>0</v>
      </c>
      <c r="N131" s="1">
        <v>0</v>
      </c>
      <c r="O131" s="3">
        <v>0</v>
      </c>
      <c r="P131" s="1">
        <v>0</v>
      </c>
      <c r="R131" s="1" t="s">
        <v>2</v>
      </c>
      <c r="S131" s="1">
        <v>0</v>
      </c>
      <c r="T131" s="1">
        <v>0</v>
      </c>
      <c r="U131" s="1">
        <v>0</v>
      </c>
      <c r="V131" s="1">
        <v>0</v>
      </c>
      <c r="W131" s="3">
        <v>0</v>
      </c>
      <c r="X131" s="1">
        <v>0</v>
      </c>
    </row>
    <row r="132" spans="2:24" x14ac:dyDescent="0.25">
      <c r="B132" s="1" t="s">
        <v>5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3">
        <v>0</v>
      </c>
      <c r="J132" s="1" t="s">
        <v>5</v>
      </c>
      <c r="K132" s="1">
        <v>0</v>
      </c>
      <c r="L132" s="1">
        <v>1</v>
      </c>
      <c r="M132" s="1">
        <v>0</v>
      </c>
      <c r="N132" s="1">
        <v>0</v>
      </c>
      <c r="O132" s="1">
        <v>0</v>
      </c>
      <c r="P132" s="3">
        <v>0</v>
      </c>
      <c r="R132" s="1" t="s">
        <v>5</v>
      </c>
      <c r="S132" s="1">
        <v>0</v>
      </c>
      <c r="T132" s="1">
        <v>1</v>
      </c>
      <c r="U132" s="1">
        <v>1</v>
      </c>
      <c r="V132" s="1">
        <v>0</v>
      </c>
      <c r="W132" s="1">
        <v>0</v>
      </c>
      <c r="X132" s="3">
        <v>0</v>
      </c>
    </row>
    <row r="136" spans="2:24" x14ac:dyDescent="0.25">
      <c r="B136" s="1"/>
      <c r="C136" s="2">
        <v>1</v>
      </c>
      <c r="D136" s="2">
        <v>6</v>
      </c>
      <c r="E136" s="2">
        <v>7</v>
      </c>
      <c r="F136" s="2">
        <v>0</v>
      </c>
      <c r="G136" s="2">
        <v>1</v>
      </c>
      <c r="H136" s="1"/>
      <c r="J136" s="1"/>
      <c r="K136" s="2">
        <v>2</v>
      </c>
      <c r="L136" s="2">
        <v>8</v>
      </c>
      <c r="M136" s="2">
        <v>6</v>
      </c>
      <c r="N136" s="2">
        <v>0</v>
      </c>
      <c r="O136" s="2">
        <v>0</v>
      </c>
      <c r="P136" s="1"/>
      <c r="R136" s="1"/>
      <c r="S136" s="2">
        <v>0</v>
      </c>
      <c r="T136" s="2">
        <v>3</v>
      </c>
      <c r="U136" s="2">
        <v>5</v>
      </c>
      <c r="V136" s="2">
        <v>0</v>
      </c>
      <c r="W136" s="2">
        <v>0</v>
      </c>
      <c r="X136" s="1"/>
    </row>
    <row r="137" spans="2:24" x14ac:dyDescent="0.25">
      <c r="B137" s="1">
        <v>114</v>
      </c>
      <c r="C137" s="1" t="s">
        <v>0</v>
      </c>
      <c r="D137" s="1" t="s">
        <v>1</v>
      </c>
      <c r="E137" s="1" t="s">
        <v>4</v>
      </c>
      <c r="F137" s="1" t="s">
        <v>3</v>
      </c>
      <c r="G137" s="1" t="s">
        <v>2</v>
      </c>
      <c r="H137" s="1" t="s">
        <v>5</v>
      </c>
      <c r="J137" s="1">
        <v>115</v>
      </c>
      <c r="K137" s="1" t="s">
        <v>0</v>
      </c>
      <c r="L137" s="1" t="s">
        <v>1</v>
      </c>
      <c r="M137" s="1" t="s">
        <v>4</v>
      </c>
      <c r="N137" s="1" t="s">
        <v>3</v>
      </c>
      <c r="O137" s="1" t="s">
        <v>2</v>
      </c>
      <c r="P137" s="1" t="s">
        <v>5</v>
      </c>
      <c r="R137" s="1">
        <v>116</v>
      </c>
      <c r="S137" s="1" t="s">
        <v>0</v>
      </c>
      <c r="T137" s="1" t="s">
        <v>1</v>
      </c>
      <c r="U137" s="1" t="s">
        <v>4</v>
      </c>
      <c r="V137" s="1" t="s">
        <v>3</v>
      </c>
      <c r="W137" s="1" t="s">
        <v>2</v>
      </c>
      <c r="X137" s="1" t="s">
        <v>5</v>
      </c>
    </row>
    <row r="138" spans="2:24" x14ac:dyDescent="0.25">
      <c r="B138" s="1" t="s">
        <v>0</v>
      </c>
      <c r="C138" s="3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J138" s="1" t="s">
        <v>0</v>
      </c>
      <c r="K138" s="3">
        <v>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R138" s="1" t="s">
        <v>0</v>
      </c>
      <c r="S138" s="3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</row>
    <row r="139" spans="2:24" x14ac:dyDescent="0.25">
      <c r="B139" s="1" t="s">
        <v>1</v>
      </c>
      <c r="C139" s="1">
        <v>0</v>
      </c>
      <c r="D139" s="3">
        <v>4</v>
      </c>
      <c r="E139" s="1">
        <v>0</v>
      </c>
      <c r="F139" s="1">
        <v>0</v>
      </c>
      <c r="G139" s="1">
        <v>1</v>
      </c>
      <c r="H139" s="1">
        <v>0</v>
      </c>
      <c r="J139" s="1" t="s">
        <v>1</v>
      </c>
      <c r="K139" s="1">
        <v>0</v>
      </c>
      <c r="L139" s="3">
        <v>7</v>
      </c>
      <c r="M139" s="1">
        <v>0</v>
      </c>
      <c r="N139" s="1">
        <v>0</v>
      </c>
      <c r="O139" s="1">
        <v>0</v>
      </c>
      <c r="P139" s="1">
        <v>0</v>
      </c>
      <c r="R139" s="1" t="s">
        <v>1</v>
      </c>
      <c r="S139" s="1">
        <v>0</v>
      </c>
      <c r="T139" s="3">
        <v>3</v>
      </c>
      <c r="U139" s="1">
        <v>0</v>
      </c>
      <c r="V139" s="1">
        <v>0</v>
      </c>
      <c r="W139" s="1">
        <v>0</v>
      </c>
      <c r="X139" s="1">
        <v>0</v>
      </c>
    </row>
    <row r="140" spans="2:24" x14ac:dyDescent="0.25">
      <c r="B140" s="1" t="s">
        <v>4</v>
      </c>
      <c r="C140" s="1">
        <v>0</v>
      </c>
      <c r="D140" s="1">
        <v>0</v>
      </c>
      <c r="E140" s="3">
        <v>7</v>
      </c>
      <c r="F140" s="1">
        <v>0</v>
      </c>
      <c r="G140" s="1">
        <v>0</v>
      </c>
      <c r="H140" s="1">
        <v>0</v>
      </c>
      <c r="J140" s="1" t="s">
        <v>4</v>
      </c>
      <c r="K140" s="1">
        <v>0</v>
      </c>
      <c r="L140" s="1">
        <v>0</v>
      </c>
      <c r="M140" s="3">
        <v>6</v>
      </c>
      <c r="N140" s="1">
        <v>0</v>
      </c>
      <c r="O140" s="1">
        <v>0</v>
      </c>
      <c r="P140" s="1">
        <v>0</v>
      </c>
      <c r="R140" s="1" t="s">
        <v>4</v>
      </c>
      <c r="S140" s="1">
        <v>0</v>
      </c>
      <c r="T140" s="1">
        <v>0</v>
      </c>
      <c r="U140" s="3">
        <v>5</v>
      </c>
      <c r="V140" s="1">
        <v>0</v>
      </c>
      <c r="W140" s="1">
        <v>0</v>
      </c>
      <c r="X140" s="1">
        <v>0</v>
      </c>
    </row>
    <row r="141" spans="2:24" x14ac:dyDescent="0.25">
      <c r="B141" s="1" t="s">
        <v>3</v>
      </c>
      <c r="C141" s="1">
        <v>0</v>
      </c>
      <c r="D141" s="1">
        <v>0</v>
      </c>
      <c r="E141" s="1">
        <v>0</v>
      </c>
      <c r="F141" s="3">
        <v>0</v>
      </c>
      <c r="G141" s="1">
        <v>0</v>
      </c>
      <c r="H141" s="1">
        <v>0</v>
      </c>
      <c r="J141" s="1" t="s">
        <v>3</v>
      </c>
      <c r="K141" s="1">
        <v>0</v>
      </c>
      <c r="L141" s="1">
        <v>0</v>
      </c>
      <c r="M141" s="1">
        <v>1</v>
      </c>
      <c r="N141" s="3">
        <v>0</v>
      </c>
      <c r="O141" s="1">
        <v>0</v>
      </c>
      <c r="P141" s="1">
        <v>0</v>
      </c>
      <c r="R141" s="1" t="s">
        <v>3</v>
      </c>
      <c r="S141" s="1">
        <v>0</v>
      </c>
      <c r="T141" s="1">
        <v>0</v>
      </c>
      <c r="U141" s="1">
        <v>0</v>
      </c>
      <c r="V141" s="3">
        <v>0</v>
      </c>
      <c r="W141" s="1">
        <v>0</v>
      </c>
      <c r="X141" s="1">
        <v>0</v>
      </c>
    </row>
    <row r="142" spans="2:24" x14ac:dyDescent="0.25">
      <c r="B142" s="1" t="s">
        <v>2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1">
        <v>0</v>
      </c>
      <c r="J142" s="1" t="s">
        <v>2</v>
      </c>
      <c r="K142" s="1">
        <v>0</v>
      </c>
      <c r="L142" s="1">
        <v>0</v>
      </c>
      <c r="M142" s="1">
        <v>0</v>
      </c>
      <c r="N142" s="1">
        <v>0</v>
      </c>
      <c r="O142" s="3">
        <v>0</v>
      </c>
      <c r="P142" s="1">
        <v>0</v>
      </c>
      <c r="R142" s="1" t="s">
        <v>2</v>
      </c>
      <c r="S142" s="1">
        <v>0</v>
      </c>
      <c r="T142" s="1">
        <v>0</v>
      </c>
      <c r="U142" s="1">
        <v>0</v>
      </c>
      <c r="V142" s="1">
        <v>0</v>
      </c>
      <c r="W142" s="3">
        <v>0</v>
      </c>
      <c r="X142" s="1">
        <v>0</v>
      </c>
    </row>
    <row r="143" spans="2:24" x14ac:dyDescent="0.25">
      <c r="B143" s="1" t="s">
        <v>5</v>
      </c>
      <c r="C143" s="1">
        <v>0</v>
      </c>
      <c r="D143" s="1">
        <v>2</v>
      </c>
      <c r="E143" s="1">
        <v>0</v>
      </c>
      <c r="F143" s="1">
        <v>0</v>
      </c>
      <c r="G143" s="1">
        <v>0</v>
      </c>
      <c r="H143" s="3">
        <v>0</v>
      </c>
      <c r="J143" s="1" t="s">
        <v>5</v>
      </c>
      <c r="K143" s="1">
        <v>0</v>
      </c>
      <c r="L143" s="1">
        <v>1</v>
      </c>
      <c r="M143" s="1">
        <v>0</v>
      </c>
      <c r="N143" s="1">
        <v>0</v>
      </c>
      <c r="O143" s="1">
        <v>0</v>
      </c>
      <c r="P143" s="3">
        <v>0</v>
      </c>
      <c r="R143" s="1" t="s">
        <v>5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3">
        <v>0</v>
      </c>
    </row>
    <row r="147" spans="2:24" x14ac:dyDescent="0.25">
      <c r="B147" s="1"/>
      <c r="C147" s="2">
        <v>0</v>
      </c>
      <c r="D147" s="2">
        <v>5</v>
      </c>
      <c r="E147" s="2">
        <v>4</v>
      </c>
      <c r="F147" s="2">
        <v>0</v>
      </c>
      <c r="G147" s="2">
        <v>0</v>
      </c>
      <c r="H147" s="1"/>
      <c r="J147" s="1"/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1"/>
      <c r="R147" s="1"/>
      <c r="S147" s="2">
        <v>0</v>
      </c>
      <c r="T147" s="2">
        <v>3</v>
      </c>
      <c r="U147" s="2">
        <v>5</v>
      </c>
      <c r="V147" s="2">
        <v>0</v>
      </c>
      <c r="W147" s="2">
        <v>0</v>
      </c>
      <c r="X147" s="1"/>
    </row>
    <row r="148" spans="2:24" x14ac:dyDescent="0.25">
      <c r="B148" s="1">
        <v>117</v>
      </c>
      <c r="C148" s="1" t="s">
        <v>0</v>
      </c>
      <c r="D148" s="1" t="s">
        <v>1</v>
      </c>
      <c r="E148" s="1" t="s">
        <v>4</v>
      </c>
      <c r="F148" s="1" t="s">
        <v>3</v>
      </c>
      <c r="G148" s="1" t="s">
        <v>2</v>
      </c>
      <c r="H148" s="1" t="s">
        <v>5</v>
      </c>
      <c r="J148" s="1">
        <v>118</v>
      </c>
      <c r="K148" s="1" t="s">
        <v>0</v>
      </c>
      <c r="L148" s="1" t="s">
        <v>1</v>
      </c>
      <c r="M148" s="1" t="s">
        <v>4</v>
      </c>
      <c r="N148" s="1" t="s">
        <v>3</v>
      </c>
      <c r="O148" s="1" t="s">
        <v>2</v>
      </c>
      <c r="P148" s="1" t="s">
        <v>5</v>
      </c>
      <c r="R148" s="1">
        <v>119</v>
      </c>
      <c r="S148" s="1" t="s">
        <v>0</v>
      </c>
      <c r="T148" s="1" t="s">
        <v>1</v>
      </c>
      <c r="U148" s="1" t="s">
        <v>4</v>
      </c>
      <c r="V148" s="1" t="s">
        <v>3</v>
      </c>
      <c r="W148" s="1" t="s">
        <v>2</v>
      </c>
      <c r="X148" s="1" t="s">
        <v>5</v>
      </c>
    </row>
    <row r="149" spans="2:24" x14ac:dyDescent="0.25">
      <c r="B149" s="1" t="s">
        <v>0</v>
      </c>
      <c r="C149" s="3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J149" s="1" t="s">
        <v>0</v>
      </c>
      <c r="K149" s="3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R149" s="1" t="s">
        <v>0</v>
      </c>
      <c r="S149" s="3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</row>
    <row r="150" spans="2:24" x14ac:dyDescent="0.25">
      <c r="B150" s="1" t="s">
        <v>1</v>
      </c>
      <c r="C150" s="1">
        <v>0</v>
      </c>
      <c r="D150" s="3">
        <v>4</v>
      </c>
      <c r="E150" s="1">
        <v>0</v>
      </c>
      <c r="F150" s="1">
        <v>0</v>
      </c>
      <c r="G150" s="1">
        <v>0</v>
      </c>
      <c r="H150" s="1">
        <v>0</v>
      </c>
      <c r="J150" s="1" t="s">
        <v>1</v>
      </c>
      <c r="K150" s="1">
        <v>0</v>
      </c>
      <c r="L150" s="3">
        <v>0</v>
      </c>
      <c r="M150" s="1">
        <v>0</v>
      </c>
      <c r="N150" s="1">
        <v>0</v>
      </c>
      <c r="O150" s="1">
        <v>0</v>
      </c>
      <c r="P150" s="1">
        <v>0</v>
      </c>
      <c r="R150" s="1" t="s">
        <v>1</v>
      </c>
      <c r="S150" s="1">
        <v>0</v>
      </c>
      <c r="T150" s="3">
        <v>3</v>
      </c>
      <c r="U150" s="1">
        <v>0</v>
      </c>
      <c r="V150" s="1">
        <v>0</v>
      </c>
      <c r="W150" s="1">
        <v>0</v>
      </c>
      <c r="X150" s="1">
        <v>0</v>
      </c>
    </row>
    <row r="151" spans="2:24" x14ac:dyDescent="0.25">
      <c r="B151" s="1" t="s">
        <v>4</v>
      </c>
      <c r="C151" s="1">
        <v>0</v>
      </c>
      <c r="D151" s="1">
        <v>0</v>
      </c>
      <c r="E151" s="3">
        <v>3</v>
      </c>
      <c r="F151" s="1">
        <v>0</v>
      </c>
      <c r="G151" s="1">
        <v>0</v>
      </c>
      <c r="H151" s="1">
        <v>0</v>
      </c>
      <c r="J151" s="1" t="s">
        <v>4</v>
      </c>
      <c r="K151" s="1">
        <v>0</v>
      </c>
      <c r="L151" s="1">
        <v>0</v>
      </c>
      <c r="M151" s="3">
        <v>0</v>
      </c>
      <c r="N151" s="1">
        <v>0</v>
      </c>
      <c r="O151" s="1">
        <v>0</v>
      </c>
      <c r="P151" s="1">
        <v>0</v>
      </c>
      <c r="R151" s="1" t="s">
        <v>4</v>
      </c>
      <c r="S151" s="1">
        <v>0</v>
      </c>
      <c r="T151" s="1">
        <v>0</v>
      </c>
      <c r="U151" s="3">
        <v>5</v>
      </c>
      <c r="V151" s="1">
        <v>0</v>
      </c>
      <c r="W151" s="1">
        <v>0</v>
      </c>
      <c r="X151" s="1">
        <v>0</v>
      </c>
    </row>
    <row r="152" spans="2:24" x14ac:dyDescent="0.25">
      <c r="B152" s="1" t="s">
        <v>3</v>
      </c>
      <c r="C152" s="1">
        <v>0</v>
      </c>
      <c r="D152" s="1">
        <v>0</v>
      </c>
      <c r="E152" s="1">
        <v>0</v>
      </c>
      <c r="F152" s="3">
        <v>0</v>
      </c>
      <c r="G152" s="1">
        <v>0</v>
      </c>
      <c r="H152" s="1">
        <v>0</v>
      </c>
      <c r="J152" s="1" t="s">
        <v>3</v>
      </c>
      <c r="K152" s="1">
        <v>0</v>
      </c>
      <c r="L152" s="1">
        <v>0</v>
      </c>
      <c r="M152" s="1">
        <v>0</v>
      </c>
      <c r="N152" s="3">
        <v>0</v>
      </c>
      <c r="O152" s="1">
        <v>0</v>
      </c>
      <c r="P152" s="1">
        <v>0</v>
      </c>
      <c r="R152" s="1" t="s">
        <v>3</v>
      </c>
      <c r="S152" s="1">
        <v>0</v>
      </c>
      <c r="T152" s="1">
        <v>0</v>
      </c>
      <c r="U152" s="1">
        <v>0</v>
      </c>
      <c r="V152" s="3">
        <v>0</v>
      </c>
      <c r="W152" s="1">
        <v>0</v>
      </c>
      <c r="X152" s="1">
        <v>0</v>
      </c>
    </row>
    <row r="153" spans="2:24" x14ac:dyDescent="0.25">
      <c r="B153" s="1" t="s">
        <v>2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1">
        <v>0</v>
      </c>
      <c r="J153" s="1" t="s">
        <v>2</v>
      </c>
      <c r="K153" s="1">
        <v>0</v>
      </c>
      <c r="L153" s="1">
        <v>0</v>
      </c>
      <c r="M153" s="1">
        <v>0</v>
      </c>
      <c r="N153" s="1">
        <v>0</v>
      </c>
      <c r="O153" s="3">
        <v>0</v>
      </c>
      <c r="P153" s="1">
        <v>0</v>
      </c>
      <c r="R153" s="1" t="s">
        <v>2</v>
      </c>
      <c r="S153" s="1">
        <v>0</v>
      </c>
      <c r="T153" s="1">
        <v>0</v>
      </c>
      <c r="U153" s="1">
        <v>0</v>
      </c>
      <c r="V153" s="1">
        <v>0</v>
      </c>
      <c r="W153" s="3">
        <v>0</v>
      </c>
      <c r="X153" s="1">
        <v>0</v>
      </c>
    </row>
    <row r="154" spans="2:24" x14ac:dyDescent="0.25">
      <c r="B154" s="1" t="s">
        <v>5</v>
      </c>
      <c r="C154" s="1">
        <v>0</v>
      </c>
      <c r="D154" s="1">
        <v>1</v>
      </c>
      <c r="E154" s="1">
        <v>1</v>
      </c>
      <c r="F154" s="1">
        <v>0</v>
      </c>
      <c r="G154" s="1">
        <v>0</v>
      </c>
      <c r="H154" s="3">
        <v>0</v>
      </c>
      <c r="J154" s="1" t="s">
        <v>5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3">
        <v>0</v>
      </c>
      <c r="R154" s="1" t="s">
        <v>5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3">
        <v>0</v>
      </c>
    </row>
    <row r="159" spans="2:24" x14ac:dyDescent="0.25">
      <c r="B159" s="1"/>
      <c r="C159" s="2">
        <v>0</v>
      </c>
      <c r="D159" s="2">
        <v>5</v>
      </c>
      <c r="E159" s="2">
        <v>4</v>
      </c>
      <c r="F159" s="2">
        <v>0</v>
      </c>
      <c r="G159" s="2">
        <v>0</v>
      </c>
      <c r="H159" s="1"/>
      <c r="J159" s="1"/>
      <c r="K159" s="2">
        <v>0</v>
      </c>
      <c r="L159" s="2">
        <v>8</v>
      </c>
      <c r="M159" s="2">
        <v>6</v>
      </c>
      <c r="N159" s="2">
        <v>0</v>
      </c>
      <c r="O159" s="2">
        <v>0</v>
      </c>
      <c r="P159" s="1"/>
      <c r="R159" s="1"/>
      <c r="S159" s="2">
        <v>0</v>
      </c>
      <c r="T159" s="2">
        <v>10</v>
      </c>
      <c r="U159" s="2">
        <v>6</v>
      </c>
      <c r="V159" s="2">
        <v>0</v>
      </c>
      <c r="W159" s="2">
        <v>0</v>
      </c>
      <c r="X159" s="1"/>
    </row>
    <row r="160" spans="2:24" x14ac:dyDescent="0.25">
      <c r="B160" s="1">
        <v>120</v>
      </c>
      <c r="C160" s="1" t="s">
        <v>0</v>
      </c>
      <c r="D160" s="1" t="s">
        <v>1</v>
      </c>
      <c r="E160" s="1" t="s">
        <v>4</v>
      </c>
      <c r="F160" s="1" t="s">
        <v>3</v>
      </c>
      <c r="G160" s="1" t="s">
        <v>2</v>
      </c>
      <c r="H160" s="1" t="s">
        <v>5</v>
      </c>
      <c r="J160" s="1">
        <v>121</v>
      </c>
      <c r="K160" s="1" t="s">
        <v>0</v>
      </c>
      <c r="L160" s="1" t="s">
        <v>1</v>
      </c>
      <c r="M160" s="1" t="s">
        <v>4</v>
      </c>
      <c r="N160" s="1" t="s">
        <v>3</v>
      </c>
      <c r="O160" s="1" t="s">
        <v>2</v>
      </c>
      <c r="P160" s="1" t="s">
        <v>5</v>
      </c>
      <c r="R160" s="1">
        <v>122</v>
      </c>
      <c r="S160" s="1" t="s">
        <v>0</v>
      </c>
      <c r="T160" s="1" t="s">
        <v>1</v>
      </c>
      <c r="U160" s="1" t="s">
        <v>4</v>
      </c>
      <c r="V160" s="1" t="s">
        <v>3</v>
      </c>
      <c r="W160" s="1" t="s">
        <v>2</v>
      </c>
      <c r="X160" s="1" t="s">
        <v>5</v>
      </c>
    </row>
    <row r="161" spans="2:24" x14ac:dyDescent="0.25">
      <c r="B161" s="1" t="s">
        <v>0</v>
      </c>
      <c r="C161" s="3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J161" s="1" t="s">
        <v>0</v>
      </c>
      <c r="K161" s="3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R161" s="1" t="s">
        <v>0</v>
      </c>
      <c r="S161" s="3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</row>
    <row r="162" spans="2:24" x14ac:dyDescent="0.25">
      <c r="B162" s="1" t="s">
        <v>1</v>
      </c>
      <c r="C162" s="1">
        <v>0</v>
      </c>
      <c r="D162" s="3">
        <v>4</v>
      </c>
      <c r="E162" s="1">
        <v>0</v>
      </c>
      <c r="F162" s="1">
        <v>0</v>
      </c>
      <c r="G162" s="1">
        <v>0</v>
      </c>
      <c r="H162" s="1">
        <v>0</v>
      </c>
      <c r="J162" s="1" t="s">
        <v>1</v>
      </c>
      <c r="K162" s="1">
        <v>0</v>
      </c>
      <c r="L162" s="3">
        <v>7</v>
      </c>
      <c r="M162" s="1">
        <v>0</v>
      </c>
      <c r="N162" s="1">
        <v>0</v>
      </c>
      <c r="O162" s="1">
        <v>0</v>
      </c>
      <c r="P162" s="1">
        <v>0</v>
      </c>
      <c r="R162" s="1" t="s">
        <v>1</v>
      </c>
      <c r="S162" s="1">
        <v>0</v>
      </c>
      <c r="T162" s="3">
        <v>8</v>
      </c>
      <c r="U162" s="1">
        <v>0</v>
      </c>
      <c r="V162" s="1">
        <v>0</v>
      </c>
      <c r="W162" s="1">
        <v>0</v>
      </c>
      <c r="X162" s="1">
        <v>0</v>
      </c>
    </row>
    <row r="163" spans="2:24" x14ac:dyDescent="0.25">
      <c r="B163" s="1" t="s">
        <v>4</v>
      </c>
      <c r="C163" s="1">
        <v>0</v>
      </c>
      <c r="D163" s="1">
        <v>0</v>
      </c>
      <c r="E163" s="3">
        <v>4</v>
      </c>
      <c r="F163" s="1">
        <v>0</v>
      </c>
      <c r="G163" s="1">
        <v>0</v>
      </c>
      <c r="H163" s="1">
        <v>0</v>
      </c>
      <c r="J163" s="1" t="s">
        <v>4</v>
      </c>
      <c r="K163" s="1">
        <v>0</v>
      </c>
      <c r="L163" s="1">
        <v>0</v>
      </c>
      <c r="M163" s="3">
        <v>6</v>
      </c>
      <c r="N163" s="1">
        <v>0</v>
      </c>
      <c r="O163" s="1">
        <v>0</v>
      </c>
      <c r="P163" s="1">
        <v>0</v>
      </c>
      <c r="R163" s="1" t="s">
        <v>4</v>
      </c>
      <c r="S163" s="1">
        <v>0</v>
      </c>
      <c r="T163" s="1">
        <v>0</v>
      </c>
      <c r="U163" s="3">
        <v>6</v>
      </c>
      <c r="V163" s="1">
        <v>0</v>
      </c>
      <c r="W163" s="1">
        <v>0</v>
      </c>
      <c r="X163" s="1">
        <v>0</v>
      </c>
    </row>
    <row r="164" spans="2:24" x14ac:dyDescent="0.25">
      <c r="B164" s="1" t="s">
        <v>3</v>
      </c>
      <c r="C164" s="1">
        <v>0</v>
      </c>
      <c r="D164" s="1">
        <v>0</v>
      </c>
      <c r="E164" s="1">
        <v>0</v>
      </c>
      <c r="F164" s="3">
        <v>0</v>
      </c>
      <c r="G164" s="1">
        <v>0</v>
      </c>
      <c r="H164" s="1">
        <v>0</v>
      </c>
      <c r="J164" s="1" t="s">
        <v>3</v>
      </c>
      <c r="K164" s="1">
        <v>0</v>
      </c>
      <c r="L164" s="1">
        <v>0</v>
      </c>
      <c r="M164" s="1">
        <v>0</v>
      </c>
      <c r="N164" s="3">
        <v>0</v>
      </c>
      <c r="O164" s="1">
        <v>0</v>
      </c>
      <c r="P164" s="1">
        <v>0</v>
      </c>
      <c r="R164" s="1" t="s">
        <v>3</v>
      </c>
      <c r="S164" s="1">
        <v>0</v>
      </c>
      <c r="T164" s="1">
        <v>0</v>
      </c>
      <c r="U164" s="1">
        <v>0</v>
      </c>
      <c r="V164" s="3">
        <v>0</v>
      </c>
      <c r="W164" s="1">
        <v>0</v>
      </c>
      <c r="X164" s="1">
        <v>0</v>
      </c>
    </row>
    <row r="165" spans="2:24" x14ac:dyDescent="0.25">
      <c r="B165" s="1" t="s">
        <v>2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1">
        <v>0</v>
      </c>
      <c r="J165" s="1" t="s">
        <v>2</v>
      </c>
      <c r="K165" s="1">
        <v>0</v>
      </c>
      <c r="L165" s="1">
        <v>0</v>
      </c>
      <c r="M165" s="1">
        <v>0</v>
      </c>
      <c r="N165" s="1">
        <v>0</v>
      </c>
      <c r="O165" s="3">
        <v>0</v>
      </c>
      <c r="P165" s="1">
        <v>0</v>
      </c>
      <c r="R165" s="1" t="s">
        <v>2</v>
      </c>
      <c r="S165" s="1">
        <v>0</v>
      </c>
      <c r="T165" s="1">
        <v>0</v>
      </c>
      <c r="U165" s="1">
        <v>0</v>
      </c>
      <c r="V165" s="1">
        <v>0</v>
      </c>
      <c r="W165" s="3">
        <v>0</v>
      </c>
      <c r="X165" s="1">
        <v>0</v>
      </c>
    </row>
    <row r="166" spans="2:24" x14ac:dyDescent="0.25">
      <c r="B166" s="1" t="s">
        <v>5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H166" s="3">
        <v>0</v>
      </c>
      <c r="J166" s="1" t="s">
        <v>5</v>
      </c>
      <c r="K166" s="1">
        <v>0</v>
      </c>
      <c r="L166" s="1">
        <v>1</v>
      </c>
      <c r="M166" s="1">
        <v>0</v>
      </c>
      <c r="N166" s="1">
        <v>0</v>
      </c>
      <c r="O166" s="1">
        <v>0</v>
      </c>
      <c r="P166" s="3">
        <v>0</v>
      </c>
      <c r="R166" s="1" t="s">
        <v>5</v>
      </c>
      <c r="S166" s="1">
        <v>0</v>
      </c>
      <c r="T166" s="1">
        <v>2</v>
      </c>
      <c r="U166" s="1">
        <v>0</v>
      </c>
      <c r="V166" s="1">
        <v>0</v>
      </c>
      <c r="W166" s="1">
        <v>0</v>
      </c>
      <c r="X166" s="3">
        <v>0</v>
      </c>
    </row>
    <row r="171" spans="2:24" x14ac:dyDescent="0.25">
      <c r="B171" s="1"/>
      <c r="C171" s="2">
        <v>0</v>
      </c>
      <c r="D171" s="2">
        <v>6</v>
      </c>
      <c r="E171" s="2">
        <v>4</v>
      </c>
      <c r="F171" s="2">
        <v>0</v>
      </c>
      <c r="G171" s="2">
        <v>0</v>
      </c>
      <c r="H171" s="1"/>
      <c r="J171" s="1"/>
      <c r="K171" s="2">
        <v>1</v>
      </c>
      <c r="L171" s="2">
        <v>14</v>
      </c>
      <c r="M171" s="2">
        <v>3</v>
      </c>
      <c r="N171" s="2">
        <v>0</v>
      </c>
      <c r="O171" s="2">
        <v>0</v>
      </c>
      <c r="P171" s="1"/>
      <c r="R171" s="1"/>
      <c r="S171" s="2">
        <v>0</v>
      </c>
      <c r="T171" s="2">
        <v>12</v>
      </c>
      <c r="U171" s="2">
        <v>3</v>
      </c>
      <c r="V171" s="2">
        <v>0</v>
      </c>
      <c r="W171" s="2">
        <v>0</v>
      </c>
      <c r="X171" s="1"/>
    </row>
    <row r="172" spans="2:24" x14ac:dyDescent="0.25">
      <c r="B172" s="1">
        <v>123</v>
      </c>
      <c r="C172" s="1" t="s">
        <v>0</v>
      </c>
      <c r="D172" s="1" t="s">
        <v>1</v>
      </c>
      <c r="E172" s="1" t="s">
        <v>4</v>
      </c>
      <c r="F172" s="1" t="s">
        <v>3</v>
      </c>
      <c r="G172" s="1" t="s">
        <v>2</v>
      </c>
      <c r="H172" s="1" t="s">
        <v>5</v>
      </c>
      <c r="J172" s="1">
        <v>124</v>
      </c>
      <c r="K172" s="1" t="s">
        <v>0</v>
      </c>
      <c r="L172" s="1" t="s">
        <v>1</v>
      </c>
      <c r="M172" s="1" t="s">
        <v>4</v>
      </c>
      <c r="N172" s="1" t="s">
        <v>3</v>
      </c>
      <c r="O172" s="1" t="s">
        <v>2</v>
      </c>
      <c r="P172" s="1" t="s">
        <v>5</v>
      </c>
      <c r="R172" s="1">
        <v>125</v>
      </c>
      <c r="S172" s="1" t="s">
        <v>0</v>
      </c>
      <c r="T172" s="1" t="s">
        <v>1</v>
      </c>
      <c r="U172" s="1" t="s">
        <v>4</v>
      </c>
      <c r="V172" s="1" t="s">
        <v>3</v>
      </c>
      <c r="W172" s="1" t="s">
        <v>2</v>
      </c>
      <c r="X172" s="1" t="s">
        <v>5</v>
      </c>
    </row>
    <row r="173" spans="2:24" x14ac:dyDescent="0.25">
      <c r="B173" s="1" t="s">
        <v>0</v>
      </c>
      <c r="C173" s="3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J173" s="1" t="s">
        <v>0</v>
      </c>
      <c r="K173" s="3">
        <v>1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R173" s="1" t="s">
        <v>0</v>
      </c>
      <c r="S173" s="3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</row>
    <row r="174" spans="2:24" x14ac:dyDescent="0.25">
      <c r="B174" s="1" t="s">
        <v>1</v>
      </c>
      <c r="C174" s="1">
        <v>0</v>
      </c>
      <c r="D174" s="3">
        <v>6</v>
      </c>
      <c r="E174" s="1">
        <v>0</v>
      </c>
      <c r="F174" s="1">
        <v>0</v>
      </c>
      <c r="G174" s="1">
        <v>0</v>
      </c>
      <c r="H174" s="1">
        <v>0</v>
      </c>
      <c r="J174" s="1" t="s">
        <v>1</v>
      </c>
      <c r="K174" s="1">
        <v>0</v>
      </c>
      <c r="L174" s="3">
        <v>13</v>
      </c>
      <c r="M174" s="1">
        <v>0</v>
      </c>
      <c r="N174" s="1">
        <v>0</v>
      </c>
      <c r="O174" s="1">
        <v>0</v>
      </c>
      <c r="P174" s="1">
        <v>0</v>
      </c>
      <c r="R174" s="1" t="s">
        <v>1</v>
      </c>
      <c r="S174" s="1">
        <v>0</v>
      </c>
      <c r="T174" s="3">
        <v>11</v>
      </c>
      <c r="U174" s="1">
        <v>0</v>
      </c>
      <c r="V174" s="1">
        <v>0</v>
      </c>
      <c r="W174" s="1">
        <v>0</v>
      </c>
      <c r="X174" s="1">
        <v>0</v>
      </c>
    </row>
    <row r="175" spans="2:24" x14ac:dyDescent="0.25">
      <c r="B175" s="1" t="s">
        <v>4</v>
      </c>
      <c r="C175" s="1">
        <v>0</v>
      </c>
      <c r="D175" s="1">
        <v>0</v>
      </c>
      <c r="E175" s="3">
        <v>3</v>
      </c>
      <c r="F175" s="1">
        <v>0</v>
      </c>
      <c r="G175" s="1">
        <v>0</v>
      </c>
      <c r="H175" s="1">
        <v>0</v>
      </c>
      <c r="J175" s="1" t="s">
        <v>4</v>
      </c>
      <c r="K175" s="1">
        <v>0</v>
      </c>
      <c r="L175" s="1">
        <v>0</v>
      </c>
      <c r="M175" s="3">
        <v>3</v>
      </c>
      <c r="N175" s="1">
        <v>0</v>
      </c>
      <c r="O175" s="1">
        <v>0</v>
      </c>
      <c r="P175" s="1">
        <v>0</v>
      </c>
      <c r="R175" s="1" t="s">
        <v>4</v>
      </c>
      <c r="S175" s="1">
        <v>0</v>
      </c>
      <c r="T175" s="1">
        <v>0</v>
      </c>
      <c r="U175" s="3">
        <v>2</v>
      </c>
      <c r="V175" s="1">
        <v>0</v>
      </c>
      <c r="W175" s="1">
        <v>0</v>
      </c>
      <c r="X175" s="1">
        <v>0</v>
      </c>
    </row>
    <row r="176" spans="2:24" x14ac:dyDescent="0.25">
      <c r="B176" s="1" t="s">
        <v>3</v>
      </c>
      <c r="C176" s="1">
        <v>0</v>
      </c>
      <c r="D176" s="1">
        <v>0</v>
      </c>
      <c r="E176" s="1">
        <v>0</v>
      </c>
      <c r="F176" s="3">
        <v>0</v>
      </c>
      <c r="G176" s="1">
        <v>0</v>
      </c>
      <c r="H176" s="1">
        <v>0</v>
      </c>
      <c r="J176" s="1" t="s">
        <v>3</v>
      </c>
      <c r="K176" s="1">
        <v>0</v>
      </c>
      <c r="L176" s="1">
        <v>0</v>
      </c>
      <c r="M176" s="1">
        <v>0</v>
      </c>
      <c r="N176" s="3">
        <v>0</v>
      </c>
      <c r="O176" s="1">
        <v>0</v>
      </c>
      <c r="P176" s="1">
        <v>0</v>
      </c>
      <c r="R176" s="1" t="s">
        <v>3</v>
      </c>
      <c r="S176" s="1">
        <v>0</v>
      </c>
      <c r="T176" s="1">
        <v>0</v>
      </c>
      <c r="U176" s="1">
        <v>0</v>
      </c>
      <c r="V176" s="3">
        <v>0</v>
      </c>
      <c r="W176" s="1">
        <v>0</v>
      </c>
      <c r="X176" s="1">
        <v>0</v>
      </c>
    </row>
    <row r="177" spans="2:24" x14ac:dyDescent="0.25">
      <c r="B177" s="1" t="s">
        <v>2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1">
        <v>0</v>
      </c>
      <c r="J177" s="1" t="s">
        <v>2</v>
      </c>
      <c r="K177" s="1">
        <v>0</v>
      </c>
      <c r="L177" s="1">
        <v>0</v>
      </c>
      <c r="M177" s="1">
        <v>0</v>
      </c>
      <c r="N177" s="1">
        <v>0</v>
      </c>
      <c r="O177" s="3">
        <v>0</v>
      </c>
      <c r="P177" s="1">
        <v>0</v>
      </c>
      <c r="R177" s="1" t="s">
        <v>2</v>
      </c>
      <c r="S177" s="1">
        <v>0</v>
      </c>
      <c r="T177" s="1">
        <v>0</v>
      </c>
      <c r="U177" s="1">
        <v>0</v>
      </c>
      <c r="V177" s="1">
        <v>0</v>
      </c>
      <c r="W177" s="3">
        <v>0</v>
      </c>
      <c r="X177" s="1">
        <v>0</v>
      </c>
    </row>
    <row r="178" spans="2:24" x14ac:dyDescent="0.25">
      <c r="B178" s="1" t="s">
        <v>5</v>
      </c>
      <c r="C178" s="1">
        <v>0</v>
      </c>
      <c r="D178" s="1">
        <v>0</v>
      </c>
      <c r="E178" s="1">
        <v>1</v>
      </c>
      <c r="F178" s="1">
        <v>0</v>
      </c>
      <c r="G178" s="1">
        <v>0</v>
      </c>
      <c r="H178" s="3">
        <v>0</v>
      </c>
      <c r="J178" s="1" t="s">
        <v>5</v>
      </c>
      <c r="K178" s="1">
        <v>0</v>
      </c>
      <c r="L178" s="1">
        <v>1</v>
      </c>
      <c r="M178" s="1">
        <v>0</v>
      </c>
      <c r="N178" s="1">
        <v>0</v>
      </c>
      <c r="O178" s="1">
        <v>0</v>
      </c>
      <c r="P178" s="3">
        <v>0</v>
      </c>
      <c r="R178" s="1" t="s">
        <v>5</v>
      </c>
      <c r="S178" s="1">
        <v>0</v>
      </c>
      <c r="T178" s="1">
        <v>1</v>
      </c>
      <c r="U178" s="1">
        <v>1</v>
      </c>
      <c r="V178" s="1">
        <v>0</v>
      </c>
      <c r="W178" s="1">
        <v>0</v>
      </c>
      <c r="X178" s="3">
        <v>0</v>
      </c>
    </row>
    <row r="182" spans="2:24" x14ac:dyDescent="0.25">
      <c r="B182" s="1"/>
      <c r="C182" s="2">
        <v>1</v>
      </c>
      <c r="D182" s="2">
        <v>3</v>
      </c>
      <c r="E182" s="2">
        <v>3</v>
      </c>
      <c r="F182" s="2">
        <v>0</v>
      </c>
      <c r="G182" s="2">
        <v>0</v>
      </c>
      <c r="H182" s="1"/>
      <c r="J182" s="1"/>
      <c r="K182" s="2">
        <v>3</v>
      </c>
      <c r="L182" s="2">
        <v>7</v>
      </c>
      <c r="M182" s="2">
        <v>8</v>
      </c>
      <c r="N182" s="2">
        <v>2</v>
      </c>
      <c r="O182" s="2">
        <v>0</v>
      </c>
      <c r="P182" s="1"/>
    </row>
    <row r="183" spans="2:24" x14ac:dyDescent="0.25">
      <c r="B183" s="1">
        <v>126</v>
      </c>
      <c r="C183" s="1" t="s">
        <v>0</v>
      </c>
      <c r="D183" s="1" t="s">
        <v>1</v>
      </c>
      <c r="E183" s="1" t="s">
        <v>4</v>
      </c>
      <c r="F183" s="1" t="s">
        <v>3</v>
      </c>
      <c r="G183" s="1" t="s">
        <v>2</v>
      </c>
      <c r="H183" s="1" t="s">
        <v>5</v>
      </c>
      <c r="J183" s="1">
        <v>127</v>
      </c>
      <c r="K183" s="1" t="s">
        <v>0</v>
      </c>
      <c r="L183" s="1" t="s">
        <v>1</v>
      </c>
      <c r="M183" s="1" t="s">
        <v>4</v>
      </c>
      <c r="N183" s="1" t="s">
        <v>3</v>
      </c>
      <c r="O183" s="1" t="s">
        <v>2</v>
      </c>
      <c r="P183" s="1" t="s">
        <v>5</v>
      </c>
    </row>
    <row r="184" spans="2:24" x14ac:dyDescent="0.25">
      <c r="B184" s="1" t="s">
        <v>0</v>
      </c>
      <c r="C184" s="3">
        <v>1</v>
      </c>
      <c r="D184" s="1">
        <v>0</v>
      </c>
      <c r="E184" s="1">
        <v>0</v>
      </c>
      <c r="F184" s="1">
        <v>0</v>
      </c>
      <c r="G184" s="1">
        <v>0</v>
      </c>
      <c r="H184" s="1">
        <v>1</v>
      </c>
      <c r="J184" s="1" t="s">
        <v>0</v>
      </c>
      <c r="K184" s="3">
        <v>2</v>
      </c>
      <c r="L184" s="1">
        <v>0</v>
      </c>
      <c r="M184" s="1">
        <v>1</v>
      </c>
      <c r="N184" s="1">
        <v>0</v>
      </c>
      <c r="O184" s="1">
        <v>0</v>
      </c>
      <c r="P184" s="1">
        <v>0</v>
      </c>
    </row>
    <row r="185" spans="2:24" x14ac:dyDescent="0.25">
      <c r="B185" s="1" t="s">
        <v>1</v>
      </c>
      <c r="C185" s="1">
        <v>0</v>
      </c>
      <c r="D185" s="3">
        <v>2</v>
      </c>
      <c r="E185" s="1">
        <v>0</v>
      </c>
      <c r="F185" s="1">
        <v>0</v>
      </c>
      <c r="G185" s="1">
        <v>0</v>
      </c>
      <c r="H185" s="1">
        <v>0</v>
      </c>
      <c r="J185" s="1" t="s">
        <v>1</v>
      </c>
      <c r="K185" s="1">
        <v>0</v>
      </c>
      <c r="L185" s="3">
        <v>6</v>
      </c>
      <c r="M185" s="1">
        <v>0</v>
      </c>
      <c r="N185" s="1">
        <v>0</v>
      </c>
      <c r="O185" s="1">
        <v>0</v>
      </c>
      <c r="P185" s="1">
        <v>0</v>
      </c>
    </row>
    <row r="186" spans="2:24" x14ac:dyDescent="0.25">
      <c r="B186" s="1" t="s">
        <v>4</v>
      </c>
      <c r="C186" s="1">
        <v>0</v>
      </c>
      <c r="D186" s="1">
        <v>0</v>
      </c>
      <c r="E186" s="3">
        <v>3</v>
      </c>
      <c r="F186" s="1">
        <v>0</v>
      </c>
      <c r="G186" s="1">
        <v>0</v>
      </c>
      <c r="H186" s="1">
        <v>0</v>
      </c>
      <c r="J186" s="1" t="s">
        <v>4</v>
      </c>
      <c r="K186" s="1">
        <v>0</v>
      </c>
      <c r="L186" s="1">
        <v>0</v>
      </c>
      <c r="M186" s="3">
        <v>7</v>
      </c>
      <c r="N186" s="1">
        <v>1</v>
      </c>
      <c r="O186" s="1">
        <v>0</v>
      </c>
      <c r="P186" s="1">
        <v>0</v>
      </c>
    </row>
    <row r="187" spans="2:24" x14ac:dyDescent="0.25">
      <c r="B187" s="1" t="s">
        <v>3</v>
      </c>
      <c r="C187" s="1">
        <v>0</v>
      </c>
      <c r="D187" s="1">
        <v>0</v>
      </c>
      <c r="E187" s="1">
        <v>0</v>
      </c>
      <c r="F187" s="3">
        <v>0</v>
      </c>
      <c r="G187" s="1">
        <v>0</v>
      </c>
      <c r="H187" s="1">
        <v>0</v>
      </c>
      <c r="J187" s="1" t="s">
        <v>3</v>
      </c>
      <c r="K187" s="1">
        <v>0</v>
      </c>
      <c r="L187" s="1">
        <v>0</v>
      </c>
      <c r="M187" s="1">
        <v>0</v>
      </c>
      <c r="N187" s="3">
        <v>1</v>
      </c>
      <c r="O187" s="1">
        <v>0</v>
      </c>
      <c r="P187" s="1">
        <v>0</v>
      </c>
    </row>
    <row r="188" spans="2:24" x14ac:dyDescent="0.25">
      <c r="B188" s="1" t="s">
        <v>2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1">
        <v>0</v>
      </c>
      <c r="J188" s="1" t="s">
        <v>2</v>
      </c>
      <c r="K188" s="1">
        <v>0</v>
      </c>
      <c r="L188" s="1">
        <v>0</v>
      </c>
      <c r="M188" s="1">
        <v>0</v>
      </c>
      <c r="N188" s="1">
        <v>0</v>
      </c>
      <c r="O188" s="3">
        <v>0</v>
      </c>
      <c r="P188" s="1">
        <v>0</v>
      </c>
    </row>
    <row r="189" spans="2:24" x14ac:dyDescent="0.25">
      <c r="B189" s="1" t="s">
        <v>5</v>
      </c>
      <c r="C189" s="1">
        <v>0</v>
      </c>
      <c r="D189" s="1">
        <v>1</v>
      </c>
      <c r="E189" s="1">
        <v>0</v>
      </c>
      <c r="F189" s="1">
        <v>0</v>
      </c>
      <c r="G189" s="1">
        <v>0</v>
      </c>
      <c r="H189" s="3">
        <v>0</v>
      </c>
      <c r="J189" s="1" t="s">
        <v>5</v>
      </c>
      <c r="K189" s="1">
        <v>1</v>
      </c>
      <c r="L189" s="1">
        <v>1</v>
      </c>
      <c r="M189" s="1">
        <v>0</v>
      </c>
      <c r="N189" s="1">
        <v>0</v>
      </c>
      <c r="O189" s="1">
        <v>0</v>
      </c>
      <c r="P189" s="3">
        <v>0</v>
      </c>
    </row>
    <row r="193" spans="2:24" x14ac:dyDescent="0.25">
      <c r="B193" s="1"/>
      <c r="C193" s="2">
        <v>3</v>
      </c>
      <c r="D193" s="2">
        <v>8</v>
      </c>
      <c r="E193" s="2">
        <v>7</v>
      </c>
      <c r="F193" s="2">
        <v>2</v>
      </c>
      <c r="G193" s="2">
        <v>0</v>
      </c>
      <c r="H193" s="1"/>
      <c r="J193" s="1"/>
      <c r="K193" s="2">
        <v>3</v>
      </c>
      <c r="L193" s="2">
        <v>5</v>
      </c>
      <c r="M193" s="2">
        <v>10</v>
      </c>
      <c r="N193" s="2">
        <v>2</v>
      </c>
      <c r="O193" s="2">
        <v>0</v>
      </c>
      <c r="P193" s="1"/>
      <c r="R193" s="1"/>
      <c r="S193" s="2">
        <v>3</v>
      </c>
      <c r="T193" s="2">
        <v>5</v>
      </c>
      <c r="U193" s="2">
        <v>11</v>
      </c>
      <c r="V193" s="2">
        <v>2</v>
      </c>
      <c r="W193" s="2">
        <v>0</v>
      </c>
      <c r="X193" s="1"/>
    </row>
    <row r="194" spans="2:24" x14ac:dyDescent="0.25">
      <c r="B194" s="1">
        <v>129</v>
      </c>
      <c r="C194" s="1" t="s">
        <v>0</v>
      </c>
      <c r="D194" s="1" t="s">
        <v>1</v>
      </c>
      <c r="E194" s="1" t="s">
        <v>4</v>
      </c>
      <c r="F194" s="1" t="s">
        <v>3</v>
      </c>
      <c r="G194" s="1" t="s">
        <v>2</v>
      </c>
      <c r="H194" s="1" t="s">
        <v>5</v>
      </c>
      <c r="J194" s="1">
        <v>130</v>
      </c>
      <c r="K194" s="1" t="s">
        <v>0</v>
      </c>
      <c r="L194" s="1" t="s">
        <v>1</v>
      </c>
      <c r="M194" s="1" t="s">
        <v>4</v>
      </c>
      <c r="N194" s="1" t="s">
        <v>3</v>
      </c>
      <c r="O194" s="1" t="s">
        <v>2</v>
      </c>
      <c r="P194" s="1" t="s">
        <v>5</v>
      </c>
      <c r="R194" s="1">
        <v>131</v>
      </c>
      <c r="S194" s="1" t="s">
        <v>0</v>
      </c>
      <c r="T194" s="1" t="s">
        <v>1</v>
      </c>
      <c r="U194" s="1" t="s">
        <v>4</v>
      </c>
      <c r="V194" s="1" t="s">
        <v>3</v>
      </c>
      <c r="W194" s="1" t="s">
        <v>2</v>
      </c>
      <c r="X194" s="1" t="s">
        <v>5</v>
      </c>
    </row>
    <row r="195" spans="2:24" x14ac:dyDescent="0.25">
      <c r="B195" s="1" t="s">
        <v>0</v>
      </c>
      <c r="C195" s="3">
        <v>3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J195" s="1" t="s">
        <v>0</v>
      </c>
      <c r="K195" s="3">
        <v>3</v>
      </c>
      <c r="L195" s="1">
        <v>0</v>
      </c>
      <c r="M195" s="1">
        <v>0</v>
      </c>
      <c r="N195" s="1">
        <v>0</v>
      </c>
      <c r="O195" s="1">
        <v>0</v>
      </c>
      <c r="P195" s="1">
        <v>1</v>
      </c>
      <c r="R195" s="1" t="s">
        <v>0</v>
      </c>
      <c r="S195" s="3">
        <v>2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</row>
    <row r="196" spans="2:24" x14ac:dyDescent="0.25">
      <c r="B196" s="1" t="s">
        <v>1</v>
      </c>
      <c r="C196" s="1">
        <v>0</v>
      </c>
      <c r="D196" s="3">
        <v>7</v>
      </c>
      <c r="E196" s="1">
        <v>0</v>
      </c>
      <c r="F196" s="1">
        <v>0</v>
      </c>
      <c r="G196" s="1">
        <v>0</v>
      </c>
      <c r="H196" s="1">
        <v>0</v>
      </c>
      <c r="J196" s="1" t="s">
        <v>1</v>
      </c>
      <c r="K196" s="1">
        <v>0</v>
      </c>
      <c r="L196" s="3">
        <v>4</v>
      </c>
      <c r="M196" s="1">
        <v>0</v>
      </c>
      <c r="N196" s="1">
        <v>0</v>
      </c>
      <c r="O196" s="1">
        <v>0</v>
      </c>
      <c r="P196" s="1">
        <v>0</v>
      </c>
      <c r="R196" s="1" t="s">
        <v>1</v>
      </c>
      <c r="S196" s="1">
        <v>0</v>
      </c>
      <c r="T196" s="3">
        <v>5</v>
      </c>
      <c r="U196" s="1">
        <v>0</v>
      </c>
      <c r="V196" s="1">
        <v>0</v>
      </c>
      <c r="W196" s="1">
        <v>0</v>
      </c>
      <c r="X196" s="1">
        <v>0</v>
      </c>
    </row>
    <row r="197" spans="2:24" x14ac:dyDescent="0.25">
      <c r="B197" s="1" t="s">
        <v>4</v>
      </c>
      <c r="C197" s="1">
        <v>0</v>
      </c>
      <c r="D197" s="1">
        <v>0</v>
      </c>
      <c r="E197" s="3">
        <v>6</v>
      </c>
      <c r="F197" s="1">
        <v>0</v>
      </c>
      <c r="G197" s="1">
        <v>0</v>
      </c>
      <c r="H197" s="1">
        <v>0</v>
      </c>
      <c r="J197" s="1" t="s">
        <v>4</v>
      </c>
      <c r="K197" s="1">
        <v>0</v>
      </c>
      <c r="L197" s="1">
        <v>0</v>
      </c>
      <c r="M197" s="3">
        <v>9</v>
      </c>
      <c r="N197" s="1">
        <v>0</v>
      </c>
      <c r="O197" s="1">
        <v>0</v>
      </c>
      <c r="P197" s="1">
        <v>0</v>
      </c>
      <c r="R197" s="1" t="s">
        <v>4</v>
      </c>
      <c r="S197" s="1">
        <v>0</v>
      </c>
      <c r="T197" s="1">
        <v>0</v>
      </c>
      <c r="U197" s="3">
        <v>11</v>
      </c>
      <c r="V197" s="1">
        <v>0</v>
      </c>
      <c r="W197" s="1">
        <v>0</v>
      </c>
      <c r="X197" s="1">
        <v>0</v>
      </c>
    </row>
    <row r="198" spans="2:24" x14ac:dyDescent="0.25">
      <c r="B198" s="1" t="s">
        <v>3</v>
      </c>
      <c r="C198" s="1">
        <v>0</v>
      </c>
      <c r="D198" s="1">
        <v>0</v>
      </c>
      <c r="E198" s="1">
        <v>0</v>
      </c>
      <c r="F198" s="3">
        <v>1</v>
      </c>
      <c r="G198" s="1">
        <v>0</v>
      </c>
      <c r="H198" s="1">
        <v>0</v>
      </c>
      <c r="J198" s="1" t="s">
        <v>3</v>
      </c>
      <c r="K198" s="1">
        <v>0</v>
      </c>
      <c r="L198" s="1">
        <v>0</v>
      </c>
      <c r="M198" s="1">
        <v>0</v>
      </c>
      <c r="N198" s="3">
        <v>1</v>
      </c>
      <c r="O198" s="1">
        <v>0</v>
      </c>
      <c r="P198" s="1">
        <v>0</v>
      </c>
      <c r="R198" s="1" t="s">
        <v>3</v>
      </c>
      <c r="S198" s="1">
        <v>0</v>
      </c>
      <c r="T198" s="1">
        <v>0</v>
      </c>
      <c r="U198" s="1">
        <v>0</v>
      </c>
      <c r="V198" s="3">
        <v>1</v>
      </c>
      <c r="W198" s="1">
        <v>0</v>
      </c>
      <c r="X198" s="1">
        <v>0</v>
      </c>
    </row>
    <row r="199" spans="2:24" x14ac:dyDescent="0.25">
      <c r="B199" s="1" t="s">
        <v>2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1">
        <v>0</v>
      </c>
      <c r="J199" s="1" t="s">
        <v>2</v>
      </c>
      <c r="K199" s="1">
        <v>0</v>
      </c>
      <c r="L199" s="1">
        <v>0</v>
      </c>
      <c r="M199" s="1">
        <v>0</v>
      </c>
      <c r="N199" s="1">
        <v>0</v>
      </c>
      <c r="O199" s="3">
        <v>0</v>
      </c>
      <c r="P199" s="1">
        <v>0</v>
      </c>
      <c r="R199" s="1" t="s">
        <v>2</v>
      </c>
      <c r="S199" s="1">
        <v>0</v>
      </c>
      <c r="T199" s="1">
        <v>0</v>
      </c>
      <c r="U199" s="1">
        <v>0</v>
      </c>
      <c r="V199" s="1">
        <v>0</v>
      </c>
      <c r="W199" s="3">
        <v>0</v>
      </c>
      <c r="X199" s="1">
        <v>0</v>
      </c>
    </row>
    <row r="200" spans="2:24" x14ac:dyDescent="0.25">
      <c r="B200" s="1" t="s">
        <v>5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3">
        <v>0</v>
      </c>
      <c r="J200" s="1" t="s">
        <v>5</v>
      </c>
      <c r="K200" s="1">
        <v>0</v>
      </c>
      <c r="L200" s="1">
        <v>0</v>
      </c>
      <c r="M200" s="1">
        <v>1</v>
      </c>
      <c r="N200" s="1">
        <v>1</v>
      </c>
      <c r="O200" s="1">
        <v>0</v>
      </c>
      <c r="P200" s="3">
        <v>0</v>
      </c>
      <c r="R200" s="1" t="s">
        <v>5</v>
      </c>
      <c r="S200" s="1">
        <v>1</v>
      </c>
      <c r="T200" s="1">
        <v>0</v>
      </c>
      <c r="U200" s="1">
        <v>0</v>
      </c>
      <c r="V200" s="1">
        <v>1</v>
      </c>
      <c r="W200" s="1">
        <v>0</v>
      </c>
      <c r="X200" s="3">
        <v>0</v>
      </c>
    </row>
    <row r="204" spans="2:24" x14ac:dyDescent="0.25">
      <c r="B204" s="1"/>
      <c r="C204" s="2">
        <v>2</v>
      </c>
      <c r="D204" s="2">
        <v>5</v>
      </c>
      <c r="E204" s="2">
        <v>7</v>
      </c>
      <c r="F204" s="2">
        <v>2</v>
      </c>
      <c r="G204" s="2">
        <v>0</v>
      </c>
      <c r="H204" s="1"/>
      <c r="J204" s="1"/>
      <c r="K204" s="2">
        <v>2</v>
      </c>
      <c r="L204" s="2">
        <v>9</v>
      </c>
      <c r="M204" s="2">
        <v>8</v>
      </c>
      <c r="N204" s="2">
        <v>2</v>
      </c>
      <c r="O204" s="2">
        <v>0</v>
      </c>
      <c r="P204" s="1"/>
      <c r="R204" s="1"/>
      <c r="S204" s="2">
        <v>3</v>
      </c>
      <c r="T204" s="2">
        <v>11</v>
      </c>
      <c r="U204" s="2">
        <v>8</v>
      </c>
      <c r="V204" s="2">
        <v>2</v>
      </c>
      <c r="W204" s="2">
        <v>0</v>
      </c>
      <c r="X204" s="1"/>
    </row>
    <row r="205" spans="2:24" x14ac:dyDescent="0.25">
      <c r="B205" s="1">
        <v>132</v>
      </c>
      <c r="C205" s="1" t="s">
        <v>0</v>
      </c>
      <c r="D205" s="1" t="s">
        <v>1</v>
      </c>
      <c r="E205" s="1" t="s">
        <v>4</v>
      </c>
      <c r="F205" s="1" t="s">
        <v>3</v>
      </c>
      <c r="G205" s="1" t="s">
        <v>2</v>
      </c>
      <c r="H205" s="1" t="s">
        <v>5</v>
      </c>
      <c r="J205" s="1">
        <v>133</v>
      </c>
      <c r="K205" s="1" t="s">
        <v>0</v>
      </c>
      <c r="L205" s="1" t="s">
        <v>1</v>
      </c>
      <c r="M205" s="1" t="s">
        <v>4</v>
      </c>
      <c r="N205" s="1" t="s">
        <v>3</v>
      </c>
      <c r="O205" s="1" t="s">
        <v>2</v>
      </c>
      <c r="P205" s="1" t="s">
        <v>5</v>
      </c>
      <c r="R205" s="1">
        <v>134</v>
      </c>
      <c r="S205" s="1" t="s">
        <v>0</v>
      </c>
      <c r="T205" s="1" t="s">
        <v>1</v>
      </c>
      <c r="U205" s="1" t="s">
        <v>4</v>
      </c>
      <c r="V205" s="1" t="s">
        <v>3</v>
      </c>
      <c r="W205" s="1" t="s">
        <v>2</v>
      </c>
      <c r="X205" s="1" t="s">
        <v>5</v>
      </c>
    </row>
    <row r="206" spans="2:24" x14ac:dyDescent="0.25">
      <c r="B206" s="1" t="s">
        <v>0</v>
      </c>
      <c r="C206" s="3">
        <v>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J206" s="1" t="s">
        <v>0</v>
      </c>
      <c r="K206" s="3">
        <v>2</v>
      </c>
      <c r="L206" s="1">
        <v>0</v>
      </c>
      <c r="M206" s="1">
        <v>0</v>
      </c>
      <c r="N206" s="1">
        <v>0</v>
      </c>
      <c r="O206" s="1">
        <v>0</v>
      </c>
      <c r="P206" s="1">
        <v>1</v>
      </c>
      <c r="R206" s="1" t="s">
        <v>0</v>
      </c>
      <c r="S206" s="3">
        <v>1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2:24" x14ac:dyDescent="0.25">
      <c r="B207" s="1" t="s">
        <v>1</v>
      </c>
      <c r="C207" s="1">
        <v>0</v>
      </c>
      <c r="D207" s="3">
        <v>5</v>
      </c>
      <c r="E207" s="1">
        <v>0</v>
      </c>
      <c r="F207" s="1">
        <v>0</v>
      </c>
      <c r="G207" s="1">
        <v>0</v>
      </c>
      <c r="H207" s="1">
        <v>0</v>
      </c>
      <c r="J207" s="1" t="s">
        <v>1</v>
      </c>
      <c r="K207" s="1">
        <v>0</v>
      </c>
      <c r="L207" s="3">
        <v>8</v>
      </c>
      <c r="M207" s="1">
        <v>0</v>
      </c>
      <c r="N207" s="1">
        <v>0</v>
      </c>
      <c r="O207" s="1">
        <v>0</v>
      </c>
      <c r="P207" s="1">
        <v>0</v>
      </c>
      <c r="R207" s="1" t="s">
        <v>1</v>
      </c>
      <c r="S207" s="1">
        <v>0</v>
      </c>
      <c r="T207" s="3">
        <v>10</v>
      </c>
      <c r="U207" s="1">
        <v>0</v>
      </c>
      <c r="V207" s="1">
        <v>0</v>
      </c>
      <c r="W207" s="1">
        <v>0</v>
      </c>
      <c r="X207" s="1">
        <v>0</v>
      </c>
    </row>
    <row r="208" spans="2:24" x14ac:dyDescent="0.25">
      <c r="B208" s="1" t="s">
        <v>4</v>
      </c>
      <c r="C208" s="1">
        <v>0</v>
      </c>
      <c r="D208" s="1">
        <v>0</v>
      </c>
      <c r="E208" s="3">
        <v>7</v>
      </c>
      <c r="F208" s="1">
        <v>0</v>
      </c>
      <c r="G208" s="1">
        <v>0</v>
      </c>
      <c r="H208" s="1">
        <v>0</v>
      </c>
      <c r="J208" s="1" t="s">
        <v>4</v>
      </c>
      <c r="K208" s="1">
        <v>0</v>
      </c>
      <c r="L208" s="1">
        <v>1</v>
      </c>
      <c r="M208" s="3">
        <v>8</v>
      </c>
      <c r="N208" s="1">
        <v>0</v>
      </c>
      <c r="O208" s="1">
        <v>0</v>
      </c>
      <c r="P208" s="1">
        <v>0</v>
      </c>
      <c r="R208" s="1" t="s">
        <v>4</v>
      </c>
      <c r="S208" s="1">
        <v>2</v>
      </c>
      <c r="T208" s="1">
        <v>0</v>
      </c>
      <c r="U208" s="3">
        <v>8</v>
      </c>
      <c r="V208" s="1">
        <v>0</v>
      </c>
      <c r="W208" s="1">
        <v>0</v>
      </c>
      <c r="X208" s="1">
        <v>0</v>
      </c>
    </row>
    <row r="209" spans="2:24" x14ac:dyDescent="0.25">
      <c r="B209" s="1" t="s">
        <v>3</v>
      </c>
      <c r="C209" s="1">
        <v>0</v>
      </c>
      <c r="D209" s="1">
        <v>0</v>
      </c>
      <c r="E209" s="1">
        <v>0</v>
      </c>
      <c r="F209" s="3">
        <v>1</v>
      </c>
      <c r="G209" s="1">
        <v>0</v>
      </c>
      <c r="H209" s="1">
        <v>0</v>
      </c>
      <c r="J209" s="1" t="s">
        <v>3</v>
      </c>
      <c r="K209" s="1">
        <v>0</v>
      </c>
      <c r="L209" s="1">
        <v>0</v>
      </c>
      <c r="M209" s="1">
        <v>0</v>
      </c>
      <c r="N209" s="3">
        <v>2</v>
      </c>
      <c r="O209" s="1">
        <v>0</v>
      </c>
      <c r="P209" s="1">
        <v>0</v>
      </c>
      <c r="R209" s="1" t="s">
        <v>3</v>
      </c>
      <c r="S209" s="1">
        <v>0</v>
      </c>
      <c r="T209" s="1">
        <v>0</v>
      </c>
      <c r="U209" s="1">
        <v>0</v>
      </c>
      <c r="V209" s="3">
        <v>2</v>
      </c>
      <c r="W209" s="1">
        <v>0</v>
      </c>
      <c r="X209" s="1">
        <v>0</v>
      </c>
    </row>
    <row r="210" spans="2:24" x14ac:dyDescent="0.25">
      <c r="B210" s="1" t="s">
        <v>2</v>
      </c>
      <c r="C210" s="1">
        <v>0</v>
      </c>
      <c r="D210" s="1">
        <v>0</v>
      </c>
      <c r="E210" s="1">
        <v>0</v>
      </c>
      <c r="F210" s="1">
        <v>0</v>
      </c>
      <c r="G210" s="3">
        <v>0</v>
      </c>
      <c r="H210" s="1">
        <v>0</v>
      </c>
      <c r="J210" s="1" t="s">
        <v>2</v>
      </c>
      <c r="K210" s="1">
        <v>0</v>
      </c>
      <c r="L210" s="1">
        <v>0</v>
      </c>
      <c r="M210" s="1">
        <v>0</v>
      </c>
      <c r="N210" s="1">
        <v>0</v>
      </c>
      <c r="O210" s="3">
        <v>0</v>
      </c>
      <c r="P210" s="1">
        <v>0</v>
      </c>
      <c r="R210" s="1" t="s">
        <v>2</v>
      </c>
      <c r="S210" s="1">
        <v>0</v>
      </c>
      <c r="T210" s="1">
        <v>0</v>
      </c>
      <c r="U210" s="1">
        <v>0</v>
      </c>
      <c r="V210" s="1">
        <v>0</v>
      </c>
      <c r="W210" s="3">
        <v>0</v>
      </c>
      <c r="X210" s="1">
        <v>0</v>
      </c>
    </row>
    <row r="211" spans="2:24" x14ac:dyDescent="0.25">
      <c r="B211" s="1" t="s">
        <v>5</v>
      </c>
      <c r="C211" s="1">
        <v>0</v>
      </c>
      <c r="D211" s="1">
        <v>1</v>
      </c>
      <c r="E211" s="1">
        <v>1</v>
      </c>
      <c r="F211" s="1">
        <v>1</v>
      </c>
      <c r="G211" s="1">
        <v>0</v>
      </c>
      <c r="H211" s="3">
        <v>0</v>
      </c>
      <c r="J211" s="1" t="s">
        <v>5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3">
        <v>0</v>
      </c>
      <c r="R211" s="1" t="s">
        <v>5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  <c r="X211" s="3">
        <v>0</v>
      </c>
    </row>
    <row r="215" spans="2:24" x14ac:dyDescent="0.25">
      <c r="B215" s="1"/>
      <c r="C215" s="2">
        <v>2</v>
      </c>
      <c r="D215" s="2">
        <v>12</v>
      </c>
      <c r="E215" s="2">
        <v>8</v>
      </c>
      <c r="F215" s="2">
        <v>2</v>
      </c>
      <c r="G215" s="2">
        <v>0</v>
      </c>
      <c r="H215" s="1"/>
      <c r="J215" s="1"/>
      <c r="K215" s="2">
        <v>3</v>
      </c>
      <c r="L215" s="2">
        <v>10</v>
      </c>
      <c r="M215" s="2">
        <v>9</v>
      </c>
      <c r="N215" s="2">
        <v>2</v>
      </c>
      <c r="O215" s="2">
        <v>0</v>
      </c>
      <c r="P215" s="1"/>
      <c r="R215" s="1"/>
      <c r="S215" s="2">
        <v>6</v>
      </c>
      <c r="T215" s="2">
        <v>7</v>
      </c>
      <c r="U215" s="2">
        <v>8</v>
      </c>
      <c r="V215" s="2">
        <v>2</v>
      </c>
      <c r="W215" s="2">
        <v>0</v>
      </c>
      <c r="X215" s="1"/>
    </row>
    <row r="216" spans="2:24" x14ac:dyDescent="0.25">
      <c r="B216" s="1">
        <v>135</v>
      </c>
      <c r="C216" s="1" t="s">
        <v>0</v>
      </c>
      <c r="D216" s="1" t="s">
        <v>1</v>
      </c>
      <c r="E216" s="1" t="s">
        <v>4</v>
      </c>
      <c r="F216" s="1" t="s">
        <v>3</v>
      </c>
      <c r="G216" s="1" t="s">
        <v>2</v>
      </c>
      <c r="H216" s="1" t="s">
        <v>5</v>
      </c>
      <c r="J216" s="1">
        <v>136</v>
      </c>
      <c r="K216" s="1" t="s">
        <v>0</v>
      </c>
      <c r="L216" s="1" t="s">
        <v>1</v>
      </c>
      <c r="M216" s="1" t="s">
        <v>4</v>
      </c>
      <c r="N216" s="1" t="s">
        <v>3</v>
      </c>
      <c r="O216" s="1" t="s">
        <v>2</v>
      </c>
      <c r="P216" s="1" t="s">
        <v>5</v>
      </c>
      <c r="R216" s="1">
        <v>137</v>
      </c>
      <c r="S216" s="1" t="s">
        <v>0</v>
      </c>
      <c r="T216" s="1" t="s">
        <v>1</v>
      </c>
      <c r="U216" s="1" t="s">
        <v>4</v>
      </c>
      <c r="V216" s="1" t="s">
        <v>3</v>
      </c>
      <c r="W216" s="1" t="s">
        <v>2</v>
      </c>
      <c r="X216" s="1" t="s">
        <v>5</v>
      </c>
    </row>
    <row r="217" spans="2:24" x14ac:dyDescent="0.25">
      <c r="B217" s="1" t="s">
        <v>0</v>
      </c>
      <c r="C217" s="3">
        <v>2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J217" s="1" t="s">
        <v>0</v>
      </c>
      <c r="K217" s="3">
        <v>2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R217" s="1" t="s">
        <v>0</v>
      </c>
      <c r="S217" s="3">
        <v>4</v>
      </c>
      <c r="T217" s="1">
        <v>0</v>
      </c>
      <c r="U217" s="1">
        <v>0</v>
      </c>
      <c r="V217" s="1">
        <v>1</v>
      </c>
      <c r="W217" s="1">
        <v>0</v>
      </c>
      <c r="X217" s="1">
        <v>0</v>
      </c>
    </row>
    <row r="218" spans="2:24" x14ac:dyDescent="0.25">
      <c r="B218" s="1" t="s">
        <v>1</v>
      </c>
      <c r="C218" s="1">
        <v>0</v>
      </c>
      <c r="D218" s="3">
        <v>11</v>
      </c>
      <c r="E218" s="1">
        <v>0</v>
      </c>
      <c r="F218" s="1">
        <v>0</v>
      </c>
      <c r="G218" s="1">
        <v>0</v>
      </c>
      <c r="H218" s="1">
        <v>0</v>
      </c>
      <c r="J218" s="1" t="s">
        <v>1</v>
      </c>
      <c r="K218" s="1">
        <v>0</v>
      </c>
      <c r="L218" s="3">
        <v>10</v>
      </c>
      <c r="M218" s="1">
        <v>0</v>
      </c>
      <c r="N218" s="1">
        <v>0</v>
      </c>
      <c r="O218" s="1">
        <v>0</v>
      </c>
      <c r="P218" s="1">
        <v>0</v>
      </c>
      <c r="R218" s="1" t="s">
        <v>1</v>
      </c>
      <c r="S218" s="1">
        <v>1</v>
      </c>
      <c r="T218" s="3">
        <v>5</v>
      </c>
      <c r="U218" s="1">
        <v>0</v>
      </c>
      <c r="V218" s="1">
        <v>0</v>
      </c>
      <c r="W218" s="1">
        <v>0</v>
      </c>
      <c r="X218" s="1">
        <v>0</v>
      </c>
    </row>
    <row r="219" spans="2:24" x14ac:dyDescent="0.25">
      <c r="B219" s="1" t="s">
        <v>4</v>
      </c>
      <c r="C219" s="1">
        <v>0</v>
      </c>
      <c r="D219" s="1">
        <v>0</v>
      </c>
      <c r="E219" s="3">
        <v>7</v>
      </c>
      <c r="F219" s="1">
        <v>0</v>
      </c>
      <c r="G219" s="1">
        <v>0</v>
      </c>
      <c r="H219" s="1">
        <v>0</v>
      </c>
      <c r="J219" s="1" t="s">
        <v>4</v>
      </c>
      <c r="K219" s="1">
        <v>1</v>
      </c>
      <c r="L219" s="1">
        <v>0</v>
      </c>
      <c r="M219" s="3">
        <v>8</v>
      </c>
      <c r="N219" s="1">
        <v>0</v>
      </c>
      <c r="O219" s="1">
        <v>0</v>
      </c>
      <c r="P219" s="1">
        <v>0</v>
      </c>
      <c r="R219" s="1" t="s">
        <v>4</v>
      </c>
      <c r="S219" s="1">
        <v>0</v>
      </c>
      <c r="T219" s="1">
        <v>0</v>
      </c>
      <c r="U219" s="3">
        <v>8</v>
      </c>
      <c r="V219" s="1">
        <v>0</v>
      </c>
      <c r="W219" s="1">
        <v>0</v>
      </c>
      <c r="X219" s="1">
        <v>0</v>
      </c>
    </row>
    <row r="220" spans="2:24" x14ac:dyDescent="0.25">
      <c r="B220" s="1" t="s">
        <v>3</v>
      </c>
      <c r="C220" s="1">
        <v>0</v>
      </c>
      <c r="D220" s="1">
        <v>0</v>
      </c>
      <c r="E220" s="1">
        <v>0</v>
      </c>
      <c r="F220" s="3">
        <v>1</v>
      </c>
      <c r="G220" s="1">
        <v>0</v>
      </c>
      <c r="H220" s="1">
        <v>0</v>
      </c>
      <c r="J220" s="1" t="s">
        <v>3</v>
      </c>
      <c r="K220" s="1">
        <v>0</v>
      </c>
      <c r="L220" s="1">
        <v>0</v>
      </c>
      <c r="M220" s="1">
        <v>0</v>
      </c>
      <c r="N220" s="3">
        <v>1</v>
      </c>
      <c r="O220" s="1">
        <v>0</v>
      </c>
      <c r="P220" s="1">
        <v>0</v>
      </c>
      <c r="R220" s="1" t="s">
        <v>3</v>
      </c>
      <c r="S220" s="1">
        <v>0</v>
      </c>
      <c r="T220" s="1">
        <v>0</v>
      </c>
      <c r="U220" s="1">
        <v>0</v>
      </c>
      <c r="V220" s="3">
        <v>1</v>
      </c>
      <c r="W220" s="1">
        <v>0</v>
      </c>
      <c r="X220" s="1">
        <v>0</v>
      </c>
    </row>
    <row r="221" spans="2:24" x14ac:dyDescent="0.25">
      <c r="B221" s="1" t="s">
        <v>2</v>
      </c>
      <c r="C221" s="1">
        <v>0</v>
      </c>
      <c r="D221" s="1">
        <v>0</v>
      </c>
      <c r="E221" s="1">
        <v>0</v>
      </c>
      <c r="F221" s="1">
        <v>0</v>
      </c>
      <c r="G221" s="3">
        <v>0</v>
      </c>
      <c r="H221" s="1">
        <v>0</v>
      </c>
      <c r="J221" s="1" t="s">
        <v>2</v>
      </c>
      <c r="K221" s="1">
        <v>0</v>
      </c>
      <c r="L221" s="1">
        <v>0</v>
      </c>
      <c r="M221" s="1">
        <v>0</v>
      </c>
      <c r="N221" s="1">
        <v>0</v>
      </c>
      <c r="O221" s="3">
        <v>0</v>
      </c>
      <c r="P221" s="1">
        <v>0</v>
      </c>
      <c r="R221" s="1" t="s">
        <v>2</v>
      </c>
      <c r="S221" s="1">
        <v>0</v>
      </c>
      <c r="T221" s="1">
        <v>0</v>
      </c>
      <c r="U221" s="1">
        <v>0</v>
      </c>
      <c r="V221" s="1">
        <v>0</v>
      </c>
      <c r="W221" s="3">
        <v>0</v>
      </c>
      <c r="X221" s="1">
        <v>0</v>
      </c>
    </row>
    <row r="222" spans="2:24" x14ac:dyDescent="0.25">
      <c r="B222" s="1" t="s">
        <v>5</v>
      </c>
      <c r="C222" s="1">
        <v>0</v>
      </c>
      <c r="D222" s="1">
        <v>1</v>
      </c>
      <c r="E222" s="1">
        <v>1</v>
      </c>
      <c r="F222" s="1">
        <v>0</v>
      </c>
      <c r="G222" s="1">
        <v>0</v>
      </c>
      <c r="H222" s="3">
        <v>0</v>
      </c>
      <c r="J222" s="1" t="s">
        <v>5</v>
      </c>
      <c r="K222" s="1">
        <v>0</v>
      </c>
      <c r="L222" s="1">
        <v>0</v>
      </c>
      <c r="M222" s="1">
        <v>1</v>
      </c>
      <c r="N222" s="1">
        <v>1</v>
      </c>
      <c r="O222" s="1">
        <v>0</v>
      </c>
      <c r="P222" s="3">
        <v>0</v>
      </c>
      <c r="R222" s="1" t="s">
        <v>5</v>
      </c>
      <c r="S222" s="1">
        <v>1</v>
      </c>
      <c r="T222" s="1">
        <v>2</v>
      </c>
      <c r="U222" s="1">
        <v>0</v>
      </c>
      <c r="V222" s="1">
        <v>0</v>
      </c>
      <c r="W222" s="1">
        <v>0</v>
      </c>
      <c r="X222" s="3">
        <v>0</v>
      </c>
    </row>
    <row r="229" spans="2:24" x14ac:dyDescent="0.25">
      <c r="B229" s="1"/>
      <c r="C229" s="2">
        <v>3</v>
      </c>
      <c r="D229" s="2">
        <v>8</v>
      </c>
      <c r="E229" s="2">
        <v>8</v>
      </c>
      <c r="F229" s="2">
        <v>3</v>
      </c>
      <c r="G229" s="2">
        <v>0</v>
      </c>
      <c r="H229" s="1"/>
      <c r="J229" s="1"/>
      <c r="K229" s="2">
        <v>2</v>
      </c>
      <c r="L229" s="2">
        <v>5</v>
      </c>
      <c r="M229" s="2">
        <v>1</v>
      </c>
      <c r="N229" s="2">
        <v>0</v>
      </c>
      <c r="O229" s="2">
        <v>0</v>
      </c>
      <c r="P229" s="1"/>
      <c r="R229" s="1"/>
      <c r="S229" s="2">
        <v>0</v>
      </c>
      <c r="T229" s="2">
        <v>4</v>
      </c>
      <c r="U229" s="2">
        <v>6</v>
      </c>
      <c r="V229" s="2">
        <v>0</v>
      </c>
      <c r="W229" s="2">
        <v>0</v>
      </c>
      <c r="X229" s="1"/>
    </row>
    <row r="230" spans="2:24" x14ac:dyDescent="0.25">
      <c r="B230" s="1">
        <v>138</v>
      </c>
      <c r="C230" s="1" t="s">
        <v>0</v>
      </c>
      <c r="D230" s="1" t="s">
        <v>1</v>
      </c>
      <c r="E230" s="1" t="s">
        <v>4</v>
      </c>
      <c r="F230" s="1" t="s">
        <v>3</v>
      </c>
      <c r="G230" s="1" t="s">
        <v>2</v>
      </c>
      <c r="H230" s="1" t="s">
        <v>5</v>
      </c>
      <c r="J230" s="1">
        <v>139</v>
      </c>
      <c r="K230" s="1" t="s">
        <v>0</v>
      </c>
      <c r="L230" s="1" t="s">
        <v>1</v>
      </c>
      <c r="M230" s="1" t="s">
        <v>4</v>
      </c>
      <c r="N230" s="1" t="s">
        <v>3</v>
      </c>
      <c r="O230" s="1" t="s">
        <v>2</v>
      </c>
      <c r="P230" s="1" t="s">
        <v>5</v>
      </c>
      <c r="R230" s="1">
        <v>141</v>
      </c>
      <c r="S230" s="1" t="s">
        <v>0</v>
      </c>
      <c r="T230" s="1" t="s">
        <v>1</v>
      </c>
      <c r="U230" s="1" t="s">
        <v>4</v>
      </c>
      <c r="V230" s="1" t="s">
        <v>3</v>
      </c>
      <c r="W230" s="1" t="s">
        <v>2</v>
      </c>
      <c r="X230" s="1" t="s">
        <v>5</v>
      </c>
    </row>
    <row r="231" spans="2:24" x14ac:dyDescent="0.25">
      <c r="B231" s="1" t="s">
        <v>0</v>
      </c>
      <c r="C231" s="3">
        <v>2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J231" s="1" t="s">
        <v>0</v>
      </c>
      <c r="K231" s="3">
        <v>1</v>
      </c>
      <c r="L231" s="1">
        <v>0</v>
      </c>
      <c r="M231" s="1">
        <v>0</v>
      </c>
      <c r="N231" s="1">
        <v>0</v>
      </c>
      <c r="O231" s="1">
        <v>0</v>
      </c>
      <c r="P231" s="1">
        <v>1</v>
      </c>
      <c r="R231" s="1" t="s">
        <v>0</v>
      </c>
      <c r="S231" s="3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</row>
    <row r="232" spans="2:24" x14ac:dyDescent="0.25">
      <c r="B232" s="1" t="s">
        <v>1</v>
      </c>
      <c r="C232" s="1">
        <v>0</v>
      </c>
      <c r="D232" s="3">
        <v>7</v>
      </c>
      <c r="E232" s="1">
        <v>0</v>
      </c>
      <c r="F232" s="1">
        <v>0</v>
      </c>
      <c r="G232" s="1">
        <v>0</v>
      </c>
      <c r="H232" s="1">
        <v>0</v>
      </c>
      <c r="J232" s="1" t="s">
        <v>1</v>
      </c>
      <c r="K232" s="1">
        <v>0</v>
      </c>
      <c r="L232" s="3">
        <v>5</v>
      </c>
      <c r="M232" s="1">
        <v>0</v>
      </c>
      <c r="N232" s="1">
        <v>0</v>
      </c>
      <c r="O232" s="1">
        <v>0</v>
      </c>
      <c r="P232" s="1">
        <v>0</v>
      </c>
      <c r="R232" s="1" t="s">
        <v>1</v>
      </c>
      <c r="S232" s="1">
        <v>0</v>
      </c>
      <c r="T232" s="3">
        <v>3</v>
      </c>
      <c r="U232" s="1">
        <v>0</v>
      </c>
      <c r="V232" s="1">
        <v>0</v>
      </c>
      <c r="W232" s="1">
        <v>0</v>
      </c>
      <c r="X232" s="1">
        <v>0</v>
      </c>
    </row>
    <row r="233" spans="2:24" x14ac:dyDescent="0.25">
      <c r="B233" s="1" t="s">
        <v>4</v>
      </c>
      <c r="C233" s="1">
        <v>0</v>
      </c>
      <c r="D233" s="1">
        <v>0</v>
      </c>
      <c r="E233" s="3">
        <v>8</v>
      </c>
      <c r="F233" s="1">
        <v>0</v>
      </c>
      <c r="G233" s="1">
        <v>0</v>
      </c>
      <c r="H233" s="1">
        <v>0</v>
      </c>
      <c r="J233" s="1" t="s">
        <v>4</v>
      </c>
      <c r="K233" s="1">
        <v>0</v>
      </c>
      <c r="L233" s="1">
        <v>0</v>
      </c>
      <c r="M233" s="3">
        <v>1</v>
      </c>
      <c r="N233" s="1">
        <v>0</v>
      </c>
      <c r="O233" s="1">
        <v>0</v>
      </c>
      <c r="P233" s="1">
        <v>0</v>
      </c>
      <c r="R233" s="1" t="s">
        <v>4</v>
      </c>
      <c r="S233" s="1">
        <v>0</v>
      </c>
      <c r="T233" s="1">
        <v>0</v>
      </c>
      <c r="U233" s="3">
        <v>5</v>
      </c>
      <c r="V233" s="1">
        <v>0</v>
      </c>
      <c r="W233" s="1">
        <v>0</v>
      </c>
      <c r="X233" s="1">
        <v>0</v>
      </c>
    </row>
    <row r="234" spans="2:24" x14ac:dyDescent="0.25">
      <c r="B234" s="1" t="s">
        <v>3</v>
      </c>
      <c r="C234" s="1">
        <v>0</v>
      </c>
      <c r="D234" s="1">
        <v>0</v>
      </c>
      <c r="E234" s="1">
        <v>0</v>
      </c>
      <c r="F234" s="3">
        <v>2</v>
      </c>
      <c r="G234" s="1">
        <v>0</v>
      </c>
      <c r="H234" s="1">
        <v>0</v>
      </c>
      <c r="J234" s="1" t="s">
        <v>3</v>
      </c>
      <c r="K234" s="1">
        <v>0</v>
      </c>
      <c r="L234" s="1">
        <v>0</v>
      </c>
      <c r="M234" s="1">
        <v>0</v>
      </c>
      <c r="N234" s="3">
        <v>0</v>
      </c>
      <c r="O234" s="1">
        <v>0</v>
      </c>
      <c r="P234" s="1">
        <v>0</v>
      </c>
      <c r="R234" s="1" t="s">
        <v>3</v>
      </c>
      <c r="S234" s="1">
        <v>0</v>
      </c>
      <c r="T234" s="1">
        <v>0</v>
      </c>
      <c r="U234" s="1">
        <v>0</v>
      </c>
      <c r="V234" s="3">
        <v>0</v>
      </c>
      <c r="W234" s="1">
        <v>0</v>
      </c>
      <c r="X234" s="1">
        <v>0</v>
      </c>
    </row>
    <row r="235" spans="2:24" x14ac:dyDescent="0.25">
      <c r="B235" s="1" t="s">
        <v>2</v>
      </c>
      <c r="C235" s="1">
        <v>0</v>
      </c>
      <c r="D235" s="1">
        <v>0</v>
      </c>
      <c r="E235" s="1">
        <v>0</v>
      </c>
      <c r="F235" s="1">
        <v>0</v>
      </c>
      <c r="G235" s="3">
        <v>0</v>
      </c>
      <c r="H235" s="1">
        <v>0</v>
      </c>
      <c r="J235" s="1" t="s">
        <v>2</v>
      </c>
      <c r="K235" s="1">
        <v>0</v>
      </c>
      <c r="L235" s="1">
        <v>0</v>
      </c>
      <c r="M235" s="1">
        <v>0</v>
      </c>
      <c r="N235" s="1">
        <v>0</v>
      </c>
      <c r="O235" s="3">
        <v>0</v>
      </c>
      <c r="P235" s="1">
        <v>0</v>
      </c>
      <c r="R235" s="1" t="s">
        <v>2</v>
      </c>
      <c r="S235" s="1">
        <v>0</v>
      </c>
      <c r="T235" s="1">
        <v>0</v>
      </c>
      <c r="U235" s="1">
        <v>0</v>
      </c>
      <c r="V235" s="1">
        <v>0</v>
      </c>
      <c r="W235" s="3">
        <v>0</v>
      </c>
      <c r="X235" s="1">
        <v>0</v>
      </c>
    </row>
    <row r="236" spans="2:24" x14ac:dyDescent="0.25">
      <c r="B236" s="1" t="s">
        <v>5</v>
      </c>
      <c r="C236" s="1">
        <v>1</v>
      </c>
      <c r="D236" s="1">
        <v>1</v>
      </c>
      <c r="E236" s="1">
        <v>0</v>
      </c>
      <c r="F236" s="1">
        <v>1</v>
      </c>
      <c r="G236" s="1">
        <v>0</v>
      </c>
      <c r="H236" s="3">
        <v>0</v>
      </c>
      <c r="J236" s="1" t="s">
        <v>5</v>
      </c>
      <c r="K236" s="1">
        <v>1</v>
      </c>
      <c r="L236" s="1">
        <v>0</v>
      </c>
      <c r="M236" s="1">
        <v>0</v>
      </c>
      <c r="N236" s="1">
        <v>0</v>
      </c>
      <c r="O236" s="1">
        <v>0</v>
      </c>
      <c r="P236" s="3">
        <v>0</v>
      </c>
      <c r="R236" s="1" t="s">
        <v>5</v>
      </c>
      <c r="S236" s="1">
        <v>0</v>
      </c>
      <c r="T236" s="1">
        <v>1</v>
      </c>
      <c r="U236" s="1">
        <v>1</v>
      </c>
      <c r="V236" s="1">
        <v>0</v>
      </c>
      <c r="W236" s="1">
        <v>0</v>
      </c>
      <c r="X236" s="3">
        <v>0</v>
      </c>
    </row>
    <row r="240" spans="2:24" x14ac:dyDescent="0.25">
      <c r="B240" s="1"/>
      <c r="C240" s="2">
        <v>2</v>
      </c>
      <c r="D240" s="2">
        <v>7</v>
      </c>
      <c r="E240" s="2">
        <v>11</v>
      </c>
      <c r="F240" s="2">
        <v>4</v>
      </c>
      <c r="G240" s="2">
        <v>0</v>
      </c>
      <c r="H240" s="1"/>
      <c r="J240" s="1"/>
      <c r="K240" s="2">
        <v>1</v>
      </c>
      <c r="L240" s="2">
        <v>7</v>
      </c>
      <c r="M240" s="2">
        <v>2</v>
      </c>
      <c r="N240" s="2">
        <v>0</v>
      </c>
      <c r="O240" s="2">
        <v>0</v>
      </c>
      <c r="P240" s="1"/>
      <c r="R240" s="1"/>
      <c r="S240" s="2">
        <v>0</v>
      </c>
      <c r="T240" s="2">
        <v>2</v>
      </c>
      <c r="U240" s="2">
        <v>3</v>
      </c>
      <c r="V240" s="2">
        <v>0</v>
      </c>
      <c r="W240" s="2">
        <v>0</v>
      </c>
      <c r="X240" s="1"/>
    </row>
    <row r="241" spans="2:24" x14ac:dyDescent="0.25">
      <c r="B241" s="1">
        <v>142</v>
      </c>
      <c r="C241" s="1" t="s">
        <v>0</v>
      </c>
      <c r="D241" s="1" t="s">
        <v>1</v>
      </c>
      <c r="E241" s="1" t="s">
        <v>4</v>
      </c>
      <c r="F241" s="1" t="s">
        <v>3</v>
      </c>
      <c r="G241" s="1" t="s">
        <v>2</v>
      </c>
      <c r="H241" s="1" t="s">
        <v>5</v>
      </c>
      <c r="J241" s="1">
        <v>143</v>
      </c>
      <c r="K241" s="1" t="s">
        <v>0</v>
      </c>
      <c r="L241" s="1" t="s">
        <v>1</v>
      </c>
      <c r="M241" s="1" t="s">
        <v>4</v>
      </c>
      <c r="N241" s="1" t="s">
        <v>3</v>
      </c>
      <c r="O241" s="1" t="s">
        <v>2</v>
      </c>
      <c r="P241" s="1" t="s">
        <v>5</v>
      </c>
      <c r="R241" s="1">
        <v>144</v>
      </c>
      <c r="S241" s="1" t="s">
        <v>0</v>
      </c>
      <c r="T241" s="1" t="s">
        <v>1</v>
      </c>
      <c r="U241" s="1" t="s">
        <v>4</v>
      </c>
      <c r="V241" s="1" t="s">
        <v>3</v>
      </c>
      <c r="W241" s="1" t="s">
        <v>2</v>
      </c>
      <c r="X241" s="1" t="s">
        <v>5</v>
      </c>
    </row>
    <row r="242" spans="2:24" x14ac:dyDescent="0.25">
      <c r="B242" s="1" t="s">
        <v>0</v>
      </c>
      <c r="C242" s="3">
        <v>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J242" s="1" t="s">
        <v>0</v>
      </c>
      <c r="K242" s="3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R242" s="1" t="s">
        <v>0</v>
      </c>
      <c r="S242" s="3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</row>
    <row r="243" spans="2:24" x14ac:dyDescent="0.25">
      <c r="B243" s="1" t="s">
        <v>1</v>
      </c>
      <c r="C243" s="1">
        <v>0</v>
      </c>
      <c r="D243" s="3">
        <v>6</v>
      </c>
      <c r="E243" s="1">
        <v>0</v>
      </c>
      <c r="F243" s="1">
        <v>0</v>
      </c>
      <c r="G243" s="1">
        <v>0</v>
      </c>
      <c r="H243" s="1">
        <v>0</v>
      </c>
      <c r="J243" s="1" t="s">
        <v>1</v>
      </c>
      <c r="K243" s="1">
        <v>0</v>
      </c>
      <c r="L243" s="3">
        <v>5</v>
      </c>
      <c r="M243" s="1">
        <v>0</v>
      </c>
      <c r="N243" s="1">
        <v>0</v>
      </c>
      <c r="O243" s="1">
        <v>0</v>
      </c>
      <c r="P243" s="1">
        <v>0</v>
      </c>
      <c r="R243" s="1" t="s">
        <v>1</v>
      </c>
      <c r="S243" s="1">
        <v>0</v>
      </c>
      <c r="T243" s="3">
        <v>1</v>
      </c>
      <c r="U243" s="1">
        <v>0</v>
      </c>
      <c r="V243" s="1">
        <v>0</v>
      </c>
      <c r="W243" s="1">
        <v>0</v>
      </c>
      <c r="X243" s="1">
        <v>0</v>
      </c>
    </row>
    <row r="244" spans="2:24" x14ac:dyDescent="0.25">
      <c r="B244" s="1" t="s">
        <v>4</v>
      </c>
      <c r="C244" s="1">
        <v>0</v>
      </c>
      <c r="D244" s="1">
        <v>0</v>
      </c>
      <c r="E244" s="3">
        <v>10</v>
      </c>
      <c r="F244" s="1">
        <v>0</v>
      </c>
      <c r="G244" s="1">
        <v>0</v>
      </c>
      <c r="H244" s="1">
        <v>0</v>
      </c>
      <c r="J244" s="1" t="s">
        <v>4</v>
      </c>
      <c r="K244" s="1">
        <v>0</v>
      </c>
      <c r="L244" s="1">
        <v>0</v>
      </c>
      <c r="M244" s="3">
        <v>2</v>
      </c>
      <c r="N244" s="1">
        <v>0</v>
      </c>
      <c r="O244" s="1">
        <v>0</v>
      </c>
      <c r="P244" s="1">
        <v>0</v>
      </c>
      <c r="R244" s="1" t="s">
        <v>4</v>
      </c>
      <c r="S244" s="1">
        <v>0</v>
      </c>
      <c r="T244" s="1">
        <v>0</v>
      </c>
      <c r="U244" s="3">
        <v>2</v>
      </c>
      <c r="V244" s="1">
        <v>0</v>
      </c>
      <c r="W244" s="1">
        <v>0</v>
      </c>
      <c r="X244" s="1">
        <v>1</v>
      </c>
    </row>
    <row r="245" spans="2:24" x14ac:dyDescent="0.25">
      <c r="B245" s="1" t="s">
        <v>3</v>
      </c>
      <c r="C245" s="1">
        <v>0</v>
      </c>
      <c r="D245" s="1">
        <v>0</v>
      </c>
      <c r="E245" s="1">
        <v>0</v>
      </c>
      <c r="F245" s="3">
        <v>2</v>
      </c>
      <c r="G245" s="1">
        <v>0</v>
      </c>
      <c r="H245" s="1">
        <v>0</v>
      </c>
      <c r="J245" s="1" t="s">
        <v>3</v>
      </c>
      <c r="K245" s="1">
        <v>0</v>
      </c>
      <c r="L245" s="1">
        <v>0</v>
      </c>
      <c r="M245" s="1">
        <v>0</v>
      </c>
      <c r="N245" s="3">
        <v>0</v>
      </c>
      <c r="O245" s="1">
        <v>0</v>
      </c>
      <c r="P245" s="1">
        <v>0</v>
      </c>
      <c r="R245" s="1" t="s">
        <v>3</v>
      </c>
      <c r="S245" s="1">
        <v>0</v>
      </c>
      <c r="T245" s="1">
        <v>0</v>
      </c>
      <c r="U245" s="1">
        <v>0</v>
      </c>
      <c r="V245" s="3">
        <v>0</v>
      </c>
      <c r="W245" s="1">
        <v>0</v>
      </c>
      <c r="X245" s="1">
        <v>0</v>
      </c>
    </row>
    <row r="246" spans="2:24" x14ac:dyDescent="0.25">
      <c r="B246" s="1" t="s">
        <v>2</v>
      </c>
      <c r="C246" s="1">
        <v>0</v>
      </c>
      <c r="D246" s="1">
        <v>0</v>
      </c>
      <c r="E246" s="1">
        <v>0</v>
      </c>
      <c r="F246" s="1">
        <v>0</v>
      </c>
      <c r="G246" s="3">
        <v>0</v>
      </c>
      <c r="H246" s="1">
        <v>0</v>
      </c>
      <c r="J246" s="1" t="s">
        <v>2</v>
      </c>
      <c r="K246" s="1">
        <v>0</v>
      </c>
      <c r="L246" s="1">
        <v>0</v>
      </c>
      <c r="M246" s="1">
        <v>0</v>
      </c>
      <c r="N246" s="1">
        <v>0</v>
      </c>
      <c r="O246" s="3">
        <v>0</v>
      </c>
      <c r="P246" s="1">
        <v>0</v>
      </c>
      <c r="R246" s="1" t="s">
        <v>2</v>
      </c>
      <c r="S246" s="1">
        <v>0</v>
      </c>
      <c r="T246" s="1">
        <v>0</v>
      </c>
      <c r="U246" s="1">
        <v>0</v>
      </c>
      <c r="V246" s="1">
        <v>0</v>
      </c>
      <c r="W246" s="3">
        <v>0</v>
      </c>
      <c r="X246" s="1">
        <v>0</v>
      </c>
    </row>
    <row r="247" spans="2:24" x14ac:dyDescent="0.25">
      <c r="B247" s="1" t="s">
        <v>5</v>
      </c>
      <c r="C247" s="1">
        <v>1</v>
      </c>
      <c r="D247" s="1">
        <v>1</v>
      </c>
      <c r="E247" s="1">
        <v>1</v>
      </c>
      <c r="F247" s="1">
        <v>2</v>
      </c>
      <c r="G247" s="1">
        <v>0</v>
      </c>
      <c r="H247" s="3">
        <v>0</v>
      </c>
      <c r="J247" s="1" t="s">
        <v>5</v>
      </c>
      <c r="K247" s="1">
        <v>1</v>
      </c>
      <c r="L247" s="1">
        <v>2</v>
      </c>
      <c r="M247" s="1">
        <v>0</v>
      </c>
      <c r="N247" s="1">
        <v>0</v>
      </c>
      <c r="O247" s="1">
        <v>0</v>
      </c>
      <c r="P247" s="3">
        <v>0</v>
      </c>
      <c r="R247" s="1" t="s">
        <v>5</v>
      </c>
      <c r="S247" s="1">
        <v>0</v>
      </c>
      <c r="T247" s="1">
        <v>1</v>
      </c>
      <c r="U247" s="1">
        <v>1</v>
      </c>
      <c r="V247" s="1">
        <v>0</v>
      </c>
      <c r="W247" s="1">
        <v>0</v>
      </c>
      <c r="X247" s="3">
        <v>0</v>
      </c>
    </row>
    <row r="251" spans="2:24" x14ac:dyDescent="0.25">
      <c r="B251" s="1"/>
      <c r="C251" s="2">
        <v>3</v>
      </c>
      <c r="D251" s="2">
        <v>10</v>
      </c>
      <c r="E251" s="2">
        <v>7</v>
      </c>
      <c r="F251" s="2">
        <v>1</v>
      </c>
      <c r="G251" s="2">
        <v>0</v>
      </c>
      <c r="H251" s="1"/>
      <c r="J251" s="1"/>
      <c r="K251" s="2">
        <v>3</v>
      </c>
      <c r="L251" s="2">
        <v>11</v>
      </c>
      <c r="M251" s="2">
        <v>11</v>
      </c>
      <c r="N251" s="2">
        <v>3</v>
      </c>
      <c r="O251" s="2">
        <v>0</v>
      </c>
      <c r="P251" s="1"/>
      <c r="R251" s="1"/>
      <c r="S251" s="2">
        <v>5</v>
      </c>
      <c r="T251" s="2">
        <v>4</v>
      </c>
      <c r="U251" s="2">
        <v>7</v>
      </c>
      <c r="V251" s="2">
        <v>3</v>
      </c>
      <c r="W251" s="2">
        <v>0</v>
      </c>
      <c r="X251" s="1"/>
    </row>
    <row r="252" spans="2:24" x14ac:dyDescent="0.25">
      <c r="B252" s="1">
        <v>145</v>
      </c>
      <c r="C252" s="1" t="s">
        <v>0</v>
      </c>
      <c r="D252" s="1" t="s">
        <v>1</v>
      </c>
      <c r="E252" s="1" t="s">
        <v>4</v>
      </c>
      <c r="F252" s="1" t="s">
        <v>3</v>
      </c>
      <c r="G252" s="1" t="s">
        <v>2</v>
      </c>
      <c r="H252" s="1" t="s">
        <v>5</v>
      </c>
      <c r="J252" s="1">
        <v>146</v>
      </c>
      <c r="K252" s="1" t="s">
        <v>0</v>
      </c>
      <c r="L252" s="1" t="s">
        <v>1</v>
      </c>
      <c r="M252" s="1" t="s">
        <v>4</v>
      </c>
      <c r="N252" s="1" t="s">
        <v>3</v>
      </c>
      <c r="O252" s="1" t="s">
        <v>2</v>
      </c>
      <c r="P252" s="1" t="s">
        <v>5</v>
      </c>
      <c r="R252" s="1">
        <v>147</v>
      </c>
      <c r="S252" s="1" t="s">
        <v>0</v>
      </c>
      <c r="T252" s="1" t="s">
        <v>1</v>
      </c>
      <c r="U252" s="1" t="s">
        <v>4</v>
      </c>
      <c r="V252" s="1" t="s">
        <v>3</v>
      </c>
      <c r="W252" s="1" t="s">
        <v>2</v>
      </c>
      <c r="X252" s="1" t="s">
        <v>5</v>
      </c>
    </row>
    <row r="253" spans="2:24" x14ac:dyDescent="0.25">
      <c r="B253" s="1" t="s">
        <v>0</v>
      </c>
      <c r="C253" s="3">
        <v>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J253" s="1" t="s">
        <v>0</v>
      </c>
      <c r="K253" s="3">
        <v>3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R253" s="1" t="s">
        <v>0</v>
      </c>
      <c r="S253" s="3">
        <v>3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</row>
    <row r="254" spans="2:24" x14ac:dyDescent="0.25">
      <c r="B254" s="1" t="s">
        <v>1</v>
      </c>
      <c r="C254" s="1">
        <v>0</v>
      </c>
      <c r="D254" s="3">
        <v>9</v>
      </c>
      <c r="E254" s="1">
        <v>0</v>
      </c>
      <c r="F254" s="1">
        <v>0</v>
      </c>
      <c r="G254" s="1">
        <v>0</v>
      </c>
      <c r="H254" s="1">
        <v>0</v>
      </c>
      <c r="J254" s="1" t="s">
        <v>1</v>
      </c>
      <c r="K254" s="1">
        <v>0</v>
      </c>
      <c r="L254" s="3">
        <v>9</v>
      </c>
      <c r="M254" s="1">
        <v>0</v>
      </c>
      <c r="N254" s="1">
        <v>0</v>
      </c>
      <c r="O254" s="1">
        <v>0</v>
      </c>
      <c r="P254" s="1">
        <v>0</v>
      </c>
      <c r="R254" s="1" t="s">
        <v>1</v>
      </c>
      <c r="S254" s="1">
        <v>0</v>
      </c>
      <c r="T254" s="3">
        <v>4</v>
      </c>
      <c r="U254" s="1">
        <v>0</v>
      </c>
      <c r="V254" s="1">
        <v>0</v>
      </c>
      <c r="W254" s="1">
        <v>0</v>
      </c>
      <c r="X254" s="1">
        <v>0</v>
      </c>
    </row>
    <row r="255" spans="2:24" x14ac:dyDescent="0.25">
      <c r="B255" s="1" t="s">
        <v>4</v>
      </c>
      <c r="C255" s="1">
        <v>0</v>
      </c>
      <c r="D255" s="1">
        <v>0</v>
      </c>
      <c r="E255" s="3">
        <v>7</v>
      </c>
      <c r="F255" s="1">
        <v>0</v>
      </c>
      <c r="G255" s="1">
        <v>0</v>
      </c>
      <c r="H255" s="1">
        <v>0</v>
      </c>
      <c r="J255" s="1" t="s">
        <v>4</v>
      </c>
      <c r="K255" s="1">
        <v>0</v>
      </c>
      <c r="L255" s="1">
        <v>0</v>
      </c>
      <c r="M255" s="3">
        <v>10</v>
      </c>
      <c r="N255" s="1">
        <v>0</v>
      </c>
      <c r="O255" s="1">
        <v>0</v>
      </c>
      <c r="P255" s="1">
        <v>0</v>
      </c>
      <c r="R255" s="1" t="s">
        <v>4</v>
      </c>
      <c r="S255" s="1">
        <v>1</v>
      </c>
      <c r="T255" s="1">
        <v>0</v>
      </c>
      <c r="U255" s="3">
        <v>7</v>
      </c>
      <c r="V255" s="1">
        <v>0</v>
      </c>
      <c r="W255" s="1">
        <v>0</v>
      </c>
      <c r="X255" s="1">
        <v>0</v>
      </c>
    </row>
    <row r="256" spans="2:24" x14ac:dyDescent="0.25">
      <c r="B256" s="1" t="s">
        <v>3</v>
      </c>
      <c r="C256" s="1">
        <v>0</v>
      </c>
      <c r="D256" s="1">
        <v>0</v>
      </c>
      <c r="E256" s="1">
        <v>0</v>
      </c>
      <c r="F256" s="3">
        <v>1</v>
      </c>
      <c r="G256" s="1">
        <v>0</v>
      </c>
      <c r="H256" s="1">
        <v>0</v>
      </c>
      <c r="J256" s="1" t="s">
        <v>3</v>
      </c>
      <c r="K256" s="1">
        <v>0</v>
      </c>
      <c r="L256" s="1">
        <v>0</v>
      </c>
      <c r="M256" s="1">
        <v>0</v>
      </c>
      <c r="N256" s="3">
        <v>3</v>
      </c>
      <c r="O256" s="1">
        <v>0</v>
      </c>
      <c r="P256" s="1">
        <v>0</v>
      </c>
      <c r="R256" s="1" t="s">
        <v>3</v>
      </c>
      <c r="S256" s="1">
        <v>0</v>
      </c>
      <c r="T256" s="1">
        <v>0</v>
      </c>
      <c r="U256" s="1">
        <v>0</v>
      </c>
      <c r="V256" s="3">
        <v>2</v>
      </c>
      <c r="W256" s="1">
        <v>0</v>
      </c>
      <c r="X256" s="1">
        <v>0</v>
      </c>
    </row>
    <row r="257" spans="2:24" x14ac:dyDescent="0.25">
      <c r="B257" s="1" t="s">
        <v>2</v>
      </c>
      <c r="C257" s="1">
        <v>0</v>
      </c>
      <c r="D257" s="1">
        <v>0</v>
      </c>
      <c r="E257" s="1">
        <v>0</v>
      </c>
      <c r="F257" s="1">
        <v>0</v>
      </c>
      <c r="G257" s="3">
        <v>0</v>
      </c>
      <c r="H257" s="1">
        <v>0</v>
      </c>
      <c r="J257" s="1" t="s">
        <v>2</v>
      </c>
      <c r="K257" s="1">
        <v>0</v>
      </c>
      <c r="L257" s="1">
        <v>0</v>
      </c>
      <c r="M257" s="1">
        <v>0</v>
      </c>
      <c r="N257" s="1">
        <v>0</v>
      </c>
      <c r="O257" s="3">
        <v>0</v>
      </c>
      <c r="P257" s="1">
        <v>0</v>
      </c>
      <c r="R257" s="1" t="s">
        <v>2</v>
      </c>
      <c r="S257" s="1">
        <v>0</v>
      </c>
      <c r="T257" s="1">
        <v>0</v>
      </c>
      <c r="U257" s="1">
        <v>0</v>
      </c>
      <c r="V257" s="1">
        <v>0</v>
      </c>
      <c r="W257" s="3">
        <v>0</v>
      </c>
      <c r="X257" s="1">
        <v>0</v>
      </c>
    </row>
    <row r="258" spans="2:24" x14ac:dyDescent="0.25">
      <c r="B258" s="1" t="s">
        <v>5</v>
      </c>
      <c r="C258" s="1">
        <v>0</v>
      </c>
      <c r="D258" s="1">
        <v>1</v>
      </c>
      <c r="E258" s="1">
        <v>0</v>
      </c>
      <c r="F258" s="1">
        <v>0</v>
      </c>
      <c r="G258" s="1">
        <v>0</v>
      </c>
      <c r="H258" s="3">
        <v>0</v>
      </c>
      <c r="J258" s="1" t="s">
        <v>5</v>
      </c>
      <c r="K258" s="1">
        <v>0</v>
      </c>
      <c r="L258" s="1">
        <v>2</v>
      </c>
      <c r="M258" s="1">
        <v>1</v>
      </c>
      <c r="N258" s="1">
        <v>0</v>
      </c>
      <c r="O258" s="1">
        <v>0</v>
      </c>
      <c r="P258" s="3">
        <v>0</v>
      </c>
      <c r="R258" s="1" t="s">
        <v>5</v>
      </c>
      <c r="S258" s="1">
        <v>1</v>
      </c>
      <c r="T258" s="1">
        <v>0</v>
      </c>
      <c r="U258" s="1">
        <v>0</v>
      </c>
      <c r="V258" s="1">
        <v>1</v>
      </c>
      <c r="W258" s="1">
        <v>0</v>
      </c>
      <c r="X258" s="3">
        <v>0</v>
      </c>
    </row>
    <row r="262" spans="2:24" x14ac:dyDescent="0.25">
      <c r="B262" s="1"/>
      <c r="C262" s="2">
        <v>4</v>
      </c>
      <c r="D262" s="2">
        <v>8</v>
      </c>
      <c r="E262" s="2">
        <v>11</v>
      </c>
      <c r="F262" s="2">
        <v>2</v>
      </c>
      <c r="G262" s="2">
        <v>0</v>
      </c>
      <c r="H262" s="1"/>
      <c r="J262" s="1"/>
      <c r="K262" s="2">
        <v>5</v>
      </c>
      <c r="L262" s="2">
        <v>4</v>
      </c>
      <c r="M262" s="2">
        <v>6</v>
      </c>
      <c r="N262" s="2">
        <v>2</v>
      </c>
      <c r="O262" s="2">
        <v>0</v>
      </c>
      <c r="P262" s="1"/>
      <c r="R262" s="1"/>
      <c r="S262" s="2">
        <v>2</v>
      </c>
      <c r="T262" s="2">
        <v>4</v>
      </c>
      <c r="U262" s="2">
        <v>5</v>
      </c>
      <c r="V262" s="2">
        <v>0</v>
      </c>
      <c r="W262" s="2">
        <v>0</v>
      </c>
      <c r="X262" s="1"/>
    </row>
    <row r="263" spans="2:24" x14ac:dyDescent="0.25">
      <c r="B263" s="1">
        <v>148</v>
      </c>
      <c r="C263" s="1" t="s">
        <v>0</v>
      </c>
      <c r="D263" s="1" t="s">
        <v>1</v>
      </c>
      <c r="E263" s="1" t="s">
        <v>4</v>
      </c>
      <c r="F263" s="1" t="s">
        <v>3</v>
      </c>
      <c r="G263" s="1" t="s">
        <v>2</v>
      </c>
      <c r="H263" s="1" t="s">
        <v>5</v>
      </c>
      <c r="J263" s="1">
        <v>149</v>
      </c>
      <c r="K263" s="1" t="s">
        <v>0</v>
      </c>
      <c r="L263" s="1" t="s">
        <v>1</v>
      </c>
      <c r="M263" s="1" t="s">
        <v>4</v>
      </c>
      <c r="N263" s="1" t="s">
        <v>3</v>
      </c>
      <c r="O263" s="1" t="s">
        <v>2</v>
      </c>
      <c r="P263" s="1" t="s">
        <v>5</v>
      </c>
      <c r="R263" s="1">
        <v>150</v>
      </c>
      <c r="S263" s="1" t="s">
        <v>0</v>
      </c>
      <c r="T263" s="1" t="s">
        <v>1</v>
      </c>
      <c r="U263" s="1" t="s">
        <v>4</v>
      </c>
      <c r="V263" s="1" t="s">
        <v>3</v>
      </c>
      <c r="W263" s="1" t="s">
        <v>2</v>
      </c>
      <c r="X263" s="1" t="s">
        <v>5</v>
      </c>
    </row>
    <row r="264" spans="2:24" x14ac:dyDescent="0.25">
      <c r="B264" s="1" t="s">
        <v>0</v>
      </c>
      <c r="C264" s="3">
        <v>3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J264" s="1" t="s">
        <v>0</v>
      </c>
      <c r="K264" s="3">
        <v>2</v>
      </c>
      <c r="L264" s="1">
        <v>0</v>
      </c>
      <c r="M264" s="1">
        <v>0</v>
      </c>
      <c r="N264" s="1">
        <v>1</v>
      </c>
      <c r="O264" s="1">
        <v>0</v>
      </c>
      <c r="P264" s="1">
        <v>0</v>
      </c>
      <c r="R264" s="1" t="s">
        <v>0</v>
      </c>
      <c r="S264" s="3">
        <v>1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</row>
    <row r="265" spans="2:24" x14ac:dyDescent="0.25">
      <c r="B265" s="1" t="s">
        <v>1</v>
      </c>
      <c r="C265" s="1">
        <v>0</v>
      </c>
      <c r="D265" s="3">
        <v>8</v>
      </c>
      <c r="E265" s="1">
        <v>0</v>
      </c>
      <c r="F265" s="1">
        <v>0</v>
      </c>
      <c r="G265" s="1">
        <v>0</v>
      </c>
      <c r="H265" s="1">
        <v>0</v>
      </c>
      <c r="J265" s="1" t="s">
        <v>1</v>
      </c>
      <c r="K265" s="1">
        <v>0</v>
      </c>
      <c r="L265" s="3">
        <v>4</v>
      </c>
      <c r="M265" s="1">
        <v>0</v>
      </c>
      <c r="N265" s="1">
        <v>0</v>
      </c>
      <c r="O265" s="1">
        <v>0</v>
      </c>
      <c r="P265" s="1">
        <v>0</v>
      </c>
      <c r="R265" s="1" t="s">
        <v>1</v>
      </c>
      <c r="S265" s="1">
        <v>0</v>
      </c>
      <c r="T265" s="3">
        <v>4</v>
      </c>
      <c r="U265" s="1">
        <v>0</v>
      </c>
      <c r="V265" s="1">
        <v>0</v>
      </c>
      <c r="W265" s="1">
        <v>0</v>
      </c>
      <c r="X265" s="1">
        <v>0</v>
      </c>
    </row>
    <row r="266" spans="2:24" x14ac:dyDescent="0.25">
      <c r="B266" s="1" t="s">
        <v>4</v>
      </c>
      <c r="C266" s="1">
        <v>0</v>
      </c>
      <c r="D266" s="1">
        <v>0</v>
      </c>
      <c r="E266" s="3">
        <v>11</v>
      </c>
      <c r="F266" s="1">
        <v>0</v>
      </c>
      <c r="G266" s="1">
        <v>0</v>
      </c>
      <c r="H266" s="1">
        <v>0</v>
      </c>
      <c r="J266" s="1" t="s">
        <v>4</v>
      </c>
      <c r="K266" s="1">
        <v>2</v>
      </c>
      <c r="L266" s="1">
        <v>0</v>
      </c>
      <c r="M266" s="3">
        <v>5</v>
      </c>
      <c r="N266" s="1">
        <v>0</v>
      </c>
      <c r="O266" s="1">
        <v>0</v>
      </c>
      <c r="P266" s="1">
        <v>0</v>
      </c>
      <c r="R266" s="1" t="s">
        <v>4</v>
      </c>
      <c r="S266" s="1">
        <v>1</v>
      </c>
      <c r="T266" s="1">
        <v>0</v>
      </c>
      <c r="U266" s="3">
        <v>4</v>
      </c>
      <c r="V266" s="1">
        <v>0</v>
      </c>
      <c r="W266" s="1">
        <v>0</v>
      </c>
      <c r="X266" s="1">
        <v>0</v>
      </c>
    </row>
    <row r="267" spans="2:24" x14ac:dyDescent="0.25">
      <c r="B267" s="1" t="s">
        <v>3</v>
      </c>
      <c r="C267" s="1">
        <v>0</v>
      </c>
      <c r="D267" s="1">
        <v>0</v>
      </c>
      <c r="E267" s="1">
        <v>0</v>
      </c>
      <c r="F267" s="3">
        <v>0</v>
      </c>
      <c r="G267" s="1">
        <v>0</v>
      </c>
      <c r="H267" s="1">
        <v>0</v>
      </c>
      <c r="J267" s="1" t="s">
        <v>3</v>
      </c>
      <c r="K267" s="1">
        <v>0</v>
      </c>
      <c r="L267" s="1">
        <v>0</v>
      </c>
      <c r="M267" s="1">
        <v>0</v>
      </c>
      <c r="N267" s="3">
        <v>1</v>
      </c>
      <c r="O267" s="1">
        <v>0</v>
      </c>
      <c r="P267" s="1">
        <v>0</v>
      </c>
      <c r="R267" s="1" t="s">
        <v>3</v>
      </c>
      <c r="S267" s="1">
        <v>0</v>
      </c>
      <c r="T267" s="1">
        <v>0</v>
      </c>
      <c r="U267" s="1">
        <v>0</v>
      </c>
      <c r="V267" s="3">
        <v>0</v>
      </c>
      <c r="W267" s="1">
        <v>0</v>
      </c>
      <c r="X267" s="1">
        <v>0</v>
      </c>
    </row>
    <row r="268" spans="2:24" x14ac:dyDescent="0.25">
      <c r="B268" s="1" t="s">
        <v>2</v>
      </c>
      <c r="C268" s="1">
        <v>0</v>
      </c>
      <c r="D268" s="1">
        <v>0</v>
      </c>
      <c r="E268" s="1">
        <v>0</v>
      </c>
      <c r="F268" s="1">
        <v>0</v>
      </c>
      <c r="G268" s="3">
        <v>0</v>
      </c>
      <c r="H268" s="1">
        <v>0</v>
      </c>
      <c r="J268" s="1" t="s">
        <v>2</v>
      </c>
      <c r="K268" s="1">
        <v>0</v>
      </c>
      <c r="L268" s="1">
        <v>0</v>
      </c>
      <c r="M268" s="1">
        <v>0</v>
      </c>
      <c r="N268" s="1">
        <v>0</v>
      </c>
      <c r="O268" s="3">
        <v>0</v>
      </c>
      <c r="P268" s="1">
        <v>0</v>
      </c>
      <c r="R268" s="1" t="s">
        <v>2</v>
      </c>
      <c r="S268" s="1">
        <v>0</v>
      </c>
      <c r="T268" s="1">
        <v>0</v>
      </c>
      <c r="U268" s="1">
        <v>0</v>
      </c>
      <c r="V268" s="1">
        <v>0</v>
      </c>
      <c r="W268" s="3">
        <v>0</v>
      </c>
      <c r="X268" s="1">
        <v>0</v>
      </c>
    </row>
    <row r="269" spans="2:24" x14ac:dyDescent="0.25">
      <c r="B269" s="1" t="s">
        <v>5</v>
      </c>
      <c r="C269" s="1">
        <v>1</v>
      </c>
      <c r="D269" s="1">
        <v>0</v>
      </c>
      <c r="E269" s="1">
        <v>0</v>
      </c>
      <c r="F269" s="1">
        <v>1</v>
      </c>
      <c r="G269" s="1">
        <v>0</v>
      </c>
      <c r="H269" s="3">
        <v>0</v>
      </c>
      <c r="J269" s="1" t="s">
        <v>5</v>
      </c>
      <c r="K269" s="1">
        <v>1</v>
      </c>
      <c r="L269" s="1">
        <v>0</v>
      </c>
      <c r="M269" s="1">
        <v>1</v>
      </c>
      <c r="N269" s="1">
        <v>0</v>
      </c>
      <c r="O269" s="1">
        <v>0</v>
      </c>
      <c r="P269" s="3">
        <v>0</v>
      </c>
      <c r="R269" s="1" t="s">
        <v>5</v>
      </c>
      <c r="S269" s="1">
        <v>0</v>
      </c>
      <c r="T269" s="1">
        <v>0</v>
      </c>
      <c r="U269" s="1">
        <v>1</v>
      </c>
      <c r="V269" s="1">
        <v>0</v>
      </c>
      <c r="W269" s="1">
        <v>0</v>
      </c>
      <c r="X269" s="3">
        <v>0</v>
      </c>
    </row>
    <row r="273" spans="2:24" x14ac:dyDescent="0.25">
      <c r="B273" s="1"/>
      <c r="C273" s="2">
        <v>3</v>
      </c>
      <c r="D273" s="2">
        <v>7</v>
      </c>
      <c r="E273" s="2">
        <v>10</v>
      </c>
      <c r="F273" s="2">
        <v>1</v>
      </c>
      <c r="G273" s="2">
        <v>0</v>
      </c>
      <c r="H273" s="1"/>
      <c r="J273" s="1"/>
      <c r="K273" s="2">
        <v>0</v>
      </c>
      <c r="L273" s="2">
        <v>5</v>
      </c>
      <c r="M273" s="2">
        <v>3</v>
      </c>
      <c r="N273" s="2">
        <v>0</v>
      </c>
      <c r="O273" s="2">
        <v>0</v>
      </c>
      <c r="P273" s="1"/>
      <c r="R273" s="1"/>
      <c r="S273" s="2">
        <v>0</v>
      </c>
      <c r="T273" s="2">
        <v>2</v>
      </c>
      <c r="U273" s="2">
        <v>1</v>
      </c>
      <c r="V273" s="2">
        <v>0</v>
      </c>
      <c r="W273" s="2">
        <v>0</v>
      </c>
      <c r="X273" s="1"/>
    </row>
    <row r="274" spans="2:24" x14ac:dyDescent="0.25">
      <c r="B274" s="1">
        <v>151</v>
      </c>
      <c r="C274" s="1" t="s">
        <v>0</v>
      </c>
      <c r="D274" s="1" t="s">
        <v>1</v>
      </c>
      <c r="E274" s="1" t="s">
        <v>4</v>
      </c>
      <c r="F274" s="1" t="s">
        <v>3</v>
      </c>
      <c r="G274" s="1" t="s">
        <v>2</v>
      </c>
      <c r="H274" s="1" t="s">
        <v>5</v>
      </c>
      <c r="J274" s="1">
        <v>152</v>
      </c>
      <c r="K274" s="1" t="s">
        <v>0</v>
      </c>
      <c r="L274" s="1" t="s">
        <v>1</v>
      </c>
      <c r="M274" s="1" t="s">
        <v>4</v>
      </c>
      <c r="N274" s="1" t="s">
        <v>3</v>
      </c>
      <c r="O274" s="1" t="s">
        <v>2</v>
      </c>
      <c r="P274" s="1" t="s">
        <v>5</v>
      </c>
      <c r="R274" s="1">
        <v>153</v>
      </c>
      <c r="S274" s="1" t="s">
        <v>0</v>
      </c>
      <c r="T274" s="1" t="s">
        <v>1</v>
      </c>
      <c r="U274" s="1" t="s">
        <v>4</v>
      </c>
      <c r="V274" s="1" t="s">
        <v>3</v>
      </c>
      <c r="W274" s="1" t="s">
        <v>2</v>
      </c>
      <c r="X274" s="1" t="s">
        <v>5</v>
      </c>
    </row>
    <row r="275" spans="2:24" x14ac:dyDescent="0.25">
      <c r="B275" s="1" t="s">
        <v>0</v>
      </c>
      <c r="C275" s="3">
        <v>2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J275" s="1" t="s">
        <v>0</v>
      </c>
      <c r="K275" s="3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R275" s="1" t="s">
        <v>0</v>
      </c>
      <c r="S275" s="3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</row>
    <row r="276" spans="2:24" x14ac:dyDescent="0.25">
      <c r="B276" s="1" t="s">
        <v>1</v>
      </c>
      <c r="C276" s="1">
        <v>0</v>
      </c>
      <c r="D276" s="3">
        <v>7</v>
      </c>
      <c r="E276" s="1">
        <v>0</v>
      </c>
      <c r="F276" s="1">
        <v>0</v>
      </c>
      <c r="G276" s="1">
        <v>0</v>
      </c>
      <c r="H276" s="1">
        <v>0</v>
      </c>
      <c r="J276" s="1" t="s">
        <v>1</v>
      </c>
      <c r="K276" s="1">
        <v>0</v>
      </c>
      <c r="L276" s="3">
        <v>3</v>
      </c>
      <c r="M276" s="1">
        <v>0</v>
      </c>
      <c r="N276" s="1">
        <v>0</v>
      </c>
      <c r="O276" s="1">
        <v>0</v>
      </c>
      <c r="P276" s="1">
        <v>0</v>
      </c>
      <c r="R276" s="1" t="s">
        <v>1</v>
      </c>
      <c r="S276" s="1">
        <v>0</v>
      </c>
      <c r="T276" s="3">
        <v>2</v>
      </c>
      <c r="U276" s="1">
        <v>0</v>
      </c>
      <c r="V276" s="1">
        <v>0</v>
      </c>
      <c r="W276" s="1">
        <v>0</v>
      </c>
      <c r="X276" s="1">
        <v>0</v>
      </c>
    </row>
    <row r="277" spans="2:24" x14ac:dyDescent="0.25">
      <c r="B277" s="1" t="s">
        <v>4</v>
      </c>
      <c r="C277" s="1">
        <v>0</v>
      </c>
      <c r="D277" s="1">
        <v>0</v>
      </c>
      <c r="E277" s="3">
        <v>8</v>
      </c>
      <c r="F277" s="1">
        <v>0</v>
      </c>
      <c r="G277" s="1">
        <v>0</v>
      </c>
      <c r="H277" s="1">
        <v>0</v>
      </c>
      <c r="J277" s="1" t="s">
        <v>4</v>
      </c>
      <c r="K277" s="1">
        <v>0</v>
      </c>
      <c r="L277" s="1">
        <v>0</v>
      </c>
      <c r="M277" s="3">
        <v>3</v>
      </c>
      <c r="N277" s="1">
        <v>0</v>
      </c>
      <c r="O277" s="1">
        <v>0</v>
      </c>
      <c r="P277" s="1">
        <v>0</v>
      </c>
      <c r="R277" s="1" t="s">
        <v>4</v>
      </c>
      <c r="S277" s="1">
        <v>0</v>
      </c>
      <c r="T277" s="1">
        <v>0</v>
      </c>
      <c r="U277" s="3">
        <v>1</v>
      </c>
      <c r="V277" s="1">
        <v>0</v>
      </c>
      <c r="W277" s="1">
        <v>0</v>
      </c>
      <c r="X277" s="1">
        <v>0</v>
      </c>
    </row>
    <row r="278" spans="2:24" x14ac:dyDescent="0.25">
      <c r="B278" s="1" t="s">
        <v>3</v>
      </c>
      <c r="C278" s="1">
        <v>0</v>
      </c>
      <c r="D278" s="1">
        <v>0</v>
      </c>
      <c r="E278" s="1">
        <v>0</v>
      </c>
      <c r="F278" s="3">
        <v>1</v>
      </c>
      <c r="G278" s="1">
        <v>0</v>
      </c>
      <c r="H278" s="1">
        <v>0</v>
      </c>
      <c r="J278" s="1" t="s">
        <v>3</v>
      </c>
      <c r="K278" s="1">
        <v>0</v>
      </c>
      <c r="L278" s="1">
        <v>0</v>
      </c>
      <c r="M278" s="1">
        <v>0</v>
      </c>
      <c r="N278" s="3">
        <v>0</v>
      </c>
      <c r="O278" s="1">
        <v>0</v>
      </c>
      <c r="P278" s="1">
        <v>0</v>
      </c>
      <c r="R278" s="1" t="s">
        <v>3</v>
      </c>
      <c r="S278" s="1">
        <v>0</v>
      </c>
      <c r="T278" s="1">
        <v>0</v>
      </c>
      <c r="U278" s="1">
        <v>0</v>
      </c>
      <c r="V278" s="3">
        <v>0</v>
      </c>
      <c r="W278" s="1">
        <v>0</v>
      </c>
      <c r="X278" s="1">
        <v>0</v>
      </c>
    </row>
    <row r="279" spans="2:24" x14ac:dyDescent="0.25">
      <c r="B279" s="1" t="s">
        <v>2</v>
      </c>
      <c r="C279" s="1">
        <v>0</v>
      </c>
      <c r="D279" s="1">
        <v>0</v>
      </c>
      <c r="E279" s="1">
        <v>0</v>
      </c>
      <c r="F279" s="1">
        <v>0</v>
      </c>
      <c r="G279" s="3">
        <v>0</v>
      </c>
      <c r="H279" s="1">
        <v>0</v>
      </c>
      <c r="J279" s="1" t="s">
        <v>2</v>
      </c>
      <c r="K279" s="1">
        <v>0</v>
      </c>
      <c r="L279" s="1">
        <v>0</v>
      </c>
      <c r="M279" s="1">
        <v>0</v>
      </c>
      <c r="N279" s="1">
        <v>0</v>
      </c>
      <c r="O279" s="3">
        <v>0</v>
      </c>
      <c r="P279" s="1">
        <v>0</v>
      </c>
      <c r="R279" s="1" t="s">
        <v>2</v>
      </c>
      <c r="S279" s="1">
        <v>0</v>
      </c>
      <c r="T279" s="1">
        <v>0</v>
      </c>
      <c r="U279" s="1">
        <v>0</v>
      </c>
      <c r="V279" s="1">
        <v>0</v>
      </c>
      <c r="W279" s="3">
        <v>0</v>
      </c>
      <c r="X279" s="1">
        <v>0</v>
      </c>
    </row>
    <row r="280" spans="2:24" x14ac:dyDescent="0.25">
      <c r="B280" s="1" t="s">
        <v>5</v>
      </c>
      <c r="C280" s="1">
        <v>1</v>
      </c>
      <c r="D280" s="1">
        <v>0</v>
      </c>
      <c r="E280" s="1">
        <v>2</v>
      </c>
      <c r="F280" s="1">
        <v>0</v>
      </c>
      <c r="G280" s="1">
        <v>0</v>
      </c>
      <c r="H280" s="3">
        <v>0</v>
      </c>
      <c r="J280" s="1" t="s">
        <v>5</v>
      </c>
      <c r="K280" s="1">
        <v>0</v>
      </c>
      <c r="L280" s="1">
        <v>2</v>
      </c>
      <c r="M280" s="1">
        <v>0</v>
      </c>
      <c r="N280" s="1">
        <v>0</v>
      </c>
      <c r="O280" s="1">
        <v>0</v>
      </c>
      <c r="P280" s="3">
        <v>0</v>
      </c>
      <c r="R280" s="1" t="s">
        <v>5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3">
        <v>0</v>
      </c>
    </row>
    <row r="284" spans="2:24" x14ac:dyDescent="0.25">
      <c r="B284" s="1"/>
      <c r="C284" s="2">
        <v>0</v>
      </c>
      <c r="D284" s="2">
        <v>0</v>
      </c>
      <c r="E284" s="2">
        <v>1</v>
      </c>
      <c r="F284" s="2">
        <v>0</v>
      </c>
      <c r="G284" s="2">
        <v>0</v>
      </c>
      <c r="H284" s="1"/>
      <c r="J284" s="1"/>
      <c r="K284" s="2">
        <v>0</v>
      </c>
      <c r="L284" s="2">
        <v>2</v>
      </c>
      <c r="M284" s="2">
        <v>1</v>
      </c>
      <c r="N284" s="2">
        <v>0</v>
      </c>
      <c r="O284" s="2">
        <v>0</v>
      </c>
      <c r="P284" s="1"/>
      <c r="R284" s="1"/>
      <c r="S284" s="2">
        <v>0</v>
      </c>
      <c r="T284" s="2">
        <v>3</v>
      </c>
      <c r="U284" s="2">
        <v>1</v>
      </c>
      <c r="V284" s="2">
        <v>0</v>
      </c>
      <c r="W284" s="2">
        <v>0</v>
      </c>
      <c r="X284" s="1"/>
    </row>
    <row r="285" spans="2:24" x14ac:dyDescent="0.25">
      <c r="B285" s="1">
        <v>154</v>
      </c>
      <c r="C285" s="1" t="s">
        <v>0</v>
      </c>
      <c r="D285" s="1" t="s">
        <v>1</v>
      </c>
      <c r="E285" s="1" t="s">
        <v>4</v>
      </c>
      <c r="F285" s="1" t="s">
        <v>3</v>
      </c>
      <c r="G285" s="1" t="s">
        <v>2</v>
      </c>
      <c r="H285" s="1" t="s">
        <v>5</v>
      </c>
      <c r="J285" s="1">
        <v>155</v>
      </c>
      <c r="K285" s="1" t="s">
        <v>0</v>
      </c>
      <c r="L285" s="1" t="s">
        <v>1</v>
      </c>
      <c r="M285" s="1" t="s">
        <v>4</v>
      </c>
      <c r="N285" s="1" t="s">
        <v>3</v>
      </c>
      <c r="O285" s="1" t="s">
        <v>2</v>
      </c>
      <c r="P285" s="1" t="s">
        <v>5</v>
      </c>
      <c r="R285" s="1">
        <v>156</v>
      </c>
      <c r="S285" s="1" t="s">
        <v>0</v>
      </c>
      <c r="T285" s="1" t="s">
        <v>1</v>
      </c>
      <c r="U285" s="1" t="s">
        <v>4</v>
      </c>
      <c r="V285" s="1" t="s">
        <v>3</v>
      </c>
      <c r="W285" s="1" t="s">
        <v>2</v>
      </c>
      <c r="X285" s="1" t="s">
        <v>5</v>
      </c>
    </row>
    <row r="286" spans="2:24" x14ac:dyDescent="0.25">
      <c r="B286" s="1" t="s">
        <v>0</v>
      </c>
      <c r="C286" s="3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J286" s="1" t="s">
        <v>0</v>
      </c>
      <c r="K286" s="3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R286" s="1" t="s">
        <v>0</v>
      </c>
      <c r="S286" s="3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</row>
    <row r="287" spans="2:24" x14ac:dyDescent="0.25">
      <c r="B287" s="1" t="s">
        <v>1</v>
      </c>
      <c r="C287" s="1">
        <v>0</v>
      </c>
      <c r="D287" s="3">
        <v>0</v>
      </c>
      <c r="E287" s="1">
        <v>0</v>
      </c>
      <c r="F287" s="1">
        <v>0</v>
      </c>
      <c r="G287" s="1">
        <v>0</v>
      </c>
      <c r="H287" s="1">
        <v>0</v>
      </c>
      <c r="J287" s="1" t="s">
        <v>1</v>
      </c>
      <c r="K287" s="1">
        <v>0</v>
      </c>
      <c r="L287" s="3">
        <v>2</v>
      </c>
      <c r="M287" s="1">
        <v>0</v>
      </c>
      <c r="N287" s="1">
        <v>0</v>
      </c>
      <c r="O287" s="1">
        <v>0</v>
      </c>
      <c r="P287" s="1">
        <v>0</v>
      </c>
      <c r="R287" s="1" t="s">
        <v>1</v>
      </c>
      <c r="S287" s="1">
        <v>0</v>
      </c>
      <c r="T287" s="3">
        <v>3</v>
      </c>
      <c r="U287" s="1">
        <v>0</v>
      </c>
      <c r="V287" s="1">
        <v>0</v>
      </c>
      <c r="W287" s="1">
        <v>0</v>
      </c>
      <c r="X287" s="1">
        <v>0</v>
      </c>
    </row>
    <row r="288" spans="2:24" x14ac:dyDescent="0.25">
      <c r="B288" s="1" t="s">
        <v>4</v>
      </c>
      <c r="C288" s="1">
        <v>0</v>
      </c>
      <c r="D288" s="1">
        <v>0</v>
      </c>
      <c r="E288" s="3">
        <v>1</v>
      </c>
      <c r="F288" s="1">
        <v>0</v>
      </c>
      <c r="G288" s="1">
        <v>0</v>
      </c>
      <c r="H288" s="1">
        <v>0</v>
      </c>
      <c r="J288" s="1" t="s">
        <v>4</v>
      </c>
      <c r="K288" s="1">
        <v>0</v>
      </c>
      <c r="L288" s="1">
        <v>0</v>
      </c>
      <c r="M288" s="3">
        <v>1</v>
      </c>
      <c r="N288" s="1">
        <v>0</v>
      </c>
      <c r="O288" s="1">
        <v>0</v>
      </c>
      <c r="P288" s="1">
        <v>0</v>
      </c>
      <c r="R288" s="1" t="s">
        <v>4</v>
      </c>
      <c r="S288" s="1">
        <v>0</v>
      </c>
      <c r="T288" s="1">
        <v>0</v>
      </c>
      <c r="U288" s="3">
        <v>1</v>
      </c>
      <c r="V288" s="1">
        <v>0</v>
      </c>
      <c r="W288" s="1">
        <v>0</v>
      </c>
      <c r="X288" s="1">
        <v>0</v>
      </c>
    </row>
    <row r="289" spans="2:24" x14ac:dyDescent="0.25">
      <c r="B289" s="1" t="s">
        <v>3</v>
      </c>
      <c r="C289" s="1">
        <v>0</v>
      </c>
      <c r="D289" s="1">
        <v>0</v>
      </c>
      <c r="E289" s="1">
        <v>0</v>
      </c>
      <c r="F289" s="3">
        <v>0</v>
      </c>
      <c r="G289" s="1">
        <v>0</v>
      </c>
      <c r="H289" s="1">
        <v>0</v>
      </c>
      <c r="J289" s="1" t="s">
        <v>3</v>
      </c>
      <c r="K289" s="1">
        <v>0</v>
      </c>
      <c r="L289" s="1">
        <v>0</v>
      </c>
      <c r="M289" s="1">
        <v>0</v>
      </c>
      <c r="N289" s="3">
        <v>0</v>
      </c>
      <c r="O289" s="1">
        <v>0</v>
      </c>
      <c r="P289" s="1">
        <v>0</v>
      </c>
      <c r="R289" s="1" t="s">
        <v>3</v>
      </c>
      <c r="S289" s="1">
        <v>0</v>
      </c>
      <c r="T289" s="1">
        <v>0</v>
      </c>
      <c r="U289" s="1">
        <v>0</v>
      </c>
      <c r="V289" s="3">
        <v>0</v>
      </c>
      <c r="W289" s="1">
        <v>0</v>
      </c>
      <c r="X289" s="1">
        <v>0</v>
      </c>
    </row>
    <row r="290" spans="2:24" x14ac:dyDescent="0.25">
      <c r="B290" s="1" t="s">
        <v>2</v>
      </c>
      <c r="C290" s="1">
        <v>0</v>
      </c>
      <c r="D290" s="1">
        <v>0</v>
      </c>
      <c r="E290" s="1">
        <v>0</v>
      </c>
      <c r="F290" s="1">
        <v>0</v>
      </c>
      <c r="G290" s="3">
        <v>0</v>
      </c>
      <c r="H290" s="1">
        <v>0</v>
      </c>
      <c r="J290" s="1" t="s">
        <v>2</v>
      </c>
      <c r="K290" s="1">
        <v>0</v>
      </c>
      <c r="L290" s="1">
        <v>0</v>
      </c>
      <c r="M290" s="1">
        <v>0</v>
      </c>
      <c r="N290" s="1">
        <v>0</v>
      </c>
      <c r="O290" s="3">
        <v>0</v>
      </c>
      <c r="P290" s="1">
        <v>0</v>
      </c>
      <c r="R290" s="1" t="s">
        <v>2</v>
      </c>
      <c r="S290" s="1">
        <v>0</v>
      </c>
      <c r="T290" s="1">
        <v>0</v>
      </c>
      <c r="U290" s="1">
        <v>0</v>
      </c>
      <c r="V290" s="1">
        <v>0</v>
      </c>
      <c r="W290" s="3">
        <v>0</v>
      </c>
      <c r="X290" s="1">
        <v>0</v>
      </c>
    </row>
    <row r="291" spans="2:24" x14ac:dyDescent="0.25">
      <c r="B291" s="1" t="s">
        <v>5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3">
        <v>0</v>
      </c>
      <c r="J291" s="1" t="s">
        <v>5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3">
        <v>0</v>
      </c>
      <c r="R291" s="1" t="s">
        <v>5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3">
        <v>0</v>
      </c>
    </row>
    <row r="295" spans="2:24" x14ac:dyDescent="0.25">
      <c r="B295" s="1"/>
      <c r="C295" s="2">
        <v>0</v>
      </c>
      <c r="D295" s="2">
        <v>0</v>
      </c>
      <c r="E295" s="2">
        <v>1</v>
      </c>
      <c r="F295" s="2">
        <v>0</v>
      </c>
      <c r="G295" s="2">
        <v>0</v>
      </c>
      <c r="H295" s="1"/>
      <c r="J295" s="1"/>
      <c r="K295" s="2">
        <v>0</v>
      </c>
      <c r="L295" s="2">
        <v>0</v>
      </c>
      <c r="M295" s="2">
        <v>2</v>
      </c>
      <c r="N295" s="2">
        <v>0</v>
      </c>
      <c r="O295" s="2">
        <v>0</v>
      </c>
      <c r="P295" s="1"/>
      <c r="R295" s="1"/>
      <c r="S295" s="2">
        <v>0</v>
      </c>
      <c r="T295" s="2">
        <v>1</v>
      </c>
      <c r="U295" s="2">
        <v>2</v>
      </c>
      <c r="V295" s="2">
        <v>0</v>
      </c>
      <c r="W295" s="2">
        <v>0</v>
      </c>
      <c r="X295" s="1"/>
    </row>
    <row r="296" spans="2:24" x14ac:dyDescent="0.25">
      <c r="B296" s="1">
        <v>157</v>
      </c>
      <c r="C296" s="1" t="s">
        <v>0</v>
      </c>
      <c r="D296" s="1" t="s">
        <v>1</v>
      </c>
      <c r="E296" s="1" t="s">
        <v>4</v>
      </c>
      <c r="F296" s="1" t="s">
        <v>3</v>
      </c>
      <c r="G296" s="1" t="s">
        <v>2</v>
      </c>
      <c r="H296" s="1" t="s">
        <v>5</v>
      </c>
      <c r="J296" s="1">
        <v>158</v>
      </c>
      <c r="K296" s="1" t="s">
        <v>0</v>
      </c>
      <c r="L296" s="1" t="s">
        <v>1</v>
      </c>
      <c r="M296" s="1" t="s">
        <v>4</v>
      </c>
      <c r="N296" s="1" t="s">
        <v>3</v>
      </c>
      <c r="O296" s="1" t="s">
        <v>2</v>
      </c>
      <c r="P296" s="1" t="s">
        <v>5</v>
      </c>
      <c r="R296" s="1">
        <v>159</v>
      </c>
      <c r="S296" s="1" t="s">
        <v>0</v>
      </c>
      <c r="T296" s="1" t="s">
        <v>1</v>
      </c>
      <c r="U296" s="1" t="s">
        <v>4</v>
      </c>
      <c r="V296" s="1" t="s">
        <v>3</v>
      </c>
      <c r="W296" s="1" t="s">
        <v>2</v>
      </c>
      <c r="X296" s="1" t="s">
        <v>5</v>
      </c>
    </row>
    <row r="297" spans="2:24" x14ac:dyDescent="0.25">
      <c r="B297" s="1" t="s">
        <v>0</v>
      </c>
      <c r="C297" s="3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J297" s="1" t="s">
        <v>0</v>
      </c>
      <c r="K297" s="3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R297" s="1" t="s">
        <v>0</v>
      </c>
      <c r="S297" s="3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</row>
    <row r="298" spans="2:24" x14ac:dyDescent="0.25">
      <c r="B298" s="1" t="s">
        <v>1</v>
      </c>
      <c r="C298" s="1">
        <v>0</v>
      </c>
      <c r="D298" s="3">
        <v>0</v>
      </c>
      <c r="E298" s="1">
        <v>0</v>
      </c>
      <c r="F298" s="1">
        <v>0</v>
      </c>
      <c r="G298" s="1">
        <v>0</v>
      </c>
      <c r="H298" s="1">
        <v>0</v>
      </c>
      <c r="J298" s="1" t="s">
        <v>1</v>
      </c>
      <c r="K298" s="1">
        <v>0</v>
      </c>
      <c r="L298" s="3">
        <v>0</v>
      </c>
      <c r="M298" s="1">
        <v>0</v>
      </c>
      <c r="N298" s="1">
        <v>0</v>
      </c>
      <c r="O298" s="1">
        <v>0</v>
      </c>
      <c r="P298" s="1">
        <v>0</v>
      </c>
      <c r="R298" s="1" t="s">
        <v>1</v>
      </c>
      <c r="S298" s="1">
        <v>0</v>
      </c>
      <c r="T298" s="3">
        <v>1</v>
      </c>
      <c r="U298" s="1">
        <v>0</v>
      </c>
      <c r="V298" s="1">
        <v>0</v>
      </c>
      <c r="W298" s="1">
        <v>0</v>
      </c>
      <c r="X298" s="1">
        <v>0</v>
      </c>
    </row>
    <row r="299" spans="2:24" x14ac:dyDescent="0.25">
      <c r="B299" s="1" t="s">
        <v>4</v>
      </c>
      <c r="C299" s="1">
        <v>0</v>
      </c>
      <c r="D299" s="1">
        <v>0</v>
      </c>
      <c r="E299" s="3">
        <v>1</v>
      </c>
      <c r="F299" s="1">
        <v>0</v>
      </c>
      <c r="G299" s="1">
        <v>0</v>
      </c>
      <c r="H299" s="1">
        <v>0</v>
      </c>
      <c r="J299" s="1" t="s">
        <v>4</v>
      </c>
      <c r="K299" s="1">
        <v>0</v>
      </c>
      <c r="L299" s="1">
        <v>0</v>
      </c>
      <c r="M299" s="3">
        <v>2</v>
      </c>
      <c r="N299" s="1">
        <v>0</v>
      </c>
      <c r="O299" s="1">
        <v>0</v>
      </c>
      <c r="P299" s="1">
        <v>0</v>
      </c>
      <c r="R299" s="1" t="s">
        <v>4</v>
      </c>
      <c r="S299" s="1">
        <v>0</v>
      </c>
      <c r="T299" s="1">
        <v>0</v>
      </c>
      <c r="U299" s="3">
        <v>2</v>
      </c>
      <c r="V299" s="1">
        <v>0</v>
      </c>
      <c r="W299" s="1">
        <v>0</v>
      </c>
      <c r="X299" s="1">
        <v>0</v>
      </c>
    </row>
    <row r="300" spans="2:24" x14ac:dyDescent="0.25">
      <c r="B300" s="1" t="s">
        <v>3</v>
      </c>
      <c r="C300" s="1">
        <v>0</v>
      </c>
      <c r="D300" s="1">
        <v>0</v>
      </c>
      <c r="E300" s="1">
        <v>0</v>
      </c>
      <c r="F300" s="3">
        <v>0</v>
      </c>
      <c r="G300" s="1">
        <v>0</v>
      </c>
      <c r="H300" s="1">
        <v>0</v>
      </c>
      <c r="J300" s="1" t="s">
        <v>3</v>
      </c>
      <c r="K300" s="1">
        <v>0</v>
      </c>
      <c r="L300" s="1">
        <v>0</v>
      </c>
      <c r="M300" s="1">
        <v>0</v>
      </c>
      <c r="N300" s="3">
        <v>0</v>
      </c>
      <c r="O300" s="1">
        <v>0</v>
      </c>
      <c r="P300" s="1">
        <v>0</v>
      </c>
      <c r="R300" s="1" t="s">
        <v>3</v>
      </c>
      <c r="S300" s="1">
        <v>0</v>
      </c>
      <c r="T300" s="1">
        <v>0</v>
      </c>
      <c r="U300" s="1">
        <v>0</v>
      </c>
      <c r="V300" s="3">
        <v>0</v>
      </c>
      <c r="W300" s="1">
        <v>0</v>
      </c>
      <c r="X300" s="1">
        <v>0</v>
      </c>
    </row>
    <row r="301" spans="2:24" x14ac:dyDescent="0.25">
      <c r="B301" s="1" t="s">
        <v>2</v>
      </c>
      <c r="C301" s="1">
        <v>0</v>
      </c>
      <c r="D301" s="1">
        <v>0</v>
      </c>
      <c r="E301" s="1">
        <v>0</v>
      </c>
      <c r="F301" s="1">
        <v>0</v>
      </c>
      <c r="G301" s="3">
        <v>0</v>
      </c>
      <c r="H301" s="1">
        <v>0</v>
      </c>
      <c r="J301" s="1" t="s">
        <v>2</v>
      </c>
      <c r="K301" s="1">
        <v>0</v>
      </c>
      <c r="L301" s="1">
        <v>0</v>
      </c>
      <c r="M301" s="1">
        <v>0</v>
      </c>
      <c r="N301" s="1">
        <v>0</v>
      </c>
      <c r="O301" s="3">
        <v>0</v>
      </c>
      <c r="P301" s="1">
        <v>0</v>
      </c>
      <c r="R301" s="1" t="s">
        <v>2</v>
      </c>
      <c r="S301" s="1">
        <v>0</v>
      </c>
      <c r="T301" s="1">
        <v>0</v>
      </c>
      <c r="U301" s="1">
        <v>0</v>
      </c>
      <c r="V301" s="1">
        <v>0</v>
      </c>
      <c r="W301" s="3">
        <v>0</v>
      </c>
      <c r="X301" s="1">
        <v>0</v>
      </c>
    </row>
    <row r="302" spans="2:24" x14ac:dyDescent="0.25">
      <c r="B302" s="1" t="s">
        <v>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3">
        <v>0</v>
      </c>
      <c r="J302" s="1" t="s">
        <v>5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3">
        <v>0</v>
      </c>
      <c r="R302" s="1" t="s">
        <v>5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3">
        <v>0</v>
      </c>
    </row>
    <row r="306" spans="2:24" x14ac:dyDescent="0.25">
      <c r="B306" s="1"/>
      <c r="C306" s="2">
        <v>0</v>
      </c>
      <c r="D306" s="2">
        <v>1</v>
      </c>
      <c r="E306" s="2">
        <v>1</v>
      </c>
      <c r="F306" s="2">
        <v>0</v>
      </c>
      <c r="G306" s="2">
        <v>0</v>
      </c>
      <c r="H306" s="1"/>
      <c r="J306" s="1"/>
      <c r="K306" s="2">
        <v>0</v>
      </c>
      <c r="L306" s="2">
        <v>2</v>
      </c>
      <c r="M306" s="2">
        <v>1</v>
      </c>
      <c r="N306" s="2">
        <v>0</v>
      </c>
      <c r="O306" s="2">
        <v>0</v>
      </c>
      <c r="P306" s="1"/>
      <c r="R306" s="1"/>
      <c r="S306" s="2">
        <v>0</v>
      </c>
      <c r="T306" s="2">
        <v>1</v>
      </c>
      <c r="U306" s="2">
        <v>0</v>
      </c>
      <c r="V306" s="2">
        <v>0</v>
      </c>
      <c r="W306" s="2">
        <v>0</v>
      </c>
      <c r="X306" s="1"/>
    </row>
    <row r="307" spans="2:24" x14ac:dyDescent="0.25">
      <c r="B307" s="1">
        <v>160</v>
      </c>
      <c r="C307" s="1" t="s">
        <v>0</v>
      </c>
      <c r="D307" s="1" t="s">
        <v>1</v>
      </c>
      <c r="E307" s="1" t="s">
        <v>4</v>
      </c>
      <c r="F307" s="1" t="s">
        <v>3</v>
      </c>
      <c r="G307" s="1" t="s">
        <v>2</v>
      </c>
      <c r="H307" s="1" t="s">
        <v>5</v>
      </c>
      <c r="J307" s="1">
        <v>161</v>
      </c>
      <c r="K307" s="1" t="s">
        <v>0</v>
      </c>
      <c r="L307" s="1" t="s">
        <v>1</v>
      </c>
      <c r="M307" s="1" t="s">
        <v>4</v>
      </c>
      <c r="N307" s="1" t="s">
        <v>3</v>
      </c>
      <c r="O307" s="1" t="s">
        <v>2</v>
      </c>
      <c r="P307" s="1" t="s">
        <v>5</v>
      </c>
      <c r="R307" s="1">
        <v>162</v>
      </c>
      <c r="S307" s="1" t="s">
        <v>0</v>
      </c>
      <c r="T307" s="1" t="s">
        <v>1</v>
      </c>
      <c r="U307" s="1" t="s">
        <v>4</v>
      </c>
      <c r="V307" s="1" t="s">
        <v>3</v>
      </c>
      <c r="W307" s="1" t="s">
        <v>2</v>
      </c>
      <c r="X307" s="1" t="s">
        <v>5</v>
      </c>
    </row>
    <row r="308" spans="2:24" x14ac:dyDescent="0.25">
      <c r="B308" s="1" t="s">
        <v>0</v>
      </c>
      <c r="C308" s="3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J308" s="1" t="s">
        <v>0</v>
      </c>
      <c r="K308" s="3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R308" s="1" t="s">
        <v>0</v>
      </c>
      <c r="S308" s="3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</row>
    <row r="309" spans="2:24" x14ac:dyDescent="0.25">
      <c r="B309" s="1" t="s">
        <v>1</v>
      </c>
      <c r="C309" s="1">
        <v>0</v>
      </c>
      <c r="D309" s="3">
        <v>1</v>
      </c>
      <c r="E309" s="1">
        <v>0</v>
      </c>
      <c r="F309" s="1">
        <v>0</v>
      </c>
      <c r="G309" s="1">
        <v>0</v>
      </c>
      <c r="H309" s="1">
        <v>0</v>
      </c>
      <c r="J309" s="1" t="s">
        <v>1</v>
      </c>
      <c r="K309" s="1">
        <v>0</v>
      </c>
      <c r="L309" s="3">
        <v>2</v>
      </c>
      <c r="M309" s="1">
        <v>0</v>
      </c>
      <c r="N309" s="1">
        <v>0</v>
      </c>
      <c r="O309" s="1">
        <v>0</v>
      </c>
      <c r="P309" s="1">
        <v>0</v>
      </c>
      <c r="R309" s="1" t="s">
        <v>1</v>
      </c>
      <c r="S309" s="1">
        <v>0</v>
      </c>
      <c r="T309" s="3">
        <v>1</v>
      </c>
      <c r="U309" s="1">
        <v>0</v>
      </c>
      <c r="V309" s="1">
        <v>0</v>
      </c>
      <c r="W309" s="1">
        <v>0</v>
      </c>
      <c r="X309" s="1">
        <v>0</v>
      </c>
    </row>
    <row r="310" spans="2:24" x14ac:dyDescent="0.25">
      <c r="B310" s="1" t="s">
        <v>4</v>
      </c>
      <c r="C310" s="1">
        <v>0</v>
      </c>
      <c r="D310" s="1">
        <v>0</v>
      </c>
      <c r="E310" s="3">
        <v>1</v>
      </c>
      <c r="F310" s="1">
        <v>0</v>
      </c>
      <c r="G310" s="1">
        <v>0</v>
      </c>
      <c r="H310" s="1">
        <v>0</v>
      </c>
      <c r="J310" s="1" t="s">
        <v>4</v>
      </c>
      <c r="K310" s="1">
        <v>0</v>
      </c>
      <c r="L310" s="1">
        <v>0</v>
      </c>
      <c r="M310" s="3">
        <v>1</v>
      </c>
      <c r="N310" s="1">
        <v>0</v>
      </c>
      <c r="O310" s="1">
        <v>0</v>
      </c>
      <c r="P310" s="1">
        <v>0</v>
      </c>
      <c r="R310" s="1" t="s">
        <v>4</v>
      </c>
      <c r="S310" s="1">
        <v>0</v>
      </c>
      <c r="T310" s="1">
        <v>0</v>
      </c>
      <c r="U310" s="3">
        <v>0</v>
      </c>
      <c r="V310" s="1">
        <v>0</v>
      </c>
      <c r="W310" s="1">
        <v>0</v>
      </c>
      <c r="X310" s="1">
        <v>1</v>
      </c>
    </row>
    <row r="311" spans="2:24" x14ac:dyDescent="0.25">
      <c r="B311" s="1" t="s">
        <v>3</v>
      </c>
      <c r="C311" s="1">
        <v>0</v>
      </c>
      <c r="D311" s="1">
        <v>0</v>
      </c>
      <c r="E311" s="1">
        <v>0</v>
      </c>
      <c r="F311" s="3">
        <v>0</v>
      </c>
      <c r="G311" s="1">
        <v>0</v>
      </c>
      <c r="H311" s="1">
        <v>0</v>
      </c>
      <c r="J311" s="1" t="s">
        <v>3</v>
      </c>
      <c r="K311" s="1">
        <v>0</v>
      </c>
      <c r="L311" s="1">
        <v>0</v>
      </c>
      <c r="M311" s="1">
        <v>0</v>
      </c>
      <c r="N311" s="3">
        <v>0</v>
      </c>
      <c r="O311" s="1">
        <v>0</v>
      </c>
      <c r="P311" s="1">
        <v>0</v>
      </c>
      <c r="R311" s="1" t="s">
        <v>3</v>
      </c>
      <c r="S311" s="1">
        <v>0</v>
      </c>
      <c r="T311" s="1">
        <v>0</v>
      </c>
      <c r="U311" s="1">
        <v>0</v>
      </c>
      <c r="V311" s="3">
        <v>0</v>
      </c>
      <c r="W311" s="1">
        <v>0</v>
      </c>
      <c r="X311" s="1">
        <v>0</v>
      </c>
    </row>
    <row r="312" spans="2:24" x14ac:dyDescent="0.25">
      <c r="B312" s="1" t="s">
        <v>2</v>
      </c>
      <c r="C312" s="1">
        <v>0</v>
      </c>
      <c r="D312" s="1">
        <v>0</v>
      </c>
      <c r="E312" s="1">
        <v>0</v>
      </c>
      <c r="F312" s="1">
        <v>0</v>
      </c>
      <c r="G312" s="3">
        <v>0</v>
      </c>
      <c r="H312" s="1">
        <v>0</v>
      </c>
      <c r="J312" s="1" t="s">
        <v>2</v>
      </c>
      <c r="K312" s="1">
        <v>0</v>
      </c>
      <c r="L312" s="1">
        <v>0</v>
      </c>
      <c r="M312" s="1">
        <v>0</v>
      </c>
      <c r="N312" s="1">
        <v>0</v>
      </c>
      <c r="O312" s="3">
        <v>0</v>
      </c>
      <c r="P312" s="1">
        <v>0</v>
      </c>
      <c r="R312" s="1" t="s">
        <v>2</v>
      </c>
      <c r="S312" s="1">
        <v>0</v>
      </c>
      <c r="T312" s="1">
        <v>0</v>
      </c>
      <c r="U312" s="1">
        <v>0</v>
      </c>
      <c r="V312" s="1">
        <v>0</v>
      </c>
      <c r="W312" s="3">
        <v>0</v>
      </c>
      <c r="X312" s="1">
        <v>0</v>
      </c>
    </row>
    <row r="313" spans="2:24" x14ac:dyDescent="0.25">
      <c r="B313" s="1" t="s">
        <v>5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3">
        <v>0</v>
      </c>
      <c r="J313" s="1" t="s">
        <v>5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3">
        <v>0</v>
      </c>
      <c r="R313" s="1" t="s">
        <v>5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3">
        <v>0</v>
      </c>
    </row>
    <row r="317" spans="2:24" x14ac:dyDescent="0.25">
      <c r="B317" s="1"/>
      <c r="C317" s="2">
        <v>0</v>
      </c>
      <c r="D317" s="2">
        <v>0</v>
      </c>
      <c r="E317" s="2">
        <v>1</v>
      </c>
      <c r="F317" s="2">
        <v>0</v>
      </c>
      <c r="G317" s="2">
        <v>0</v>
      </c>
      <c r="H317" s="1"/>
      <c r="J317" s="1"/>
      <c r="K317" s="2">
        <v>0</v>
      </c>
      <c r="L317" s="2">
        <v>1</v>
      </c>
      <c r="M317" s="2">
        <v>1</v>
      </c>
      <c r="N317" s="2">
        <v>0</v>
      </c>
      <c r="O317" s="2">
        <v>0</v>
      </c>
      <c r="P317" s="1"/>
      <c r="R317" s="1"/>
      <c r="S317" s="2">
        <v>0</v>
      </c>
      <c r="T317" s="2">
        <v>1</v>
      </c>
      <c r="U317" s="2">
        <v>0</v>
      </c>
      <c r="V317" s="2">
        <v>0</v>
      </c>
      <c r="W317" s="2">
        <v>0</v>
      </c>
      <c r="X317" s="1"/>
    </row>
    <row r="318" spans="2:24" x14ac:dyDescent="0.25">
      <c r="B318" s="1">
        <v>163</v>
      </c>
      <c r="C318" s="1" t="s">
        <v>0</v>
      </c>
      <c r="D318" s="1" t="s">
        <v>1</v>
      </c>
      <c r="E318" s="1" t="s">
        <v>4</v>
      </c>
      <c r="F318" s="1" t="s">
        <v>3</v>
      </c>
      <c r="G318" s="1" t="s">
        <v>2</v>
      </c>
      <c r="H318" s="1" t="s">
        <v>5</v>
      </c>
      <c r="J318" s="1">
        <v>164</v>
      </c>
      <c r="K318" s="1" t="s">
        <v>0</v>
      </c>
      <c r="L318" s="1" t="s">
        <v>1</v>
      </c>
      <c r="M318" s="1" t="s">
        <v>4</v>
      </c>
      <c r="N318" s="1" t="s">
        <v>3</v>
      </c>
      <c r="O318" s="1" t="s">
        <v>2</v>
      </c>
      <c r="P318" s="1" t="s">
        <v>5</v>
      </c>
      <c r="R318" s="1">
        <v>165</v>
      </c>
      <c r="S318" s="1" t="s">
        <v>0</v>
      </c>
      <c r="T318" s="1" t="s">
        <v>1</v>
      </c>
      <c r="U318" s="1" t="s">
        <v>4</v>
      </c>
      <c r="V318" s="1" t="s">
        <v>3</v>
      </c>
      <c r="W318" s="1" t="s">
        <v>2</v>
      </c>
      <c r="X318" s="1" t="s">
        <v>5</v>
      </c>
    </row>
    <row r="319" spans="2:24" x14ac:dyDescent="0.25">
      <c r="B319" s="1" t="s">
        <v>0</v>
      </c>
      <c r="C319" s="3">
        <v>0</v>
      </c>
      <c r="D319" s="1">
        <v>0</v>
      </c>
      <c r="E319" s="1">
        <v>0</v>
      </c>
      <c r="F319" s="1">
        <v>0</v>
      </c>
      <c r="G319" s="1">
        <v>0</v>
      </c>
      <c r="H319" s="1">
        <v>2</v>
      </c>
      <c r="J319" s="1" t="s">
        <v>0</v>
      </c>
      <c r="K319" s="3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R319" s="1" t="s">
        <v>0</v>
      </c>
      <c r="S319" s="3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</row>
    <row r="320" spans="2:24" x14ac:dyDescent="0.25">
      <c r="B320" s="1" t="s">
        <v>1</v>
      </c>
      <c r="C320" s="1">
        <v>0</v>
      </c>
      <c r="D320" s="3">
        <v>0</v>
      </c>
      <c r="E320" s="1">
        <v>0</v>
      </c>
      <c r="F320" s="1">
        <v>0</v>
      </c>
      <c r="G320" s="1">
        <v>0</v>
      </c>
      <c r="H320" s="1">
        <v>0</v>
      </c>
      <c r="J320" s="1" t="s">
        <v>1</v>
      </c>
      <c r="K320" s="1">
        <v>0</v>
      </c>
      <c r="L320" s="3">
        <v>1</v>
      </c>
      <c r="M320" s="1">
        <v>0</v>
      </c>
      <c r="N320" s="1">
        <v>0</v>
      </c>
      <c r="O320" s="1">
        <v>0</v>
      </c>
      <c r="P320" s="1">
        <v>0</v>
      </c>
      <c r="R320" s="1" t="s">
        <v>1</v>
      </c>
      <c r="S320" s="1">
        <v>0</v>
      </c>
      <c r="T320" s="3">
        <v>1</v>
      </c>
      <c r="U320" s="1">
        <v>0</v>
      </c>
      <c r="V320" s="1">
        <v>0</v>
      </c>
      <c r="W320" s="1">
        <v>0</v>
      </c>
      <c r="X320" s="1">
        <v>0</v>
      </c>
    </row>
    <row r="321" spans="2:24" x14ac:dyDescent="0.25">
      <c r="B321" s="1" t="s">
        <v>4</v>
      </c>
      <c r="C321" s="1">
        <v>0</v>
      </c>
      <c r="D321" s="1">
        <v>0</v>
      </c>
      <c r="E321" s="3">
        <v>0</v>
      </c>
      <c r="F321" s="1">
        <v>0</v>
      </c>
      <c r="G321" s="1">
        <v>0</v>
      </c>
      <c r="H321" s="1">
        <v>0</v>
      </c>
      <c r="J321" s="1" t="s">
        <v>4</v>
      </c>
      <c r="K321" s="1">
        <v>0</v>
      </c>
      <c r="L321" s="1">
        <v>0</v>
      </c>
      <c r="M321" s="3">
        <v>1</v>
      </c>
      <c r="N321" s="1">
        <v>0</v>
      </c>
      <c r="O321" s="1">
        <v>0</v>
      </c>
      <c r="P321" s="1">
        <v>0</v>
      </c>
      <c r="R321" s="1" t="s">
        <v>4</v>
      </c>
      <c r="S321" s="1">
        <v>0</v>
      </c>
      <c r="T321" s="1">
        <v>0</v>
      </c>
      <c r="U321" s="3">
        <v>0</v>
      </c>
      <c r="V321" s="1">
        <v>0</v>
      </c>
      <c r="W321" s="1">
        <v>0</v>
      </c>
      <c r="X321" s="1">
        <v>0</v>
      </c>
    </row>
    <row r="322" spans="2:24" x14ac:dyDescent="0.25">
      <c r="B322" s="1" t="s">
        <v>3</v>
      </c>
      <c r="C322" s="1">
        <v>0</v>
      </c>
      <c r="D322" s="1">
        <v>0</v>
      </c>
      <c r="E322" s="1">
        <v>1</v>
      </c>
      <c r="F322" s="3">
        <v>0</v>
      </c>
      <c r="G322" s="1">
        <v>0</v>
      </c>
      <c r="H322" s="1">
        <v>0</v>
      </c>
      <c r="J322" s="1" t="s">
        <v>3</v>
      </c>
      <c r="K322" s="1">
        <v>0</v>
      </c>
      <c r="L322" s="1">
        <v>0</v>
      </c>
      <c r="M322" s="1">
        <v>0</v>
      </c>
      <c r="N322" s="3">
        <v>0</v>
      </c>
      <c r="O322" s="1">
        <v>0</v>
      </c>
      <c r="P322" s="1">
        <v>0</v>
      </c>
      <c r="R322" s="1" t="s">
        <v>3</v>
      </c>
      <c r="S322" s="1">
        <v>0</v>
      </c>
      <c r="T322" s="1">
        <v>0</v>
      </c>
      <c r="U322" s="1">
        <v>0</v>
      </c>
      <c r="V322" s="3">
        <v>0</v>
      </c>
      <c r="W322" s="1">
        <v>0</v>
      </c>
      <c r="X322" s="1">
        <v>0</v>
      </c>
    </row>
    <row r="323" spans="2:24" x14ac:dyDescent="0.25">
      <c r="B323" s="1" t="s">
        <v>2</v>
      </c>
      <c r="C323" s="1">
        <v>0</v>
      </c>
      <c r="D323" s="1">
        <v>0</v>
      </c>
      <c r="E323" s="1">
        <v>0</v>
      </c>
      <c r="F323" s="1">
        <v>0</v>
      </c>
      <c r="G323" s="3">
        <v>0</v>
      </c>
      <c r="H323" s="1">
        <v>0</v>
      </c>
      <c r="J323" s="1" t="s">
        <v>2</v>
      </c>
      <c r="K323" s="1">
        <v>0</v>
      </c>
      <c r="L323" s="1">
        <v>0</v>
      </c>
      <c r="M323" s="1">
        <v>0</v>
      </c>
      <c r="N323" s="1">
        <v>0</v>
      </c>
      <c r="O323" s="3">
        <v>0</v>
      </c>
      <c r="P323" s="1">
        <v>0</v>
      </c>
      <c r="R323" s="1" t="s">
        <v>2</v>
      </c>
      <c r="S323" s="1">
        <v>0</v>
      </c>
      <c r="T323" s="1">
        <v>0</v>
      </c>
      <c r="U323" s="1">
        <v>0</v>
      </c>
      <c r="V323" s="1">
        <v>0</v>
      </c>
      <c r="W323" s="3">
        <v>0</v>
      </c>
      <c r="X323" s="1">
        <v>0</v>
      </c>
    </row>
    <row r="324" spans="2:24" x14ac:dyDescent="0.25">
      <c r="B324" s="1" t="s">
        <v>5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3">
        <v>0</v>
      </c>
      <c r="J324" s="1" t="s">
        <v>5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3">
        <v>0</v>
      </c>
      <c r="R324" s="1" t="s">
        <v>5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3">
        <v>0</v>
      </c>
    </row>
    <row r="328" spans="2:24" x14ac:dyDescent="0.25">
      <c r="B328" s="1"/>
      <c r="C328" s="2">
        <v>0</v>
      </c>
      <c r="D328" s="2">
        <v>2</v>
      </c>
      <c r="E328" s="2">
        <v>2</v>
      </c>
      <c r="F328" s="2">
        <v>0</v>
      </c>
      <c r="G328" s="2">
        <v>0</v>
      </c>
      <c r="H328" s="1"/>
      <c r="J328" s="1"/>
      <c r="K328" s="2">
        <v>0</v>
      </c>
      <c r="L328" s="2">
        <v>2</v>
      </c>
      <c r="M328" s="2">
        <v>0</v>
      </c>
      <c r="N328" s="2">
        <v>0</v>
      </c>
      <c r="O328" s="2">
        <v>0</v>
      </c>
      <c r="P328" s="1"/>
      <c r="R328" s="1"/>
      <c r="S328" s="2">
        <v>0</v>
      </c>
      <c r="T328" s="2">
        <v>5</v>
      </c>
      <c r="U328" s="2">
        <v>0</v>
      </c>
      <c r="V328" s="2">
        <v>0</v>
      </c>
      <c r="W328" s="2">
        <v>0</v>
      </c>
      <c r="X328" s="1"/>
    </row>
    <row r="329" spans="2:24" x14ac:dyDescent="0.25">
      <c r="B329" s="1">
        <v>166</v>
      </c>
      <c r="C329" s="1" t="s">
        <v>0</v>
      </c>
      <c r="D329" s="1" t="s">
        <v>1</v>
      </c>
      <c r="E329" s="1" t="s">
        <v>4</v>
      </c>
      <c r="F329" s="1" t="s">
        <v>3</v>
      </c>
      <c r="G329" s="1" t="s">
        <v>2</v>
      </c>
      <c r="H329" s="1" t="s">
        <v>5</v>
      </c>
      <c r="J329" s="1">
        <v>167</v>
      </c>
      <c r="K329" s="1" t="s">
        <v>0</v>
      </c>
      <c r="L329" s="1" t="s">
        <v>1</v>
      </c>
      <c r="M329" s="1" t="s">
        <v>4</v>
      </c>
      <c r="N329" s="1" t="s">
        <v>3</v>
      </c>
      <c r="O329" s="1" t="s">
        <v>2</v>
      </c>
      <c r="P329" s="1" t="s">
        <v>5</v>
      </c>
      <c r="R329" s="1">
        <v>168</v>
      </c>
      <c r="S329" s="1" t="s">
        <v>0</v>
      </c>
      <c r="T329" s="1" t="s">
        <v>1</v>
      </c>
      <c r="U329" s="1" t="s">
        <v>4</v>
      </c>
      <c r="V329" s="1" t="s">
        <v>3</v>
      </c>
      <c r="W329" s="1" t="s">
        <v>2</v>
      </c>
      <c r="X329" s="1" t="s">
        <v>5</v>
      </c>
    </row>
    <row r="330" spans="2:24" x14ac:dyDescent="0.25">
      <c r="B330" s="1" t="s">
        <v>0</v>
      </c>
      <c r="C330" s="3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J330" s="1" t="s">
        <v>0</v>
      </c>
      <c r="K330" s="3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R330" s="1" t="s">
        <v>0</v>
      </c>
      <c r="S330" s="3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</row>
    <row r="331" spans="2:24" x14ac:dyDescent="0.25">
      <c r="B331" s="1" t="s">
        <v>1</v>
      </c>
      <c r="C331" s="1">
        <v>0</v>
      </c>
      <c r="D331" s="3">
        <v>2</v>
      </c>
      <c r="E331" s="1">
        <v>0</v>
      </c>
      <c r="F331" s="1">
        <v>0</v>
      </c>
      <c r="G331" s="1">
        <v>0</v>
      </c>
      <c r="H331" s="1">
        <v>0</v>
      </c>
      <c r="J331" s="1" t="s">
        <v>1</v>
      </c>
      <c r="K331" s="1">
        <v>0</v>
      </c>
      <c r="L331" s="3">
        <v>2</v>
      </c>
      <c r="M331" s="1">
        <v>0</v>
      </c>
      <c r="N331" s="1">
        <v>0</v>
      </c>
      <c r="O331" s="1">
        <v>0</v>
      </c>
      <c r="P331" s="1">
        <v>0</v>
      </c>
      <c r="R331" s="1" t="s">
        <v>1</v>
      </c>
      <c r="S331" s="1">
        <v>0</v>
      </c>
      <c r="T331" s="3">
        <v>4</v>
      </c>
      <c r="U331" s="1">
        <v>0</v>
      </c>
      <c r="V331" s="1">
        <v>0</v>
      </c>
      <c r="W331" s="1">
        <v>0</v>
      </c>
      <c r="X331" s="1">
        <v>0</v>
      </c>
    </row>
    <row r="332" spans="2:24" x14ac:dyDescent="0.25">
      <c r="B332" s="1" t="s">
        <v>4</v>
      </c>
      <c r="C332" s="1">
        <v>0</v>
      </c>
      <c r="D332" s="1">
        <v>0</v>
      </c>
      <c r="E332" s="3">
        <v>2</v>
      </c>
      <c r="F332" s="1">
        <v>0</v>
      </c>
      <c r="G332" s="1">
        <v>0</v>
      </c>
      <c r="H332" s="1">
        <v>0</v>
      </c>
      <c r="J332" s="1" t="s">
        <v>4</v>
      </c>
      <c r="K332" s="1">
        <v>0</v>
      </c>
      <c r="L332" s="1">
        <v>0</v>
      </c>
      <c r="M332" s="3">
        <v>0</v>
      </c>
      <c r="N332" s="1">
        <v>0</v>
      </c>
      <c r="O332" s="1">
        <v>0</v>
      </c>
      <c r="P332" s="1">
        <v>0</v>
      </c>
      <c r="R332" s="1" t="s">
        <v>4</v>
      </c>
      <c r="S332" s="1">
        <v>0</v>
      </c>
      <c r="T332" s="1">
        <v>0</v>
      </c>
      <c r="U332" s="3">
        <v>0</v>
      </c>
      <c r="V332" s="1">
        <v>0</v>
      </c>
      <c r="W332" s="1">
        <v>0</v>
      </c>
      <c r="X332" s="1">
        <v>0</v>
      </c>
    </row>
    <row r="333" spans="2:24" x14ac:dyDescent="0.25">
      <c r="B333" s="1" t="s">
        <v>3</v>
      </c>
      <c r="C333" s="1">
        <v>0</v>
      </c>
      <c r="D333" s="1">
        <v>0</v>
      </c>
      <c r="E333" s="1">
        <v>0</v>
      </c>
      <c r="F333" s="3">
        <v>0</v>
      </c>
      <c r="G333" s="1">
        <v>0</v>
      </c>
      <c r="H333" s="1">
        <v>0</v>
      </c>
      <c r="J333" s="1" t="s">
        <v>3</v>
      </c>
      <c r="K333" s="1">
        <v>0</v>
      </c>
      <c r="L333" s="1">
        <v>0</v>
      </c>
      <c r="M333" s="1">
        <v>0</v>
      </c>
      <c r="N333" s="3">
        <v>0</v>
      </c>
      <c r="O333" s="1">
        <v>0</v>
      </c>
      <c r="P333" s="1">
        <v>0</v>
      </c>
      <c r="R333" s="1" t="s">
        <v>3</v>
      </c>
      <c r="S333" s="1">
        <v>0</v>
      </c>
      <c r="T333" s="1">
        <v>0</v>
      </c>
      <c r="U333" s="1">
        <v>0</v>
      </c>
      <c r="V333" s="3">
        <v>0</v>
      </c>
      <c r="W333" s="1">
        <v>0</v>
      </c>
      <c r="X333" s="1">
        <v>0</v>
      </c>
    </row>
    <row r="334" spans="2:24" x14ac:dyDescent="0.25">
      <c r="B334" s="1" t="s">
        <v>2</v>
      </c>
      <c r="C334" s="1">
        <v>0</v>
      </c>
      <c r="D334" s="1">
        <v>0</v>
      </c>
      <c r="E334" s="1">
        <v>0</v>
      </c>
      <c r="F334" s="1">
        <v>0</v>
      </c>
      <c r="G334" s="3">
        <v>0</v>
      </c>
      <c r="H334" s="1">
        <v>0</v>
      </c>
      <c r="J334" s="1" t="s">
        <v>2</v>
      </c>
      <c r="K334" s="1">
        <v>0</v>
      </c>
      <c r="L334" s="1">
        <v>0</v>
      </c>
      <c r="M334" s="1">
        <v>0</v>
      </c>
      <c r="N334" s="1">
        <v>0</v>
      </c>
      <c r="O334" s="3">
        <v>0</v>
      </c>
      <c r="P334" s="1">
        <v>0</v>
      </c>
      <c r="R334" s="1" t="s">
        <v>2</v>
      </c>
      <c r="S334" s="1">
        <v>0</v>
      </c>
      <c r="T334" s="1">
        <v>0</v>
      </c>
      <c r="U334" s="1">
        <v>0</v>
      </c>
      <c r="V334" s="1">
        <v>0</v>
      </c>
      <c r="W334" s="3">
        <v>0</v>
      </c>
      <c r="X334" s="1">
        <v>0</v>
      </c>
    </row>
    <row r="335" spans="2:24" x14ac:dyDescent="0.25">
      <c r="B335" s="1" t="s">
        <v>5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3">
        <v>0</v>
      </c>
      <c r="J335" s="1" t="s">
        <v>5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3">
        <v>0</v>
      </c>
      <c r="R335" s="1" t="s">
        <v>5</v>
      </c>
      <c r="S335" s="1">
        <v>0</v>
      </c>
      <c r="T335" s="1">
        <v>1</v>
      </c>
      <c r="U335" s="1">
        <v>0</v>
      </c>
      <c r="V335" s="1">
        <v>0</v>
      </c>
      <c r="W335" s="1">
        <v>0</v>
      </c>
      <c r="X335" s="3">
        <v>0</v>
      </c>
    </row>
    <row r="339" spans="2:24" x14ac:dyDescent="0.25">
      <c r="B339" s="1"/>
      <c r="C339" s="2">
        <v>0</v>
      </c>
      <c r="D339" s="2">
        <v>6</v>
      </c>
      <c r="E339" s="2">
        <v>0</v>
      </c>
      <c r="F339" s="2">
        <v>0</v>
      </c>
      <c r="G339" s="2">
        <v>0</v>
      </c>
      <c r="H339" s="1"/>
      <c r="J339" s="1"/>
      <c r="K339" s="2">
        <v>0</v>
      </c>
      <c r="L339" s="2">
        <v>2</v>
      </c>
      <c r="M339" s="2">
        <v>0</v>
      </c>
      <c r="N339" s="2">
        <v>0</v>
      </c>
      <c r="O339" s="2">
        <v>0</v>
      </c>
      <c r="P339" s="1"/>
      <c r="R339" s="1"/>
      <c r="S339" s="2">
        <v>0</v>
      </c>
      <c r="T339" s="2">
        <v>2</v>
      </c>
      <c r="U339" s="2">
        <v>0</v>
      </c>
      <c r="V339" s="2">
        <v>0</v>
      </c>
      <c r="W339" s="2">
        <v>0</v>
      </c>
      <c r="X339" s="1"/>
    </row>
    <row r="340" spans="2:24" x14ac:dyDescent="0.25">
      <c r="B340" s="1">
        <v>169</v>
      </c>
      <c r="C340" s="1" t="s">
        <v>0</v>
      </c>
      <c r="D340" s="1" t="s">
        <v>1</v>
      </c>
      <c r="E340" s="1" t="s">
        <v>4</v>
      </c>
      <c r="F340" s="1" t="s">
        <v>3</v>
      </c>
      <c r="G340" s="1" t="s">
        <v>2</v>
      </c>
      <c r="H340" s="1" t="s">
        <v>5</v>
      </c>
      <c r="J340" s="1">
        <v>170</v>
      </c>
      <c r="K340" s="1" t="s">
        <v>0</v>
      </c>
      <c r="L340" s="1" t="s">
        <v>1</v>
      </c>
      <c r="M340" s="1" t="s">
        <v>4</v>
      </c>
      <c r="N340" s="1" t="s">
        <v>3</v>
      </c>
      <c r="O340" s="1" t="s">
        <v>2</v>
      </c>
      <c r="P340" s="1" t="s">
        <v>5</v>
      </c>
      <c r="R340" s="1">
        <v>171</v>
      </c>
      <c r="S340" s="1" t="s">
        <v>0</v>
      </c>
      <c r="T340" s="1" t="s">
        <v>1</v>
      </c>
      <c r="U340" s="1" t="s">
        <v>4</v>
      </c>
      <c r="V340" s="1" t="s">
        <v>3</v>
      </c>
      <c r="W340" s="1" t="s">
        <v>2</v>
      </c>
      <c r="X340" s="1" t="s">
        <v>5</v>
      </c>
    </row>
    <row r="341" spans="2:24" x14ac:dyDescent="0.25">
      <c r="B341" s="1" t="s">
        <v>0</v>
      </c>
      <c r="C341" s="3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J341" s="1" t="s">
        <v>0</v>
      </c>
      <c r="K341" s="3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R341" s="1" t="s">
        <v>0</v>
      </c>
      <c r="S341" s="3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</row>
    <row r="342" spans="2:24" x14ac:dyDescent="0.25">
      <c r="B342" s="1" t="s">
        <v>1</v>
      </c>
      <c r="C342" s="1">
        <v>0</v>
      </c>
      <c r="D342" s="3">
        <v>6</v>
      </c>
      <c r="E342" s="1">
        <v>0</v>
      </c>
      <c r="F342" s="1">
        <v>0</v>
      </c>
      <c r="G342" s="1">
        <v>0</v>
      </c>
      <c r="H342" s="1">
        <v>0</v>
      </c>
      <c r="J342" s="1" t="s">
        <v>1</v>
      </c>
      <c r="K342" s="1">
        <v>0</v>
      </c>
      <c r="L342" s="3">
        <v>2</v>
      </c>
      <c r="M342" s="1">
        <v>0</v>
      </c>
      <c r="N342" s="1">
        <v>0</v>
      </c>
      <c r="O342" s="1">
        <v>0</v>
      </c>
      <c r="P342" s="1">
        <v>0</v>
      </c>
      <c r="R342" s="1" t="s">
        <v>1</v>
      </c>
      <c r="S342" s="1">
        <v>0</v>
      </c>
      <c r="T342" s="3">
        <v>2</v>
      </c>
      <c r="U342" s="1">
        <v>0</v>
      </c>
      <c r="V342" s="1">
        <v>0</v>
      </c>
      <c r="W342" s="1">
        <v>0</v>
      </c>
      <c r="X342" s="1">
        <v>0</v>
      </c>
    </row>
    <row r="343" spans="2:24" x14ac:dyDescent="0.25">
      <c r="B343" s="1" t="s">
        <v>4</v>
      </c>
      <c r="C343" s="1">
        <v>0</v>
      </c>
      <c r="D343" s="1">
        <v>0</v>
      </c>
      <c r="E343" s="3">
        <v>0</v>
      </c>
      <c r="F343" s="1">
        <v>0</v>
      </c>
      <c r="G343" s="1">
        <v>0</v>
      </c>
      <c r="H343" s="1">
        <v>0</v>
      </c>
      <c r="J343" s="1" t="s">
        <v>4</v>
      </c>
      <c r="K343" s="1">
        <v>0</v>
      </c>
      <c r="L343" s="1">
        <v>0</v>
      </c>
      <c r="M343" s="3">
        <v>0</v>
      </c>
      <c r="N343" s="1">
        <v>0</v>
      </c>
      <c r="O343" s="1">
        <v>0</v>
      </c>
      <c r="P343" s="1">
        <v>0</v>
      </c>
      <c r="R343" s="1" t="s">
        <v>4</v>
      </c>
      <c r="S343" s="1">
        <v>0</v>
      </c>
      <c r="T343" s="1">
        <v>0</v>
      </c>
      <c r="U343" s="3">
        <v>0</v>
      </c>
      <c r="V343" s="1">
        <v>0</v>
      </c>
      <c r="W343" s="1">
        <v>0</v>
      </c>
      <c r="X343" s="1">
        <v>0</v>
      </c>
    </row>
    <row r="344" spans="2:24" x14ac:dyDescent="0.25">
      <c r="B344" s="1" t="s">
        <v>3</v>
      </c>
      <c r="C344" s="1">
        <v>0</v>
      </c>
      <c r="D344" s="1">
        <v>0</v>
      </c>
      <c r="E344" s="1">
        <v>0</v>
      </c>
      <c r="F344" s="3">
        <v>0</v>
      </c>
      <c r="G344" s="1">
        <v>0</v>
      </c>
      <c r="H344" s="1">
        <v>0</v>
      </c>
      <c r="J344" s="1" t="s">
        <v>3</v>
      </c>
      <c r="K344" s="1">
        <v>0</v>
      </c>
      <c r="L344" s="1">
        <v>0</v>
      </c>
      <c r="M344" s="1">
        <v>0</v>
      </c>
      <c r="N344" s="3">
        <v>0</v>
      </c>
      <c r="O344" s="1">
        <v>0</v>
      </c>
      <c r="P344" s="1">
        <v>0</v>
      </c>
      <c r="R344" s="1" t="s">
        <v>3</v>
      </c>
      <c r="S344" s="1">
        <v>0</v>
      </c>
      <c r="T344" s="1">
        <v>0</v>
      </c>
      <c r="U344" s="1">
        <v>0</v>
      </c>
      <c r="V344" s="3">
        <v>0</v>
      </c>
      <c r="W344" s="1">
        <v>0</v>
      </c>
      <c r="X344" s="1">
        <v>0</v>
      </c>
    </row>
    <row r="345" spans="2:24" x14ac:dyDescent="0.25">
      <c r="B345" s="1" t="s">
        <v>2</v>
      </c>
      <c r="C345" s="1">
        <v>0</v>
      </c>
      <c r="D345" s="1">
        <v>0</v>
      </c>
      <c r="E345" s="1">
        <v>0</v>
      </c>
      <c r="F345" s="1">
        <v>0</v>
      </c>
      <c r="G345" s="3">
        <v>0</v>
      </c>
      <c r="H345" s="1">
        <v>0</v>
      </c>
      <c r="J345" s="1" t="s">
        <v>2</v>
      </c>
      <c r="K345" s="1">
        <v>0</v>
      </c>
      <c r="L345" s="1">
        <v>0</v>
      </c>
      <c r="M345" s="1">
        <v>0</v>
      </c>
      <c r="N345" s="1">
        <v>0</v>
      </c>
      <c r="O345" s="3">
        <v>0</v>
      </c>
      <c r="P345" s="1">
        <v>0</v>
      </c>
      <c r="R345" s="1" t="s">
        <v>2</v>
      </c>
      <c r="S345" s="1">
        <v>0</v>
      </c>
      <c r="T345" s="1">
        <v>0</v>
      </c>
      <c r="U345" s="1">
        <v>0</v>
      </c>
      <c r="V345" s="1">
        <v>0</v>
      </c>
      <c r="W345" s="3">
        <v>0</v>
      </c>
      <c r="X345" s="1">
        <v>0</v>
      </c>
    </row>
    <row r="346" spans="2:24" x14ac:dyDescent="0.25">
      <c r="B346" s="1" t="s">
        <v>5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3">
        <v>0</v>
      </c>
      <c r="J346" s="1" t="s">
        <v>5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3">
        <v>0</v>
      </c>
      <c r="R346" s="1" t="s">
        <v>5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3">
        <v>0</v>
      </c>
    </row>
    <row r="350" spans="2:24" x14ac:dyDescent="0.25">
      <c r="B350" s="1"/>
      <c r="C350" s="2">
        <v>0</v>
      </c>
      <c r="D350" s="2">
        <v>0</v>
      </c>
      <c r="E350" s="2">
        <v>1</v>
      </c>
      <c r="F350" s="2">
        <v>0</v>
      </c>
      <c r="G350" s="2">
        <v>0</v>
      </c>
      <c r="H350" s="1"/>
      <c r="J350" s="1"/>
      <c r="K350" s="2">
        <v>0</v>
      </c>
      <c r="L350" s="2">
        <v>2</v>
      </c>
      <c r="M350" s="2">
        <v>0</v>
      </c>
      <c r="N350" s="2">
        <v>0</v>
      </c>
      <c r="O350" s="2">
        <v>0</v>
      </c>
      <c r="P350" s="1"/>
      <c r="R350" s="1"/>
      <c r="S350" s="2">
        <v>0</v>
      </c>
      <c r="T350" s="2">
        <v>2</v>
      </c>
      <c r="U350" s="2">
        <v>0</v>
      </c>
      <c r="V350" s="2">
        <v>0</v>
      </c>
      <c r="W350" s="2">
        <v>0</v>
      </c>
      <c r="X350" s="1"/>
    </row>
    <row r="351" spans="2:24" x14ac:dyDescent="0.25">
      <c r="B351" s="1">
        <v>172</v>
      </c>
      <c r="C351" s="1" t="s">
        <v>0</v>
      </c>
      <c r="D351" s="1" t="s">
        <v>1</v>
      </c>
      <c r="E351" s="1" t="s">
        <v>4</v>
      </c>
      <c r="F351" s="1" t="s">
        <v>3</v>
      </c>
      <c r="G351" s="1" t="s">
        <v>2</v>
      </c>
      <c r="H351" s="1" t="s">
        <v>5</v>
      </c>
      <c r="J351" s="1">
        <v>173</v>
      </c>
      <c r="K351" s="1" t="s">
        <v>0</v>
      </c>
      <c r="L351" s="1" t="s">
        <v>1</v>
      </c>
      <c r="M351" s="1" t="s">
        <v>4</v>
      </c>
      <c r="N351" s="1" t="s">
        <v>3</v>
      </c>
      <c r="O351" s="1" t="s">
        <v>2</v>
      </c>
      <c r="P351" s="1" t="s">
        <v>5</v>
      </c>
      <c r="R351" s="1">
        <v>174</v>
      </c>
      <c r="S351" s="1" t="s">
        <v>0</v>
      </c>
      <c r="T351" s="1" t="s">
        <v>1</v>
      </c>
      <c r="U351" s="1" t="s">
        <v>4</v>
      </c>
      <c r="V351" s="1" t="s">
        <v>3</v>
      </c>
      <c r="W351" s="1" t="s">
        <v>2</v>
      </c>
      <c r="X351" s="1" t="s">
        <v>5</v>
      </c>
    </row>
    <row r="352" spans="2:24" x14ac:dyDescent="0.25">
      <c r="B352" s="1" t="s">
        <v>0</v>
      </c>
      <c r="C352" s="3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J352" s="1" t="s">
        <v>0</v>
      </c>
      <c r="K352" s="3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R352" s="1" t="s">
        <v>0</v>
      </c>
      <c r="S352" s="3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</row>
    <row r="353" spans="2:24" x14ac:dyDescent="0.25">
      <c r="B353" s="1" t="s">
        <v>1</v>
      </c>
      <c r="C353" s="1">
        <v>0</v>
      </c>
      <c r="D353" s="3">
        <v>0</v>
      </c>
      <c r="E353" s="1">
        <v>0</v>
      </c>
      <c r="F353" s="1">
        <v>0</v>
      </c>
      <c r="G353" s="1">
        <v>0</v>
      </c>
      <c r="H353" s="1">
        <v>0</v>
      </c>
      <c r="J353" s="1" t="s">
        <v>1</v>
      </c>
      <c r="K353" s="1">
        <v>0</v>
      </c>
      <c r="L353" s="3">
        <v>2</v>
      </c>
      <c r="M353" s="1">
        <v>0</v>
      </c>
      <c r="N353" s="1">
        <v>0</v>
      </c>
      <c r="O353" s="1">
        <v>0</v>
      </c>
      <c r="P353" s="1">
        <v>0</v>
      </c>
      <c r="R353" s="1" t="s">
        <v>1</v>
      </c>
      <c r="S353" s="1">
        <v>0</v>
      </c>
      <c r="T353" s="3">
        <v>2</v>
      </c>
      <c r="U353" s="1">
        <v>0</v>
      </c>
      <c r="V353" s="1">
        <v>0</v>
      </c>
      <c r="W353" s="1">
        <v>0</v>
      </c>
      <c r="X353" s="1">
        <v>0</v>
      </c>
    </row>
    <row r="354" spans="2:24" x14ac:dyDescent="0.25">
      <c r="B354" s="1" t="s">
        <v>4</v>
      </c>
      <c r="C354" s="1">
        <v>0</v>
      </c>
      <c r="D354" s="1">
        <v>0</v>
      </c>
      <c r="E354" s="3">
        <v>1</v>
      </c>
      <c r="F354" s="1">
        <v>0</v>
      </c>
      <c r="G354" s="1">
        <v>0</v>
      </c>
      <c r="H354" s="1">
        <v>0</v>
      </c>
      <c r="J354" s="1" t="s">
        <v>4</v>
      </c>
      <c r="K354" s="1">
        <v>0</v>
      </c>
      <c r="L354" s="1">
        <v>0</v>
      </c>
      <c r="M354" s="3">
        <v>0</v>
      </c>
      <c r="N354" s="1">
        <v>0</v>
      </c>
      <c r="O354" s="1">
        <v>0</v>
      </c>
      <c r="P354" s="1">
        <v>0</v>
      </c>
      <c r="R354" s="1" t="s">
        <v>4</v>
      </c>
      <c r="S354" s="1">
        <v>0</v>
      </c>
      <c r="T354" s="1">
        <v>0</v>
      </c>
      <c r="U354" s="3">
        <v>0</v>
      </c>
      <c r="V354" s="1">
        <v>0</v>
      </c>
      <c r="W354" s="1">
        <v>0</v>
      </c>
      <c r="X354" s="1">
        <v>0</v>
      </c>
    </row>
    <row r="355" spans="2:24" x14ac:dyDescent="0.25">
      <c r="B355" s="1" t="s">
        <v>3</v>
      </c>
      <c r="C355" s="1">
        <v>0</v>
      </c>
      <c r="D355" s="1">
        <v>0</v>
      </c>
      <c r="E355" s="1">
        <v>0</v>
      </c>
      <c r="F355" s="3">
        <v>0</v>
      </c>
      <c r="G355" s="1">
        <v>0</v>
      </c>
      <c r="H355" s="1">
        <v>0</v>
      </c>
      <c r="J355" s="1" t="s">
        <v>3</v>
      </c>
      <c r="K355" s="1">
        <v>0</v>
      </c>
      <c r="L355" s="1">
        <v>0</v>
      </c>
      <c r="M355" s="1">
        <v>0</v>
      </c>
      <c r="N355" s="3">
        <v>0</v>
      </c>
      <c r="O355" s="1">
        <v>0</v>
      </c>
      <c r="P355" s="1">
        <v>0</v>
      </c>
      <c r="R355" s="1" t="s">
        <v>3</v>
      </c>
      <c r="S355" s="1">
        <v>0</v>
      </c>
      <c r="T355" s="1">
        <v>0</v>
      </c>
      <c r="U355" s="1">
        <v>0</v>
      </c>
      <c r="V355" s="3">
        <v>0</v>
      </c>
      <c r="W355" s="1">
        <v>0</v>
      </c>
      <c r="X355" s="1">
        <v>0</v>
      </c>
    </row>
    <row r="356" spans="2:24" x14ac:dyDescent="0.25">
      <c r="B356" s="1" t="s">
        <v>2</v>
      </c>
      <c r="C356" s="1">
        <v>0</v>
      </c>
      <c r="D356" s="1">
        <v>0</v>
      </c>
      <c r="E356" s="1">
        <v>0</v>
      </c>
      <c r="F356" s="1">
        <v>0</v>
      </c>
      <c r="G356" s="3">
        <v>0</v>
      </c>
      <c r="H356" s="1">
        <v>0</v>
      </c>
      <c r="J356" s="1" t="s">
        <v>2</v>
      </c>
      <c r="K356" s="1">
        <v>0</v>
      </c>
      <c r="L356" s="1">
        <v>0</v>
      </c>
      <c r="M356" s="1">
        <v>0</v>
      </c>
      <c r="N356" s="1">
        <v>0</v>
      </c>
      <c r="O356" s="3">
        <v>0</v>
      </c>
      <c r="P356" s="1">
        <v>0</v>
      </c>
      <c r="R356" s="1" t="s">
        <v>2</v>
      </c>
      <c r="S356" s="1">
        <v>0</v>
      </c>
      <c r="T356" s="1">
        <v>0</v>
      </c>
      <c r="U356" s="1">
        <v>0</v>
      </c>
      <c r="V356" s="1">
        <v>0</v>
      </c>
      <c r="W356" s="3">
        <v>0</v>
      </c>
      <c r="X356" s="1">
        <v>0</v>
      </c>
    </row>
    <row r="357" spans="2:24" x14ac:dyDescent="0.25">
      <c r="B357" s="1" t="s">
        <v>5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3">
        <v>0</v>
      </c>
      <c r="J357" s="1" t="s">
        <v>5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3">
        <v>0</v>
      </c>
      <c r="R357" s="1" t="s">
        <v>5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3">
        <v>0</v>
      </c>
    </row>
    <row r="361" spans="2:24" x14ac:dyDescent="0.25">
      <c r="B361" s="1"/>
      <c r="C361" s="2">
        <v>0</v>
      </c>
      <c r="D361" s="2">
        <v>2</v>
      </c>
      <c r="E361" s="2">
        <v>0</v>
      </c>
      <c r="F361" s="2">
        <v>1</v>
      </c>
      <c r="G361" s="2">
        <v>0</v>
      </c>
      <c r="H361" s="1"/>
      <c r="J361" s="1"/>
      <c r="K361" s="2">
        <v>0</v>
      </c>
      <c r="L361" s="2">
        <v>1</v>
      </c>
      <c r="M361" s="2">
        <v>1</v>
      </c>
      <c r="N361" s="2">
        <v>0</v>
      </c>
      <c r="O361" s="2">
        <v>0</v>
      </c>
      <c r="P361" s="1"/>
      <c r="R361" s="1"/>
      <c r="S361" s="2">
        <v>0</v>
      </c>
      <c r="T361" s="2">
        <v>6</v>
      </c>
      <c r="U361" s="2">
        <v>0</v>
      </c>
      <c r="V361" s="2">
        <v>1</v>
      </c>
      <c r="W361" s="2">
        <v>0</v>
      </c>
      <c r="X361" s="1"/>
    </row>
    <row r="362" spans="2:24" x14ac:dyDescent="0.25">
      <c r="B362" s="1">
        <v>175</v>
      </c>
      <c r="C362" s="1" t="s">
        <v>0</v>
      </c>
      <c r="D362" s="1" t="s">
        <v>1</v>
      </c>
      <c r="E362" s="1" t="s">
        <v>4</v>
      </c>
      <c r="F362" s="1" t="s">
        <v>3</v>
      </c>
      <c r="G362" s="1" t="s">
        <v>2</v>
      </c>
      <c r="H362" s="1" t="s">
        <v>5</v>
      </c>
      <c r="J362" s="1">
        <v>176</v>
      </c>
      <c r="K362" s="1" t="s">
        <v>0</v>
      </c>
      <c r="L362" s="1" t="s">
        <v>1</v>
      </c>
      <c r="M362" s="1" t="s">
        <v>4</v>
      </c>
      <c r="N362" s="1" t="s">
        <v>3</v>
      </c>
      <c r="O362" s="1" t="s">
        <v>2</v>
      </c>
      <c r="P362" s="1" t="s">
        <v>5</v>
      </c>
      <c r="R362" s="1">
        <v>177</v>
      </c>
      <c r="S362" s="1" t="s">
        <v>0</v>
      </c>
      <c r="T362" s="1" t="s">
        <v>1</v>
      </c>
      <c r="U362" s="1" t="s">
        <v>4</v>
      </c>
      <c r="V362" s="1" t="s">
        <v>3</v>
      </c>
      <c r="W362" s="1" t="s">
        <v>2</v>
      </c>
      <c r="X362" s="1" t="s">
        <v>5</v>
      </c>
    </row>
    <row r="363" spans="2:24" x14ac:dyDescent="0.25">
      <c r="B363" s="1" t="s">
        <v>0</v>
      </c>
      <c r="C363" s="3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J363" s="1" t="s">
        <v>0</v>
      </c>
      <c r="K363" s="3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R363" s="1" t="s">
        <v>0</v>
      </c>
      <c r="S363" s="3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</row>
    <row r="364" spans="2:24" x14ac:dyDescent="0.25">
      <c r="B364" s="1" t="s">
        <v>1</v>
      </c>
      <c r="C364" s="1">
        <v>0</v>
      </c>
      <c r="D364" s="3">
        <v>2</v>
      </c>
      <c r="E364" s="1">
        <v>0</v>
      </c>
      <c r="F364" s="1">
        <v>0</v>
      </c>
      <c r="G364" s="1">
        <v>0</v>
      </c>
      <c r="H364" s="1">
        <v>0</v>
      </c>
      <c r="J364" s="1" t="s">
        <v>1</v>
      </c>
      <c r="K364" s="1">
        <v>0</v>
      </c>
      <c r="L364" s="3">
        <v>1</v>
      </c>
      <c r="M364" s="1">
        <v>0</v>
      </c>
      <c r="N364" s="1">
        <v>0</v>
      </c>
      <c r="O364" s="1">
        <v>0</v>
      </c>
      <c r="P364" s="1">
        <v>0</v>
      </c>
      <c r="R364" s="1" t="s">
        <v>1</v>
      </c>
      <c r="S364" s="1">
        <v>0</v>
      </c>
      <c r="T364" s="3">
        <v>6</v>
      </c>
      <c r="U364" s="1">
        <v>0</v>
      </c>
      <c r="V364" s="1">
        <v>0</v>
      </c>
      <c r="W364" s="1">
        <v>0</v>
      </c>
      <c r="X364" s="1">
        <v>0</v>
      </c>
    </row>
    <row r="365" spans="2:24" x14ac:dyDescent="0.25">
      <c r="B365" s="1" t="s">
        <v>4</v>
      </c>
      <c r="C365" s="1">
        <v>0</v>
      </c>
      <c r="D365" s="1">
        <v>0</v>
      </c>
      <c r="E365" s="3">
        <v>0</v>
      </c>
      <c r="F365" s="1">
        <v>0</v>
      </c>
      <c r="G365" s="1">
        <v>0</v>
      </c>
      <c r="H365" s="1">
        <v>0</v>
      </c>
      <c r="J365" s="1" t="s">
        <v>4</v>
      </c>
      <c r="K365" s="1">
        <v>0</v>
      </c>
      <c r="L365" s="1">
        <v>0</v>
      </c>
      <c r="M365" s="3">
        <v>1</v>
      </c>
      <c r="N365" s="1">
        <v>0</v>
      </c>
      <c r="O365" s="1">
        <v>0</v>
      </c>
      <c r="P365" s="1">
        <v>0</v>
      </c>
      <c r="R365" s="1" t="s">
        <v>4</v>
      </c>
      <c r="S365" s="1">
        <v>0</v>
      </c>
      <c r="T365" s="1">
        <v>0</v>
      </c>
      <c r="U365" s="3">
        <v>0</v>
      </c>
      <c r="V365" s="1">
        <v>1</v>
      </c>
      <c r="W365" s="1">
        <v>0</v>
      </c>
      <c r="X365" s="1">
        <v>1</v>
      </c>
    </row>
    <row r="366" spans="2:24" x14ac:dyDescent="0.25">
      <c r="B366" s="1" t="s">
        <v>3</v>
      </c>
      <c r="C366" s="1">
        <v>0</v>
      </c>
      <c r="D366" s="1">
        <v>0</v>
      </c>
      <c r="E366" s="1">
        <v>0</v>
      </c>
      <c r="F366" s="3">
        <v>1</v>
      </c>
      <c r="G366" s="1">
        <v>0</v>
      </c>
      <c r="H366" s="1">
        <v>0</v>
      </c>
      <c r="J366" s="1" t="s">
        <v>3</v>
      </c>
      <c r="K366" s="1">
        <v>0</v>
      </c>
      <c r="L366" s="1">
        <v>0</v>
      </c>
      <c r="M366" s="1">
        <v>0</v>
      </c>
      <c r="N366" s="3">
        <v>0</v>
      </c>
      <c r="O366" s="1">
        <v>0</v>
      </c>
      <c r="P366" s="1">
        <v>0</v>
      </c>
      <c r="R366" s="1" t="s">
        <v>3</v>
      </c>
      <c r="S366" s="1">
        <v>0</v>
      </c>
      <c r="T366" s="1">
        <v>0</v>
      </c>
      <c r="U366" s="1">
        <v>0</v>
      </c>
      <c r="V366" s="3">
        <v>0</v>
      </c>
      <c r="W366" s="1">
        <v>0</v>
      </c>
      <c r="X366" s="1">
        <v>0</v>
      </c>
    </row>
    <row r="367" spans="2:24" x14ac:dyDescent="0.25">
      <c r="B367" s="1" t="s">
        <v>2</v>
      </c>
      <c r="C367" s="1">
        <v>0</v>
      </c>
      <c r="D367" s="1">
        <v>0</v>
      </c>
      <c r="E367" s="1">
        <v>0</v>
      </c>
      <c r="F367" s="1">
        <v>0</v>
      </c>
      <c r="G367" s="3">
        <v>0</v>
      </c>
      <c r="H367" s="1">
        <v>0</v>
      </c>
      <c r="J367" s="1" t="s">
        <v>2</v>
      </c>
      <c r="K367" s="1">
        <v>0</v>
      </c>
      <c r="L367" s="1">
        <v>0</v>
      </c>
      <c r="M367" s="1">
        <v>0</v>
      </c>
      <c r="N367" s="1">
        <v>0</v>
      </c>
      <c r="O367" s="3">
        <v>0</v>
      </c>
      <c r="P367" s="1">
        <v>0</v>
      </c>
      <c r="R367" s="1" t="s">
        <v>2</v>
      </c>
      <c r="S367" s="1">
        <v>0</v>
      </c>
      <c r="T367" s="1">
        <v>0</v>
      </c>
      <c r="U367" s="1">
        <v>0</v>
      </c>
      <c r="V367" s="1">
        <v>0</v>
      </c>
      <c r="W367" s="3">
        <v>0</v>
      </c>
      <c r="X367" s="1">
        <v>0</v>
      </c>
    </row>
    <row r="368" spans="2:24" x14ac:dyDescent="0.25">
      <c r="B368" s="1" t="s">
        <v>5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3">
        <v>0</v>
      </c>
      <c r="J368" s="1" t="s">
        <v>5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3">
        <v>0</v>
      </c>
      <c r="R368" s="1" t="s">
        <v>5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3">
        <v>0</v>
      </c>
    </row>
    <row r="372" spans="2:24" x14ac:dyDescent="0.25">
      <c r="B372" s="1"/>
      <c r="C372" s="2">
        <v>0</v>
      </c>
      <c r="D372" s="2">
        <v>1</v>
      </c>
      <c r="E372" s="2">
        <v>0</v>
      </c>
      <c r="F372" s="2">
        <v>0</v>
      </c>
      <c r="G372" s="2">
        <v>0</v>
      </c>
      <c r="H372" s="1"/>
      <c r="J372" s="1"/>
      <c r="K372" s="2">
        <v>0</v>
      </c>
      <c r="L372" s="2">
        <v>4</v>
      </c>
      <c r="M372" s="2">
        <v>1</v>
      </c>
      <c r="N372" s="2">
        <v>0</v>
      </c>
      <c r="O372" s="2">
        <v>0</v>
      </c>
      <c r="P372" s="1"/>
      <c r="R372" s="1"/>
      <c r="S372" s="2">
        <v>0</v>
      </c>
      <c r="T372" s="2">
        <v>0</v>
      </c>
      <c r="U372" s="2">
        <v>1</v>
      </c>
      <c r="V372" s="2">
        <v>0</v>
      </c>
      <c r="W372" s="2">
        <v>0</v>
      </c>
      <c r="X372" s="1"/>
    </row>
    <row r="373" spans="2:24" x14ac:dyDescent="0.25">
      <c r="B373" s="1">
        <v>178</v>
      </c>
      <c r="C373" s="1" t="s">
        <v>0</v>
      </c>
      <c r="D373" s="1" t="s">
        <v>1</v>
      </c>
      <c r="E373" s="1" t="s">
        <v>4</v>
      </c>
      <c r="F373" s="1" t="s">
        <v>3</v>
      </c>
      <c r="G373" s="1" t="s">
        <v>2</v>
      </c>
      <c r="H373" s="1" t="s">
        <v>5</v>
      </c>
      <c r="J373" s="1">
        <v>179</v>
      </c>
      <c r="K373" s="1" t="s">
        <v>0</v>
      </c>
      <c r="L373" s="1" t="s">
        <v>1</v>
      </c>
      <c r="M373" s="1" t="s">
        <v>4</v>
      </c>
      <c r="N373" s="1" t="s">
        <v>3</v>
      </c>
      <c r="O373" s="1" t="s">
        <v>2</v>
      </c>
      <c r="P373" s="1" t="s">
        <v>5</v>
      </c>
      <c r="R373" s="1">
        <v>180</v>
      </c>
      <c r="S373" s="1" t="s">
        <v>0</v>
      </c>
      <c r="T373" s="1" t="s">
        <v>1</v>
      </c>
      <c r="U373" s="1" t="s">
        <v>4</v>
      </c>
      <c r="V373" s="1" t="s">
        <v>3</v>
      </c>
      <c r="W373" s="1" t="s">
        <v>2</v>
      </c>
      <c r="X373" s="1" t="s">
        <v>5</v>
      </c>
    </row>
    <row r="374" spans="2:24" x14ac:dyDescent="0.25">
      <c r="B374" s="1" t="s">
        <v>0</v>
      </c>
      <c r="C374" s="3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J374" s="1" t="s">
        <v>0</v>
      </c>
      <c r="K374" s="3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R374" s="1" t="s">
        <v>0</v>
      </c>
      <c r="S374" s="3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2:24" x14ac:dyDescent="0.25">
      <c r="B375" s="1" t="s">
        <v>1</v>
      </c>
      <c r="C375" s="1">
        <v>0</v>
      </c>
      <c r="D375" s="3">
        <v>1</v>
      </c>
      <c r="E375" s="1">
        <v>0</v>
      </c>
      <c r="F375" s="1">
        <v>0</v>
      </c>
      <c r="G375" s="1">
        <v>0</v>
      </c>
      <c r="H375" s="1">
        <v>0</v>
      </c>
      <c r="J375" s="1" t="s">
        <v>1</v>
      </c>
      <c r="K375" s="1">
        <v>0</v>
      </c>
      <c r="L375" s="3">
        <v>2</v>
      </c>
      <c r="M375" s="1">
        <v>0</v>
      </c>
      <c r="N375" s="1">
        <v>0</v>
      </c>
      <c r="O375" s="1">
        <v>0</v>
      </c>
      <c r="P375" s="1">
        <v>0</v>
      </c>
      <c r="R375" s="1" t="s">
        <v>1</v>
      </c>
      <c r="S375" s="1">
        <v>0</v>
      </c>
      <c r="T375" s="3">
        <v>0</v>
      </c>
      <c r="U375" s="1">
        <v>0</v>
      </c>
      <c r="V375" s="1">
        <v>0</v>
      </c>
      <c r="W375" s="1">
        <v>0</v>
      </c>
      <c r="X375" s="1">
        <v>0</v>
      </c>
    </row>
    <row r="376" spans="2:24" x14ac:dyDescent="0.25">
      <c r="B376" s="1" t="s">
        <v>4</v>
      </c>
      <c r="C376" s="1">
        <v>0</v>
      </c>
      <c r="D376" s="1">
        <v>0</v>
      </c>
      <c r="E376" s="3">
        <v>0</v>
      </c>
      <c r="F376" s="1">
        <v>0</v>
      </c>
      <c r="G376" s="1">
        <v>0</v>
      </c>
      <c r="H376" s="1">
        <v>1</v>
      </c>
      <c r="J376" s="1" t="s">
        <v>4</v>
      </c>
      <c r="K376" s="1">
        <v>0</v>
      </c>
      <c r="L376" s="1">
        <v>0</v>
      </c>
      <c r="M376" s="3">
        <v>1</v>
      </c>
      <c r="N376" s="1">
        <v>0</v>
      </c>
      <c r="O376" s="1">
        <v>0</v>
      </c>
      <c r="P376" s="1">
        <v>0</v>
      </c>
      <c r="R376" s="1" t="s">
        <v>4</v>
      </c>
      <c r="S376" s="1">
        <v>0</v>
      </c>
      <c r="T376" s="1">
        <v>0</v>
      </c>
      <c r="U376" s="3">
        <v>0</v>
      </c>
      <c r="V376" s="1">
        <v>0</v>
      </c>
      <c r="W376" s="1">
        <v>0</v>
      </c>
      <c r="X376" s="1">
        <v>0</v>
      </c>
    </row>
    <row r="377" spans="2:24" x14ac:dyDescent="0.25">
      <c r="B377" s="1" t="s">
        <v>3</v>
      </c>
      <c r="C377" s="1">
        <v>0</v>
      </c>
      <c r="D377" s="1">
        <v>0</v>
      </c>
      <c r="E377" s="1">
        <v>0</v>
      </c>
      <c r="F377" s="3">
        <v>0</v>
      </c>
      <c r="G377" s="1">
        <v>0</v>
      </c>
      <c r="H377" s="1">
        <v>0</v>
      </c>
      <c r="J377" s="1" t="s">
        <v>3</v>
      </c>
      <c r="K377" s="1">
        <v>0</v>
      </c>
      <c r="L377" s="1">
        <v>0</v>
      </c>
      <c r="M377" s="1">
        <v>0</v>
      </c>
      <c r="N377" s="3">
        <v>0</v>
      </c>
      <c r="O377" s="1">
        <v>0</v>
      </c>
      <c r="P377" s="1">
        <v>0</v>
      </c>
      <c r="R377" s="1" t="s">
        <v>3</v>
      </c>
      <c r="S377" s="1">
        <v>0</v>
      </c>
      <c r="T377" s="1">
        <v>0</v>
      </c>
      <c r="U377" s="1">
        <v>1</v>
      </c>
      <c r="V377" s="3">
        <v>0</v>
      </c>
      <c r="W377" s="1">
        <v>0</v>
      </c>
      <c r="X377" s="1">
        <v>0</v>
      </c>
    </row>
    <row r="378" spans="2:24" x14ac:dyDescent="0.25">
      <c r="B378" s="1" t="s">
        <v>2</v>
      </c>
      <c r="C378" s="1">
        <v>0</v>
      </c>
      <c r="D378" s="1">
        <v>0</v>
      </c>
      <c r="E378" s="1">
        <v>0</v>
      </c>
      <c r="F378" s="1">
        <v>0</v>
      </c>
      <c r="G378" s="3">
        <v>0</v>
      </c>
      <c r="H378" s="1">
        <v>0</v>
      </c>
      <c r="J378" s="1" t="s">
        <v>2</v>
      </c>
      <c r="K378" s="1">
        <v>0</v>
      </c>
      <c r="L378" s="1">
        <v>0</v>
      </c>
      <c r="M378" s="1">
        <v>0</v>
      </c>
      <c r="N378" s="1">
        <v>0</v>
      </c>
      <c r="O378" s="3">
        <v>0</v>
      </c>
      <c r="P378" s="1">
        <v>0</v>
      </c>
      <c r="R378" s="1" t="s">
        <v>2</v>
      </c>
      <c r="S378" s="1">
        <v>0</v>
      </c>
      <c r="T378" s="1">
        <v>0</v>
      </c>
      <c r="U378" s="1">
        <v>0</v>
      </c>
      <c r="V378" s="1">
        <v>0</v>
      </c>
      <c r="W378" s="3">
        <v>0</v>
      </c>
      <c r="X378" s="1">
        <v>0</v>
      </c>
    </row>
    <row r="379" spans="2:24" x14ac:dyDescent="0.25">
      <c r="B379" s="1" t="s">
        <v>5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3">
        <v>0</v>
      </c>
      <c r="J379" s="1" t="s">
        <v>5</v>
      </c>
      <c r="K379" s="1">
        <v>0</v>
      </c>
      <c r="L379" s="1">
        <v>2</v>
      </c>
      <c r="M379" s="1">
        <v>0</v>
      </c>
      <c r="N379" s="1">
        <v>0</v>
      </c>
      <c r="O379" s="1">
        <v>0</v>
      </c>
      <c r="P379" s="3">
        <v>0</v>
      </c>
      <c r="R379" s="1" t="s">
        <v>5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3">
        <v>0</v>
      </c>
    </row>
    <row r="383" spans="2:24" x14ac:dyDescent="0.25">
      <c r="B383" s="1"/>
      <c r="C383" s="2">
        <v>0</v>
      </c>
      <c r="D383" s="2">
        <v>7</v>
      </c>
      <c r="E383" s="2">
        <v>0</v>
      </c>
      <c r="F383" s="2">
        <v>0</v>
      </c>
      <c r="G383" s="2">
        <v>0</v>
      </c>
      <c r="H383" s="1"/>
      <c r="J383" s="1"/>
      <c r="K383" s="2">
        <v>0</v>
      </c>
      <c r="L383" s="2">
        <v>5</v>
      </c>
      <c r="M383" s="2">
        <v>0</v>
      </c>
      <c r="N383" s="2">
        <v>0</v>
      </c>
      <c r="O383" s="2">
        <v>0</v>
      </c>
      <c r="P383" s="1"/>
      <c r="R383" s="1"/>
      <c r="S383" s="2">
        <v>0</v>
      </c>
      <c r="T383" s="2">
        <v>5</v>
      </c>
      <c r="U383" s="2">
        <v>0</v>
      </c>
      <c r="V383" s="2">
        <v>0</v>
      </c>
      <c r="W383" s="2">
        <v>0</v>
      </c>
      <c r="X383" s="1"/>
    </row>
    <row r="384" spans="2:24" x14ac:dyDescent="0.25">
      <c r="B384" s="1">
        <v>181</v>
      </c>
      <c r="C384" s="1" t="s">
        <v>0</v>
      </c>
      <c r="D384" s="1" t="s">
        <v>1</v>
      </c>
      <c r="E384" s="1" t="s">
        <v>4</v>
      </c>
      <c r="F384" s="1" t="s">
        <v>3</v>
      </c>
      <c r="G384" s="1" t="s">
        <v>2</v>
      </c>
      <c r="H384" s="1" t="s">
        <v>5</v>
      </c>
      <c r="J384" s="1">
        <v>182</v>
      </c>
      <c r="K384" s="1" t="s">
        <v>0</v>
      </c>
      <c r="L384" s="1" t="s">
        <v>1</v>
      </c>
      <c r="M384" s="1" t="s">
        <v>4</v>
      </c>
      <c r="N384" s="1" t="s">
        <v>3</v>
      </c>
      <c r="O384" s="1" t="s">
        <v>2</v>
      </c>
      <c r="P384" s="1" t="s">
        <v>5</v>
      </c>
      <c r="R384" s="1">
        <v>183</v>
      </c>
      <c r="S384" s="1" t="s">
        <v>0</v>
      </c>
      <c r="T384" s="1" t="s">
        <v>1</v>
      </c>
      <c r="U384" s="1" t="s">
        <v>4</v>
      </c>
      <c r="V384" s="1" t="s">
        <v>3</v>
      </c>
      <c r="W384" s="1" t="s">
        <v>2</v>
      </c>
      <c r="X384" s="1" t="s">
        <v>5</v>
      </c>
    </row>
    <row r="385" spans="2:24" x14ac:dyDescent="0.25">
      <c r="B385" s="1" t="s">
        <v>0</v>
      </c>
      <c r="C385" s="3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J385" s="1" t="s">
        <v>0</v>
      </c>
      <c r="K385" s="3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R385" s="1" t="s">
        <v>0</v>
      </c>
      <c r="S385" s="3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2:24" x14ac:dyDescent="0.25">
      <c r="B386" s="1" t="s">
        <v>1</v>
      </c>
      <c r="C386" s="1">
        <v>0</v>
      </c>
      <c r="D386" s="3">
        <v>3</v>
      </c>
      <c r="E386" s="1">
        <v>0</v>
      </c>
      <c r="F386" s="1">
        <v>0</v>
      </c>
      <c r="G386" s="1">
        <v>0</v>
      </c>
      <c r="H386" s="1">
        <v>0</v>
      </c>
      <c r="J386" s="1" t="s">
        <v>1</v>
      </c>
      <c r="K386" s="1">
        <v>0</v>
      </c>
      <c r="L386" s="3">
        <v>2</v>
      </c>
      <c r="M386" s="1">
        <v>0</v>
      </c>
      <c r="N386" s="1">
        <v>0</v>
      </c>
      <c r="O386" s="1">
        <v>0</v>
      </c>
      <c r="P386" s="1">
        <v>0</v>
      </c>
      <c r="R386" s="1" t="s">
        <v>1</v>
      </c>
      <c r="S386" s="1">
        <v>0</v>
      </c>
      <c r="T386" s="3">
        <v>3</v>
      </c>
      <c r="U386" s="1">
        <v>0</v>
      </c>
      <c r="V386" s="1">
        <v>0</v>
      </c>
      <c r="W386" s="1">
        <v>0</v>
      </c>
      <c r="X386" s="1">
        <v>0</v>
      </c>
    </row>
    <row r="387" spans="2:24" x14ac:dyDescent="0.25">
      <c r="B387" s="1" t="s">
        <v>4</v>
      </c>
      <c r="C387" s="1">
        <v>0</v>
      </c>
      <c r="D387" s="1">
        <v>0</v>
      </c>
      <c r="E387" s="3">
        <v>0</v>
      </c>
      <c r="F387" s="1">
        <v>0</v>
      </c>
      <c r="G387" s="1">
        <v>0</v>
      </c>
      <c r="H387" s="1">
        <v>0</v>
      </c>
      <c r="J387" s="1" t="s">
        <v>4</v>
      </c>
      <c r="K387" s="1">
        <v>0</v>
      </c>
      <c r="L387" s="1">
        <v>0</v>
      </c>
      <c r="M387" s="3">
        <v>0</v>
      </c>
      <c r="N387" s="1">
        <v>0</v>
      </c>
      <c r="O387" s="1">
        <v>0</v>
      </c>
      <c r="P387" s="1">
        <v>0</v>
      </c>
      <c r="R387" s="1" t="s">
        <v>4</v>
      </c>
      <c r="S387" s="1">
        <v>0</v>
      </c>
      <c r="T387" s="1">
        <v>0</v>
      </c>
      <c r="U387" s="3">
        <v>0</v>
      </c>
      <c r="V387" s="1">
        <v>0</v>
      </c>
      <c r="W387" s="1">
        <v>0</v>
      </c>
      <c r="X387" s="1">
        <v>0</v>
      </c>
    </row>
    <row r="388" spans="2:24" x14ac:dyDescent="0.25">
      <c r="B388" s="1" t="s">
        <v>3</v>
      </c>
      <c r="C388" s="1">
        <v>0</v>
      </c>
      <c r="D388" s="1">
        <v>0</v>
      </c>
      <c r="E388" s="1">
        <v>0</v>
      </c>
      <c r="F388" s="3">
        <v>0</v>
      </c>
      <c r="G388" s="1">
        <v>0</v>
      </c>
      <c r="H388" s="1">
        <v>0</v>
      </c>
      <c r="J388" s="1" t="s">
        <v>3</v>
      </c>
      <c r="K388" s="1">
        <v>0</v>
      </c>
      <c r="L388" s="1">
        <v>0</v>
      </c>
      <c r="M388" s="1">
        <v>0</v>
      </c>
      <c r="N388" s="3">
        <v>0</v>
      </c>
      <c r="O388" s="1">
        <v>0</v>
      </c>
      <c r="P388" s="1">
        <v>0</v>
      </c>
      <c r="R388" s="1" t="s">
        <v>3</v>
      </c>
      <c r="S388" s="1">
        <v>0</v>
      </c>
      <c r="T388" s="1">
        <v>0</v>
      </c>
      <c r="U388" s="1">
        <v>0</v>
      </c>
      <c r="V388" s="3">
        <v>0</v>
      </c>
      <c r="W388" s="1">
        <v>0</v>
      </c>
      <c r="X388" s="1">
        <v>0</v>
      </c>
    </row>
    <row r="389" spans="2:24" x14ac:dyDescent="0.25">
      <c r="B389" s="1" t="s">
        <v>2</v>
      </c>
      <c r="C389" s="1">
        <v>0</v>
      </c>
      <c r="D389" s="1">
        <v>0</v>
      </c>
      <c r="E389" s="1">
        <v>0</v>
      </c>
      <c r="F389" s="1">
        <v>0</v>
      </c>
      <c r="G389" s="3">
        <v>0</v>
      </c>
      <c r="H389" s="1">
        <v>0</v>
      </c>
      <c r="J389" s="1" t="s">
        <v>2</v>
      </c>
      <c r="K389" s="1">
        <v>0</v>
      </c>
      <c r="L389" s="1">
        <v>0</v>
      </c>
      <c r="M389" s="1">
        <v>0</v>
      </c>
      <c r="N389" s="1">
        <v>0</v>
      </c>
      <c r="O389" s="3">
        <v>0</v>
      </c>
      <c r="P389" s="1">
        <v>0</v>
      </c>
      <c r="R389" s="1" t="s">
        <v>2</v>
      </c>
      <c r="S389" s="1">
        <v>0</v>
      </c>
      <c r="T389" s="1">
        <v>0</v>
      </c>
      <c r="U389" s="1">
        <v>0</v>
      </c>
      <c r="V389" s="1">
        <v>0</v>
      </c>
      <c r="W389" s="3">
        <v>0</v>
      </c>
      <c r="X389" s="1">
        <v>0</v>
      </c>
    </row>
    <row r="390" spans="2:24" x14ac:dyDescent="0.25">
      <c r="B390" s="1" t="s">
        <v>5</v>
      </c>
      <c r="C390" s="1">
        <v>0</v>
      </c>
      <c r="D390" s="1">
        <v>4</v>
      </c>
      <c r="E390" s="1">
        <v>0</v>
      </c>
      <c r="F390" s="1">
        <v>0</v>
      </c>
      <c r="G390" s="1">
        <v>0</v>
      </c>
      <c r="H390" s="3">
        <v>0</v>
      </c>
      <c r="J390" s="1" t="s">
        <v>5</v>
      </c>
      <c r="K390" s="1">
        <v>0</v>
      </c>
      <c r="L390" s="1">
        <v>3</v>
      </c>
      <c r="M390" s="1">
        <v>0</v>
      </c>
      <c r="N390" s="1">
        <v>0</v>
      </c>
      <c r="O390" s="1">
        <v>0</v>
      </c>
      <c r="P390" s="3">
        <v>0</v>
      </c>
      <c r="R390" s="1" t="s">
        <v>5</v>
      </c>
      <c r="S390" s="1">
        <v>0</v>
      </c>
      <c r="T390" s="1">
        <v>2</v>
      </c>
      <c r="U390" s="1">
        <v>0</v>
      </c>
      <c r="V390" s="1">
        <v>0</v>
      </c>
      <c r="W390" s="1">
        <v>0</v>
      </c>
      <c r="X390" s="3">
        <v>0</v>
      </c>
    </row>
    <row r="394" spans="2:24" x14ac:dyDescent="0.25">
      <c r="B394" s="1"/>
      <c r="C394" s="2">
        <v>0</v>
      </c>
      <c r="D394" s="2">
        <v>4</v>
      </c>
      <c r="E394" s="2">
        <v>2</v>
      </c>
      <c r="F394" s="2">
        <v>0</v>
      </c>
      <c r="G394" s="2">
        <v>0</v>
      </c>
      <c r="H394" s="1"/>
      <c r="J394" s="1"/>
      <c r="K394" s="2">
        <v>0</v>
      </c>
      <c r="L394" s="2">
        <v>6</v>
      </c>
      <c r="M394" s="2">
        <v>1</v>
      </c>
      <c r="N394" s="2">
        <v>0</v>
      </c>
      <c r="O394" s="2">
        <v>0</v>
      </c>
      <c r="P394" s="1"/>
    </row>
    <row r="395" spans="2:24" x14ac:dyDescent="0.25">
      <c r="B395" s="1">
        <v>184</v>
      </c>
      <c r="C395" s="1" t="s">
        <v>0</v>
      </c>
      <c r="D395" s="1" t="s">
        <v>1</v>
      </c>
      <c r="E395" s="1" t="s">
        <v>4</v>
      </c>
      <c r="F395" s="1" t="s">
        <v>3</v>
      </c>
      <c r="G395" s="1" t="s">
        <v>2</v>
      </c>
      <c r="H395" s="1" t="s">
        <v>5</v>
      </c>
      <c r="J395" s="1">
        <v>185</v>
      </c>
      <c r="K395" s="1" t="s">
        <v>0</v>
      </c>
      <c r="L395" s="1" t="s">
        <v>1</v>
      </c>
      <c r="M395" s="1" t="s">
        <v>4</v>
      </c>
      <c r="N395" s="1" t="s">
        <v>3</v>
      </c>
      <c r="O395" s="1" t="s">
        <v>2</v>
      </c>
      <c r="P395" s="1" t="s">
        <v>5</v>
      </c>
    </row>
    <row r="396" spans="2:24" x14ac:dyDescent="0.25">
      <c r="B396" s="1" t="s">
        <v>0</v>
      </c>
      <c r="C396" s="3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J396" s="1" t="s">
        <v>0</v>
      </c>
      <c r="K396" s="3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</row>
    <row r="397" spans="2:24" x14ac:dyDescent="0.25">
      <c r="B397" s="1" t="s">
        <v>1</v>
      </c>
      <c r="C397" s="1">
        <v>0</v>
      </c>
      <c r="D397" s="3">
        <v>1</v>
      </c>
      <c r="E397" s="1">
        <v>0</v>
      </c>
      <c r="F397" s="1">
        <v>0</v>
      </c>
      <c r="G397" s="1">
        <v>0</v>
      </c>
      <c r="H397" s="1">
        <v>0</v>
      </c>
      <c r="J397" s="1" t="s">
        <v>1</v>
      </c>
      <c r="K397" s="1">
        <v>0</v>
      </c>
      <c r="L397" s="3">
        <v>3</v>
      </c>
      <c r="M397" s="1">
        <v>0</v>
      </c>
      <c r="N397" s="1">
        <v>0</v>
      </c>
      <c r="O397" s="1">
        <v>0</v>
      </c>
      <c r="P397" s="1">
        <v>0</v>
      </c>
    </row>
    <row r="398" spans="2:24" x14ac:dyDescent="0.25">
      <c r="B398" s="1" t="s">
        <v>4</v>
      </c>
      <c r="C398" s="1">
        <v>0</v>
      </c>
      <c r="D398" s="1">
        <v>0</v>
      </c>
      <c r="E398" s="3">
        <v>2</v>
      </c>
      <c r="F398" s="1">
        <v>0</v>
      </c>
      <c r="G398" s="1">
        <v>0</v>
      </c>
      <c r="H398" s="1">
        <v>0</v>
      </c>
      <c r="J398" s="1" t="s">
        <v>4</v>
      </c>
      <c r="K398" s="1">
        <v>0</v>
      </c>
      <c r="L398" s="1">
        <v>0</v>
      </c>
      <c r="M398" s="3">
        <v>1</v>
      </c>
      <c r="N398" s="1">
        <v>0</v>
      </c>
      <c r="O398" s="1">
        <v>0</v>
      </c>
      <c r="P398" s="1">
        <v>0</v>
      </c>
    </row>
    <row r="399" spans="2:24" x14ac:dyDescent="0.25">
      <c r="B399" s="1" t="s">
        <v>3</v>
      </c>
      <c r="C399" s="1">
        <v>0</v>
      </c>
      <c r="D399" s="1">
        <v>0</v>
      </c>
      <c r="E399" s="1">
        <v>0</v>
      </c>
      <c r="F399" s="3">
        <v>0</v>
      </c>
      <c r="G399" s="1">
        <v>0</v>
      </c>
      <c r="H399" s="1">
        <v>0</v>
      </c>
      <c r="J399" s="1" t="s">
        <v>3</v>
      </c>
      <c r="K399" s="1">
        <v>0</v>
      </c>
      <c r="L399" s="1">
        <v>0</v>
      </c>
      <c r="M399" s="1">
        <v>0</v>
      </c>
      <c r="N399" s="3">
        <v>0</v>
      </c>
      <c r="O399" s="1">
        <v>0</v>
      </c>
      <c r="P399" s="1">
        <v>0</v>
      </c>
    </row>
    <row r="400" spans="2:24" x14ac:dyDescent="0.25">
      <c r="B400" s="1" t="s">
        <v>2</v>
      </c>
      <c r="C400" s="1">
        <v>0</v>
      </c>
      <c r="D400" s="1">
        <v>0</v>
      </c>
      <c r="E400" s="1">
        <v>0</v>
      </c>
      <c r="F400" s="1">
        <v>0</v>
      </c>
      <c r="G400" s="3">
        <v>0</v>
      </c>
      <c r="H400" s="1">
        <v>0</v>
      </c>
      <c r="J400" s="1" t="s">
        <v>2</v>
      </c>
      <c r="K400" s="1">
        <v>0</v>
      </c>
      <c r="L400" s="1">
        <v>0</v>
      </c>
      <c r="M400" s="1">
        <v>0</v>
      </c>
      <c r="N400" s="1">
        <v>0</v>
      </c>
      <c r="O400" s="3">
        <v>0</v>
      </c>
      <c r="P400" s="1">
        <v>0</v>
      </c>
    </row>
    <row r="401" spans="2:24" x14ac:dyDescent="0.25">
      <c r="B401" s="1" t="s">
        <v>5</v>
      </c>
      <c r="C401" s="1">
        <v>0</v>
      </c>
      <c r="D401" s="1">
        <v>3</v>
      </c>
      <c r="E401" s="1">
        <v>0</v>
      </c>
      <c r="F401" s="1">
        <v>0</v>
      </c>
      <c r="G401" s="1">
        <v>0</v>
      </c>
      <c r="H401" s="3">
        <v>0</v>
      </c>
      <c r="J401" s="1" t="s">
        <v>5</v>
      </c>
      <c r="K401" s="1">
        <v>0</v>
      </c>
      <c r="L401" s="1">
        <v>3</v>
      </c>
      <c r="M401" s="1">
        <v>0</v>
      </c>
      <c r="N401" s="1">
        <v>0</v>
      </c>
      <c r="O401" s="1">
        <v>0</v>
      </c>
      <c r="P401" s="3">
        <v>0</v>
      </c>
    </row>
    <row r="405" spans="2:24" x14ac:dyDescent="0.25">
      <c r="B405" s="1"/>
      <c r="C405" s="2">
        <v>0</v>
      </c>
      <c r="D405" s="2">
        <v>3</v>
      </c>
      <c r="E405" s="2">
        <v>0</v>
      </c>
      <c r="F405" s="2">
        <v>0</v>
      </c>
      <c r="G405" s="2">
        <v>0</v>
      </c>
      <c r="H405" s="1"/>
      <c r="J405" s="1"/>
      <c r="K405" s="2">
        <v>0</v>
      </c>
      <c r="L405" s="2">
        <v>6</v>
      </c>
      <c r="M405" s="2">
        <v>1</v>
      </c>
      <c r="N405" s="2">
        <v>0</v>
      </c>
      <c r="O405" s="2">
        <v>0</v>
      </c>
      <c r="P405" s="1"/>
      <c r="R405" s="1"/>
      <c r="S405" s="2">
        <v>0</v>
      </c>
      <c r="T405" s="2">
        <v>0</v>
      </c>
      <c r="U405" s="2">
        <v>1</v>
      </c>
      <c r="V405" s="2">
        <v>0</v>
      </c>
      <c r="W405" s="2">
        <v>0</v>
      </c>
      <c r="X405" s="1"/>
    </row>
    <row r="406" spans="2:24" x14ac:dyDescent="0.25">
      <c r="B406" s="1">
        <v>186</v>
      </c>
      <c r="C406" s="1" t="s">
        <v>0</v>
      </c>
      <c r="D406" s="1" t="s">
        <v>1</v>
      </c>
      <c r="E406" s="1" t="s">
        <v>4</v>
      </c>
      <c r="F406" s="1" t="s">
        <v>3</v>
      </c>
      <c r="G406" s="1" t="s">
        <v>2</v>
      </c>
      <c r="H406" s="1" t="s">
        <v>5</v>
      </c>
      <c r="J406" s="1">
        <v>187</v>
      </c>
      <c r="K406" s="1" t="s">
        <v>0</v>
      </c>
      <c r="L406" s="1" t="s">
        <v>1</v>
      </c>
      <c r="M406" s="1" t="s">
        <v>4</v>
      </c>
      <c r="N406" s="1" t="s">
        <v>3</v>
      </c>
      <c r="O406" s="1" t="s">
        <v>2</v>
      </c>
      <c r="P406" s="1" t="s">
        <v>5</v>
      </c>
      <c r="R406" s="1">
        <v>188</v>
      </c>
      <c r="S406" s="1" t="s">
        <v>0</v>
      </c>
      <c r="T406" s="1" t="s">
        <v>1</v>
      </c>
      <c r="U406" s="1" t="s">
        <v>4</v>
      </c>
      <c r="V406" s="1" t="s">
        <v>3</v>
      </c>
      <c r="W406" s="1" t="s">
        <v>2</v>
      </c>
      <c r="X406" s="1" t="s">
        <v>5</v>
      </c>
    </row>
    <row r="407" spans="2:24" x14ac:dyDescent="0.25">
      <c r="B407" s="1" t="s">
        <v>0</v>
      </c>
      <c r="C407" s="3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J407" s="1" t="s">
        <v>0</v>
      </c>
      <c r="K407" s="3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R407" s="1" t="s">
        <v>0</v>
      </c>
      <c r="S407" s="3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</row>
    <row r="408" spans="2:24" x14ac:dyDescent="0.25">
      <c r="B408" s="1" t="s">
        <v>1</v>
      </c>
      <c r="C408" s="1">
        <v>0</v>
      </c>
      <c r="D408" s="3">
        <v>2</v>
      </c>
      <c r="E408" s="1">
        <v>0</v>
      </c>
      <c r="F408" s="1">
        <v>0</v>
      </c>
      <c r="G408" s="1">
        <v>0</v>
      </c>
      <c r="H408" s="1">
        <v>0</v>
      </c>
      <c r="J408" s="1" t="s">
        <v>1</v>
      </c>
      <c r="K408" s="1">
        <v>0</v>
      </c>
      <c r="L408" s="3">
        <v>3</v>
      </c>
      <c r="M408" s="1">
        <v>0</v>
      </c>
      <c r="N408" s="1">
        <v>0</v>
      </c>
      <c r="O408" s="1">
        <v>0</v>
      </c>
      <c r="P408" s="1">
        <v>0</v>
      </c>
      <c r="R408" s="1" t="s">
        <v>1</v>
      </c>
      <c r="S408" s="1">
        <v>0</v>
      </c>
      <c r="T408" s="3">
        <v>0</v>
      </c>
      <c r="U408" s="1">
        <v>0</v>
      </c>
      <c r="V408" s="1">
        <v>0</v>
      </c>
      <c r="W408" s="1">
        <v>0</v>
      </c>
      <c r="X408" s="1">
        <v>0</v>
      </c>
    </row>
    <row r="409" spans="2:24" x14ac:dyDescent="0.25">
      <c r="B409" s="1" t="s">
        <v>4</v>
      </c>
      <c r="C409" s="1">
        <v>0</v>
      </c>
      <c r="D409" s="1">
        <v>0</v>
      </c>
      <c r="E409" s="3">
        <v>0</v>
      </c>
      <c r="F409" s="1">
        <v>0</v>
      </c>
      <c r="G409" s="1">
        <v>0</v>
      </c>
      <c r="H409" s="1">
        <v>0</v>
      </c>
      <c r="J409" s="1" t="s">
        <v>4</v>
      </c>
      <c r="K409" s="1">
        <v>0</v>
      </c>
      <c r="L409" s="1">
        <v>0</v>
      </c>
      <c r="M409" s="3">
        <v>1</v>
      </c>
      <c r="N409" s="1">
        <v>0</v>
      </c>
      <c r="O409" s="1">
        <v>0</v>
      </c>
      <c r="P409" s="1">
        <v>0</v>
      </c>
      <c r="R409" s="1" t="s">
        <v>4</v>
      </c>
      <c r="S409" s="1">
        <v>0</v>
      </c>
      <c r="T409" s="1">
        <v>0</v>
      </c>
      <c r="U409" s="3">
        <v>1</v>
      </c>
      <c r="V409" s="1">
        <v>0</v>
      </c>
      <c r="W409" s="1">
        <v>0</v>
      </c>
      <c r="X409" s="1">
        <v>0</v>
      </c>
    </row>
    <row r="410" spans="2:24" x14ac:dyDescent="0.25">
      <c r="B410" s="1" t="s">
        <v>3</v>
      </c>
      <c r="C410" s="1">
        <v>0</v>
      </c>
      <c r="D410" s="1">
        <v>0</v>
      </c>
      <c r="E410" s="1">
        <v>0</v>
      </c>
      <c r="F410" s="3">
        <v>0</v>
      </c>
      <c r="G410" s="1">
        <v>0</v>
      </c>
      <c r="H410" s="1">
        <v>0</v>
      </c>
      <c r="J410" s="1" t="s">
        <v>3</v>
      </c>
      <c r="K410" s="1">
        <v>0</v>
      </c>
      <c r="L410" s="1">
        <v>0</v>
      </c>
      <c r="M410" s="1">
        <v>0</v>
      </c>
      <c r="N410" s="3">
        <v>0</v>
      </c>
      <c r="O410" s="1">
        <v>0</v>
      </c>
      <c r="P410" s="1">
        <v>0</v>
      </c>
      <c r="R410" s="1" t="s">
        <v>3</v>
      </c>
      <c r="S410" s="1">
        <v>0</v>
      </c>
      <c r="T410" s="1">
        <v>0</v>
      </c>
      <c r="U410" s="1">
        <v>0</v>
      </c>
      <c r="V410" s="3">
        <v>0</v>
      </c>
      <c r="W410" s="1">
        <v>0</v>
      </c>
      <c r="X410" s="1">
        <v>0</v>
      </c>
    </row>
    <row r="411" spans="2:24" x14ac:dyDescent="0.25">
      <c r="B411" s="1" t="s">
        <v>2</v>
      </c>
      <c r="C411" s="1">
        <v>0</v>
      </c>
      <c r="D411" s="1">
        <v>0</v>
      </c>
      <c r="E411" s="1">
        <v>0</v>
      </c>
      <c r="F411" s="1">
        <v>0</v>
      </c>
      <c r="G411" s="3">
        <v>0</v>
      </c>
      <c r="H411" s="1">
        <v>0</v>
      </c>
      <c r="J411" s="1" t="s">
        <v>2</v>
      </c>
      <c r="K411" s="1">
        <v>0</v>
      </c>
      <c r="L411" s="1">
        <v>0</v>
      </c>
      <c r="M411" s="1">
        <v>0</v>
      </c>
      <c r="N411" s="1">
        <v>0</v>
      </c>
      <c r="O411" s="3">
        <v>0</v>
      </c>
      <c r="P411" s="1">
        <v>0</v>
      </c>
      <c r="R411" s="1" t="s">
        <v>2</v>
      </c>
      <c r="S411" s="1">
        <v>0</v>
      </c>
      <c r="T411" s="1">
        <v>0</v>
      </c>
      <c r="U411" s="1">
        <v>0</v>
      </c>
      <c r="V411" s="1">
        <v>0</v>
      </c>
      <c r="W411" s="3">
        <v>0</v>
      </c>
      <c r="X411" s="1">
        <v>0</v>
      </c>
    </row>
    <row r="412" spans="2:24" x14ac:dyDescent="0.25">
      <c r="B412" s="1" t="s">
        <v>5</v>
      </c>
      <c r="C412" s="1">
        <v>0</v>
      </c>
      <c r="D412" s="1">
        <v>1</v>
      </c>
      <c r="E412" s="1">
        <v>0</v>
      </c>
      <c r="F412" s="1">
        <v>0</v>
      </c>
      <c r="G412" s="1">
        <v>0</v>
      </c>
      <c r="H412" s="3">
        <v>0</v>
      </c>
      <c r="J412" s="1" t="s">
        <v>5</v>
      </c>
      <c r="K412" s="1">
        <v>0</v>
      </c>
      <c r="L412" s="1">
        <v>3</v>
      </c>
      <c r="M412" s="1">
        <v>0</v>
      </c>
      <c r="N412" s="1">
        <v>0</v>
      </c>
      <c r="O412" s="1">
        <v>0</v>
      </c>
      <c r="P412" s="3">
        <v>0</v>
      </c>
      <c r="R412" s="1" t="s">
        <v>5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3">
        <v>0</v>
      </c>
    </row>
    <row r="416" spans="2:24" x14ac:dyDescent="0.25">
      <c r="B416" s="1"/>
      <c r="C416" s="2">
        <v>0</v>
      </c>
      <c r="D416" s="2">
        <v>2</v>
      </c>
      <c r="E416" s="2">
        <v>2</v>
      </c>
      <c r="F416" s="2">
        <v>0</v>
      </c>
      <c r="G416" s="2">
        <v>0</v>
      </c>
      <c r="H416" s="1"/>
      <c r="J416" s="1"/>
      <c r="K416" s="2">
        <v>0</v>
      </c>
      <c r="L416" s="2">
        <v>1</v>
      </c>
      <c r="M416" s="2">
        <v>1</v>
      </c>
      <c r="N416" s="2">
        <v>0</v>
      </c>
      <c r="O416" s="2">
        <v>0</v>
      </c>
      <c r="P416" s="1"/>
      <c r="R416" s="1"/>
      <c r="S416" s="2">
        <v>0</v>
      </c>
      <c r="T416" s="2">
        <v>1</v>
      </c>
      <c r="U416" s="2">
        <v>2</v>
      </c>
      <c r="V416" s="2">
        <v>0</v>
      </c>
      <c r="W416" s="2">
        <v>0</v>
      </c>
      <c r="X416" s="1"/>
    </row>
    <row r="417" spans="2:24" x14ac:dyDescent="0.25">
      <c r="B417" s="1">
        <v>189</v>
      </c>
      <c r="C417" s="1" t="s">
        <v>0</v>
      </c>
      <c r="D417" s="1" t="s">
        <v>1</v>
      </c>
      <c r="E417" s="1" t="s">
        <v>4</v>
      </c>
      <c r="F417" s="1" t="s">
        <v>3</v>
      </c>
      <c r="G417" s="1" t="s">
        <v>2</v>
      </c>
      <c r="H417" s="1" t="s">
        <v>5</v>
      </c>
      <c r="J417" s="1">
        <v>190</v>
      </c>
      <c r="K417" s="1" t="s">
        <v>0</v>
      </c>
      <c r="L417" s="1" t="s">
        <v>1</v>
      </c>
      <c r="M417" s="1" t="s">
        <v>4</v>
      </c>
      <c r="N417" s="1" t="s">
        <v>3</v>
      </c>
      <c r="O417" s="1" t="s">
        <v>2</v>
      </c>
      <c r="P417" s="1" t="s">
        <v>5</v>
      </c>
      <c r="R417" s="1">
        <v>191</v>
      </c>
      <c r="S417" s="1" t="s">
        <v>0</v>
      </c>
      <c r="T417" s="1" t="s">
        <v>1</v>
      </c>
      <c r="U417" s="1" t="s">
        <v>4</v>
      </c>
      <c r="V417" s="1" t="s">
        <v>3</v>
      </c>
      <c r="W417" s="1" t="s">
        <v>2</v>
      </c>
      <c r="X417" s="1" t="s">
        <v>5</v>
      </c>
    </row>
    <row r="418" spans="2:24" x14ac:dyDescent="0.25">
      <c r="B418" s="1" t="s">
        <v>0</v>
      </c>
      <c r="C418" s="3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J418" s="1" t="s">
        <v>0</v>
      </c>
      <c r="K418" s="3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R418" s="1" t="s">
        <v>0</v>
      </c>
      <c r="S418" s="3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</row>
    <row r="419" spans="2:24" x14ac:dyDescent="0.25">
      <c r="B419" s="1" t="s">
        <v>1</v>
      </c>
      <c r="C419" s="1">
        <v>0</v>
      </c>
      <c r="D419" s="3">
        <v>2</v>
      </c>
      <c r="E419" s="1">
        <v>0</v>
      </c>
      <c r="F419" s="1">
        <v>0</v>
      </c>
      <c r="G419" s="1">
        <v>0</v>
      </c>
      <c r="H419" s="1">
        <v>0</v>
      </c>
      <c r="J419" s="1" t="s">
        <v>1</v>
      </c>
      <c r="K419" s="1">
        <v>0</v>
      </c>
      <c r="L419" s="3">
        <v>1</v>
      </c>
      <c r="M419" s="1">
        <v>0</v>
      </c>
      <c r="N419" s="1">
        <v>0</v>
      </c>
      <c r="O419" s="1">
        <v>0</v>
      </c>
      <c r="P419" s="1">
        <v>0</v>
      </c>
      <c r="R419" s="1" t="s">
        <v>1</v>
      </c>
      <c r="S419" s="1">
        <v>0</v>
      </c>
      <c r="T419" s="3">
        <v>1</v>
      </c>
      <c r="U419" s="1">
        <v>0</v>
      </c>
      <c r="V419" s="1">
        <v>0</v>
      </c>
      <c r="W419" s="1">
        <v>0</v>
      </c>
      <c r="X419" s="1">
        <v>0</v>
      </c>
    </row>
    <row r="420" spans="2:24" x14ac:dyDescent="0.25">
      <c r="B420" s="1" t="s">
        <v>4</v>
      </c>
      <c r="C420" s="1">
        <v>0</v>
      </c>
      <c r="D420" s="1">
        <v>0</v>
      </c>
      <c r="E420" s="3">
        <v>2</v>
      </c>
      <c r="F420" s="1">
        <v>0</v>
      </c>
      <c r="G420" s="1">
        <v>0</v>
      </c>
      <c r="H420" s="1">
        <v>0</v>
      </c>
      <c r="J420" s="1" t="s">
        <v>4</v>
      </c>
      <c r="K420" s="1">
        <v>0</v>
      </c>
      <c r="L420" s="1">
        <v>0</v>
      </c>
      <c r="M420" s="3">
        <v>1</v>
      </c>
      <c r="N420" s="1">
        <v>0</v>
      </c>
      <c r="O420" s="1">
        <v>0</v>
      </c>
      <c r="P420" s="1">
        <v>0</v>
      </c>
      <c r="R420" s="1" t="s">
        <v>4</v>
      </c>
      <c r="S420" s="1">
        <v>0</v>
      </c>
      <c r="T420" s="1">
        <v>0</v>
      </c>
      <c r="U420" s="3">
        <v>2</v>
      </c>
      <c r="V420" s="1">
        <v>0</v>
      </c>
      <c r="W420" s="1">
        <v>0</v>
      </c>
      <c r="X420" s="1">
        <v>0</v>
      </c>
    </row>
    <row r="421" spans="2:24" x14ac:dyDescent="0.25">
      <c r="B421" s="1" t="s">
        <v>3</v>
      </c>
      <c r="C421" s="1">
        <v>0</v>
      </c>
      <c r="D421" s="1">
        <v>0</v>
      </c>
      <c r="E421" s="1">
        <v>0</v>
      </c>
      <c r="F421" s="3">
        <v>0</v>
      </c>
      <c r="G421" s="1">
        <v>0</v>
      </c>
      <c r="H421" s="1">
        <v>0</v>
      </c>
      <c r="J421" s="1" t="s">
        <v>3</v>
      </c>
      <c r="K421" s="1">
        <v>0</v>
      </c>
      <c r="L421" s="1">
        <v>0</v>
      </c>
      <c r="M421" s="1">
        <v>0</v>
      </c>
      <c r="N421" s="3">
        <v>0</v>
      </c>
      <c r="O421" s="1">
        <v>0</v>
      </c>
      <c r="P421" s="1">
        <v>0</v>
      </c>
      <c r="R421" s="1" t="s">
        <v>3</v>
      </c>
      <c r="S421" s="1">
        <v>0</v>
      </c>
      <c r="T421" s="1">
        <v>0</v>
      </c>
      <c r="U421" s="1">
        <v>0</v>
      </c>
      <c r="V421" s="3">
        <v>0</v>
      </c>
      <c r="W421" s="1">
        <v>0</v>
      </c>
      <c r="X421" s="1">
        <v>0</v>
      </c>
    </row>
    <row r="422" spans="2:24" x14ac:dyDescent="0.25">
      <c r="B422" s="1" t="s">
        <v>2</v>
      </c>
      <c r="C422" s="1">
        <v>0</v>
      </c>
      <c r="D422" s="1">
        <v>0</v>
      </c>
      <c r="E422" s="1">
        <v>0</v>
      </c>
      <c r="F422" s="1">
        <v>0</v>
      </c>
      <c r="G422" s="3">
        <v>0</v>
      </c>
      <c r="H422" s="1">
        <v>0</v>
      </c>
      <c r="J422" s="1" t="s">
        <v>2</v>
      </c>
      <c r="K422" s="1">
        <v>0</v>
      </c>
      <c r="L422" s="1">
        <v>0</v>
      </c>
      <c r="M422" s="1">
        <v>0</v>
      </c>
      <c r="N422" s="1">
        <v>0</v>
      </c>
      <c r="O422" s="3">
        <v>0</v>
      </c>
      <c r="P422" s="1">
        <v>0</v>
      </c>
      <c r="R422" s="1" t="s">
        <v>2</v>
      </c>
      <c r="S422" s="1">
        <v>0</v>
      </c>
      <c r="T422" s="1">
        <v>0</v>
      </c>
      <c r="U422" s="1">
        <v>0</v>
      </c>
      <c r="V422" s="1">
        <v>0</v>
      </c>
      <c r="W422" s="3">
        <v>0</v>
      </c>
      <c r="X422" s="1">
        <v>0</v>
      </c>
    </row>
    <row r="423" spans="2:24" x14ac:dyDescent="0.25">
      <c r="B423" s="1" t="s">
        <v>5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3">
        <v>0</v>
      </c>
      <c r="J423" s="1" t="s">
        <v>5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3">
        <v>0</v>
      </c>
      <c r="R423" s="1" t="s">
        <v>5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3">
        <v>0</v>
      </c>
    </row>
    <row r="427" spans="2:24" x14ac:dyDescent="0.25">
      <c r="B427" s="1"/>
      <c r="C427" s="2">
        <v>0</v>
      </c>
      <c r="D427" s="2">
        <v>1</v>
      </c>
      <c r="E427" s="2">
        <v>1</v>
      </c>
      <c r="F427" s="2">
        <v>1</v>
      </c>
      <c r="G427" s="2">
        <v>0</v>
      </c>
      <c r="H427" s="1"/>
      <c r="J427" s="1"/>
      <c r="K427" s="2">
        <v>0</v>
      </c>
      <c r="L427" s="2">
        <v>1</v>
      </c>
      <c r="M427" s="2">
        <v>0</v>
      </c>
      <c r="N427" s="2">
        <v>1</v>
      </c>
      <c r="O427" s="2">
        <v>0</v>
      </c>
      <c r="P427" s="1"/>
      <c r="R427" s="1"/>
      <c r="S427" s="2">
        <v>0</v>
      </c>
      <c r="T427" s="2">
        <v>3</v>
      </c>
      <c r="U427" s="2">
        <v>1</v>
      </c>
      <c r="V427" s="2">
        <v>0</v>
      </c>
      <c r="W427" s="2">
        <v>0</v>
      </c>
      <c r="X427" s="1"/>
    </row>
    <row r="428" spans="2:24" x14ac:dyDescent="0.25">
      <c r="B428" s="1">
        <v>192</v>
      </c>
      <c r="C428" s="1" t="s">
        <v>0</v>
      </c>
      <c r="D428" s="1" t="s">
        <v>1</v>
      </c>
      <c r="E428" s="1" t="s">
        <v>4</v>
      </c>
      <c r="F428" s="1" t="s">
        <v>3</v>
      </c>
      <c r="G428" s="1" t="s">
        <v>2</v>
      </c>
      <c r="H428" s="1" t="s">
        <v>5</v>
      </c>
      <c r="J428" s="1">
        <v>193</v>
      </c>
      <c r="K428" s="1" t="s">
        <v>0</v>
      </c>
      <c r="L428" s="1" t="s">
        <v>1</v>
      </c>
      <c r="M428" s="1" t="s">
        <v>4</v>
      </c>
      <c r="N428" s="1" t="s">
        <v>3</v>
      </c>
      <c r="O428" s="1" t="s">
        <v>2</v>
      </c>
      <c r="P428" s="1" t="s">
        <v>5</v>
      </c>
      <c r="R428" s="1">
        <v>194</v>
      </c>
      <c r="S428" s="1" t="s">
        <v>0</v>
      </c>
      <c r="T428" s="1" t="s">
        <v>1</v>
      </c>
      <c r="U428" s="1" t="s">
        <v>4</v>
      </c>
      <c r="V428" s="1" t="s">
        <v>3</v>
      </c>
      <c r="W428" s="1" t="s">
        <v>2</v>
      </c>
      <c r="X428" s="1" t="s">
        <v>5</v>
      </c>
    </row>
    <row r="429" spans="2:24" x14ac:dyDescent="0.25">
      <c r="B429" s="1" t="s">
        <v>0</v>
      </c>
      <c r="C429" s="3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J429" s="1" t="s">
        <v>0</v>
      </c>
      <c r="K429" s="3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R429" s="1" t="s">
        <v>0</v>
      </c>
      <c r="S429" s="3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</row>
    <row r="430" spans="2:24" x14ac:dyDescent="0.25">
      <c r="B430" s="1" t="s">
        <v>1</v>
      </c>
      <c r="C430" s="1">
        <v>0</v>
      </c>
      <c r="D430" s="3">
        <v>1</v>
      </c>
      <c r="E430" s="1">
        <v>0</v>
      </c>
      <c r="F430" s="1">
        <v>0</v>
      </c>
      <c r="G430" s="1">
        <v>0</v>
      </c>
      <c r="H430" s="1">
        <v>0</v>
      </c>
      <c r="J430" s="1" t="s">
        <v>1</v>
      </c>
      <c r="K430" s="1">
        <v>0</v>
      </c>
      <c r="L430" s="3">
        <v>1</v>
      </c>
      <c r="M430" s="1">
        <v>0</v>
      </c>
      <c r="N430" s="1">
        <v>0</v>
      </c>
      <c r="O430" s="1">
        <v>0</v>
      </c>
      <c r="P430" s="1">
        <v>0</v>
      </c>
      <c r="R430" s="1" t="s">
        <v>1</v>
      </c>
      <c r="S430" s="1">
        <v>0</v>
      </c>
      <c r="T430" s="3">
        <v>3</v>
      </c>
      <c r="U430" s="1">
        <v>0</v>
      </c>
      <c r="V430" s="1">
        <v>0</v>
      </c>
      <c r="W430" s="1">
        <v>0</v>
      </c>
      <c r="X430" s="1">
        <v>0</v>
      </c>
    </row>
    <row r="431" spans="2:24" x14ac:dyDescent="0.25">
      <c r="B431" s="1" t="s">
        <v>4</v>
      </c>
      <c r="C431" s="1">
        <v>0</v>
      </c>
      <c r="D431" s="1">
        <v>0</v>
      </c>
      <c r="E431" s="3">
        <v>1</v>
      </c>
      <c r="F431" s="1">
        <v>0</v>
      </c>
      <c r="G431" s="1">
        <v>0</v>
      </c>
      <c r="H431" s="1">
        <v>0</v>
      </c>
      <c r="J431" s="1" t="s">
        <v>4</v>
      </c>
      <c r="K431" s="1">
        <v>0</v>
      </c>
      <c r="L431" s="1">
        <v>0</v>
      </c>
      <c r="M431" s="3">
        <v>0</v>
      </c>
      <c r="N431" s="1">
        <v>0</v>
      </c>
      <c r="O431" s="1">
        <v>0</v>
      </c>
      <c r="P431" s="1">
        <v>0</v>
      </c>
      <c r="R431" s="1" t="s">
        <v>4</v>
      </c>
      <c r="S431" s="1">
        <v>0</v>
      </c>
      <c r="T431" s="1">
        <v>0</v>
      </c>
      <c r="U431" s="3">
        <v>1</v>
      </c>
      <c r="V431" s="1">
        <v>0</v>
      </c>
      <c r="W431" s="1">
        <v>0</v>
      </c>
      <c r="X431" s="1">
        <v>0</v>
      </c>
    </row>
    <row r="432" spans="2:24" x14ac:dyDescent="0.25">
      <c r="B432" s="1" t="s">
        <v>3</v>
      </c>
      <c r="C432" s="1">
        <v>0</v>
      </c>
      <c r="D432" s="1">
        <v>0</v>
      </c>
      <c r="E432" s="1">
        <v>0</v>
      </c>
      <c r="F432" s="3">
        <v>1</v>
      </c>
      <c r="G432" s="1">
        <v>0</v>
      </c>
      <c r="H432" s="1">
        <v>0</v>
      </c>
      <c r="J432" s="1" t="s">
        <v>3</v>
      </c>
      <c r="K432" s="1">
        <v>0</v>
      </c>
      <c r="L432" s="1">
        <v>0</v>
      </c>
      <c r="M432" s="1">
        <v>0</v>
      </c>
      <c r="N432" s="3">
        <v>1</v>
      </c>
      <c r="O432" s="1">
        <v>0</v>
      </c>
      <c r="P432" s="1">
        <v>0</v>
      </c>
      <c r="R432" s="1" t="s">
        <v>3</v>
      </c>
      <c r="S432" s="1">
        <v>0</v>
      </c>
      <c r="T432" s="1">
        <v>0</v>
      </c>
      <c r="U432" s="1">
        <v>0</v>
      </c>
      <c r="V432" s="3">
        <v>0</v>
      </c>
      <c r="W432" s="1">
        <v>0</v>
      </c>
      <c r="X432" s="1">
        <v>0</v>
      </c>
    </row>
    <row r="433" spans="2:24" x14ac:dyDescent="0.25">
      <c r="B433" s="1" t="s">
        <v>2</v>
      </c>
      <c r="C433" s="1">
        <v>0</v>
      </c>
      <c r="D433" s="1">
        <v>0</v>
      </c>
      <c r="E433" s="1">
        <v>0</v>
      </c>
      <c r="F433" s="1">
        <v>0</v>
      </c>
      <c r="G433" s="3">
        <v>0</v>
      </c>
      <c r="H433" s="1">
        <v>0</v>
      </c>
      <c r="J433" s="1" t="s">
        <v>2</v>
      </c>
      <c r="K433" s="1">
        <v>0</v>
      </c>
      <c r="L433" s="1">
        <v>0</v>
      </c>
      <c r="M433" s="1">
        <v>0</v>
      </c>
      <c r="N433" s="1">
        <v>0</v>
      </c>
      <c r="O433" s="3">
        <v>0</v>
      </c>
      <c r="P433" s="1">
        <v>0</v>
      </c>
      <c r="R433" s="1" t="s">
        <v>2</v>
      </c>
      <c r="S433" s="1">
        <v>0</v>
      </c>
      <c r="T433" s="1">
        <v>0</v>
      </c>
      <c r="U433" s="1">
        <v>0</v>
      </c>
      <c r="V433" s="1">
        <v>0</v>
      </c>
      <c r="W433" s="3">
        <v>0</v>
      </c>
      <c r="X433" s="1">
        <v>0</v>
      </c>
    </row>
    <row r="434" spans="2:24" x14ac:dyDescent="0.25">
      <c r="B434" s="1" t="s">
        <v>5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3">
        <v>0</v>
      </c>
      <c r="J434" s="1" t="s">
        <v>5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3">
        <v>0</v>
      </c>
      <c r="R434" s="1" t="s">
        <v>5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3">
        <v>0</v>
      </c>
    </row>
    <row r="438" spans="2:24" x14ac:dyDescent="0.25">
      <c r="B438" s="1"/>
      <c r="C438" s="2">
        <v>1</v>
      </c>
      <c r="D438" s="2">
        <v>0</v>
      </c>
      <c r="E438" s="2">
        <v>1</v>
      </c>
      <c r="F438" s="2">
        <v>0</v>
      </c>
      <c r="G438" s="2">
        <v>0</v>
      </c>
      <c r="H438" s="1"/>
      <c r="J438" s="1"/>
      <c r="K438" s="2">
        <v>0</v>
      </c>
      <c r="L438" s="2">
        <v>4</v>
      </c>
      <c r="M438" s="2">
        <v>3</v>
      </c>
      <c r="N438" s="2">
        <v>0</v>
      </c>
      <c r="O438" s="2">
        <v>0</v>
      </c>
      <c r="P438" s="1"/>
      <c r="R438" s="1"/>
      <c r="S438" s="2">
        <v>0</v>
      </c>
      <c r="T438" s="2">
        <v>3</v>
      </c>
      <c r="U438" s="2">
        <v>2</v>
      </c>
      <c r="V438" s="2">
        <v>0</v>
      </c>
      <c r="W438" s="2">
        <v>0</v>
      </c>
      <c r="X438" s="1"/>
    </row>
    <row r="439" spans="2:24" x14ac:dyDescent="0.25">
      <c r="B439" s="1">
        <v>195</v>
      </c>
      <c r="C439" s="1" t="s">
        <v>0</v>
      </c>
      <c r="D439" s="1" t="s">
        <v>1</v>
      </c>
      <c r="E439" s="1" t="s">
        <v>4</v>
      </c>
      <c r="F439" s="1" t="s">
        <v>3</v>
      </c>
      <c r="G439" s="1" t="s">
        <v>2</v>
      </c>
      <c r="H439" s="1" t="s">
        <v>5</v>
      </c>
      <c r="J439" s="1">
        <v>196</v>
      </c>
      <c r="K439" s="1" t="s">
        <v>0</v>
      </c>
      <c r="L439" s="1" t="s">
        <v>1</v>
      </c>
      <c r="M439" s="1" t="s">
        <v>4</v>
      </c>
      <c r="N439" s="1" t="s">
        <v>3</v>
      </c>
      <c r="O439" s="1" t="s">
        <v>2</v>
      </c>
      <c r="P439" s="1" t="s">
        <v>5</v>
      </c>
      <c r="R439" s="1">
        <v>197</v>
      </c>
      <c r="S439" s="1" t="s">
        <v>0</v>
      </c>
      <c r="T439" s="1" t="s">
        <v>1</v>
      </c>
      <c r="U439" s="1" t="s">
        <v>4</v>
      </c>
      <c r="V439" s="1" t="s">
        <v>3</v>
      </c>
      <c r="W439" s="1" t="s">
        <v>2</v>
      </c>
      <c r="X439" s="1" t="s">
        <v>5</v>
      </c>
    </row>
    <row r="440" spans="2:24" x14ac:dyDescent="0.25">
      <c r="B440" s="1" t="s">
        <v>0</v>
      </c>
      <c r="C440" s="3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J440" s="1" t="s">
        <v>0</v>
      </c>
      <c r="K440" s="3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R440" s="1" t="s">
        <v>0</v>
      </c>
      <c r="S440" s="3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</row>
    <row r="441" spans="2:24" x14ac:dyDescent="0.25">
      <c r="B441" s="1" t="s">
        <v>1</v>
      </c>
      <c r="C441" s="1">
        <v>0</v>
      </c>
      <c r="D441" s="3">
        <v>0</v>
      </c>
      <c r="E441" s="1">
        <v>0</v>
      </c>
      <c r="F441" s="1">
        <v>0</v>
      </c>
      <c r="G441" s="1">
        <v>0</v>
      </c>
      <c r="H441" s="1">
        <v>1</v>
      </c>
      <c r="J441" s="1" t="s">
        <v>1</v>
      </c>
      <c r="K441" s="1">
        <v>0</v>
      </c>
      <c r="L441" s="3">
        <v>4</v>
      </c>
      <c r="M441" s="1">
        <v>0</v>
      </c>
      <c r="N441" s="1">
        <v>0</v>
      </c>
      <c r="O441" s="1">
        <v>0</v>
      </c>
      <c r="P441" s="1">
        <v>0</v>
      </c>
      <c r="R441" s="1" t="s">
        <v>1</v>
      </c>
      <c r="S441" s="1">
        <v>0</v>
      </c>
      <c r="T441" s="3">
        <v>3</v>
      </c>
      <c r="U441" s="1">
        <v>0</v>
      </c>
      <c r="V441" s="1">
        <v>0</v>
      </c>
      <c r="W441" s="1">
        <v>0</v>
      </c>
      <c r="X441" s="1">
        <v>0</v>
      </c>
    </row>
    <row r="442" spans="2:24" x14ac:dyDescent="0.25">
      <c r="B442" s="1" t="s">
        <v>4</v>
      </c>
      <c r="C442" s="1">
        <v>0</v>
      </c>
      <c r="D442" s="1">
        <v>0</v>
      </c>
      <c r="E442" s="3">
        <v>1</v>
      </c>
      <c r="F442" s="1">
        <v>0</v>
      </c>
      <c r="G442" s="1">
        <v>0</v>
      </c>
      <c r="H442" s="1">
        <v>0</v>
      </c>
      <c r="J442" s="1" t="s">
        <v>4</v>
      </c>
      <c r="K442" s="1">
        <v>0</v>
      </c>
      <c r="L442" s="1">
        <v>0</v>
      </c>
      <c r="M442" s="3">
        <v>3</v>
      </c>
      <c r="N442" s="1">
        <v>0</v>
      </c>
      <c r="O442" s="1">
        <v>0</v>
      </c>
      <c r="P442" s="1">
        <v>0</v>
      </c>
      <c r="R442" s="1" t="s">
        <v>4</v>
      </c>
      <c r="S442" s="1">
        <v>0</v>
      </c>
      <c r="T442" s="1">
        <v>0</v>
      </c>
      <c r="U442" s="3">
        <v>2</v>
      </c>
      <c r="V442" s="1">
        <v>0</v>
      </c>
      <c r="W442" s="1">
        <v>0</v>
      </c>
      <c r="X442" s="1">
        <v>0</v>
      </c>
    </row>
    <row r="443" spans="2:24" x14ac:dyDescent="0.25">
      <c r="B443" s="1" t="s">
        <v>3</v>
      </c>
      <c r="C443" s="1">
        <v>0</v>
      </c>
      <c r="D443" s="1">
        <v>0</v>
      </c>
      <c r="E443" s="1">
        <v>0</v>
      </c>
      <c r="F443" s="3">
        <v>0</v>
      </c>
      <c r="G443" s="1">
        <v>0</v>
      </c>
      <c r="H443" s="1">
        <v>0</v>
      </c>
      <c r="J443" s="1" t="s">
        <v>3</v>
      </c>
      <c r="K443" s="1">
        <v>0</v>
      </c>
      <c r="L443" s="1">
        <v>0</v>
      </c>
      <c r="M443" s="1">
        <v>0</v>
      </c>
      <c r="N443" s="3">
        <v>0</v>
      </c>
      <c r="O443" s="1">
        <v>0</v>
      </c>
      <c r="P443" s="1">
        <v>0</v>
      </c>
      <c r="R443" s="1" t="s">
        <v>3</v>
      </c>
      <c r="S443" s="1">
        <v>0</v>
      </c>
      <c r="T443" s="1">
        <v>0</v>
      </c>
      <c r="U443" s="1">
        <v>0</v>
      </c>
      <c r="V443" s="3">
        <v>0</v>
      </c>
      <c r="W443" s="1">
        <v>0</v>
      </c>
      <c r="X443" s="1">
        <v>0</v>
      </c>
    </row>
    <row r="444" spans="2:24" x14ac:dyDescent="0.25">
      <c r="B444" s="1" t="s">
        <v>2</v>
      </c>
      <c r="C444" s="1">
        <v>0</v>
      </c>
      <c r="D444" s="1">
        <v>0</v>
      </c>
      <c r="E444" s="1">
        <v>0</v>
      </c>
      <c r="F444" s="1">
        <v>0</v>
      </c>
      <c r="G444" s="3">
        <v>0</v>
      </c>
      <c r="H444" s="1">
        <v>0</v>
      </c>
      <c r="J444" s="1" t="s">
        <v>2</v>
      </c>
      <c r="K444" s="1">
        <v>0</v>
      </c>
      <c r="L444" s="1">
        <v>0</v>
      </c>
      <c r="M444" s="1">
        <v>0</v>
      </c>
      <c r="N444" s="1">
        <v>0</v>
      </c>
      <c r="O444" s="3">
        <v>0</v>
      </c>
      <c r="P444" s="1">
        <v>0</v>
      </c>
      <c r="R444" s="1" t="s">
        <v>2</v>
      </c>
      <c r="S444" s="1">
        <v>0</v>
      </c>
      <c r="T444" s="1">
        <v>0</v>
      </c>
      <c r="U444" s="1">
        <v>0</v>
      </c>
      <c r="V444" s="1">
        <v>0</v>
      </c>
      <c r="W444" s="3">
        <v>0</v>
      </c>
      <c r="X444" s="1">
        <v>0</v>
      </c>
    </row>
    <row r="445" spans="2:24" x14ac:dyDescent="0.25">
      <c r="B445" s="1" t="s">
        <v>5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3">
        <v>0</v>
      </c>
      <c r="J445" s="1" t="s">
        <v>5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3">
        <v>0</v>
      </c>
      <c r="R445" s="1" t="s">
        <v>5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3">
        <v>0</v>
      </c>
    </row>
    <row r="449" spans="2:24" x14ac:dyDescent="0.25">
      <c r="B449" s="1"/>
      <c r="C449" s="2">
        <v>0</v>
      </c>
      <c r="D449" s="2">
        <v>3</v>
      </c>
      <c r="E449" s="2">
        <v>2</v>
      </c>
      <c r="F449" s="2">
        <v>0</v>
      </c>
      <c r="G449" s="2">
        <v>0</v>
      </c>
      <c r="H449" s="1"/>
      <c r="J449" s="1"/>
      <c r="K449" s="2">
        <v>0</v>
      </c>
      <c r="L449" s="2">
        <v>2</v>
      </c>
      <c r="M449" s="2">
        <v>1</v>
      </c>
      <c r="N449" s="2">
        <v>1</v>
      </c>
      <c r="O449" s="2">
        <v>0</v>
      </c>
      <c r="P449" s="1"/>
      <c r="R449" s="1"/>
      <c r="S449" s="2">
        <v>0</v>
      </c>
      <c r="T449" s="2">
        <v>2</v>
      </c>
      <c r="U449" s="2">
        <v>1</v>
      </c>
      <c r="V449" s="2">
        <v>0</v>
      </c>
      <c r="W449" s="2">
        <v>0</v>
      </c>
      <c r="X449" s="1"/>
    </row>
    <row r="450" spans="2:24" x14ac:dyDescent="0.25">
      <c r="B450" s="1">
        <v>198</v>
      </c>
      <c r="C450" s="1" t="s">
        <v>0</v>
      </c>
      <c r="D450" s="1" t="s">
        <v>1</v>
      </c>
      <c r="E450" s="1" t="s">
        <v>4</v>
      </c>
      <c r="F450" s="1" t="s">
        <v>3</v>
      </c>
      <c r="G450" s="1" t="s">
        <v>2</v>
      </c>
      <c r="H450" s="1" t="s">
        <v>5</v>
      </c>
      <c r="J450" s="1">
        <v>199</v>
      </c>
      <c r="K450" s="1" t="s">
        <v>0</v>
      </c>
      <c r="L450" s="1" t="s">
        <v>1</v>
      </c>
      <c r="M450" s="1" t="s">
        <v>4</v>
      </c>
      <c r="N450" s="1" t="s">
        <v>3</v>
      </c>
      <c r="O450" s="1" t="s">
        <v>2</v>
      </c>
      <c r="P450" s="1" t="s">
        <v>5</v>
      </c>
      <c r="R450" s="1">
        <v>200</v>
      </c>
      <c r="S450" s="1" t="s">
        <v>0</v>
      </c>
      <c r="T450" s="1" t="s">
        <v>1</v>
      </c>
      <c r="U450" s="1" t="s">
        <v>4</v>
      </c>
      <c r="V450" s="1" t="s">
        <v>3</v>
      </c>
      <c r="W450" s="1" t="s">
        <v>2</v>
      </c>
      <c r="X450" s="1" t="s">
        <v>5</v>
      </c>
    </row>
    <row r="451" spans="2:24" x14ac:dyDescent="0.25">
      <c r="B451" s="1" t="s">
        <v>0</v>
      </c>
      <c r="C451" s="3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J451" s="1" t="s">
        <v>0</v>
      </c>
      <c r="K451" s="3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R451" s="1" t="s">
        <v>0</v>
      </c>
      <c r="S451" s="3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</row>
    <row r="452" spans="2:24" x14ac:dyDescent="0.25">
      <c r="B452" s="1" t="s">
        <v>1</v>
      </c>
      <c r="C452" s="1">
        <v>0</v>
      </c>
      <c r="D452" s="3">
        <v>3</v>
      </c>
      <c r="E452" s="1">
        <v>0</v>
      </c>
      <c r="F452" s="1">
        <v>0</v>
      </c>
      <c r="G452" s="1">
        <v>0</v>
      </c>
      <c r="H452" s="1">
        <v>0</v>
      </c>
      <c r="J452" s="1" t="s">
        <v>1</v>
      </c>
      <c r="K452" s="1">
        <v>0</v>
      </c>
      <c r="L452" s="3">
        <v>2</v>
      </c>
      <c r="M452" s="1">
        <v>0</v>
      </c>
      <c r="N452" s="1">
        <v>0</v>
      </c>
      <c r="O452" s="1">
        <v>0</v>
      </c>
      <c r="P452" s="1">
        <v>0</v>
      </c>
      <c r="R452" s="1" t="s">
        <v>1</v>
      </c>
      <c r="S452" s="1">
        <v>0</v>
      </c>
      <c r="T452" s="3">
        <v>2</v>
      </c>
      <c r="U452" s="1">
        <v>0</v>
      </c>
      <c r="V452" s="1">
        <v>0</v>
      </c>
      <c r="W452" s="1">
        <v>0</v>
      </c>
      <c r="X452" s="1">
        <v>0</v>
      </c>
    </row>
    <row r="453" spans="2:24" x14ac:dyDescent="0.25">
      <c r="B453" s="1" t="s">
        <v>4</v>
      </c>
      <c r="C453" s="1">
        <v>0</v>
      </c>
      <c r="D453" s="1">
        <v>0</v>
      </c>
      <c r="E453" s="3">
        <v>2</v>
      </c>
      <c r="F453" s="1">
        <v>0</v>
      </c>
      <c r="G453" s="1">
        <v>0</v>
      </c>
      <c r="H453" s="1">
        <v>0</v>
      </c>
      <c r="J453" s="1" t="s">
        <v>4</v>
      </c>
      <c r="K453" s="1">
        <v>0</v>
      </c>
      <c r="L453" s="1">
        <v>0</v>
      </c>
      <c r="M453" s="3">
        <v>1</v>
      </c>
      <c r="N453" s="1">
        <v>0</v>
      </c>
      <c r="O453" s="1">
        <v>0</v>
      </c>
      <c r="P453" s="1">
        <v>0</v>
      </c>
      <c r="R453" s="1" t="s">
        <v>4</v>
      </c>
      <c r="S453" s="1">
        <v>0</v>
      </c>
      <c r="T453" s="1">
        <v>0</v>
      </c>
      <c r="U453" s="3">
        <v>1</v>
      </c>
      <c r="V453" s="1">
        <v>0</v>
      </c>
      <c r="W453" s="1">
        <v>0</v>
      </c>
      <c r="X453" s="1">
        <v>0</v>
      </c>
    </row>
    <row r="454" spans="2:24" x14ac:dyDescent="0.25">
      <c r="B454" s="1" t="s">
        <v>3</v>
      </c>
      <c r="C454" s="1">
        <v>0</v>
      </c>
      <c r="D454" s="1">
        <v>0</v>
      </c>
      <c r="E454" s="1">
        <v>0</v>
      </c>
      <c r="F454" s="3">
        <v>0</v>
      </c>
      <c r="G454" s="1">
        <v>0</v>
      </c>
      <c r="H454" s="1">
        <v>0</v>
      </c>
      <c r="J454" s="1" t="s">
        <v>3</v>
      </c>
      <c r="K454" s="1">
        <v>0</v>
      </c>
      <c r="L454" s="1">
        <v>0</v>
      </c>
      <c r="M454" s="1">
        <v>0</v>
      </c>
      <c r="N454" s="3">
        <v>1</v>
      </c>
      <c r="O454" s="1">
        <v>0</v>
      </c>
      <c r="P454" s="1">
        <v>0</v>
      </c>
      <c r="R454" s="1" t="s">
        <v>3</v>
      </c>
      <c r="S454" s="1">
        <v>0</v>
      </c>
      <c r="T454" s="1">
        <v>0</v>
      </c>
      <c r="U454" s="1">
        <v>0</v>
      </c>
      <c r="V454" s="3">
        <v>0</v>
      </c>
      <c r="W454" s="1">
        <v>0</v>
      </c>
      <c r="X454" s="1">
        <v>0</v>
      </c>
    </row>
    <row r="455" spans="2:24" x14ac:dyDescent="0.25">
      <c r="B455" s="1" t="s">
        <v>2</v>
      </c>
      <c r="C455" s="1">
        <v>0</v>
      </c>
      <c r="D455" s="1">
        <v>0</v>
      </c>
      <c r="E455" s="1">
        <v>0</v>
      </c>
      <c r="F455" s="1">
        <v>0</v>
      </c>
      <c r="G455" s="3">
        <v>0</v>
      </c>
      <c r="H455" s="1">
        <v>0</v>
      </c>
      <c r="J455" s="1" t="s">
        <v>2</v>
      </c>
      <c r="K455" s="1">
        <v>0</v>
      </c>
      <c r="L455" s="1">
        <v>0</v>
      </c>
      <c r="M455" s="1">
        <v>0</v>
      </c>
      <c r="N455" s="1">
        <v>0</v>
      </c>
      <c r="O455" s="3">
        <v>0</v>
      </c>
      <c r="P455" s="1">
        <v>0</v>
      </c>
      <c r="R455" s="1" t="s">
        <v>2</v>
      </c>
      <c r="S455" s="1">
        <v>0</v>
      </c>
      <c r="T455" s="1">
        <v>0</v>
      </c>
      <c r="U455" s="1">
        <v>0</v>
      </c>
      <c r="V455" s="1">
        <v>0</v>
      </c>
      <c r="W455" s="3">
        <v>0</v>
      </c>
      <c r="X455" s="1">
        <v>0</v>
      </c>
    </row>
    <row r="456" spans="2:24" x14ac:dyDescent="0.25">
      <c r="B456" s="1" t="s">
        <v>5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3">
        <v>0</v>
      </c>
      <c r="J456" s="1" t="s">
        <v>5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3">
        <v>0</v>
      </c>
      <c r="R456" s="1" t="s">
        <v>5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3">
        <v>0</v>
      </c>
    </row>
    <row r="460" spans="2:24" x14ac:dyDescent="0.25">
      <c r="B460" s="1"/>
      <c r="C460" s="2">
        <v>0</v>
      </c>
      <c r="D460" s="2">
        <v>2</v>
      </c>
      <c r="E460" s="2">
        <v>1</v>
      </c>
      <c r="F460" s="2">
        <v>0</v>
      </c>
      <c r="G460" s="2">
        <v>0</v>
      </c>
      <c r="H460" s="1"/>
      <c r="J460" s="1"/>
      <c r="K460" s="2">
        <v>0</v>
      </c>
      <c r="L460" s="2">
        <v>2</v>
      </c>
      <c r="M460" s="2">
        <v>2</v>
      </c>
      <c r="N460" s="2">
        <v>0</v>
      </c>
      <c r="O460" s="2">
        <v>0</v>
      </c>
      <c r="P460" s="1"/>
      <c r="R460" s="1"/>
      <c r="S460" s="2">
        <v>0</v>
      </c>
      <c r="T460" s="2">
        <v>1</v>
      </c>
      <c r="U460" s="2">
        <v>2</v>
      </c>
      <c r="V460" s="2">
        <v>0</v>
      </c>
      <c r="W460" s="2">
        <v>0</v>
      </c>
      <c r="X460" s="1"/>
    </row>
    <row r="461" spans="2:24" x14ac:dyDescent="0.25">
      <c r="B461" s="1">
        <v>201</v>
      </c>
      <c r="C461" s="1" t="s">
        <v>0</v>
      </c>
      <c r="D461" s="1" t="s">
        <v>1</v>
      </c>
      <c r="E461" s="1" t="s">
        <v>4</v>
      </c>
      <c r="F461" s="1" t="s">
        <v>3</v>
      </c>
      <c r="G461" s="1" t="s">
        <v>2</v>
      </c>
      <c r="H461" s="1" t="s">
        <v>5</v>
      </c>
      <c r="J461" s="1">
        <v>202</v>
      </c>
      <c r="K461" s="1" t="s">
        <v>0</v>
      </c>
      <c r="L461" s="1" t="s">
        <v>1</v>
      </c>
      <c r="M461" s="1" t="s">
        <v>4</v>
      </c>
      <c r="N461" s="1" t="s">
        <v>3</v>
      </c>
      <c r="O461" s="1" t="s">
        <v>2</v>
      </c>
      <c r="P461" s="1" t="s">
        <v>5</v>
      </c>
      <c r="R461" s="1">
        <v>203</v>
      </c>
      <c r="S461" s="1" t="s">
        <v>0</v>
      </c>
      <c r="T461" s="1" t="s">
        <v>1</v>
      </c>
      <c r="U461" s="1" t="s">
        <v>4</v>
      </c>
      <c r="V461" s="1" t="s">
        <v>3</v>
      </c>
      <c r="W461" s="1" t="s">
        <v>2</v>
      </c>
      <c r="X461" s="1" t="s">
        <v>5</v>
      </c>
    </row>
    <row r="462" spans="2:24" x14ac:dyDescent="0.25">
      <c r="B462" s="1" t="s">
        <v>0</v>
      </c>
      <c r="C462" s="3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J462" s="1" t="s">
        <v>0</v>
      </c>
      <c r="K462" s="3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R462" s="1" t="s">
        <v>0</v>
      </c>
      <c r="S462" s="3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</row>
    <row r="463" spans="2:24" x14ac:dyDescent="0.25">
      <c r="B463" s="1" t="s">
        <v>1</v>
      </c>
      <c r="C463" s="1">
        <v>0</v>
      </c>
      <c r="D463" s="3">
        <v>2</v>
      </c>
      <c r="E463" s="1">
        <v>0</v>
      </c>
      <c r="F463" s="1">
        <v>0</v>
      </c>
      <c r="G463" s="1">
        <v>0</v>
      </c>
      <c r="H463" s="1">
        <v>0</v>
      </c>
      <c r="J463" s="1" t="s">
        <v>1</v>
      </c>
      <c r="K463" s="1">
        <v>0</v>
      </c>
      <c r="L463" s="3">
        <v>2</v>
      </c>
      <c r="M463" s="1">
        <v>0</v>
      </c>
      <c r="N463" s="1">
        <v>0</v>
      </c>
      <c r="O463" s="1">
        <v>0</v>
      </c>
      <c r="P463" s="1">
        <v>0</v>
      </c>
      <c r="R463" s="1" t="s">
        <v>1</v>
      </c>
      <c r="S463" s="1">
        <v>0</v>
      </c>
      <c r="T463" s="3">
        <v>1</v>
      </c>
      <c r="U463" s="1">
        <v>0</v>
      </c>
      <c r="V463" s="1">
        <v>0</v>
      </c>
      <c r="W463" s="1">
        <v>0</v>
      </c>
      <c r="X463" s="1">
        <v>0</v>
      </c>
    </row>
    <row r="464" spans="2:24" x14ac:dyDescent="0.25">
      <c r="B464" s="1" t="s">
        <v>4</v>
      </c>
      <c r="C464" s="1">
        <v>0</v>
      </c>
      <c r="D464" s="1">
        <v>0</v>
      </c>
      <c r="E464" s="3">
        <v>1</v>
      </c>
      <c r="F464" s="1">
        <v>0</v>
      </c>
      <c r="G464" s="1">
        <v>0</v>
      </c>
      <c r="H464" s="1">
        <v>0</v>
      </c>
      <c r="J464" s="1" t="s">
        <v>4</v>
      </c>
      <c r="K464" s="1">
        <v>0</v>
      </c>
      <c r="L464" s="1">
        <v>0</v>
      </c>
      <c r="M464" s="3">
        <v>2</v>
      </c>
      <c r="N464" s="1">
        <v>0</v>
      </c>
      <c r="O464" s="1">
        <v>0</v>
      </c>
      <c r="P464" s="1">
        <v>0</v>
      </c>
      <c r="R464" s="1" t="s">
        <v>4</v>
      </c>
      <c r="S464" s="1">
        <v>0</v>
      </c>
      <c r="T464" s="1">
        <v>0</v>
      </c>
      <c r="U464" s="3">
        <v>2</v>
      </c>
      <c r="V464" s="1">
        <v>0</v>
      </c>
      <c r="W464" s="1">
        <v>0</v>
      </c>
      <c r="X464" s="1">
        <v>0</v>
      </c>
    </row>
    <row r="465" spans="2:24" x14ac:dyDescent="0.25">
      <c r="B465" s="1" t="s">
        <v>3</v>
      </c>
      <c r="C465" s="1">
        <v>0</v>
      </c>
      <c r="D465" s="1">
        <v>0</v>
      </c>
      <c r="E465" s="1">
        <v>0</v>
      </c>
      <c r="F465" s="3">
        <v>0</v>
      </c>
      <c r="G465" s="1">
        <v>0</v>
      </c>
      <c r="H465" s="1">
        <v>0</v>
      </c>
      <c r="J465" s="1" t="s">
        <v>3</v>
      </c>
      <c r="K465" s="1">
        <v>0</v>
      </c>
      <c r="L465" s="1">
        <v>0</v>
      </c>
      <c r="M465" s="1">
        <v>0</v>
      </c>
      <c r="N465" s="3">
        <v>0</v>
      </c>
      <c r="O465" s="1">
        <v>0</v>
      </c>
      <c r="P465" s="1">
        <v>0</v>
      </c>
      <c r="R465" s="1" t="s">
        <v>3</v>
      </c>
      <c r="S465" s="1">
        <v>0</v>
      </c>
      <c r="T465" s="1">
        <v>0</v>
      </c>
      <c r="U465" s="1">
        <v>0</v>
      </c>
      <c r="V465" s="3">
        <v>0</v>
      </c>
      <c r="W465" s="1">
        <v>0</v>
      </c>
      <c r="X465" s="1">
        <v>0</v>
      </c>
    </row>
    <row r="466" spans="2:24" x14ac:dyDescent="0.25">
      <c r="B466" s="1" t="s">
        <v>2</v>
      </c>
      <c r="C466" s="1">
        <v>0</v>
      </c>
      <c r="D466" s="1">
        <v>0</v>
      </c>
      <c r="E466" s="1">
        <v>0</v>
      </c>
      <c r="F466" s="1">
        <v>0</v>
      </c>
      <c r="G466" s="3">
        <v>0</v>
      </c>
      <c r="H466" s="1">
        <v>0</v>
      </c>
      <c r="J466" s="1" t="s">
        <v>2</v>
      </c>
      <c r="K466" s="1">
        <v>0</v>
      </c>
      <c r="L466" s="1">
        <v>0</v>
      </c>
      <c r="M466" s="1">
        <v>0</v>
      </c>
      <c r="N466" s="1">
        <v>0</v>
      </c>
      <c r="O466" s="3">
        <v>0</v>
      </c>
      <c r="P466" s="1">
        <v>0</v>
      </c>
      <c r="R466" s="1" t="s">
        <v>2</v>
      </c>
      <c r="S466" s="1">
        <v>0</v>
      </c>
      <c r="T466" s="1">
        <v>0</v>
      </c>
      <c r="U466" s="1">
        <v>0</v>
      </c>
      <c r="V466" s="1">
        <v>0</v>
      </c>
      <c r="W466" s="3">
        <v>0</v>
      </c>
      <c r="X466" s="1">
        <v>0</v>
      </c>
    </row>
    <row r="467" spans="2:24" x14ac:dyDescent="0.25">
      <c r="B467" s="1" t="s">
        <v>5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3">
        <v>0</v>
      </c>
      <c r="J467" s="1" t="s">
        <v>5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3">
        <v>0</v>
      </c>
      <c r="R467" s="1" t="s">
        <v>5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3">
        <v>0</v>
      </c>
    </row>
    <row r="471" spans="2:24" x14ac:dyDescent="0.25">
      <c r="B471" s="1"/>
      <c r="C471" s="2">
        <v>0</v>
      </c>
      <c r="D471" s="2">
        <v>6</v>
      </c>
      <c r="E471" s="2">
        <v>0</v>
      </c>
      <c r="F471" s="2">
        <v>0</v>
      </c>
      <c r="G471" s="2">
        <v>0</v>
      </c>
      <c r="H471" s="1"/>
      <c r="J471" s="1"/>
      <c r="K471" s="2">
        <v>0</v>
      </c>
      <c r="L471" s="2">
        <v>4</v>
      </c>
      <c r="M471" s="2">
        <v>1</v>
      </c>
      <c r="N471" s="2">
        <v>0</v>
      </c>
      <c r="O471" s="2">
        <v>0</v>
      </c>
      <c r="P471" s="1"/>
      <c r="R471" s="1"/>
      <c r="S471" s="2">
        <v>0</v>
      </c>
      <c r="T471" s="2">
        <v>6</v>
      </c>
      <c r="U471" s="2">
        <v>1</v>
      </c>
      <c r="V471" s="2">
        <v>0</v>
      </c>
      <c r="W471" s="2">
        <v>0</v>
      </c>
      <c r="X471" s="1"/>
    </row>
    <row r="472" spans="2:24" x14ac:dyDescent="0.25">
      <c r="B472" s="1">
        <v>204</v>
      </c>
      <c r="C472" s="1" t="s">
        <v>0</v>
      </c>
      <c r="D472" s="1" t="s">
        <v>1</v>
      </c>
      <c r="E472" s="1" t="s">
        <v>4</v>
      </c>
      <c r="F472" s="1" t="s">
        <v>3</v>
      </c>
      <c r="G472" s="1" t="s">
        <v>2</v>
      </c>
      <c r="H472" s="1" t="s">
        <v>5</v>
      </c>
      <c r="J472" s="1">
        <v>205</v>
      </c>
      <c r="K472" s="1" t="s">
        <v>0</v>
      </c>
      <c r="L472" s="1" t="s">
        <v>1</v>
      </c>
      <c r="M472" s="1" t="s">
        <v>4</v>
      </c>
      <c r="N472" s="1" t="s">
        <v>3</v>
      </c>
      <c r="O472" s="1" t="s">
        <v>2</v>
      </c>
      <c r="P472" s="1" t="s">
        <v>5</v>
      </c>
      <c r="R472" s="1">
        <v>206</v>
      </c>
      <c r="S472" s="1" t="s">
        <v>0</v>
      </c>
      <c r="T472" s="1" t="s">
        <v>1</v>
      </c>
      <c r="U472" s="1" t="s">
        <v>4</v>
      </c>
      <c r="V472" s="1" t="s">
        <v>3</v>
      </c>
      <c r="W472" s="1" t="s">
        <v>2</v>
      </c>
      <c r="X472" s="1" t="s">
        <v>5</v>
      </c>
    </row>
    <row r="473" spans="2:24" x14ac:dyDescent="0.25">
      <c r="B473" s="1" t="s">
        <v>0</v>
      </c>
      <c r="C473" s="3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J473" s="1" t="s">
        <v>0</v>
      </c>
      <c r="K473" s="3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R473" s="1" t="s">
        <v>0</v>
      </c>
      <c r="S473" s="3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</row>
    <row r="474" spans="2:24" x14ac:dyDescent="0.25">
      <c r="B474" s="1" t="s">
        <v>1</v>
      </c>
      <c r="C474" s="1">
        <v>0</v>
      </c>
      <c r="D474" s="3">
        <v>6</v>
      </c>
      <c r="E474" s="1">
        <v>0</v>
      </c>
      <c r="F474" s="1">
        <v>0</v>
      </c>
      <c r="G474" s="1">
        <v>0</v>
      </c>
      <c r="H474" s="1">
        <v>0</v>
      </c>
      <c r="J474" s="1" t="s">
        <v>1</v>
      </c>
      <c r="K474" s="1">
        <v>0</v>
      </c>
      <c r="L474" s="3">
        <v>4</v>
      </c>
      <c r="M474" s="1">
        <v>0</v>
      </c>
      <c r="N474" s="1">
        <v>0</v>
      </c>
      <c r="O474" s="1">
        <v>0</v>
      </c>
      <c r="P474" s="1">
        <v>0</v>
      </c>
      <c r="R474" s="1" t="s">
        <v>1</v>
      </c>
      <c r="S474" s="1">
        <v>0</v>
      </c>
      <c r="T474" s="3">
        <v>6</v>
      </c>
      <c r="U474" s="1">
        <v>0</v>
      </c>
      <c r="V474" s="1">
        <v>0</v>
      </c>
      <c r="W474" s="1">
        <v>0</v>
      </c>
      <c r="X474" s="1">
        <v>0</v>
      </c>
    </row>
    <row r="475" spans="2:24" x14ac:dyDescent="0.25">
      <c r="B475" s="1" t="s">
        <v>4</v>
      </c>
      <c r="C475" s="1">
        <v>0</v>
      </c>
      <c r="D475" s="1">
        <v>0</v>
      </c>
      <c r="E475" s="3">
        <v>0</v>
      </c>
      <c r="F475" s="1">
        <v>0</v>
      </c>
      <c r="G475" s="1">
        <v>0</v>
      </c>
      <c r="H475" s="1">
        <v>0</v>
      </c>
      <c r="J475" s="1" t="s">
        <v>4</v>
      </c>
      <c r="K475" s="1">
        <v>0</v>
      </c>
      <c r="L475" s="1">
        <v>0</v>
      </c>
      <c r="M475" s="3">
        <v>1</v>
      </c>
      <c r="N475" s="1">
        <v>0</v>
      </c>
      <c r="O475" s="1">
        <v>0</v>
      </c>
      <c r="P475" s="1">
        <v>0</v>
      </c>
      <c r="R475" s="1" t="s">
        <v>4</v>
      </c>
      <c r="S475" s="1">
        <v>0</v>
      </c>
      <c r="T475" s="1">
        <v>0</v>
      </c>
      <c r="U475" s="3">
        <v>1</v>
      </c>
      <c r="V475" s="1">
        <v>0</v>
      </c>
      <c r="W475" s="1">
        <v>0</v>
      </c>
      <c r="X475" s="1">
        <v>0</v>
      </c>
    </row>
    <row r="476" spans="2:24" x14ac:dyDescent="0.25">
      <c r="B476" s="1" t="s">
        <v>3</v>
      </c>
      <c r="C476" s="1">
        <v>0</v>
      </c>
      <c r="D476" s="1">
        <v>0</v>
      </c>
      <c r="E476" s="1">
        <v>0</v>
      </c>
      <c r="F476" s="3">
        <v>0</v>
      </c>
      <c r="G476" s="1">
        <v>0</v>
      </c>
      <c r="H476" s="1">
        <v>0</v>
      </c>
      <c r="J476" s="1" t="s">
        <v>3</v>
      </c>
      <c r="K476" s="1">
        <v>0</v>
      </c>
      <c r="L476" s="1">
        <v>0</v>
      </c>
      <c r="M476" s="1">
        <v>0</v>
      </c>
      <c r="N476" s="3">
        <v>0</v>
      </c>
      <c r="O476" s="1">
        <v>0</v>
      </c>
      <c r="P476" s="1">
        <v>0</v>
      </c>
      <c r="R476" s="1" t="s">
        <v>3</v>
      </c>
      <c r="S476" s="1">
        <v>0</v>
      </c>
      <c r="T476" s="1">
        <v>0</v>
      </c>
      <c r="U476" s="1">
        <v>0</v>
      </c>
      <c r="V476" s="3">
        <v>0</v>
      </c>
      <c r="W476" s="1">
        <v>0</v>
      </c>
      <c r="X476" s="1">
        <v>0</v>
      </c>
    </row>
    <row r="477" spans="2:24" x14ac:dyDescent="0.25">
      <c r="B477" s="1" t="s">
        <v>2</v>
      </c>
      <c r="C477" s="1">
        <v>0</v>
      </c>
      <c r="D477" s="1">
        <v>0</v>
      </c>
      <c r="E477" s="1">
        <v>0</v>
      </c>
      <c r="F477" s="1">
        <v>0</v>
      </c>
      <c r="G477" s="3">
        <v>0</v>
      </c>
      <c r="H477" s="1">
        <v>0</v>
      </c>
      <c r="J477" s="1" t="s">
        <v>2</v>
      </c>
      <c r="K477" s="1">
        <v>0</v>
      </c>
      <c r="L477" s="1">
        <v>0</v>
      </c>
      <c r="M477" s="1">
        <v>0</v>
      </c>
      <c r="N477" s="1">
        <v>0</v>
      </c>
      <c r="O477" s="3">
        <v>0</v>
      </c>
      <c r="P477" s="1">
        <v>0</v>
      </c>
      <c r="R477" s="1" t="s">
        <v>2</v>
      </c>
      <c r="S477" s="1">
        <v>0</v>
      </c>
      <c r="T477" s="1">
        <v>0</v>
      </c>
      <c r="U477" s="1">
        <v>0</v>
      </c>
      <c r="V477" s="1">
        <v>0</v>
      </c>
      <c r="W477" s="3">
        <v>0</v>
      </c>
      <c r="X477" s="1">
        <v>0</v>
      </c>
    </row>
    <row r="478" spans="2:24" x14ac:dyDescent="0.25">
      <c r="B478" s="1" t="s">
        <v>5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3">
        <v>0</v>
      </c>
      <c r="J478" s="1" t="s">
        <v>5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3">
        <v>0</v>
      </c>
      <c r="R478" s="1" t="s">
        <v>5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3">
        <v>0</v>
      </c>
    </row>
    <row r="482" spans="2:24" x14ac:dyDescent="0.25">
      <c r="B482" s="1"/>
      <c r="C482" s="2">
        <v>0</v>
      </c>
      <c r="D482" s="2">
        <v>6</v>
      </c>
      <c r="E482" s="2">
        <v>0</v>
      </c>
      <c r="F482" s="2">
        <v>0</v>
      </c>
      <c r="G482" s="2">
        <v>0</v>
      </c>
      <c r="H482" s="1"/>
      <c r="J482" s="1"/>
      <c r="K482" s="2">
        <v>0</v>
      </c>
      <c r="L482" s="2">
        <v>3</v>
      </c>
      <c r="M482" s="2">
        <v>1</v>
      </c>
      <c r="N482" s="2">
        <v>0</v>
      </c>
      <c r="O482" s="2">
        <v>0</v>
      </c>
      <c r="P482" s="1"/>
      <c r="R482" s="1"/>
      <c r="S482" s="2">
        <v>0</v>
      </c>
      <c r="T482" s="2">
        <v>1</v>
      </c>
      <c r="U482" s="2">
        <v>1</v>
      </c>
      <c r="V482" s="2">
        <v>0</v>
      </c>
      <c r="W482" s="2">
        <v>0</v>
      </c>
      <c r="X482" s="1"/>
    </row>
    <row r="483" spans="2:24" x14ac:dyDescent="0.25">
      <c r="B483" s="1">
        <v>207</v>
      </c>
      <c r="C483" s="1" t="s">
        <v>0</v>
      </c>
      <c r="D483" s="1" t="s">
        <v>1</v>
      </c>
      <c r="E483" s="1" t="s">
        <v>4</v>
      </c>
      <c r="F483" s="1" t="s">
        <v>3</v>
      </c>
      <c r="G483" s="1" t="s">
        <v>2</v>
      </c>
      <c r="H483" s="1" t="s">
        <v>5</v>
      </c>
      <c r="J483" s="1">
        <v>208</v>
      </c>
      <c r="K483" s="1" t="s">
        <v>0</v>
      </c>
      <c r="L483" s="1" t="s">
        <v>1</v>
      </c>
      <c r="M483" s="1" t="s">
        <v>4</v>
      </c>
      <c r="N483" s="1" t="s">
        <v>3</v>
      </c>
      <c r="O483" s="1" t="s">
        <v>2</v>
      </c>
      <c r="P483" s="1" t="s">
        <v>5</v>
      </c>
      <c r="R483" s="1">
        <v>209</v>
      </c>
      <c r="S483" s="1" t="s">
        <v>0</v>
      </c>
      <c r="T483" s="1" t="s">
        <v>1</v>
      </c>
      <c r="U483" s="1" t="s">
        <v>4</v>
      </c>
      <c r="V483" s="1" t="s">
        <v>3</v>
      </c>
      <c r="W483" s="1" t="s">
        <v>2</v>
      </c>
      <c r="X483" s="1" t="s">
        <v>5</v>
      </c>
    </row>
    <row r="484" spans="2:24" x14ac:dyDescent="0.25">
      <c r="B484" s="1" t="s">
        <v>0</v>
      </c>
      <c r="C484" s="3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J484" s="1" t="s">
        <v>0</v>
      </c>
      <c r="K484" s="3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R484" s="1" t="s">
        <v>0</v>
      </c>
      <c r="S484" s="3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</row>
    <row r="485" spans="2:24" x14ac:dyDescent="0.25">
      <c r="B485" s="1" t="s">
        <v>1</v>
      </c>
      <c r="C485" s="1">
        <v>0</v>
      </c>
      <c r="D485" s="3">
        <v>6</v>
      </c>
      <c r="E485" s="1">
        <v>0</v>
      </c>
      <c r="F485" s="1">
        <v>0</v>
      </c>
      <c r="G485" s="1">
        <v>0</v>
      </c>
      <c r="H485" s="1">
        <v>0</v>
      </c>
      <c r="J485" s="1" t="s">
        <v>1</v>
      </c>
      <c r="K485" s="1">
        <v>0</v>
      </c>
      <c r="L485" s="3">
        <v>3</v>
      </c>
      <c r="M485" s="1">
        <v>0</v>
      </c>
      <c r="N485" s="1">
        <v>0</v>
      </c>
      <c r="O485" s="1">
        <v>0</v>
      </c>
      <c r="P485" s="1">
        <v>0</v>
      </c>
      <c r="R485" s="1" t="s">
        <v>1</v>
      </c>
      <c r="S485" s="1">
        <v>0</v>
      </c>
      <c r="T485" s="3">
        <v>1</v>
      </c>
      <c r="U485" s="1">
        <v>0</v>
      </c>
      <c r="V485" s="1">
        <v>0</v>
      </c>
      <c r="W485" s="1">
        <v>0</v>
      </c>
      <c r="X485" s="1">
        <v>0</v>
      </c>
    </row>
    <row r="486" spans="2:24" x14ac:dyDescent="0.25">
      <c r="B486" s="1" t="s">
        <v>4</v>
      </c>
      <c r="C486" s="1">
        <v>0</v>
      </c>
      <c r="D486" s="1">
        <v>0</v>
      </c>
      <c r="E486" s="3">
        <v>0</v>
      </c>
      <c r="F486" s="1">
        <v>0</v>
      </c>
      <c r="G486" s="1">
        <v>0</v>
      </c>
      <c r="H486" s="1">
        <v>0</v>
      </c>
      <c r="J486" s="1" t="s">
        <v>4</v>
      </c>
      <c r="K486" s="1">
        <v>0</v>
      </c>
      <c r="L486" s="1">
        <v>0</v>
      </c>
      <c r="M486" s="3">
        <v>1</v>
      </c>
      <c r="N486" s="1">
        <v>0</v>
      </c>
      <c r="O486" s="1">
        <v>0</v>
      </c>
      <c r="P486" s="1">
        <v>0</v>
      </c>
      <c r="R486" s="1" t="s">
        <v>4</v>
      </c>
      <c r="S486" s="1">
        <v>0</v>
      </c>
      <c r="T486" s="1">
        <v>0</v>
      </c>
      <c r="U486" s="3">
        <v>1</v>
      </c>
      <c r="V486" s="1">
        <v>0</v>
      </c>
      <c r="W486" s="1">
        <v>0</v>
      </c>
      <c r="X486" s="1">
        <v>0</v>
      </c>
    </row>
    <row r="487" spans="2:24" x14ac:dyDescent="0.25">
      <c r="B487" s="1" t="s">
        <v>3</v>
      </c>
      <c r="C487" s="1">
        <v>0</v>
      </c>
      <c r="D487" s="1">
        <v>0</v>
      </c>
      <c r="E487" s="1">
        <v>0</v>
      </c>
      <c r="F487" s="3">
        <v>0</v>
      </c>
      <c r="G487" s="1">
        <v>0</v>
      </c>
      <c r="H487" s="1">
        <v>0</v>
      </c>
      <c r="J487" s="1" t="s">
        <v>3</v>
      </c>
      <c r="K487" s="1">
        <v>0</v>
      </c>
      <c r="L487" s="1">
        <v>0</v>
      </c>
      <c r="M487" s="1">
        <v>0</v>
      </c>
      <c r="N487" s="3">
        <v>0</v>
      </c>
      <c r="O487" s="1">
        <v>0</v>
      </c>
      <c r="P487" s="1">
        <v>0</v>
      </c>
      <c r="R487" s="1" t="s">
        <v>3</v>
      </c>
      <c r="S487" s="1">
        <v>0</v>
      </c>
      <c r="T487" s="1">
        <v>0</v>
      </c>
      <c r="U487" s="1">
        <v>0</v>
      </c>
      <c r="V487" s="3">
        <v>0</v>
      </c>
      <c r="W487" s="1">
        <v>0</v>
      </c>
      <c r="X487" s="1">
        <v>0</v>
      </c>
    </row>
    <row r="488" spans="2:24" x14ac:dyDescent="0.25">
      <c r="B488" s="1" t="s">
        <v>2</v>
      </c>
      <c r="C488" s="1">
        <v>0</v>
      </c>
      <c r="D488" s="1">
        <v>0</v>
      </c>
      <c r="E488" s="1">
        <v>0</v>
      </c>
      <c r="F488" s="1">
        <v>0</v>
      </c>
      <c r="G488" s="3">
        <v>0</v>
      </c>
      <c r="H488" s="1">
        <v>0</v>
      </c>
      <c r="J488" s="1" t="s">
        <v>2</v>
      </c>
      <c r="K488" s="1">
        <v>0</v>
      </c>
      <c r="L488" s="1">
        <v>0</v>
      </c>
      <c r="M488" s="1">
        <v>0</v>
      </c>
      <c r="N488" s="1">
        <v>0</v>
      </c>
      <c r="O488" s="3">
        <v>0</v>
      </c>
      <c r="P488" s="1">
        <v>0</v>
      </c>
      <c r="R488" s="1" t="s">
        <v>2</v>
      </c>
      <c r="S488" s="1">
        <v>0</v>
      </c>
      <c r="T488" s="1">
        <v>0</v>
      </c>
      <c r="U488" s="1">
        <v>0</v>
      </c>
      <c r="V488" s="1">
        <v>0</v>
      </c>
      <c r="W488" s="3">
        <v>0</v>
      </c>
      <c r="X488" s="1">
        <v>0</v>
      </c>
    </row>
    <row r="489" spans="2:24" x14ac:dyDescent="0.25">
      <c r="B489" s="1" t="s">
        <v>5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3">
        <v>0</v>
      </c>
      <c r="J489" s="1" t="s">
        <v>5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3">
        <v>0</v>
      </c>
      <c r="R489" s="1" t="s">
        <v>5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2023-05-23T03:32:13Z</dcterms:created>
  <dcterms:modified xsi:type="dcterms:W3CDTF">2023-05-24T08:08:16Z</dcterms:modified>
</cp:coreProperties>
</file>