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bin Abraham\Documents\"/>
    </mc:Choice>
  </mc:AlternateContent>
  <xr:revisionPtr revIDLastSave="0" documentId="8_{458E7A27-7CB2-458C-A256-E6F404BEA62E}" xr6:coauthVersionLast="47" xr6:coauthVersionMax="47" xr10:uidLastSave="{00000000-0000-0000-0000-000000000000}"/>
  <bookViews>
    <workbookView xWindow="-108" yWindow="-108" windowWidth="23256" windowHeight="12456" tabRatio="647" xr2:uid="{B9B45259-4D10-4DDE-ACCE-5C9708E1BB13}"/>
  </bookViews>
  <sheets>
    <sheet name="Raw Data" sheetId="1" r:id="rId1"/>
    <sheet name="Exercise-1" sheetId="2" r:id="rId2"/>
    <sheet name="Exercise -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G4" i="3"/>
  <c r="G5" i="3"/>
  <c r="G6" i="3"/>
  <c r="G7" i="3"/>
  <c r="G8" i="3"/>
  <c r="G9" i="3"/>
  <c r="F4" i="3"/>
  <c r="F5" i="3"/>
  <c r="F6" i="3"/>
  <c r="F7" i="3"/>
  <c r="F8" i="3"/>
  <c r="F9" i="3"/>
  <c r="E4" i="3"/>
  <c r="E5" i="3"/>
  <c r="E6" i="3"/>
  <c r="E7" i="3"/>
  <c r="E8" i="3"/>
  <c r="E9" i="3"/>
  <c r="H3" i="3"/>
  <c r="G3" i="3"/>
  <c r="F3" i="3"/>
  <c r="E3" i="3"/>
  <c r="D4" i="3"/>
  <c r="D5" i="3"/>
  <c r="D6" i="3"/>
  <c r="D7" i="3"/>
  <c r="D8" i="3"/>
  <c r="D9" i="3"/>
  <c r="D3" i="3"/>
  <c r="C3" i="3"/>
  <c r="C4" i="3"/>
  <c r="C5" i="3"/>
  <c r="C6" i="3"/>
  <c r="C7" i="3"/>
  <c r="C8" i="3"/>
  <c r="C9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3" i="2"/>
  <c r="C4" i="2"/>
  <c r="C5" i="2"/>
  <c r="C6" i="2"/>
  <c r="C7" i="2"/>
  <c r="C8" i="2"/>
  <c r="C9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<sst xmlns="http://schemas.openxmlformats.org/spreadsheetml/2006/main" count="8879" uniqueCount="1355">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</sst>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K1475"/>
  <sheetViews>
    <sheetView tabSelected="1" workbookViewId="0">
      <selection activeCell="H2" sqref="H2:H1475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6" max="6" width="16" bestFit="1" customWidth="1"/>
    <col min="8" max="8" width="9.5546875" bestFit="1" customWidth="1"/>
    <col min="9" max="9" width="13.33203125" bestFit="1" customWidth="1"/>
    <col min="11" max="12" width="9.6640625" customWidth="1"/>
  </cols>
  <sheetData>
    <row r="1" spans="1:11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1354</v>
      </c>
      <c r="H1" s="2" t="s">
        <v>22</v>
      </c>
      <c r="I1" s="2" t="s">
        <v>23</v>
      </c>
      <c r="K1" s="11"/>
    </row>
    <row r="2" spans="1:11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16">
        <v>2021</v>
      </c>
      <c r="H2" s="8">
        <v>6380</v>
      </c>
      <c r="I2" s="6" t="s">
        <v>27</v>
      </c>
    </row>
    <row r="3" spans="1:11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16">
        <v>2018</v>
      </c>
      <c r="H3" s="8">
        <v>8540</v>
      </c>
      <c r="I3" s="6" t="s">
        <v>31</v>
      </c>
    </row>
    <row r="4" spans="1:1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16">
        <v>2018</v>
      </c>
      <c r="H4" s="8">
        <v>2060</v>
      </c>
      <c r="I4" s="6" t="s">
        <v>35</v>
      </c>
    </row>
    <row r="5" spans="1:11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16">
        <v>2020</v>
      </c>
      <c r="H5" s="8">
        <v>2860</v>
      </c>
      <c r="I5" s="6" t="s">
        <v>40</v>
      </c>
    </row>
    <row r="6" spans="1:11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16">
        <v>2020</v>
      </c>
      <c r="H6" s="8">
        <v>860</v>
      </c>
      <c r="I6" s="6" t="s">
        <v>44</v>
      </c>
    </row>
    <row r="7" spans="1:11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16">
        <v>2018</v>
      </c>
      <c r="H7" s="8">
        <v>3330</v>
      </c>
      <c r="I7" s="6" t="s">
        <v>40</v>
      </c>
    </row>
    <row r="8" spans="1:11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16">
        <v>2021</v>
      </c>
      <c r="H8" s="8">
        <v>5040</v>
      </c>
      <c r="I8" s="6" t="s">
        <v>40</v>
      </c>
    </row>
    <row r="9" spans="1:11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16">
        <v>2020</v>
      </c>
      <c r="H9" s="8">
        <v>2880</v>
      </c>
      <c r="I9" s="6" t="s">
        <v>40</v>
      </c>
    </row>
    <row r="10" spans="1:11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16">
        <v>2019</v>
      </c>
      <c r="H10" s="8">
        <v>4680</v>
      </c>
      <c r="I10" s="6" t="s">
        <v>59</v>
      </c>
    </row>
    <row r="11" spans="1:11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16">
        <v>2021</v>
      </c>
      <c r="H11" s="8">
        <v>2500</v>
      </c>
      <c r="I11" s="6" t="s">
        <v>44</v>
      </c>
    </row>
    <row r="12" spans="1:11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16">
        <v>2020</v>
      </c>
      <c r="H12" s="8">
        <v>3800</v>
      </c>
      <c r="I12" s="6" t="s">
        <v>31</v>
      </c>
    </row>
    <row r="13" spans="1:11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16">
        <v>2019</v>
      </c>
      <c r="H13" s="8">
        <v>3750</v>
      </c>
      <c r="I13" s="6" t="s">
        <v>40</v>
      </c>
    </row>
    <row r="14" spans="1:11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16">
        <v>2018</v>
      </c>
      <c r="H14" s="8">
        <v>1390</v>
      </c>
      <c r="I14" s="6" t="s">
        <v>27</v>
      </c>
    </row>
    <row r="15" spans="1:11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16">
        <v>2019</v>
      </c>
      <c r="H15" s="8">
        <v>8680</v>
      </c>
      <c r="I15" s="6" t="s">
        <v>40</v>
      </c>
    </row>
    <row r="16" spans="1:11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16">
        <v>2019</v>
      </c>
      <c r="H16" s="8">
        <v>7070</v>
      </c>
      <c r="I16" s="6" t="s">
        <v>44</v>
      </c>
    </row>
    <row r="17" spans="1: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16">
        <v>2018</v>
      </c>
      <c r="H17" s="8">
        <v>6400</v>
      </c>
      <c r="I17" s="6" t="s">
        <v>40</v>
      </c>
    </row>
    <row r="18" spans="1:9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16">
        <v>2020</v>
      </c>
      <c r="H18" s="8">
        <v>4650</v>
      </c>
      <c r="I18" s="6" t="s">
        <v>35</v>
      </c>
    </row>
    <row r="19" spans="1: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16">
        <v>2021</v>
      </c>
      <c r="H19" s="8">
        <v>6570</v>
      </c>
      <c r="I19" s="6" t="s">
        <v>40</v>
      </c>
    </row>
    <row r="20" spans="1: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16">
        <v>2019</v>
      </c>
      <c r="H20" s="8">
        <v>6420</v>
      </c>
      <c r="I20" s="6" t="s">
        <v>40</v>
      </c>
    </row>
    <row r="21" spans="1: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16">
        <v>2019</v>
      </c>
      <c r="H21" s="8">
        <v>5950</v>
      </c>
      <c r="I21" s="6" t="s">
        <v>44</v>
      </c>
    </row>
    <row r="22" spans="1: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16">
        <v>2018</v>
      </c>
      <c r="H22" s="8">
        <v>6940</v>
      </c>
      <c r="I22" s="6" t="s">
        <v>40</v>
      </c>
    </row>
    <row r="23" spans="1: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16">
        <v>2018</v>
      </c>
      <c r="H23" s="8">
        <v>5710</v>
      </c>
      <c r="I23" s="6" t="s">
        <v>40</v>
      </c>
    </row>
    <row r="24" spans="1: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16">
        <v>2018</v>
      </c>
      <c r="H24" s="8">
        <v>7340</v>
      </c>
      <c r="I24" s="6" t="s">
        <v>40</v>
      </c>
    </row>
    <row r="25" spans="1: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16">
        <v>2020</v>
      </c>
      <c r="H25" s="8">
        <v>240</v>
      </c>
      <c r="I25" s="6" t="s">
        <v>40</v>
      </c>
    </row>
    <row r="26" spans="1: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16">
        <v>2021</v>
      </c>
      <c r="H26" s="8">
        <v>4140</v>
      </c>
      <c r="I26" s="6" t="s">
        <v>40</v>
      </c>
    </row>
    <row r="27" spans="1: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16">
        <v>2020</v>
      </c>
      <c r="H27" s="8">
        <v>3420</v>
      </c>
      <c r="I27" s="6" t="s">
        <v>40</v>
      </c>
    </row>
    <row r="28" spans="1: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16">
        <v>2019</v>
      </c>
      <c r="H28" s="8">
        <v>6570</v>
      </c>
      <c r="I28" s="6" t="s">
        <v>40</v>
      </c>
    </row>
    <row r="29" spans="1: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16">
        <v>2020</v>
      </c>
      <c r="H29" s="8">
        <v>4320</v>
      </c>
      <c r="I29" s="6" t="s">
        <v>40</v>
      </c>
    </row>
    <row r="30" spans="1: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16">
        <v>2018</v>
      </c>
      <c r="H30" s="8">
        <v>2050</v>
      </c>
      <c r="I30" s="6" t="s">
        <v>44</v>
      </c>
    </row>
    <row r="31" spans="1: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16">
        <v>2019</v>
      </c>
      <c r="H31" s="8">
        <v>9000</v>
      </c>
      <c r="I31" s="6" t="s">
        <v>31</v>
      </c>
    </row>
    <row r="32" spans="1: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16">
        <v>2020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16">
        <v>2018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16">
        <v>2019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16">
        <v>2020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16">
        <v>2020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16">
        <v>2019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16">
        <v>2019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16">
        <v>2020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16">
        <v>2018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16">
        <v>2018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16">
        <v>2020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16">
        <v>2018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16">
        <v>2019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16">
        <v>2021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16">
        <v>2018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16">
        <v>2018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16">
        <v>2020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16">
        <v>2018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16">
        <v>2018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16">
        <v>2018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16">
        <v>2020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16">
        <v>2018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16">
        <v>2018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16">
        <v>2020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16">
        <v>2018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16">
        <v>2018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16">
        <v>2021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16">
        <v>2021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16">
        <v>2019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16">
        <v>2020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16">
        <v>2018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16">
        <v>2019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16">
        <v>2019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16">
        <v>2019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16">
        <v>2019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16">
        <v>2020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16">
        <v>2019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16">
        <v>2018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16">
        <v>2020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16">
        <v>2018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16">
        <v>2020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16">
        <v>2019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16">
        <v>2018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16">
        <v>2019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16">
        <v>2019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16">
        <v>2020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16">
        <v>2018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16">
        <v>2019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16">
        <v>2019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16">
        <v>2018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16">
        <v>2019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16">
        <v>2019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16">
        <v>2020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16">
        <v>2019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16">
        <v>2019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16">
        <v>2019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16">
        <v>2019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16">
        <v>2021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16">
        <v>2020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16">
        <v>2021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16">
        <v>2019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16">
        <v>2019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16">
        <v>2018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16">
        <v>2020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16">
        <v>2021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16">
        <v>2018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16">
        <v>2019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16">
        <v>2021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16">
        <v>2020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16">
        <v>2021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16">
        <v>2018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16">
        <v>2019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16">
        <v>2021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16">
        <v>2018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16">
        <v>2019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16">
        <v>2018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16">
        <v>2021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16">
        <v>2018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16">
        <v>2018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16">
        <v>2020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16">
        <v>2019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16">
        <v>2018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16">
        <v>2018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16">
        <v>2020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16">
        <v>2020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16">
        <v>2018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16">
        <v>2020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16">
        <v>2018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16">
        <v>2019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16">
        <v>2018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16">
        <v>2020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16">
        <v>2020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16">
        <v>2019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16">
        <v>2019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16">
        <v>2018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16">
        <v>2019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16">
        <v>2019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16">
        <v>2019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16">
        <v>2021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16">
        <v>2018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16">
        <v>2019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16">
        <v>2019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16">
        <v>2018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16">
        <v>2019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16">
        <v>2019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16">
        <v>2019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16">
        <v>2018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16">
        <v>2018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16">
        <v>2019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16">
        <v>2020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16">
        <v>2020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16">
        <v>2018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16">
        <v>2020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16">
        <v>2020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16">
        <v>2019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16">
        <v>2021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16">
        <v>2020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16">
        <v>2020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16">
        <v>2018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16">
        <v>2019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16">
        <v>2018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16">
        <v>2019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16">
        <v>2018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16">
        <v>2020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16">
        <v>2020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16">
        <v>2018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16">
        <v>2021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16">
        <v>2018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16">
        <v>2021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16">
        <v>2018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16">
        <v>2018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16">
        <v>2018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16">
        <v>2019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16">
        <v>2018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16">
        <v>2020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16">
        <v>2021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16">
        <v>2020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16">
        <v>2020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16">
        <v>2019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16">
        <v>2020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16">
        <v>2019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16">
        <v>2020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16">
        <v>2020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16">
        <v>2020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16">
        <v>2021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16">
        <v>2020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16">
        <v>2018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16">
        <v>2019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16">
        <v>2018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16">
        <v>2019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16">
        <v>2020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16">
        <v>2019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16">
        <v>2020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16">
        <v>2018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16">
        <v>2020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16">
        <v>2018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16">
        <v>2019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16">
        <v>2019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16">
        <v>2019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16">
        <v>2019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16">
        <v>2021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16">
        <v>2021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16">
        <v>2018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16">
        <v>2018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16">
        <v>2020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16">
        <v>2020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16">
        <v>2018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16">
        <v>2020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16">
        <v>2019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16">
        <v>2019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16">
        <v>2020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16">
        <v>2019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16">
        <v>2020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16">
        <v>2018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16">
        <v>2019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16">
        <v>2021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16">
        <v>2019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16">
        <v>2019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16">
        <v>2019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16">
        <v>2019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16">
        <v>2018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16">
        <v>2018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16">
        <v>2019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16">
        <v>2018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16">
        <v>2018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16">
        <v>2021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16">
        <v>2019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16">
        <v>2019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16">
        <v>2020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16">
        <v>2020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16">
        <v>2020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16">
        <v>2019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16">
        <v>2019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16">
        <v>2020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16">
        <v>2021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16">
        <v>2021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16">
        <v>2021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16">
        <v>2019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16">
        <v>2018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16">
        <v>2018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16">
        <v>2020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16">
        <v>2018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16">
        <v>2020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16">
        <v>2019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16">
        <v>2020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16">
        <v>2020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16">
        <v>2021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16">
        <v>2018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16">
        <v>2018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16">
        <v>2018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16">
        <v>2020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16">
        <v>2021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16">
        <v>2020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16">
        <v>2019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16">
        <v>2018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16">
        <v>2020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16">
        <v>2019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16">
        <v>2021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16">
        <v>2018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16">
        <v>2019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16">
        <v>2018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16">
        <v>2019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16">
        <v>2019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16">
        <v>2019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16">
        <v>2020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16">
        <v>2019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16">
        <v>2020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16">
        <v>2021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16">
        <v>2019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16">
        <v>2021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16">
        <v>2020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16">
        <v>2020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16">
        <v>2021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16">
        <v>2019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16">
        <v>2020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16">
        <v>2021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16">
        <v>2020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16">
        <v>2018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16">
        <v>2020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16">
        <v>2019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16">
        <v>2019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16">
        <v>2019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16">
        <v>2019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16">
        <v>2019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16">
        <v>2019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16">
        <v>2019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16">
        <v>2020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16">
        <v>2018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16">
        <v>2018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16">
        <v>2018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16">
        <v>2018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16">
        <v>2020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16">
        <v>2020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16">
        <v>2020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16">
        <v>2019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16">
        <v>2019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16">
        <v>2018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16">
        <v>2019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16">
        <v>2020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16">
        <v>2020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16">
        <v>2020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16">
        <v>2019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16">
        <v>2021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16">
        <v>2019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16">
        <v>2019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16">
        <v>2019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16">
        <v>2018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16">
        <v>2018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16">
        <v>2018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16">
        <v>2020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16">
        <v>2021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16">
        <v>2018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16">
        <v>2020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16">
        <v>2018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16">
        <v>2020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16">
        <v>2018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16">
        <v>2019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16">
        <v>2020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16">
        <v>2018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16">
        <v>2018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16">
        <v>2020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16">
        <v>2020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16">
        <v>2018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16">
        <v>2018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16">
        <v>2018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16">
        <v>2020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16">
        <v>2020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16">
        <v>2020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16">
        <v>2019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16">
        <v>2021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16">
        <v>2018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16">
        <v>2019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16">
        <v>2018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16">
        <v>2020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16">
        <v>2018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16">
        <v>2020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16">
        <v>2020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16">
        <v>2019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16">
        <v>2019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16">
        <v>2021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16">
        <v>2020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16">
        <v>2018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16">
        <v>2019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16">
        <v>2019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16">
        <v>2018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16">
        <v>2020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16">
        <v>2019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16">
        <v>2021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16">
        <v>2019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16">
        <v>2019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16">
        <v>2019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16">
        <v>2019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16">
        <v>2020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16">
        <v>2018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16">
        <v>2021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16">
        <v>2018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16">
        <v>2020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16">
        <v>2018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16">
        <v>2021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16">
        <v>2019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16">
        <v>2020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16">
        <v>2020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16">
        <v>2019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16">
        <v>2020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16">
        <v>2021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16">
        <v>2020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16">
        <v>2019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16">
        <v>2018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16">
        <v>2018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16">
        <v>2019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16">
        <v>2018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16">
        <v>2018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16">
        <v>2020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16">
        <v>2018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16">
        <v>2019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16">
        <v>2019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16">
        <v>2020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16">
        <v>2019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16">
        <v>2021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16">
        <v>2019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16">
        <v>2018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16">
        <v>2018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16">
        <v>2018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16">
        <v>2019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16">
        <v>2019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16">
        <v>2018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16">
        <v>2019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16">
        <v>2020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16">
        <v>2019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16">
        <v>2021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16">
        <v>2020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16">
        <v>2020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16">
        <v>2019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16">
        <v>2018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16">
        <v>2020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16">
        <v>2020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16">
        <v>2019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16">
        <v>2021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16">
        <v>2019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16">
        <v>2021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16">
        <v>2020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16">
        <v>2021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16">
        <v>2020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16">
        <v>2019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16">
        <v>2020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16">
        <v>2021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16">
        <v>2019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16">
        <v>2018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16">
        <v>2020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16">
        <v>2018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16">
        <v>2019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16">
        <v>2020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16">
        <v>2019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16">
        <v>2018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16">
        <v>2020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16">
        <v>2019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16">
        <v>2020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16">
        <v>2020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16">
        <v>2018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16">
        <v>2019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16">
        <v>2021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16">
        <v>2020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16">
        <v>2019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16">
        <v>2019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16">
        <v>2021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16">
        <v>2019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16">
        <v>2018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16">
        <v>2020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16">
        <v>2021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16">
        <v>2018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16">
        <v>2020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16">
        <v>2021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16">
        <v>2018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16">
        <v>2019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16">
        <v>2018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16">
        <v>2020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16">
        <v>2019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16">
        <v>2020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16">
        <v>2018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16">
        <v>2020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16">
        <v>2021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16">
        <v>2019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16">
        <v>2019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16">
        <v>2019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16">
        <v>2018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16">
        <v>2018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16">
        <v>2020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16">
        <v>2019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16">
        <v>2019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16">
        <v>2020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16">
        <v>2020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16">
        <v>2021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16">
        <v>2020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16">
        <v>2020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16">
        <v>2019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16">
        <v>2020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16">
        <v>2020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16">
        <v>2021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16">
        <v>2020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16">
        <v>2019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16">
        <v>2021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16">
        <v>2019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16">
        <v>2019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16">
        <v>2020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16">
        <v>2020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16">
        <v>2018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16">
        <v>2018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16">
        <v>2019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16">
        <v>2021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16">
        <v>2020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16">
        <v>2018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16">
        <v>2021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16">
        <v>2020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16">
        <v>2018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16">
        <v>2020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16">
        <v>2020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16">
        <v>2020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16">
        <v>2018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16">
        <v>2020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16">
        <v>2021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16">
        <v>2020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16">
        <v>2020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16">
        <v>2019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16">
        <v>2018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16">
        <v>2018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16">
        <v>2020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16">
        <v>2018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16">
        <v>2018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16">
        <v>2018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16">
        <v>2020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16">
        <v>2018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16">
        <v>2018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16">
        <v>2021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16">
        <v>2020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16">
        <v>2021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16">
        <v>2018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16">
        <v>2018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16">
        <v>2018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16">
        <v>2018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16">
        <v>2018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16">
        <v>2018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16">
        <v>2019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16">
        <v>2018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16">
        <v>2018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16">
        <v>2020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16">
        <v>2019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16">
        <v>2019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16">
        <v>2019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16">
        <v>2019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16">
        <v>2018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16">
        <v>2020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16">
        <v>2020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16">
        <v>2021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16">
        <v>2020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16">
        <v>2018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16">
        <v>2019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16">
        <v>2020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16">
        <v>2018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16">
        <v>2019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16">
        <v>2019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16">
        <v>2020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16">
        <v>2018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16">
        <v>2019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16">
        <v>2019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16">
        <v>2019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16">
        <v>2019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16">
        <v>2019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16">
        <v>2019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16">
        <v>2020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16">
        <v>2020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16">
        <v>2020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16">
        <v>2018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16">
        <v>2018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16">
        <v>2020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16">
        <v>2019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16">
        <v>2020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16">
        <v>2018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16">
        <v>2018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16">
        <v>2020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16">
        <v>2021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16">
        <v>2020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16">
        <v>2018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16">
        <v>2018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16">
        <v>2020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16">
        <v>2019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16">
        <v>2019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16">
        <v>2020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16">
        <v>2018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16">
        <v>2020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16">
        <v>2019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16">
        <v>2021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16">
        <v>2019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16">
        <v>2018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16">
        <v>2019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16">
        <v>2018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16">
        <v>2019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16">
        <v>2018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16">
        <v>2019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16">
        <v>2019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16">
        <v>2020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16">
        <v>2019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16">
        <v>2020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16">
        <v>2020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16">
        <v>2018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16">
        <v>2020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16">
        <v>2020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16">
        <v>2019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16">
        <v>2021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16">
        <v>2018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16">
        <v>2020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16">
        <v>2020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16">
        <v>2020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16">
        <v>2019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16">
        <v>2019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16">
        <v>2020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16">
        <v>2018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16">
        <v>2018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16">
        <v>2020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16">
        <v>2020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16">
        <v>2021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16">
        <v>2018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16">
        <v>2020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16">
        <v>2018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16">
        <v>2019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16">
        <v>2018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16">
        <v>2019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16">
        <v>2019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16">
        <v>2019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16">
        <v>2019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16">
        <v>2021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16">
        <v>2021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16">
        <v>2018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16">
        <v>2020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16">
        <v>2021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16">
        <v>2018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16">
        <v>2020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16">
        <v>2019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16">
        <v>2019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16">
        <v>2019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16">
        <v>2021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16">
        <v>2021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16">
        <v>2021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16">
        <v>2019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16">
        <v>2020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16">
        <v>2020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16">
        <v>2018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16">
        <v>2019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16">
        <v>2019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16">
        <v>2018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16">
        <v>2018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16">
        <v>2021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16">
        <v>2021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16">
        <v>2020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16">
        <v>2019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16">
        <v>2018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16">
        <v>2020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16">
        <v>2021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16">
        <v>2019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16">
        <v>2020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16">
        <v>2020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16">
        <v>2021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16">
        <v>2019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16">
        <v>2019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16">
        <v>2018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16">
        <v>2019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16">
        <v>2019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16">
        <v>2019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16">
        <v>2018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16">
        <v>2018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16">
        <v>2020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16">
        <v>2019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16">
        <v>2019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16">
        <v>2018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16">
        <v>2021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16">
        <v>2020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16">
        <v>2018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16">
        <v>2019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16">
        <v>2020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16">
        <v>2020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16">
        <v>2020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16">
        <v>2018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16">
        <v>2018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16">
        <v>2020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16">
        <v>2019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16">
        <v>2019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16">
        <v>2019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16">
        <v>2019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16">
        <v>2018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16">
        <v>2018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16">
        <v>2018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16">
        <v>2020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16">
        <v>2020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16">
        <v>2019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16">
        <v>2020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16">
        <v>2019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16">
        <v>2020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16">
        <v>2020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16">
        <v>2019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16">
        <v>2019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16">
        <v>2019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16">
        <v>2019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16">
        <v>2020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16">
        <v>2020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16">
        <v>2018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16">
        <v>2019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16">
        <v>2020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16">
        <v>2020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16">
        <v>2020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16">
        <v>2018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16">
        <v>2020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16">
        <v>2019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16">
        <v>2019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16">
        <v>2018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16">
        <v>2019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16">
        <v>2018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16">
        <v>2020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16">
        <v>2019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16">
        <v>2020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16">
        <v>2018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16">
        <v>2019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16">
        <v>2020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16">
        <v>2018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16">
        <v>2018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16">
        <v>2019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16">
        <v>2020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16">
        <v>2018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16">
        <v>2021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16">
        <v>2019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16">
        <v>2020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16">
        <v>2020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16">
        <v>2020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16">
        <v>2018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16">
        <v>2020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16">
        <v>2020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16">
        <v>2021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16">
        <v>2019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16">
        <v>2019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16">
        <v>2019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16">
        <v>2018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16">
        <v>2018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16">
        <v>2018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16">
        <v>2019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16">
        <v>2018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16">
        <v>2018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16">
        <v>2018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16">
        <v>2018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16">
        <v>2019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16">
        <v>2020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16">
        <v>2020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16">
        <v>2021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16">
        <v>2020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16">
        <v>2018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16">
        <v>2018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16">
        <v>2018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16">
        <v>2020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16">
        <v>2018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16">
        <v>2019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16">
        <v>2019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16">
        <v>2019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16">
        <v>2020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16">
        <v>2018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16">
        <v>2019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16">
        <v>2019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16">
        <v>2018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16">
        <v>2020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16">
        <v>2020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16">
        <v>2018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16">
        <v>2021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16">
        <v>2020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16">
        <v>2021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16">
        <v>2020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16">
        <v>2018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16">
        <v>2021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16">
        <v>2020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16">
        <v>2020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16">
        <v>2020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16">
        <v>2019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16">
        <v>2021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16">
        <v>2019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16">
        <v>2018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16">
        <v>2021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16">
        <v>2018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16">
        <v>2020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16">
        <v>2019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16">
        <v>2019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16">
        <v>2020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16">
        <v>2019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16">
        <v>2019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16">
        <v>2019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16">
        <v>2020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16">
        <v>2019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16">
        <v>2018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16">
        <v>2018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16">
        <v>2018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16">
        <v>2019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16">
        <v>2020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16">
        <v>2018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16">
        <v>2019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16">
        <v>2020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16">
        <v>2018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16">
        <v>2019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16">
        <v>2020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16">
        <v>2020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16">
        <v>2018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16">
        <v>2021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16">
        <v>2019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16">
        <v>2018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16">
        <v>2020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16">
        <v>2019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16">
        <v>2020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16">
        <v>2020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16">
        <v>2018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16">
        <v>2019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16">
        <v>2020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16">
        <v>2021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16">
        <v>2020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16">
        <v>2021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16">
        <v>2020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16">
        <v>2018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16">
        <v>2019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16">
        <v>2021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16">
        <v>2018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16">
        <v>2018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16">
        <v>2020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16">
        <v>2020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16">
        <v>2019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16">
        <v>2018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16">
        <v>2018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16">
        <v>2021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16">
        <v>2019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16">
        <v>2018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16">
        <v>2019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16">
        <v>2020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16">
        <v>2020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16">
        <v>2020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16">
        <v>2019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16">
        <v>2019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16">
        <v>2019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16">
        <v>2020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16">
        <v>2020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16">
        <v>2018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16">
        <v>2018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16">
        <v>2020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16">
        <v>2020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16">
        <v>2018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16">
        <v>2018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16">
        <v>2018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16">
        <v>2019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16">
        <v>2019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16">
        <v>2018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16">
        <v>2019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16">
        <v>2020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16">
        <v>2020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16">
        <v>2019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16">
        <v>2020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16">
        <v>2019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16">
        <v>2020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16">
        <v>2020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16">
        <v>2019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16">
        <v>2018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16">
        <v>2020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16">
        <v>2018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16">
        <v>2019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16">
        <v>2019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16">
        <v>2018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16">
        <v>2020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16">
        <v>2019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16">
        <v>2019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16">
        <v>2018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16">
        <v>2019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16">
        <v>2018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16">
        <v>2020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16">
        <v>2019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16">
        <v>2018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16">
        <v>2018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16">
        <v>2020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16">
        <v>2019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16">
        <v>2020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16">
        <v>2018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16">
        <v>2018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16">
        <v>2020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16">
        <v>2020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16">
        <v>2020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16">
        <v>2018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16">
        <v>2020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16">
        <v>2020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16">
        <v>2020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16">
        <v>2018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16">
        <v>2018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16">
        <v>2019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16">
        <v>2019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16">
        <v>2018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16">
        <v>2021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16">
        <v>2020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16">
        <v>2021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16">
        <v>2020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16">
        <v>2019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16">
        <v>2019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16">
        <v>2019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16">
        <v>2018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16">
        <v>2018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16">
        <v>2019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16">
        <v>2018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16">
        <v>2021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16">
        <v>2019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16">
        <v>2018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16">
        <v>2019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16">
        <v>2021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16">
        <v>2018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16">
        <v>2020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16">
        <v>2021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16">
        <v>2019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16">
        <v>2019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16">
        <v>2021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16">
        <v>2018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16">
        <v>2021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16">
        <v>2021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16">
        <v>2018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16">
        <v>2019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16">
        <v>2019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16">
        <v>2019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16">
        <v>2019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16">
        <v>2018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16">
        <v>2020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16">
        <v>2019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16">
        <v>2020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16">
        <v>2020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16">
        <v>2021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16">
        <v>2019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16">
        <v>2021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16">
        <v>2018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16">
        <v>2021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16">
        <v>2018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16">
        <v>2019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16">
        <v>2020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16">
        <v>2018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16">
        <v>2018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16">
        <v>2018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16">
        <v>2020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16">
        <v>2019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16">
        <v>2018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16">
        <v>2019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16">
        <v>2020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16">
        <v>2020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16">
        <v>2019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16">
        <v>2020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16">
        <v>2020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16">
        <v>2020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16">
        <v>2018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16">
        <v>2018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16">
        <v>2019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16">
        <v>2020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16">
        <v>2020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16">
        <v>2020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16">
        <v>2020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16">
        <v>2018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16">
        <v>2021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16">
        <v>2020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16">
        <v>2020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16">
        <v>2019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16">
        <v>2020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16">
        <v>2019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16">
        <v>2018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16">
        <v>2019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16">
        <v>2019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16">
        <v>2019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16">
        <v>2020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16">
        <v>2021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16">
        <v>2020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16">
        <v>2020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16">
        <v>2019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16">
        <v>2018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16">
        <v>2020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16">
        <v>2018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16">
        <v>2020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16">
        <v>2018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16">
        <v>2018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16">
        <v>2019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16">
        <v>2020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16">
        <v>2018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16">
        <v>2020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16">
        <v>2019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16">
        <v>2019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16">
        <v>2019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16">
        <v>2018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16">
        <v>2018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16">
        <v>2019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16">
        <v>2021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16">
        <v>2019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16">
        <v>2019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16">
        <v>2018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16">
        <v>2019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16">
        <v>2018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16">
        <v>2020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16">
        <v>2018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16">
        <v>2021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16">
        <v>2018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16">
        <v>2021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16">
        <v>2018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16">
        <v>2018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16">
        <v>2018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16">
        <v>2018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16">
        <v>2020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16">
        <v>2020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16">
        <v>2019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16">
        <v>2020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16">
        <v>2019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16">
        <v>2021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16">
        <v>2019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16">
        <v>2021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16">
        <v>2020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16">
        <v>2019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16">
        <v>2019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16">
        <v>2018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16">
        <v>2019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16">
        <v>2019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16">
        <v>2018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16">
        <v>2021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16">
        <v>2018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16">
        <v>2019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16">
        <v>2019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16">
        <v>2020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16">
        <v>2019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16">
        <v>2021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16">
        <v>2018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16">
        <v>2018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16">
        <v>2020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16">
        <v>2018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16">
        <v>2019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16">
        <v>2020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16">
        <v>2020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16">
        <v>2020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16">
        <v>2020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16">
        <v>2018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16">
        <v>2019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16">
        <v>2019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16">
        <v>2018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16">
        <v>2018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16">
        <v>2018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16">
        <v>2018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16">
        <v>2018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16">
        <v>2020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16">
        <v>2018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16">
        <v>2020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16">
        <v>2020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16">
        <v>2018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16">
        <v>2021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16">
        <v>2019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16">
        <v>2019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16">
        <v>2019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16">
        <v>2020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16">
        <v>2020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16">
        <v>2020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16">
        <v>2020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16">
        <v>2019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16">
        <v>2020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16">
        <v>2018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16">
        <v>2018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16">
        <v>2019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16">
        <v>2018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16">
        <v>2019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16">
        <v>2020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16">
        <v>2018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16">
        <v>2018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16">
        <v>2020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16">
        <v>2020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16">
        <v>2018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16">
        <v>2018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16">
        <v>2020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16">
        <v>2019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16">
        <v>2019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16">
        <v>2019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16">
        <v>2018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16">
        <v>2018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16">
        <v>2018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16">
        <v>2020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16">
        <v>2020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16">
        <v>2020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16">
        <v>2018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16">
        <v>2019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16">
        <v>2019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16">
        <v>2020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16">
        <v>2018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16">
        <v>2020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16">
        <v>2021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16">
        <v>2020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16">
        <v>2020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16">
        <v>2019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16">
        <v>2019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16">
        <v>2020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16">
        <v>2019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16">
        <v>2020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16">
        <v>2019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16">
        <v>2020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16">
        <v>2020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16">
        <v>2018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16">
        <v>2019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16">
        <v>2020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16">
        <v>2018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16">
        <v>2018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16">
        <v>2020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16">
        <v>2020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16">
        <v>2019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16">
        <v>2019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16">
        <v>2019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16">
        <v>2018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16">
        <v>2019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16">
        <v>2018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16">
        <v>2018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16">
        <v>2020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16">
        <v>2018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16">
        <v>2019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16">
        <v>2021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16">
        <v>2021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16">
        <v>2019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16">
        <v>2018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16">
        <v>2020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16">
        <v>2020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16">
        <v>2019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16">
        <v>2019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16">
        <v>2018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16">
        <v>2020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16">
        <v>2018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16">
        <v>2020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16">
        <v>2019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16">
        <v>2019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16">
        <v>2018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16">
        <v>2020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16">
        <v>2019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16">
        <v>2020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16">
        <v>2018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16">
        <v>2021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16">
        <v>2018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16">
        <v>2019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16">
        <v>2020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16">
        <v>2018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16">
        <v>2018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16">
        <v>2018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16">
        <v>2020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16">
        <v>2020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16">
        <v>2021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16">
        <v>2018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16">
        <v>2020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16">
        <v>2018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16">
        <v>2020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16">
        <v>2020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16">
        <v>2019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16">
        <v>2018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16">
        <v>2020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16">
        <v>2018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16">
        <v>2019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16">
        <v>2019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16">
        <v>2019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16">
        <v>2020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16">
        <v>2018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16">
        <v>2021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16">
        <v>2018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16">
        <v>2019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16">
        <v>2018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16">
        <v>2019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16">
        <v>2018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16">
        <v>2019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16">
        <v>2020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16">
        <v>2018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16">
        <v>2020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16">
        <v>2019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16">
        <v>2019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16">
        <v>2019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16">
        <v>2019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16">
        <v>2018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16">
        <v>2020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16">
        <v>2019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16">
        <v>2021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16">
        <v>2019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16">
        <v>2021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16">
        <v>2019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16">
        <v>2018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16">
        <v>2020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16">
        <v>2019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16">
        <v>2018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16">
        <v>2020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16">
        <v>2020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16">
        <v>2019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16">
        <v>2018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16">
        <v>2018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16">
        <v>2021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16">
        <v>2019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16">
        <v>2019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16">
        <v>2020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16">
        <v>2019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16">
        <v>2018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16">
        <v>2019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16">
        <v>2018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16">
        <v>2019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16">
        <v>2018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16">
        <v>2018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16">
        <v>2019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16">
        <v>2018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16">
        <v>2019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16">
        <v>2018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16">
        <v>2018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16">
        <v>2021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16">
        <v>2018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16">
        <v>2019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16">
        <v>2020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16">
        <v>2019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16">
        <v>2019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16">
        <v>2019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16">
        <v>2019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16">
        <v>2019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16">
        <v>2019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16">
        <v>2020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16">
        <v>2020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16">
        <v>2020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16">
        <v>2020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16">
        <v>2021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16">
        <v>2019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16">
        <v>2019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16">
        <v>2020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16">
        <v>2020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16">
        <v>2019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16">
        <v>2020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16">
        <v>2019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16">
        <v>2020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16">
        <v>2019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16">
        <v>2019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16">
        <v>2021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16">
        <v>2018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16">
        <v>2018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16">
        <v>2019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16">
        <v>2020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16">
        <v>2019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16">
        <v>2021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16">
        <v>2018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16">
        <v>2019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16">
        <v>2019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16">
        <v>2019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16">
        <v>2019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16">
        <v>2019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16">
        <v>2020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16">
        <v>2019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16">
        <v>2020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16">
        <v>2021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16">
        <v>2018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16">
        <v>2018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16">
        <v>2018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16">
        <v>2019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16">
        <v>2019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16">
        <v>2020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16">
        <v>2019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16">
        <v>2018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16">
        <v>2019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16">
        <v>2019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16">
        <v>2021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16">
        <v>2018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16">
        <v>2019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16">
        <v>2019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16">
        <v>2018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16">
        <v>2020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16">
        <v>2018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16">
        <v>2021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16">
        <v>2019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16">
        <v>2019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16">
        <v>2019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16">
        <v>2018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16">
        <v>2019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16">
        <v>2019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16">
        <v>2018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16">
        <v>2019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16">
        <v>2021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16">
        <v>2020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16">
        <v>2019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16">
        <v>2019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16">
        <v>2018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16">
        <v>2019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16">
        <v>2020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16">
        <v>2018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16">
        <v>2019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16">
        <v>2020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16">
        <v>2020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16">
        <v>2018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16">
        <v>2019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16">
        <v>2020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16">
        <v>2018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16">
        <v>2020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16">
        <v>2019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16">
        <v>2020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16">
        <v>2020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16">
        <v>2019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16">
        <v>2018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16">
        <v>2019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16">
        <v>2020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16">
        <v>2018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16">
        <v>2020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16">
        <v>2018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16">
        <v>2021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16">
        <v>2020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16">
        <v>2018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16">
        <v>2018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16">
        <v>2018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16">
        <v>2018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16">
        <v>2019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16">
        <v>2019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16">
        <v>2018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16">
        <v>2020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16">
        <v>2020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16">
        <v>2020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16">
        <v>2020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16">
        <v>2021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16">
        <v>2019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16">
        <v>2018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16">
        <v>2018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16">
        <v>2018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16">
        <v>2019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16">
        <v>2018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16">
        <v>2019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16">
        <v>2020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16">
        <v>2018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16">
        <v>2019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16">
        <v>2019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16">
        <v>2020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16">
        <v>2019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16">
        <v>2021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16">
        <v>2019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16">
        <v>2020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16">
        <v>2018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16">
        <v>2020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16">
        <v>2019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16">
        <v>2020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16">
        <v>2021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16">
        <v>2020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16">
        <v>2018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16">
        <v>2019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16">
        <v>2019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16">
        <v>2018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16">
        <v>2020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16">
        <v>2020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16">
        <v>2021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16">
        <v>2018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16">
        <v>2020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16">
        <v>2019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16">
        <v>2021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16">
        <v>2018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16">
        <v>2019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16">
        <v>2019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16">
        <v>2018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16">
        <v>2018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16">
        <v>2019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16">
        <v>2018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16">
        <v>2018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16">
        <v>2019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16">
        <v>2020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16">
        <v>2018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16">
        <v>2021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16">
        <v>2018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16">
        <v>2019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16">
        <v>2020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16">
        <v>2020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16">
        <v>2019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16">
        <v>2018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16">
        <v>2019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16">
        <v>2019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16">
        <v>2020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16">
        <v>2019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16">
        <v>2019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16">
        <v>2019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16">
        <v>2018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16">
        <v>2018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16">
        <v>2019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16">
        <v>2018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16">
        <v>2018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16">
        <v>2020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16">
        <v>2019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16">
        <v>2021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16">
        <v>2020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16">
        <v>2020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16">
        <v>2020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16">
        <v>2019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16">
        <v>2021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16">
        <v>2021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16">
        <v>2019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16">
        <v>2018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16">
        <v>2018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16">
        <v>2018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16">
        <v>2021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16">
        <v>2018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16">
        <v>2020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16">
        <v>2021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16">
        <v>2020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16">
        <v>2019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16">
        <v>2019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16">
        <v>2018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16">
        <v>2021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16">
        <v>2018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16">
        <v>2020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16">
        <v>2019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16">
        <v>2020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16">
        <v>2019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16">
        <v>2019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16">
        <v>2020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16">
        <v>2021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16">
        <v>2018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16">
        <v>2021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16">
        <v>2021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16">
        <v>2018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16">
        <v>2019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16">
        <v>2019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16">
        <v>2019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16">
        <v>2018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16">
        <v>2019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16">
        <v>2019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16">
        <v>2019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16">
        <v>2018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16">
        <v>2018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16">
        <v>2020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16">
        <v>2019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16">
        <v>2018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16">
        <v>2020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16">
        <v>2018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16">
        <v>2020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16">
        <v>2018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16">
        <v>2018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16">
        <v>2020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16">
        <v>2019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16">
        <v>2019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16">
        <v>2019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16">
        <v>2020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16">
        <v>2019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16">
        <v>2019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16">
        <v>2020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16">
        <v>2018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16">
        <v>2018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16">
        <v>2019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16">
        <v>2018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16">
        <v>2019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16">
        <v>2018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16">
        <v>2018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16">
        <v>2019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16">
        <v>2019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16">
        <v>2018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16">
        <v>2020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16">
        <v>2019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16">
        <v>2018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16">
        <v>2019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16">
        <v>2021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16">
        <v>2020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16">
        <v>2019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16">
        <v>2019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16">
        <v>2020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16">
        <v>2018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16">
        <v>2019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16">
        <v>2021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16">
        <v>2019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16">
        <v>2019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16">
        <v>2018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16">
        <v>2020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16">
        <v>2018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16">
        <v>2020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16">
        <v>2018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16">
        <v>2020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16">
        <v>2020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16">
        <v>2021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16">
        <v>2019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16">
        <v>2021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16">
        <v>2018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16">
        <v>2020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16">
        <v>2020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16">
        <v>2019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16">
        <v>2019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16">
        <v>2018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16">
        <v>2020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16">
        <v>2018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16">
        <v>2018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16">
        <v>2018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16">
        <v>2021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16">
        <v>2019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16">
        <v>2020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16">
        <v>2018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16">
        <v>2019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16">
        <v>2018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16">
        <v>2019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16">
        <v>2020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16">
        <v>2019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16">
        <v>2020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16">
        <v>2018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16">
        <v>2020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16">
        <v>2018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16">
        <v>2020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16">
        <v>2020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16">
        <v>2021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16">
        <v>2020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16">
        <v>2018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16">
        <v>2020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16">
        <v>2020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16">
        <v>2020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16">
        <v>2019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16">
        <v>2018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16">
        <v>2020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16">
        <v>2018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16">
        <v>2018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16">
        <v>2020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16">
        <v>2018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16">
        <v>2018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16">
        <v>2019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16">
        <v>2019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16">
        <v>2019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16">
        <v>2020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16">
        <v>2019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16">
        <v>2018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16">
        <v>2020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16">
        <v>2019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16">
        <v>2019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16">
        <v>2019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16">
        <v>2020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16">
        <v>2020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16">
        <v>2019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16">
        <v>2019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16">
        <v>2020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16">
        <v>2018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16">
        <v>2020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16">
        <v>2020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16">
        <v>2019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16">
        <v>2018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16">
        <v>2019</v>
      </c>
      <c r="H1475" s="8">
        <v>5370</v>
      </c>
      <c r="I1475" s="6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B3" sqref="B3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Data'!I2:I1475,A3)</f>
        <v>1042</v>
      </c>
      <c r="C3" s="4">
        <f>COUNTIFS('Raw Data'!$I:$I,'Exercise-1'!$A$3,'Raw Data'!$G:$G,'Exercise-1'!C2)</f>
        <v>290</v>
      </c>
      <c r="D3" s="4">
        <f>COUNTIFS('Raw Data'!$I:$I,'Exercise-1'!A3,'Raw Data'!$G:$G,'Exercise-1'!$D$2)</f>
        <v>341</v>
      </c>
      <c r="E3" s="4">
        <f>COUNTIFS('Raw Data'!$I:$I,'Exercise-1'!A3,'Raw Data'!$G:$G,'Exercise-1'!$E$2)</f>
        <v>310</v>
      </c>
      <c r="F3" s="4">
        <f>COUNTIFS('Raw Data'!$I:$I,'Exercise-1'!A3,'Raw Data'!$G:$G,'Exercise-1'!$F$2)</f>
        <v>101</v>
      </c>
    </row>
    <row r="4" spans="1:6" x14ac:dyDescent="0.3">
      <c r="A4" s="2" t="s">
        <v>1344</v>
      </c>
      <c r="B4" s="4">
        <f>COUNTIF('Raw Data'!I3:I1476,A4)</f>
        <v>124</v>
      </c>
      <c r="C4" s="4">
        <f>COUNTIFS('Raw Data'!$I:$I,'Exercise-1'!A4,'Raw Data'!$G:$G,'Exercise-1'!$C$2)</f>
        <v>43</v>
      </c>
      <c r="D4" s="4">
        <f>COUNTIFS('Raw Data'!$I:$I,'Exercise-1'!A4,'Raw Data'!$G:$G,'Exercise-1'!$D$2)</f>
        <v>42</v>
      </c>
      <c r="E4" s="4">
        <f>COUNTIFS('Raw Data'!$I:$I,'Exercise-1'!A4,'Raw Data'!$G:$G,'Exercise-1'!$E$2)</f>
        <v>25</v>
      </c>
      <c r="F4" s="4">
        <f>COUNTIFS('Raw Data'!$I:$I,'Exercise-1'!A4,'Raw Data'!$G:$G,'Exercise-1'!$F$2)</f>
        <v>14</v>
      </c>
    </row>
    <row r="5" spans="1:6" x14ac:dyDescent="0.3">
      <c r="A5" s="2" t="s">
        <v>1345</v>
      </c>
      <c r="B5" s="4">
        <f>COUNTIF('Raw Data'!I4:I1477,A5)</f>
        <v>77</v>
      </c>
      <c r="C5" s="4">
        <f>COUNTIFS('Raw Data'!$I:$I,'Exercise-1'!A5,'Raw Data'!$G:$G,'Exercise-1'!$C$2)</f>
        <v>22</v>
      </c>
      <c r="D5" s="4">
        <f>COUNTIFS('Raw Data'!$I:$I,'Exercise-1'!A5,'Raw Data'!$G:$G,'Exercise-1'!$D$2)</f>
        <v>23</v>
      </c>
      <c r="E5" s="4">
        <f>COUNTIFS('Raw Data'!$I:$I,'Exercise-1'!A5,'Raw Data'!$G:$G,'Exercise-1'!$E$2)</f>
        <v>24</v>
      </c>
      <c r="F5" s="4">
        <f>COUNTIFS('Raw Data'!$I:$I,'Exercise-1'!A5,'Raw Data'!$G:$G,'Exercise-1'!$F$2)</f>
        <v>8</v>
      </c>
    </row>
    <row r="6" spans="1:6" x14ac:dyDescent="0.3">
      <c r="A6" s="2" t="s">
        <v>1346</v>
      </c>
      <c r="B6" s="4">
        <f>COUNTIF('Raw Data'!I5:I1478,A6)</f>
        <v>46</v>
      </c>
      <c r="C6" s="4">
        <f>COUNTIFS('Raw Data'!$I:$I,'Exercise-1'!A6,'Raw Data'!$G:$G,'Exercise-1'!$C$2)</f>
        <v>13</v>
      </c>
      <c r="D6" s="4">
        <f>COUNTIFS('Raw Data'!$I:$I,'Exercise-1'!A6,'Raw Data'!$G:$G,'Exercise-1'!$D$2)</f>
        <v>14</v>
      </c>
      <c r="E6" s="4">
        <f>COUNTIFS('Raw Data'!$I:$I,'Exercise-1'!A6,'Raw Data'!$G:$G,'Exercise-1'!$E$2)</f>
        <v>12</v>
      </c>
      <c r="F6" s="4">
        <f>COUNTIFS('Raw Data'!$I:$I,'Exercise-1'!A6,'Raw Data'!$G:$G,'Exercise-1'!$F$2)</f>
        <v>8</v>
      </c>
    </row>
    <row r="7" spans="1:6" x14ac:dyDescent="0.3">
      <c r="A7" s="2" t="s">
        <v>1347</v>
      </c>
      <c r="B7" s="4">
        <f>COUNTIF('Raw Data'!I6:I1479,A7)</f>
        <v>68</v>
      </c>
      <c r="C7" s="4">
        <f>COUNTIFS('Raw Data'!$I:$I,'Exercise-1'!A7,'Raw Data'!$G:$G,'Exercise-1'!$C$2)</f>
        <v>19</v>
      </c>
      <c r="D7" s="4">
        <f>COUNTIFS('Raw Data'!$I:$I,'Exercise-1'!A7,'Raw Data'!$G:$G,'Exercise-1'!$D$2)</f>
        <v>21</v>
      </c>
      <c r="E7" s="4">
        <f>COUNTIFS('Raw Data'!$I:$I,'Exercise-1'!A7,'Raw Data'!$G:$G,'Exercise-1'!$E$2)</f>
        <v>21</v>
      </c>
      <c r="F7" s="4">
        <f>COUNTIFS('Raw Data'!$I:$I,'Exercise-1'!A7,'Raw Data'!$G:$G,'Exercise-1'!$F$2)</f>
        <v>8</v>
      </c>
    </row>
    <row r="8" spans="1:6" x14ac:dyDescent="0.3">
      <c r="A8" s="2" t="s">
        <v>1348</v>
      </c>
      <c r="B8" s="4">
        <f>COUNTIF('Raw Data'!I7:I1480,A8)</f>
        <v>58</v>
      </c>
      <c r="C8" s="4">
        <f>COUNTIFS('Raw Data'!$I:$I,'Exercise-1'!A8,'Raw Data'!$G:$G,'Exercise-1'!$C$2)</f>
        <v>23</v>
      </c>
      <c r="D8" s="4">
        <f>COUNTIFS('Raw Data'!$I:$I,'Exercise-1'!A8,'Raw Data'!$G:$G,'Exercise-1'!$D$2)</f>
        <v>12</v>
      </c>
      <c r="E8" s="4">
        <f>COUNTIFS('Raw Data'!$I:$I,'Exercise-1'!A8,'Raw Data'!$G:$G,'Exercise-1'!$E$2)</f>
        <v>15</v>
      </c>
      <c r="F8" s="4">
        <f>COUNTIFS('Raw Data'!$I:$I,'Exercise-1'!A8,'Raw Data'!$G:$G,'Exercise-1'!$F$2)</f>
        <v>9</v>
      </c>
    </row>
    <row r="9" spans="1:6" x14ac:dyDescent="0.3">
      <c r="A9" s="2" t="s">
        <v>1349</v>
      </c>
      <c r="B9" s="4">
        <f>COUNTIF('Raw Data'!I8:I1481,A9)</f>
        <v>56</v>
      </c>
      <c r="C9" s="4">
        <f>COUNTIFS('Raw Data'!$I:$I,'Exercise-1'!A9,'Raw Data'!$G:$G,'Exercise-1'!$C$2)</f>
        <v>14</v>
      </c>
      <c r="D9" s="4">
        <f>COUNTIFS('Raw Data'!$I:$I,'Exercise-1'!A9,'Raw Data'!$G:$G,'Exercise-1'!$D$2)</f>
        <v>20</v>
      </c>
      <c r="E9" s="4">
        <f>COUNTIFS('Raw Data'!$I:$I,'Exercise-1'!A9,'Raw Data'!$G:$G,'Exercise-1'!$E$2)</f>
        <v>19</v>
      </c>
      <c r="F9" s="4">
        <f>COUNTIFS('Raw Data'!$I:$I,'Exercise-1'!A9,'Raw Data'!$G:$G,'Exercise-1'!$F$2)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workbookViewId="0">
      <selection activeCell="C4" sqref="C4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SUMIF('Raw Data'!I:I,'Exercise - 2'!A3,'Raw Data'!H:H)</f>
        <v>5340320</v>
      </c>
      <c r="C3" s="10">
        <f>SUMIFS('Raw Data'!$H:$H,'Raw Data'!$E:$E,'Exercise - 2'!C2,'Raw Data'!$I:$I,'Exercise - 2'!$A$3)</f>
        <v>973150</v>
      </c>
      <c r="D3" s="10">
        <f>SUMIFS('Raw Data'!$H:$H,'Raw Data'!$E:$E,'Exercise - 2'!$D$2,'Raw Data'!$I:$I,'Exercise - 2'!A3)</f>
        <v>831330</v>
      </c>
      <c r="E3" s="10">
        <f>SUMIFS('Raw Data'!$H:$H,'Raw Data'!$E:$E,'Exercise - 2'!$E$2,'Raw Data'!$I:$I,'Exercise - 2'!A3)</f>
        <v>875750</v>
      </c>
      <c r="F3" s="10">
        <f>SUMIFS('Raw Data'!$H:$H,'Raw Data'!$E:$E,'Exercise - 2'!$F$2,'Raw Data'!$I:$I,'Exercise - 2'!A3)</f>
        <v>796020</v>
      </c>
      <c r="G3" s="10">
        <f>SUMIFS('Raw Data'!$H:$H,'Raw Data'!$E:$E,'Exercise - 2'!$G$2,'Raw Data'!$I:$I,'Exercise - 2'!A3)</f>
        <v>906680</v>
      </c>
      <c r="H3" s="10">
        <f>SUMIFS('Raw Data'!$H:$H,'Raw Data'!$E:$E,'Exercise - 2'!$H$2,'Raw Data'!$I:$I,'Exercise - 2'!A3)</f>
        <v>957390</v>
      </c>
      <c r="I3" s="3"/>
    </row>
    <row r="4" spans="1:9" x14ac:dyDescent="0.3">
      <c r="A4" s="2" t="s">
        <v>1344</v>
      </c>
      <c r="B4" s="9">
        <f>SUMIF('Raw Data'!I:I,'Exercise - 2'!A4,'Raw Data'!H:H)</f>
        <v>580990</v>
      </c>
      <c r="C4" s="10">
        <f>SUMIFS('Raw Data'!H:H,'Raw Data'!E:E,'Exercise - 2'!$C$2,'Raw Data'!I:I,'Exercise - 2'!A4)</f>
        <v>75570</v>
      </c>
      <c r="D4" s="10">
        <f>SUMIFS('Raw Data'!$H:$H,'Raw Data'!$E:$E,'Exercise - 2'!$D$2,'Raw Data'!$I:$I,'Exercise - 2'!A4)</f>
        <v>110540</v>
      </c>
      <c r="E4" s="10">
        <f>SUMIFS('Raw Data'!$H:$H,'Raw Data'!$E:$E,'Exercise - 2'!$E$2,'Raw Data'!$I:$I,'Exercise - 2'!A4)</f>
        <v>85910</v>
      </c>
      <c r="F4" s="10">
        <f>SUMIFS('Raw Data'!$H:$H,'Raw Data'!$E:$E,'Exercise - 2'!$F$2,'Raw Data'!$I:$I,'Exercise - 2'!A4)</f>
        <v>93620</v>
      </c>
      <c r="G4" s="10">
        <f>SUMIFS('Raw Data'!$H:$H,'Raw Data'!$E:$E,'Exercise - 2'!$G$2,'Raw Data'!$I:$I,'Exercise - 2'!A4)</f>
        <v>116820</v>
      </c>
      <c r="H4" s="10">
        <f>SUMIFS('Raw Data'!$H:$H,'Raw Data'!$E:$E,'Exercise - 2'!$H$2,'Raw Data'!$I:$I,'Exercise - 2'!A4)</f>
        <v>98530</v>
      </c>
      <c r="I4" s="3"/>
    </row>
    <row r="5" spans="1:9" x14ac:dyDescent="0.3">
      <c r="A5" s="2" t="s">
        <v>1345</v>
      </c>
      <c r="B5" s="9">
        <f>SUMIF('Raw Data'!I:I,'Exercise - 2'!A5,'Raw Data'!H:H)</f>
        <v>387260</v>
      </c>
      <c r="C5" s="10">
        <f>SUMIFS('Raw Data'!H:H,'Raw Data'!E:E,'Exercise - 2'!$C$2,'Raw Data'!I:I,'Exercise - 2'!A5)</f>
        <v>36170</v>
      </c>
      <c r="D5" s="10">
        <f>SUMIFS('Raw Data'!$H:$H,'Raw Data'!$E:$E,'Exercise - 2'!$D$2,'Raw Data'!$I:$I,'Exercise - 2'!A5)</f>
        <v>79500</v>
      </c>
      <c r="E5" s="10">
        <f>SUMIFS('Raw Data'!$H:$H,'Raw Data'!$E:$E,'Exercise - 2'!$E$2,'Raw Data'!$I:$I,'Exercise - 2'!A5)</f>
        <v>60000</v>
      </c>
      <c r="F5" s="10">
        <f>SUMIFS('Raw Data'!$H:$H,'Raw Data'!$E:$E,'Exercise - 2'!$F$2,'Raw Data'!$I:$I,'Exercise - 2'!A5)</f>
        <v>80760</v>
      </c>
      <c r="G5" s="10">
        <f>SUMIFS('Raw Data'!$H:$H,'Raw Data'!$E:$E,'Exercise - 2'!$G$2,'Raw Data'!$I:$I,'Exercise - 2'!A5)</f>
        <v>60540</v>
      </c>
      <c r="H5" s="10">
        <f>SUMIFS('Raw Data'!$H:$H,'Raw Data'!$E:$E,'Exercise - 2'!$H$2,'Raw Data'!$I:$I,'Exercise - 2'!A5)</f>
        <v>70290</v>
      </c>
      <c r="I5" s="3"/>
    </row>
    <row r="6" spans="1:9" x14ac:dyDescent="0.3">
      <c r="A6" s="2" t="s">
        <v>1346</v>
      </c>
      <c r="B6" s="9">
        <f>SUMIF('Raw Data'!I:I,'Exercise - 2'!A6,'Raw Data'!H:H)</f>
        <v>185930</v>
      </c>
      <c r="C6" s="10">
        <f>SUMIFS('Raw Data'!H:H,'Raw Data'!E:E,'Exercise - 2'!$C$2,'Raw Data'!I:I,'Exercise - 2'!A6)</f>
        <v>34660</v>
      </c>
      <c r="D6" s="10">
        <f>SUMIFS('Raw Data'!$H:$H,'Raw Data'!$E:$E,'Exercise - 2'!$D$2,'Raw Data'!$I:$I,'Exercise - 2'!A6)</f>
        <v>19790</v>
      </c>
      <c r="E6" s="10">
        <f>SUMIFS('Raw Data'!$H:$H,'Raw Data'!$E:$E,'Exercise - 2'!$E$2,'Raw Data'!$I:$I,'Exercise - 2'!A6)</f>
        <v>28760</v>
      </c>
      <c r="F6" s="10">
        <f>SUMIFS('Raw Data'!$H:$H,'Raw Data'!$E:$E,'Exercise - 2'!$F$2,'Raw Data'!$I:$I,'Exercise - 2'!A6)</f>
        <v>33400</v>
      </c>
      <c r="G6" s="10">
        <f>SUMIFS('Raw Data'!$H:$H,'Raw Data'!$E:$E,'Exercise - 2'!$G$2,'Raw Data'!$I:$I,'Exercise - 2'!A6)</f>
        <v>34100</v>
      </c>
      <c r="H6" s="10">
        <f>SUMIFS('Raw Data'!$H:$H,'Raw Data'!$E:$E,'Exercise - 2'!$H$2,'Raw Data'!$I:$I,'Exercise - 2'!A6)</f>
        <v>35220</v>
      </c>
      <c r="I6" s="3"/>
    </row>
    <row r="7" spans="1:9" x14ac:dyDescent="0.3">
      <c r="A7" s="2" t="s">
        <v>1347</v>
      </c>
      <c r="B7" s="9">
        <f>SUMIF('Raw Data'!I:I,'Exercise - 2'!A7,'Raw Data'!H:H)</f>
        <v>351460</v>
      </c>
      <c r="C7" s="10">
        <f>SUMIFS('Raw Data'!H:H,'Raw Data'!E:E,'Exercise - 2'!$C$2,'Raw Data'!I:I,'Exercise - 2'!A7)</f>
        <v>69320</v>
      </c>
      <c r="D7" s="10">
        <f>SUMIFS('Raw Data'!$H:$H,'Raw Data'!$E:$E,'Exercise - 2'!$D$2,'Raw Data'!$I:$I,'Exercise - 2'!A7)</f>
        <v>55270</v>
      </c>
      <c r="E7" s="10">
        <f>SUMIFS('Raw Data'!$H:$H,'Raw Data'!$E:$E,'Exercise - 2'!$E$2,'Raw Data'!$I:$I,'Exercise - 2'!A7)</f>
        <v>86330</v>
      </c>
      <c r="F7" s="10">
        <f>SUMIFS('Raw Data'!$H:$H,'Raw Data'!$E:$E,'Exercise - 2'!$F$2,'Raw Data'!$I:$I,'Exercise - 2'!A7)</f>
        <v>44750</v>
      </c>
      <c r="G7" s="10">
        <f>SUMIFS('Raw Data'!$H:$H,'Raw Data'!$E:$E,'Exercise - 2'!$G$2,'Raw Data'!$I:$I,'Exercise - 2'!A7)</f>
        <v>40830</v>
      </c>
      <c r="H7" s="10">
        <f>SUMIFS('Raw Data'!$H:$H,'Raw Data'!$E:$E,'Exercise - 2'!$H$2,'Raw Data'!$I:$I,'Exercise - 2'!A7)</f>
        <v>54960</v>
      </c>
      <c r="I7" s="3"/>
    </row>
    <row r="8" spans="1:9" x14ac:dyDescent="0.3">
      <c r="A8" s="2" t="s">
        <v>1348</v>
      </c>
      <c r="B8" s="9">
        <f>SUMIF('Raw Data'!I:I,'Exercise - 2'!A8,'Raw Data'!H:H)</f>
        <v>325640</v>
      </c>
      <c r="C8" s="10">
        <f>SUMIFS('Raw Data'!H:H,'Raw Data'!E:E,'Exercise - 2'!$C$2,'Raw Data'!I:I,'Exercise - 2'!A8)</f>
        <v>90020</v>
      </c>
      <c r="D8" s="10">
        <f>SUMIFS('Raw Data'!$H:$H,'Raw Data'!$E:$E,'Exercise - 2'!$D$2,'Raw Data'!$I:$I,'Exercise - 2'!A8)</f>
        <v>32150</v>
      </c>
      <c r="E8" s="10">
        <f>SUMIFS('Raw Data'!$H:$H,'Raw Data'!$E:$E,'Exercise - 2'!$E$2,'Raw Data'!$I:$I,'Exercise - 2'!A8)</f>
        <v>85080</v>
      </c>
      <c r="F8" s="10">
        <f>SUMIFS('Raw Data'!$H:$H,'Raw Data'!$E:$E,'Exercise - 2'!$F$2,'Raw Data'!$I:$I,'Exercise - 2'!A8)</f>
        <v>39920</v>
      </c>
      <c r="G8" s="10">
        <f>SUMIFS('Raw Data'!$H:$H,'Raw Data'!$E:$E,'Exercise - 2'!$G$2,'Raw Data'!$I:$I,'Exercise - 2'!A8)</f>
        <v>44760</v>
      </c>
      <c r="H8" s="10">
        <f>SUMIFS('Raw Data'!$H:$H,'Raw Data'!$E:$E,'Exercise - 2'!$H$2,'Raw Data'!$I:$I,'Exercise - 2'!A8)</f>
        <v>33710</v>
      </c>
      <c r="I8" s="3"/>
    </row>
    <row r="9" spans="1:9" x14ac:dyDescent="0.3">
      <c r="A9" s="2" t="s">
        <v>1349</v>
      </c>
      <c r="B9" s="9">
        <f>SUMIF('Raw Data'!I:I,'Exercise - 2'!A9,'Raw Data'!H:H)</f>
        <v>278330</v>
      </c>
      <c r="C9" s="10">
        <f>SUMIFS('Raw Data'!H:H,'Raw Data'!E:E,'Exercise - 2'!$C$2,'Raw Data'!I:I,'Exercise - 2'!A9)</f>
        <v>40050</v>
      </c>
      <c r="D9" s="10">
        <f>SUMIFS('Raw Data'!$H:$H,'Raw Data'!$E:$E,'Exercise - 2'!$D$2,'Raw Data'!$I:$I,'Exercise - 2'!A9)</f>
        <v>77360</v>
      </c>
      <c r="E9" s="10">
        <f>SUMIFS('Raw Data'!$H:$H,'Raw Data'!$E:$E,'Exercise - 2'!$E$2,'Raw Data'!$I:$I,'Exercise - 2'!A9)</f>
        <v>20790</v>
      </c>
      <c r="F9" s="10">
        <f>SUMIFS('Raw Data'!$H:$H,'Raw Data'!$E:$E,'Exercise - 2'!$F$2,'Raw Data'!$I:$I,'Exercise - 2'!A9)</f>
        <v>30150</v>
      </c>
      <c r="G9" s="10">
        <f>SUMIFS('Raw Data'!$H:$H,'Raw Data'!$E:$E,'Exercise - 2'!$G$2,'Raw Data'!$I:$I,'Exercise - 2'!A9)</f>
        <v>72460</v>
      </c>
      <c r="H9" s="10">
        <f>SUMIFS('Raw Data'!$H:$H,'Raw Data'!$E:$E,'Exercise - 2'!$H$2,'Raw Data'!$I:$I,'Exercise - 2'!A9)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Bibin Abraham</cp:lastModifiedBy>
  <cp:lastPrinted>2018-07-31T21:07:31Z</cp:lastPrinted>
  <dcterms:created xsi:type="dcterms:W3CDTF">2018-05-27T23:28:43Z</dcterms:created>
  <dcterms:modified xsi:type="dcterms:W3CDTF">2023-08-18T04:16:14Z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