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iotr Mamos\Desktop\semestr 5\BO2\"/>
    </mc:Choice>
  </mc:AlternateContent>
  <xr:revisionPtr revIDLastSave="0" documentId="8_{50E25BE6-35BD-46E0-99E6-F62F15407802}" xr6:coauthVersionLast="47" xr6:coauthVersionMax="47" xr10:uidLastSave="{00000000-0000-0000-0000-000000000000}"/>
  <bookViews>
    <workbookView xWindow="-108" yWindow="-108" windowWidth="23256" windowHeight="12576" tabRatio="872" xr2:uid="{00000000-000D-0000-FFFF-FFFF00000000}"/>
  </bookViews>
  <sheets>
    <sheet name="Spis tabel List of tables" sheetId="141" r:id="rId1"/>
    <sheet name="Tabl.1" sheetId="157" r:id="rId2"/>
    <sheet name="Tabl.2" sheetId="158" r:id="rId3"/>
    <sheet name="Tabl.3" sheetId="159" r:id="rId4"/>
    <sheet name="Tabl.4" sheetId="161" r:id="rId5"/>
    <sheet name="Tabl.5" sheetId="160" r:id="rId6"/>
    <sheet name="Tabl.6" sheetId="162" r:id="rId7"/>
    <sheet name="Tabl. 7" sheetId="163" r:id="rId8"/>
    <sheet name="Tabl.8" sheetId="164" r:id="rId9"/>
    <sheet name="Tabl.9" sheetId="165" r:id="rId10"/>
    <sheet name="Tabl.10" sheetId="166" r:id="rId11"/>
    <sheet name="Tabl.11" sheetId="167" r:id="rId12"/>
    <sheet name="Tabl.12 Ogółem" sheetId="120" r:id="rId13"/>
    <sheet name="Tabl.12 Gosp. indywidualne" sheetId="96" r:id="rId14"/>
    <sheet name="Tabl. 13" sheetId="168" r:id="rId15"/>
    <sheet name="Tabl.14" sheetId="173" r:id="rId16"/>
    <sheet name="Tabl.15" sheetId="5" r:id="rId17"/>
    <sheet name="Tabl.16" sheetId="8" r:id="rId18"/>
    <sheet name="Tabl.17" sheetId="10" r:id="rId19"/>
    <sheet name="Tabl.18" sheetId="153" r:id="rId20"/>
    <sheet name="Tabl.19" sheetId="85" r:id="rId21"/>
    <sheet name="Tabl.20" sheetId="140" r:id="rId22"/>
    <sheet name="Tabl.21" sheetId="86" r:id="rId23"/>
    <sheet name="Tabl.22" sheetId="16" r:id="rId24"/>
    <sheet name="Tabl.23" sheetId="13" r:id="rId25"/>
    <sheet name="Tabl.24" sheetId="169" r:id="rId26"/>
    <sheet name="Tabl.25" sheetId="170" r:id="rId27"/>
    <sheet name="Tabl.26" sheetId="124" r:id="rId28"/>
    <sheet name="Tabl.27" sheetId="125" r:id="rId29"/>
    <sheet name="Tabl.28" sheetId="145" r:id="rId30"/>
    <sheet name="Tabl.29" sheetId="155" r:id="rId31"/>
    <sheet name="Tabl.30" sheetId="146" r:id="rId32"/>
    <sheet name="Tabl.31" sheetId="147" r:id="rId33"/>
    <sheet name="Tabl.32" sheetId="148" r:id="rId34"/>
    <sheet name="Tabl.33" sheetId="119" r:id="rId35"/>
    <sheet name="Tabl.34" sheetId="142" r:id="rId36"/>
    <sheet name="Tabl.35" sheetId="143" r:id="rId37"/>
    <sheet name="Tabl.36" sheetId="144" r:id="rId38"/>
    <sheet name="Tabl.37" sheetId="149" r:id="rId39"/>
    <sheet name="Tabl.38" sheetId="137" r:id="rId40"/>
    <sheet name="Tabl.39" sheetId="138" r:id="rId41"/>
    <sheet name="Tabl.40" sheetId="171" r:id="rId42"/>
    <sheet name="Tabl.41" sheetId="172" r:id="rId43"/>
  </sheets>
  <externalReferences>
    <externalReference r:id="rId44"/>
    <externalReference r:id="rId45"/>
    <externalReference r:id="rId46"/>
  </externalReferences>
  <definedNames>
    <definedName name="______c" localSheetId="15">[1]t30KWPRYW!#REF!</definedName>
    <definedName name="______c">[1]t30KWPRYW!#REF!</definedName>
    <definedName name="_____c" localSheetId="15">[2]t30KWPRYW!#REF!</definedName>
    <definedName name="_____c">[2]t30KWPRYW!#REF!</definedName>
    <definedName name="____c" localSheetId="15">[1]t30KWPRYW!#REF!</definedName>
    <definedName name="____c">[1]t30KWPRYW!#REF!</definedName>
    <definedName name="___c" localSheetId="15">[2]t30KWPRYW!#REF!</definedName>
    <definedName name="___c">[2]t30KWPRYW!#REF!</definedName>
    <definedName name="__c" localSheetId="15">[1]t30KWPRYW!#REF!</definedName>
    <definedName name="__c">[1]t30KWPRYW!#REF!</definedName>
    <definedName name="_c" localSheetId="15">[1]t30KWPRYW!#REF!</definedName>
    <definedName name="_c">[1]t30KWPRYW!#REF!</definedName>
    <definedName name="_xlnm._FilterDatabase" localSheetId="15" hidden="1">Tabl.14!$B$53:$G$53</definedName>
    <definedName name="_xlnm._FilterDatabase" localSheetId="19" hidden="1">Tabl.18!$H$17:$O$17</definedName>
    <definedName name="a" localSheetId="15">[1]t30KWPRYW!#REF!</definedName>
    <definedName name="a">[1]t30KWPRYW!#REF!</definedName>
    <definedName name="aa" localSheetId="15">#REF!</definedName>
    <definedName name="aa">#REF!</definedName>
    <definedName name="aaaaaaaaaaaaaaaaa" localSheetId="15">[1]t30KWPRYW!#REF!</definedName>
    <definedName name="aaaaaaaaaaaaaaaaa">[1]t30KWPRYW!#REF!</definedName>
    <definedName name="B" localSheetId="15">#REF!</definedName>
    <definedName name="B">#REF!</definedName>
    <definedName name="GESISP" localSheetId="15">#REF!</definedName>
    <definedName name="GESISP">#REF!</definedName>
    <definedName name="I" localSheetId="15">#REF!</definedName>
    <definedName name="I">#REF!</definedName>
    <definedName name="INDSP" localSheetId="15">#REF!</definedName>
    <definedName name="INDSP">#REF!</definedName>
    <definedName name="K_" localSheetId="15">#REF!</definedName>
    <definedName name="K_">#REF!</definedName>
    <definedName name="KACZSP" localSheetId="15">#REF!</definedName>
    <definedName name="KACZSP">#REF!</definedName>
    <definedName name="KURYSP" localSheetId="15">#REF!</definedName>
    <definedName name="KURYSP">#REF!</definedName>
    <definedName name="lllll5555" localSheetId="15">[3]t30KWPRYW!#REF!</definedName>
    <definedName name="lllll5555">[3]t30KWPRYW!#REF!</definedName>
    <definedName name="nie" localSheetId="15">[1]t30KWPRYW!#REF!</definedName>
    <definedName name="nie">[1]t30KWPRYW!#REF!</definedName>
    <definedName name="niee" localSheetId="15">[1]t30KWPRYW!#REF!</definedName>
    <definedName name="niee">[1]t30KWPRYW!#REF!</definedName>
    <definedName name="NIOSSP" localSheetId="15">#REF!</definedName>
    <definedName name="NIOSSP">#REF!</definedName>
    <definedName name="_xlnm.Print_Area" localSheetId="1">Tabl.1!$A$1:$I$60</definedName>
    <definedName name="_xlnm.Print_Area" localSheetId="17">Tabl.16!$A$1:$I$52</definedName>
    <definedName name="_xlnm.Print_Area" localSheetId="19">Tabl.18!$A$1:$H$56</definedName>
    <definedName name="_xlnm.Print_Area" localSheetId="20">Tabl.19!$A$1:$U$30</definedName>
    <definedName name="_xlnm.Print_Area" localSheetId="21">Tabl.20!$A$1:$E$52</definedName>
    <definedName name="_xlnm.Print_Area" localSheetId="22">Tabl.21!$A$1:$E$52</definedName>
    <definedName name="_xlnm.Print_Area" localSheetId="27">Tabl.26!$A$1:$J$20</definedName>
    <definedName name="P" localSheetId="15">#REF!</definedName>
    <definedName name="P">#REF!</definedName>
    <definedName name="Powrót_do_spisu_tablic_Return_to_list_of_tables">'Tabl.12 Ogółem'!$G$2</definedName>
    <definedName name="pr" localSheetId="15">[1]t30KWPRYW!#REF!</definedName>
    <definedName name="pr">[1]t30KWPRYW!#REF!</definedName>
    <definedName name="PRY" localSheetId="15">[1]t30KWPRYW!#REF!</definedName>
    <definedName name="PRY">[1]t30KWPRYW!#REF!</definedName>
    <definedName name="S" localSheetId="15">[1]t30KWPRYW!#REF!</definedName>
    <definedName name="S">[1]t30KWPRYW!#REF!</definedName>
    <definedName name="ssdadsadsa" localSheetId="15">[3]t30KWPRYW!#REF!</definedName>
    <definedName name="ssdadsadsa">[3]t30KWPRYW!#REF!</definedName>
    <definedName name="T.32" localSheetId="15">[1]t30KWPRYW!#REF!</definedName>
    <definedName name="T.32">[1]t30KWPRYW!#REF!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5" l="1"/>
  <c r="F44" i="120"/>
  <c r="D44" i="120"/>
  <c r="C44" i="120"/>
  <c r="B44" i="120"/>
</calcChain>
</file>

<file path=xl/sharedStrings.xml><?xml version="1.0" encoding="utf-8"?>
<sst xmlns="http://schemas.openxmlformats.org/spreadsheetml/2006/main" count="3350" uniqueCount="799">
  <si>
    <t>2006/07</t>
  </si>
  <si>
    <t>Rok poprzedni=100</t>
  </si>
  <si>
    <t>OGÓŁEM</t>
  </si>
  <si>
    <t>W TYM GOSPODARSTWA INDYWIDUALNE</t>
  </si>
  <si>
    <t xml:space="preserve">Dolnośląskie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</si>
  <si>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</si>
  <si>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</si>
  <si>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</si>
  <si>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</si>
  <si>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</si>
  <si>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</si>
  <si>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</si>
  <si>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</si>
  <si>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</si>
  <si>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</si>
  <si>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Wielkopolskie </t>
  </si>
  <si>
    <t xml:space="preserve">Zachodniopomorskie </t>
  </si>
  <si>
    <t xml:space="preserve">POLSKA </t>
  </si>
  <si>
    <t xml:space="preserve">Kujawsko-pomorskie </t>
  </si>
  <si>
    <t xml:space="preserve">Świętokrzyskie </t>
  </si>
  <si>
    <t xml:space="preserve">Warmińsko-mazurskie </t>
  </si>
  <si>
    <t>w kg/ha użytków rolnych</t>
  </si>
  <si>
    <t>rok poprzedni = 100</t>
  </si>
  <si>
    <t>:</t>
  </si>
  <si>
    <t>2014/15</t>
  </si>
  <si>
    <t>x</t>
  </si>
  <si>
    <t>2015/16</t>
  </si>
  <si>
    <t>POLAND</t>
  </si>
  <si>
    <t>OF WHICH PRIVATE FARMS</t>
  </si>
  <si>
    <t>a Developed on the basis of data on consumption of fertilizers: nitrogen, phosphorus, potassium kg per 1 ha</t>
  </si>
  <si>
    <t>in kg per 1 ha of agricultural land</t>
  </si>
  <si>
    <t>Previous year=100</t>
  </si>
  <si>
    <t>in kg per 1 ha of agricultural land in good agricultural condition</t>
  </si>
  <si>
    <t>Total</t>
  </si>
  <si>
    <t>zbóż</t>
  </si>
  <si>
    <t>warzyw</t>
  </si>
  <si>
    <t>upraw trwałych</t>
  </si>
  <si>
    <t>pozostałych upraw</t>
  </si>
  <si>
    <t>magazynową</t>
  </si>
  <si>
    <t>WOJEWÓDZTWA</t>
  </si>
  <si>
    <t>VOIVODSHIPS</t>
  </si>
  <si>
    <t>permanent crops</t>
  </si>
  <si>
    <t>cereal</t>
  </si>
  <si>
    <t>vegetables</t>
  </si>
  <si>
    <t>other crops</t>
  </si>
  <si>
    <t>storage</t>
  </si>
  <si>
    <t>Gospodarstwa stosujące środki ochrony roślin na powierzchnię:</t>
  </si>
  <si>
    <t>Farms applying plant protection products on the surface:</t>
  </si>
  <si>
    <t>Number of treatments made on the surface:</t>
  </si>
  <si>
    <t>Ilość zabiegów wykonanych na powierzchnię:</t>
  </si>
  <si>
    <t>TOTAL</t>
  </si>
  <si>
    <t>per 1 ha of agricultural land in kg</t>
  </si>
  <si>
    <t xml:space="preserve">rok poprzedni = 100 </t>
  </si>
  <si>
    <t>previous year = 100</t>
  </si>
  <si>
    <t>—</t>
  </si>
  <si>
    <t>Mineral fertilizers</t>
  </si>
  <si>
    <t xml:space="preserve">   nitrogenous</t>
  </si>
  <si>
    <t xml:space="preserve">   phosphorous</t>
  </si>
  <si>
    <t>Lime</t>
  </si>
  <si>
    <r>
      <t>a</t>
    </r>
    <r>
      <rPr>
        <sz val="9"/>
        <rFont val="Arial"/>
        <family val="2"/>
        <charset val="238"/>
      </rPr>
      <t xml:space="preserve"> Dostawy nawozów na rynek krajowy przez producentów i importerów. </t>
    </r>
  </si>
  <si>
    <t>a The supply of fertilizers on the domestic market by producers and importers.</t>
  </si>
  <si>
    <t xml:space="preserve">Przychód </t>
  </si>
  <si>
    <t>Supply</t>
  </si>
  <si>
    <t xml:space="preserve">   production</t>
  </si>
  <si>
    <t xml:space="preserve">   import</t>
  </si>
  <si>
    <t>Use</t>
  </si>
  <si>
    <t xml:space="preserve">   domestic supply</t>
  </si>
  <si>
    <t xml:space="preserve">   export</t>
  </si>
  <si>
    <t xml:space="preserve">   increase in stocks</t>
  </si>
  <si>
    <t>GŁÓWNE GRUPY/ 
KATEGORIE PRODUKTÓW</t>
  </si>
  <si>
    <t>Zużycie substancji czynnej w kg</t>
  </si>
  <si>
    <t>Consumption of active substances in kg</t>
  </si>
  <si>
    <t xml:space="preserve">OGÓŁEM </t>
  </si>
  <si>
    <t>X</t>
  </si>
  <si>
    <t xml:space="preserve">Fungicydy i bakteriocydy </t>
  </si>
  <si>
    <t>F</t>
  </si>
  <si>
    <t xml:space="preserve">Fungicides and baktericides </t>
  </si>
  <si>
    <t xml:space="preserve">Fungicydy nieorganiczne </t>
  </si>
  <si>
    <t>F01</t>
  </si>
  <si>
    <t>Inorganic fungicides</t>
  </si>
  <si>
    <t>F02</t>
  </si>
  <si>
    <t>Fungicides based on carbamates and dithiocarbamates</t>
  </si>
  <si>
    <t xml:space="preserve">Fungicydy na bazie benzimidazoli </t>
  </si>
  <si>
    <t>F03</t>
  </si>
  <si>
    <t>Fungicides based on benzimidazoles</t>
  </si>
  <si>
    <t xml:space="preserve">Fungicydy na bazie imidazoli i triazoli </t>
  </si>
  <si>
    <t>F04</t>
  </si>
  <si>
    <t xml:space="preserve">Fungicides based on imidazoles and triazoles </t>
  </si>
  <si>
    <t xml:space="preserve">Fungicydy na bazie morfoliny </t>
  </si>
  <si>
    <t>F05</t>
  </si>
  <si>
    <t>Fungicides based on morpholines</t>
  </si>
  <si>
    <t xml:space="preserve">Fungicydy bilogiczne </t>
  </si>
  <si>
    <t>F06</t>
  </si>
  <si>
    <t>Biological fungicides</t>
  </si>
  <si>
    <t xml:space="preserve">Pozostałe fungicydy </t>
  </si>
  <si>
    <t>F99</t>
  </si>
  <si>
    <t>Other fungicides</t>
  </si>
  <si>
    <t>Herbicydy, środki hamujące wzrost pędów</t>
  </si>
  <si>
    <t xml:space="preserve">   i środki mchobójcze</t>
  </si>
  <si>
    <t>H</t>
  </si>
  <si>
    <t>Herbicides, haulm destructors and moss  killers</t>
  </si>
  <si>
    <t>Herbicydy na bazie fenoksy-fitohormonów</t>
  </si>
  <si>
    <t>H01</t>
  </si>
  <si>
    <t>Herbicides based on phenoxyphytohormones</t>
  </si>
  <si>
    <t>Herbicydy na bazie triazyn i triazynonów</t>
  </si>
  <si>
    <t>H02</t>
  </si>
  <si>
    <t>Herbicides based on triazines and triazinones</t>
  </si>
  <si>
    <t>Herbicydy na bazie amidów i anilidów</t>
  </si>
  <si>
    <t>H03</t>
  </si>
  <si>
    <t>Herbicides based on amides and anilides</t>
  </si>
  <si>
    <t xml:space="preserve">Herbicydy na bazie pochodnych dinitroaniliny </t>
  </si>
  <si>
    <t>H05</t>
  </si>
  <si>
    <t xml:space="preserve">Herbicides based on dinitroaniline derivatives </t>
  </si>
  <si>
    <t>H06</t>
  </si>
  <si>
    <t xml:space="preserve">Pozostałe herbicydy </t>
  </si>
  <si>
    <t>H99</t>
  </si>
  <si>
    <t>Other herbicides</t>
  </si>
  <si>
    <t xml:space="preserve">Insektycydy i akarycydy </t>
  </si>
  <si>
    <t>I</t>
  </si>
  <si>
    <t>Insecticides and acaricides</t>
  </si>
  <si>
    <t xml:space="preserve">Insektycydy na bazie pyretroidów </t>
  </si>
  <si>
    <t>I01</t>
  </si>
  <si>
    <t xml:space="preserve">Insecticides based on pyrethroids </t>
  </si>
  <si>
    <t>I03</t>
  </si>
  <si>
    <t>Insecticides based on carbamates and oxime- carbamate</t>
  </si>
  <si>
    <t>I04</t>
  </si>
  <si>
    <t>Insecticides based on organophosphates</t>
  </si>
  <si>
    <t xml:space="preserve">Pozostałe insektycydy </t>
  </si>
  <si>
    <t>I99</t>
  </si>
  <si>
    <t>Other insecticides</t>
  </si>
  <si>
    <t xml:space="preserve">Moluskocydy </t>
  </si>
  <si>
    <t>M</t>
  </si>
  <si>
    <t>Molluscicides</t>
  </si>
  <si>
    <t xml:space="preserve">Regulatory wzrostu roślin </t>
  </si>
  <si>
    <t>PGR</t>
  </si>
  <si>
    <t>Plant growth regulators</t>
  </si>
  <si>
    <t xml:space="preserve">Fizjologiczne regulatory wzrostu roślin </t>
  </si>
  <si>
    <t>PGR01</t>
  </si>
  <si>
    <t>Physiological plant growth regulators</t>
  </si>
  <si>
    <t xml:space="preserve">Pozostałe środki ochrony roślin </t>
  </si>
  <si>
    <t>ZR</t>
  </si>
  <si>
    <t>Other plant protection products</t>
  </si>
  <si>
    <t>Zużycie substancji czynnej w kg/ha</t>
  </si>
  <si>
    <t xml:space="preserve">Consumption of active substances in kg </t>
  </si>
  <si>
    <t>Herbicides, haulm destructors and moss killers</t>
  </si>
  <si>
    <t>Herbicides based on derivatives of urea, of uracil or of sulfonylurea</t>
  </si>
  <si>
    <t>Insecticides based on carbamatesand oxime- carbamate</t>
  </si>
  <si>
    <t>Insecticides based on  organophosphates</t>
  </si>
  <si>
    <t>Physiological plant growth  regulators</t>
  </si>
  <si>
    <t>Główne grupy</t>
  </si>
  <si>
    <t xml:space="preserve">Kategorie produktów                               </t>
  </si>
  <si>
    <t>Major groups</t>
  </si>
  <si>
    <t>Fungicydy i bakteriocydy</t>
  </si>
  <si>
    <t>Fungicides and bactericides</t>
  </si>
  <si>
    <t>Fungicydy nieorganiczne</t>
  </si>
  <si>
    <t>Fungicydy na bazie karbaminianów i ditiokarbaminianów</t>
  </si>
  <si>
    <t>Fungicydy na bazie benzimidazoli</t>
  </si>
  <si>
    <t>Fungicydy na bazie imidazoli i triazoli</t>
  </si>
  <si>
    <t>Fungicydy na bazie morfoliny</t>
  </si>
  <si>
    <t>#</t>
  </si>
  <si>
    <t>Fungicydy biologiczne</t>
  </si>
  <si>
    <t>Pozostałe fungicydy</t>
  </si>
  <si>
    <t>Herbicydy, związki ograniczające rozwój łodyg i związki mchobójcze</t>
  </si>
  <si>
    <t>Herbicydy na bazie fenoksyfitohormonów</t>
  </si>
  <si>
    <t>Herbicydy na bazie karbaminianów i bis-karbaminianów</t>
  </si>
  <si>
    <t>H04</t>
  </si>
  <si>
    <t xml:space="preserve">Herbicides based on carbamates  and bis-carbamates </t>
  </si>
  <si>
    <t>Herbicydy na bazie dinitroaniliny</t>
  </si>
  <si>
    <t>Herbicydy na bazie pochodnych mocznika, uracylu lub sulfonylomocznika</t>
  </si>
  <si>
    <t>Pozostałe herbicydy</t>
  </si>
  <si>
    <t>Insektycydy i akarycydy</t>
  </si>
  <si>
    <t>Insektycydy na bazie pyretroidów</t>
  </si>
  <si>
    <t>Insektycydy na bazie karbaminianów i oksymokarbaminianu</t>
  </si>
  <si>
    <t>Insektycydy na bazie fosforanów organicznych</t>
  </si>
  <si>
    <t>Insektycydy na bazie produktów biologicznych i roślinnych</t>
  </si>
  <si>
    <t>I05</t>
  </si>
  <si>
    <t>Biological and botanical product based insecticides</t>
  </si>
  <si>
    <t>Pozostałe insektycydy</t>
  </si>
  <si>
    <t>Moluskocydy</t>
  </si>
  <si>
    <t>M01</t>
  </si>
  <si>
    <t>Regulatory wzrostu roślin</t>
  </si>
  <si>
    <t>Fizjologiczne regulatory wzrostu roślin</t>
  </si>
  <si>
    <t>Środki hamujące kiełkowanie</t>
  </si>
  <si>
    <t>PGR02</t>
  </si>
  <si>
    <t>Anti-sprouting products</t>
  </si>
  <si>
    <t>Pozostałę regulatory wzrostu roślin</t>
  </si>
  <si>
    <t>PGR03</t>
  </si>
  <si>
    <t>Otrer plant growth regulators</t>
  </si>
  <si>
    <t>Pozostałe środki ochrony roślin</t>
  </si>
  <si>
    <t>Oleje mineralne</t>
  </si>
  <si>
    <t>ZR01</t>
  </si>
  <si>
    <t>Mineral oils</t>
  </si>
  <si>
    <t>Oleje roślinne</t>
  </si>
  <si>
    <t>ZR02</t>
  </si>
  <si>
    <t>Vegetal  oils</t>
  </si>
  <si>
    <t>Preparaty do sterylizacji gleby (w tym nematocydy)</t>
  </si>
  <si>
    <t>ZR03</t>
  </si>
  <si>
    <t>Soil sterilants (incl. nematicides)</t>
  </si>
  <si>
    <t>Rodentycydy</t>
  </si>
  <si>
    <t>ZR04</t>
  </si>
  <si>
    <t>Rodenticides</t>
  </si>
  <si>
    <t>Wszystkie pozostałe środki ochrony roślin</t>
  </si>
  <si>
    <t>ZR99</t>
  </si>
  <si>
    <t>All other plant protection products</t>
  </si>
  <si>
    <t>Kategorie produktów</t>
  </si>
  <si>
    <t>Kod</t>
  </si>
  <si>
    <t>Fungicides based on carbamates                                        and dithiocarbamates</t>
  </si>
  <si>
    <t>W masie towarowej (w tonach)</t>
  </si>
  <si>
    <t xml:space="preserve"> owadobójcze </t>
  </si>
  <si>
    <t xml:space="preserve"> insecticides</t>
  </si>
  <si>
    <t xml:space="preserve"> grzybobójcze  </t>
  </si>
  <si>
    <t xml:space="preserve"> fungicides</t>
  </si>
  <si>
    <t xml:space="preserve"> chwastobójcze </t>
  </si>
  <si>
    <t xml:space="preserve"> herbicides</t>
  </si>
  <si>
    <t xml:space="preserve"> regulatory wzrostu </t>
  </si>
  <si>
    <t xml:space="preserve"> plant growth regulators</t>
  </si>
  <si>
    <t xml:space="preserve"> gryzoniobójcze </t>
  </si>
  <si>
    <t xml:space="preserve"> rodenticides</t>
  </si>
  <si>
    <t xml:space="preserve"> pozostałe </t>
  </si>
  <si>
    <t xml:space="preserve"> others</t>
  </si>
  <si>
    <t>Previous year = 100</t>
  </si>
  <si>
    <t>W substancji czynnej (w tonach)</t>
  </si>
  <si>
    <t>Do karmienia:</t>
  </si>
  <si>
    <t xml:space="preserve">For feeding: </t>
  </si>
  <si>
    <t xml:space="preserve">                         pigs</t>
  </si>
  <si>
    <t xml:space="preserve">                        cattle</t>
  </si>
  <si>
    <t xml:space="preserve">                        poultry</t>
  </si>
  <si>
    <t>a Supply of feed for the domestic market by producers and importers. b Horses, sheep, fish.</t>
  </si>
  <si>
    <t>2004/05</t>
  </si>
  <si>
    <t>Skup materiału siewnego</t>
  </si>
  <si>
    <t>Procurement of seeds</t>
  </si>
  <si>
    <t xml:space="preserve">Zboża podstawowe </t>
  </si>
  <si>
    <t>Basic cereals</t>
  </si>
  <si>
    <t xml:space="preserve"> pszenica </t>
  </si>
  <si>
    <t xml:space="preserve"> wheat</t>
  </si>
  <si>
    <t xml:space="preserve"> żyto </t>
  </si>
  <si>
    <t xml:space="preserve"> rye</t>
  </si>
  <si>
    <t xml:space="preserve"> jęczmień </t>
  </si>
  <si>
    <t xml:space="preserve"> barley</t>
  </si>
  <si>
    <t xml:space="preserve"> owies </t>
  </si>
  <si>
    <t xml:space="preserve"> oats</t>
  </si>
  <si>
    <t xml:space="preserve"> pszenżyto </t>
  </si>
  <si>
    <t xml:space="preserve">  triticale</t>
  </si>
  <si>
    <t xml:space="preserve">Ziemniaki (sadzeniaki) </t>
  </si>
  <si>
    <t>Seed potatoes</t>
  </si>
  <si>
    <t>a Data by estimates of CSO correspondents.</t>
  </si>
  <si>
    <t xml:space="preserve">                 CONSUMPTION OF MINERAL AND LIME FERTILIZERS (in terms of pure ingredient) (cont.)</t>
  </si>
  <si>
    <r>
      <t>Sprzedaż materiału siewnego</t>
    </r>
    <r>
      <rPr>
        <vertAlign val="superscript"/>
        <sz val="9"/>
        <rFont val="Arial"/>
        <family val="2"/>
        <charset val="238"/>
      </rPr>
      <t>a</t>
    </r>
  </si>
  <si>
    <t xml:space="preserve">Insektycydy na bazie fosforanów organicznych </t>
  </si>
  <si>
    <t xml:space="preserve">Insektycydy na bazie karbaminianów i oksymokarbaminianu </t>
  </si>
  <si>
    <t>Tabl. 1</t>
  </si>
  <si>
    <t>Tabl. 2</t>
  </si>
  <si>
    <t>Tabl. 3</t>
  </si>
  <si>
    <t>Tabl. 4</t>
  </si>
  <si>
    <t>Tabl. 5</t>
  </si>
  <si>
    <t>Tabl. 6</t>
  </si>
  <si>
    <t>Tabl. 7</t>
  </si>
  <si>
    <t>Tabl. 8</t>
  </si>
  <si>
    <t>Tabl. 9</t>
  </si>
  <si>
    <t>Tabl. 10</t>
  </si>
  <si>
    <t>Tabl. 11</t>
  </si>
  <si>
    <t>Tabl. 12</t>
  </si>
  <si>
    <t>Tabl. 13</t>
  </si>
  <si>
    <t>Tabl. 14</t>
  </si>
  <si>
    <t>Tabl. 15</t>
  </si>
  <si>
    <t>Tabl. 16</t>
  </si>
  <si>
    <t>Tabl. 17</t>
  </si>
  <si>
    <t>Tabl. 18</t>
  </si>
  <si>
    <t>Tabl. 19</t>
  </si>
  <si>
    <t>2016/17</t>
  </si>
  <si>
    <t>Herbicides based on carbamates and bis-carbamates</t>
  </si>
  <si>
    <t>Biological insecticides</t>
  </si>
  <si>
    <r>
      <t>Pozostałe herbicydy</t>
    </r>
    <r>
      <rPr>
        <vertAlign val="superscript"/>
        <sz val="9"/>
        <rFont val="Arial"/>
        <family val="2"/>
        <charset val="238"/>
      </rPr>
      <t>b</t>
    </r>
  </si>
  <si>
    <t>Akarycydy</t>
  </si>
  <si>
    <t>I06</t>
  </si>
  <si>
    <t>Acaricides</t>
  </si>
  <si>
    <t>Tabl. 20</t>
  </si>
  <si>
    <t>Tabl. 21</t>
  </si>
  <si>
    <t>2017/18</t>
  </si>
  <si>
    <t xml:space="preserve">Fungicydy na bazie karbaminianów i ditiokarbaminianów </t>
  </si>
  <si>
    <t xml:space="preserve">Insektycydy na bazie fosforanów  organicznych </t>
  </si>
  <si>
    <t>Insektycydy biologiczne</t>
  </si>
  <si>
    <t>i środki mchobójcze</t>
  </si>
  <si>
    <t xml:space="preserve">Herbicides based on derivatives of urea,uracil or sulfonylurea </t>
  </si>
  <si>
    <t xml:space="preserve">Herbicydy na bazie pochodnych mocznika, uracylu lub sulfonylomocznika </t>
  </si>
  <si>
    <t>Herbicides based on derivatives of urea, uracil or sulfonylurea</t>
  </si>
  <si>
    <t xml:space="preserve">Fungicydy biologiczne </t>
  </si>
  <si>
    <t>2018/19</t>
  </si>
  <si>
    <t>Diamid kwasu antranilowego (insektycydy)</t>
  </si>
  <si>
    <t>I02</t>
  </si>
  <si>
    <t>Anthranilic acid diamide (insecticides)</t>
  </si>
  <si>
    <t>Insektycydy na bazie węglowodorów chlorowanych</t>
  </si>
  <si>
    <t>Insecticides based on chlorinated hydrocarbons</t>
  </si>
  <si>
    <t>In commodity mass (in tonnes)</t>
  </si>
  <si>
    <t>a Deliveries on the domestic market by producers and importers; from 2018 by holders of the authorization of the Minister of Agriculture and Rural Development for the marketing of plant protection products.</t>
  </si>
  <si>
    <t xml:space="preserve">  In active substance (in tonnes)</t>
  </si>
  <si>
    <r>
      <t xml:space="preserve">                        pozostałych zwierząt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>………</t>
    </r>
  </si>
  <si>
    <t>ZUŻYCIE NAWOZÓW MINERALNYCH I WAPNIOWYCH (w przeliczeniu na czysty składnik) W LATACH GOSPODARCZYCH 2009/10, 2010/11, 2011/12, 2012/13, 2013/14, 2014/15, 2015/16, 2016/17, 2017/18, 2018/19, 2019/20 - OGÓŁEM</t>
  </si>
  <si>
    <t>ZUŻYCIE NAWOZÓW MINERALNYCH I WAPNIOWYCH (w przeliczeniu na czysty składnik) W LATACH GOSPODARCZYCH 2009/10, 2010/11, 2011/12, 2012/13, 2013/14, 2014/15, 2015/16, 2016/17, 2017/18, 2018/19, 2019/20 - W GOSPODARSTWACH INDYWIDUALNYCH</t>
  </si>
  <si>
    <r>
      <t>2018/19</t>
    </r>
    <r>
      <rPr>
        <vertAlign val="superscript"/>
        <sz val="9"/>
        <rFont val="Arial"/>
        <family val="2"/>
        <charset val="238"/>
      </rPr>
      <t xml:space="preserve"> </t>
    </r>
  </si>
  <si>
    <t>2018/19=100</t>
  </si>
  <si>
    <t>2019/20</t>
  </si>
  <si>
    <t>ZUŻYCIE NAWOZÓW MINERALNYCH (w przeliczeniu na czysty składnik) WEDŁUG WOJEWÓDZTW W ROKU GOSPODARCZYM 2019/2020</t>
  </si>
  <si>
    <t>ZUŻYCIE NAWOZÓW MINERALNYCH (w przeliczeniu na czysty składnik)  NA 1 ha UŻYTKÓW ROLNYCH WEDŁUG WOJEWÓDZTW W ROKU GOSPODARCZYM 2019/2020</t>
  </si>
  <si>
    <t>ZUŻYCIE NAWOZÓW MINERALNYCH (w przliczeniu na czysty składnik) NA 1 ha UŻYTKÓW ROLNYCH W DOBREJ KULTURZE WEDŁUG WOJEWÓDZTW W ROKU GOSPODARCZYM 2019/2020</t>
  </si>
  <si>
    <t>POZIOM NAWOŻENIA MINERALNEGO I WAPNIOWEGO (w przeliczeniu na czysty składnik)  W ROKU GOSPODARCZYM 2019/2020 ORAZ PLONY ZBÓŻ PODSTAWOWYCH Z MIESZANKAMI ZBOŻOWYMI W 2020 R. WEDŁUG WOJEWÓDZTW</t>
  </si>
  <si>
    <t>PROPORCJE W ZUŻYCIU NAWOZÓW MINERALNYCH (NPK) (w przeliczeniu na czysty składnik) W ROKU GOSPODARCZYM 2019/2020</t>
  </si>
  <si>
    <t>ZUŻYCIE NAWOZÓW WAPNIOWYCH I WAPNIOWO-MAGNEZOWYCH  (w przeliczeniu na czysty składnik)  W ROKU GOSPODARCZYM 2019/2020 - W TONACH</t>
  </si>
  <si>
    <t>ZUŻYCIE NAWOZÓW WAPNIOWYCH I WAPNIOWO-MAGNEZOWYCH  (w przeliczeniu na czysty składnik)  W ROKU GOSPODARCZYM 2019/2020 - W KG NA 1 HA UŻYTKÓW ROLNYCH</t>
  </si>
  <si>
    <t>ZUŻYCIE NAWOZÓW WAPNIOWYCH I WAPNIOWO-MAGNEZOWYCH  (w przeliczeniu na czysty składnik)  W ROKU GOSPODARCZYM 2019/2020 - W KG NA 1 HA UŻYTKÓW ROLNYCH W DOBREJ KULTURZE</t>
  </si>
  <si>
    <t>ZRÓŻNICOWANIE ZUŻYCIA NAWOZÓW MINERALNYCH I WAPNIOWYCH (w przeliczeniu na czysty składnik) W ROKU GOSPODARCZYM 2019/2020</t>
  </si>
  <si>
    <t>ZABIEGI ŚRODKAMI OCHRONY ROŚLIN PRZEPROWADZONE W ROKU GOSPODARCZYM 2019/2020</t>
  </si>
  <si>
    <t>ZAOPATRZENIE ROLNICTWA W KWALIFIKOWANY MATERIAŁ SIEWNY W LATACH GOSPODARCZYCH 2004/05, 2014/15, 2015/16, 2016/17, 2017/18, 2018/19, 2019/20</t>
  </si>
  <si>
    <t>UŻYTKOWNICY GOSPODARSTW KORZYSTAJĄCY ZE WSPARCIA W PODEJMOWANIU DECYZJI W ZAKRESIE OCHRONY ROŚLIN W ROKU GOSPODATCZYM 2019/2020</t>
  </si>
  <si>
    <t>OCENA ZNAJOMOŚCI ZASAD INTEGROWANEJ OCHRONY ROŚLIN W 2020 ROKU.</t>
  </si>
  <si>
    <t>CONSUMPTION OF MINERAL AND LIME FERTILIZERS (in terms of pure ingredient) IN FARMING YEAR  2009/10, 2010/11, 2011/12, 2012/13, 2013/14, 2014/15, 2015/16, 2016/17, 2017/2018, 2018/19, 2019/20 - TOTAL</t>
  </si>
  <si>
    <t>CONSUMPTION OF MINERAL AND LIME FERTILIZERS (in terms of pure ingredient) IN FARMING YEAR 2009/10, 2010/11, 2011/12, 2012/13, 2013/14, 2014/15, 2015/16, 2016/17, 2017/18, 2018/19, 2019/20 - PRIVATE FARMS</t>
  </si>
  <si>
    <t>CONSUMPTION OF MINERAL FERTILIZERS (in terms of pure ingredient) PER 1 HA OF AGRICULTURAL LAND IN GOOD AGRICULTURAL CONDITION BY VOIVODSHIPS IN FARMING YEAR 2019/2020</t>
  </si>
  <si>
    <t>LEVEL OF MINERAL AND LIME FERTILIZATION (in terms of pure component) IN FARMING YEAR 2019/2020  AND YIELDS OF BASIC CEREALS WITH MIXED CEREALS  IN 2020 BY VOIVODSHIPS</t>
  </si>
  <si>
    <t>CONSUMPTION OF LIME AND LIME-MAGNESIUM FERTILIZERS (per pure ingredient) IN FARMING YEAR 2019/2020 - IN TONNES</t>
  </si>
  <si>
    <t>CONSUMPTION OF LIME AND LIME-MAGNESIUM FERTILIZERS (per pure ingredient) IN FARMING YEAR 2019/2020 - IN KG PER 1 HA OF AGRICULTURAL LAND</t>
  </si>
  <si>
    <t>CONSUMPTION OF LIME AND LIME-MAGNESIUM FERTILIZERS (per pure ingredient) IN FARMING YEAR 2019/2020 - IN KG PER 1 HA OF AGRICULTURAL LAND IN GOOD AGRICULTURAL CONDITION</t>
  </si>
  <si>
    <t>DIFFERENCES IN CONSUMPTION OF MINERAL FERTILIZERS AND CALCIUM  (per pure ingredient) IN FARMING YEAR 2019/2020</t>
  </si>
  <si>
    <t>TREATMENTS WITH PLANT PROTECTION PRODUCTS CONDUCTED ON FARMS IN FARMING YEAR 2019/2020</t>
  </si>
  <si>
    <t>SUPPLY OF AGRICULTURE WITH QUALIFIED SEED IN FARMING YEAR 2004/05, 2014/15, 2015/16, 2016/17, 2017/18, 2018/19, 2019/20</t>
  </si>
  <si>
    <t>FARMERS USING ASSISTANCE IN THE MAKING OF DECISIONS IN PLANT PROTECTION IN FARMING YEAR 2019/2020</t>
  </si>
  <si>
    <t>ASSESSMENT OF KNOWLEDGE OF INTEGRATED PLANT PROTECTION PRINCIPLES IN 2020</t>
  </si>
  <si>
    <r>
      <t>2015/16</t>
    </r>
    <r>
      <rPr>
        <vertAlign val="superscript"/>
        <sz val="9"/>
        <rFont val="Arial"/>
        <family val="2"/>
        <charset val="238"/>
      </rPr>
      <t xml:space="preserve"> </t>
    </r>
  </si>
  <si>
    <r>
      <t>2017/18</t>
    </r>
    <r>
      <rPr>
        <vertAlign val="superscript"/>
        <sz val="9"/>
        <rFont val="Arial"/>
        <family val="2"/>
        <charset val="238"/>
      </rPr>
      <t xml:space="preserve"> </t>
    </r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</si>
  <si>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</si>
  <si>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</si>
  <si>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</si>
  <si>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</si>
  <si>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</si>
  <si>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r>
      <t>2016/17</t>
    </r>
    <r>
      <rPr>
        <vertAlign val="superscript"/>
        <sz val="9"/>
        <rFont val="Arial"/>
        <family val="2"/>
        <charset val="238"/>
      </rPr>
      <t xml:space="preserve"> </t>
    </r>
  </si>
  <si>
    <t xml:space="preserve">2016/17 </t>
  </si>
  <si>
    <t xml:space="preserve">2018/19 </t>
  </si>
  <si>
    <t xml:space="preserve">2015/16 </t>
  </si>
  <si>
    <t xml:space="preserve">2017/18 </t>
  </si>
  <si>
    <t xml:space="preserve">a Opracowuje się na podstawie danych o zużyciu nawozów: azotowych, fosforowych, potasowych w kg na 1 ha </t>
  </si>
  <si>
    <r>
      <rPr>
        <i/>
        <sz val="8"/>
        <rFont val="Arial"/>
        <family val="2"/>
        <charset val="238"/>
      </rPr>
      <t>a</t>
    </r>
    <r>
      <rPr>
        <sz val="8"/>
        <rFont val="Arial"/>
        <family val="2"/>
        <charset val="238"/>
      </rPr>
      <t xml:space="preserve"> Dostawy środków ochrony roślin na rynek krajowy przez producentów i importerów; od 2018 r. przez posiadaczy zezwoleń MRiRW na dopuszczenie do obrotu środków ochrony roślin.</t>
    </r>
  </si>
  <si>
    <t>a Deliveries on the domestic market by producers and importers; from 2018 by holders of the authorization of the Minister of Agriculture and Rural Development for the marketing 
of plant protection products.</t>
  </si>
  <si>
    <r>
      <t>a</t>
    </r>
    <r>
      <rPr>
        <sz val="8"/>
        <rFont val="Arial"/>
        <family val="2"/>
        <charset val="238"/>
      </rPr>
      <t xml:space="preserve"> Dostawy pasz na rynek krajowy przez producentów i importerów. </t>
    </r>
    <r>
      <rPr>
        <i/>
        <sz val="8"/>
        <rFont val="Arial"/>
        <family val="2"/>
        <charset val="238"/>
      </rPr>
      <t>b</t>
    </r>
    <r>
      <rPr>
        <sz val="8"/>
        <rFont val="Arial"/>
        <family val="2"/>
        <charset val="238"/>
      </rPr>
      <t xml:space="preserve"> Konie, owce, ryby.</t>
    </r>
  </si>
  <si>
    <t>SPRZEDAŻ NAWOZÓW MINERALNYCH  I WAPNIOWYCH (w przeliczeniu na czysty składnik) (2005, 2010, 2015, 2016, 2017, 2018, 2019, 2020)</t>
  </si>
  <si>
    <t xml:space="preserve">ZUŻYCIE ŚRODKÓW OCHRONY ROŚLIN (w substancji czynnej) WEDŁUG ZHARMONIZOWANEJ KLASYFIKACJI SUBSTANCJI W 2019 R.     </t>
  </si>
  <si>
    <t>SPRZEDAŻ PASZ  STOSOWANYCH W ŻYWIENIU ZWIERZĄT GOSPODARSKICH W LATACH 2005, 2010, 2015, 2016, 2017, 2018, 2019, 2020</t>
  </si>
  <si>
    <t>SALE OF MINERAL FERTILIZERS AND LIME (in terms of pure ingredient) (2005, 2010, 2015, 2016, 2017, 2018, 2019, 2020)</t>
  </si>
  <si>
    <t>CONSUMPTION OF PLANT PROTECTION PRODUCTS (in terms of active substance)  BY HARMONISED CLASSIFICATION OF SUBSTANCES IN 2019</t>
  </si>
  <si>
    <t>SALES OF PLANT PROTECTION PRODUCTS  (in terms of active substance)  BY HARMONISED CLASSIFICATION OF SUBSTANCES (2010, 2015, 2016, 2017, 2018, 2019, 2020)</t>
  </si>
  <si>
    <t>SPRZEDAŻ ŚRODKÓW OCHRONY ROŚLIN (w masie towarowej) WEDŁUG ZHARMONIZOWANEJ KLASYFIKACJI SUBSTANCJI (2010, 2015, 2016, 2017, 2018, 2019, 2020)</t>
  </si>
  <si>
    <t>SPRZEDAŻ ŚRODKÓW OCHRONY ROŚLIN (w substancji czynnej) WEDŁUG ZHARMONIZOWANEJ KLASYFIKACJI SUBSTANCJI (2010, 2015, 2016, 2017, 2018, 2019, 2020)</t>
  </si>
  <si>
    <t xml:space="preserve">OGÓŁEM  </t>
  </si>
  <si>
    <t>CONSUMPTION OF MINERAL FERTILIZERS (in terms of pure ingredient) PER 1 HA OF AGRICULTURAL LAND BY VOIVODSHIPS IN FARMING YEAR 2019/2020</t>
  </si>
  <si>
    <t>Premixtures</t>
  </si>
  <si>
    <t>Środki produkcji w rolnictwie w roku gospodarczy 2019/2020</t>
  </si>
  <si>
    <t>Means of production in agriculture in the 2019/2020 farming year</t>
  </si>
  <si>
    <t>Spis tablic</t>
  </si>
  <si>
    <t>List of tables</t>
  </si>
  <si>
    <t>CONSUMPTION OF MINERAL AND LIME FERTILIZERS (in terms of pure ingredient) BY VOIVODSHIPS IN FARMING YEAR 2019/2020</t>
  </si>
  <si>
    <t>PROPORTIONS IN CONSUMPTION OF MINERAL FERTILIZERS (NPK)a (in terms of pure ingredient) IN FARMING YEAR 2019/2020</t>
  </si>
  <si>
    <t>Powrót do spisu tablic
Return to list of tables</t>
  </si>
  <si>
    <t>w liczbach bezwzględnych</t>
  </si>
  <si>
    <t>w sztukach</t>
  </si>
  <si>
    <t>in absolute numbers</t>
  </si>
  <si>
    <t>in units</t>
  </si>
  <si>
    <t>SALES OF FEEDS USED IN FEEDING LIVESTOCK (2005, 2010, 2015, 2016, 2017, 2018, 2019, 2020)</t>
  </si>
  <si>
    <r>
      <t xml:space="preserve">LATA                                                             GOSPODARCZE                          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FARMING YEARS</t>
    </r>
  </si>
  <si>
    <r>
      <t xml:space="preserve">Nawozy mineralne      </t>
    </r>
    <r>
      <rPr>
        <sz val="9"/>
        <color rgb="FF4D4D4D"/>
        <rFont val="Arial"/>
        <family val="2"/>
        <charset val="238"/>
      </rPr>
      <t>Mineral fertilizers</t>
    </r>
  </si>
  <si>
    <r>
      <t xml:space="preserve">ogółem         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total</t>
    </r>
  </si>
  <si>
    <r>
      <t>azotowe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nitrogenous</t>
    </r>
  </si>
  <si>
    <r>
      <t xml:space="preserve">fosforowe </t>
    </r>
    <r>
      <rPr>
        <sz val="9"/>
        <color rgb="FF4D4D4D"/>
        <rFont val="Arial"/>
        <family val="2"/>
        <charset val="238"/>
      </rPr>
      <t>phosphate</t>
    </r>
  </si>
  <si>
    <r>
      <t xml:space="preserve">potasowe </t>
    </r>
    <r>
      <rPr>
        <sz val="9"/>
        <color rgb="FF4D4D4D"/>
        <rFont val="Arial"/>
        <family val="2"/>
        <charset val="238"/>
      </rPr>
      <t>potassic</t>
    </r>
  </si>
  <si>
    <r>
      <t xml:space="preserve">Nawozy wapniowe </t>
    </r>
    <r>
      <rPr>
        <sz val="9"/>
        <color rgb="FF4D4D4D"/>
        <rFont val="Arial"/>
        <family val="2"/>
        <charset val="238"/>
      </rPr>
      <t>Lime</t>
    </r>
  </si>
  <si>
    <r>
      <t>OGÓŁEM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TOTAL</t>
    </r>
  </si>
  <si>
    <r>
      <t xml:space="preserve">w tysiącach ton 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in thousand tonnes</t>
    </r>
  </si>
  <si>
    <r>
      <t xml:space="preserve">Nawozy mineralne    </t>
    </r>
    <r>
      <rPr>
        <sz val="9"/>
        <color rgb="FF4D4D4D"/>
        <rFont val="Arial"/>
        <family val="2"/>
        <charset val="238"/>
      </rPr>
      <t>Mineral fertilizers</t>
    </r>
  </si>
  <si>
    <t xml:space="preserve">2009/10 </t>
  </si>
  <si>
    <t xml:space="preserve">2019/20 </t>
  </si>
  <si>
    <r>
      <t xml:space="preserve">WOJEWÓDZTWA                            </t>
    </r>
    <r>
      <rPr>
        <sz val="9"/>
        <color rgb="FF4D4D4D"/>
        <rFont val="Arial"/>
        <family val="2"/>
        <charset val="238"/>
      </rPr>
      <t>VOIVODSHIPS</t>
    </r>
  </si>
  <si>
    <r>
      <t xml:space="preserve">Ogółem </t>
    </r>
    <r>
      <rPr>
        <sz val="9"/>
        <color rgb="FF4D4D4D"/>
        <rFont val="Arial"/>
        <family val="2"/>
        <charset val="238"/>
      </rPr>
      <t>Total</t>
    </r>
  </si>
  <si>
    <r>
      <t>w kilogramach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in kilograms</t>
    </r>
  </si>
  <si>
    <r>
      <t>Plony</t>
    </r>
    <r>
      <rPr>
        <vertAlign val="superscript"/>
        <sz val="9"/>
        <rFont val="Arial"/>
        <family val="2"/>
        <charset val="238"/>
      </rPr>
      <t xml:space="preserve"> 
</t>
    </r>
    <r>
      <rPr>
        <sz val="9"/>
        <rFont val="Arial"/>
        <family val="2"/>
        <charset val="238"/>
      </rPr>
      <t xml:space="preserve">w dt/ha 
</t>
    </r>
    <r>
      <rPr>
        <sz val="9"/>
        <color rgb="FF4D4D4D"/>
        <rFont val="Arial"/>
        <family val="2"/>
        <charset val="238"/>
      </rPr>
      <t>Yields</t>
    </r>
    <r>
      <rPr>
        <vertAlign val="superscript"/>
        <sz val="9"/>
        <color rgb="FF4D4D4D"/>
        <rFont val="Arial"/>
        <family val="2"/>
        <charset val="238"/>
      </rPr>
      <t xml:space="preserve"> 
</t>
    </r>
    <r>
      <rPr>
        <sz val="9"/>
        <color rgb="FF4D4D4D"/>
        <rFont val="Arial"/>
        <family val="2"/>
        <charset val="238"/>
      </rPr>
      <t>in dt/ha</t>
    </r>
  </si>
  <si>
    <r>
      <t xml:space="preserve">WOJEWÓDZTWA
</t>
    </r>
    <r>
      <rPr>
        <sz val="9"/>
        <color rgb="FF4D4D4D"/>
        <rFont val="Arial"/>
        <family val="2"/>
        <charset val="238"/>
      </rPr>
      <t>VOIVODSHIPS</t>
    </r>
  </si>
  <si>
    <r>
      <t xml:space="preserve">Zużycie nawozów  </t>
    </r>
    <r>
      <rPr>
        <sz val="9"/>
        <color rgb="FF4D4D4D"/>
        <rFont val="Arial"/>
        <family val="2"/>
        <charset val="238"/>
      </rPr>
      <t>Consumption of fertilizers</t>
    </r>
  </si>
  <si>
    <r>
      <t xml:space="preserve">mineralnych </t>
    </r>
    <r>
      <rPr>
        <sz val="9"/>
        <color rgb="FF4D4D4D"/>
        <rFont val="Arial"/>
        <family val="2"/>
        <charset val="238"/>
      </rPr>
      <t>mineral</t>
    </r>
  </si>
  <si>
    <r>
      <t xml:space="preserve">wapniowych </t>
    </r>
    <r>
      <rPr>
        <sz val="9"/>
        <color rgb="FF4D4D4D"/>
        <rFont val="Arial"/>
        <family val="2"/>
        <charset val="238"/>
      </rPr>
      <t>lime</t>
    </r>
  </si>
  <si>
    <r>
      <t xml:space="preserve">Plony 
</t>
    </r>
    <r>
      <rPr>
        <sz val="9"/>
        <color rgb="FF4D4D4D"/>
        <rFont val="Arial"/>
        <family val="2"/>
        <charset val="238"/>
      </rPr>
      <t>Yields</t>
    </r>
  </si>
  <si>
    <r>
      <t xml:space="preserve">lokata województw 
</t>
    </r>
    <r>
      <rPr>
        <sz val="9"/>
        <color rgb="FF4D4D4D"/>
        <rFont val="Arial"/>
        <family val="2"/>
        <charset val="238"/>
      </rPr>
      <t>place of voivodship</t>
    </r>
  </si>
  <si>
    <r>
      <t xml:space="preserve">WOJEWÓDZTWA                                                                  </t>
    </r>
    <r>
      <rPr>
        <sz val="9"/>
        <color rgb="FF4D4D4D"/>
        <rFont val="Arial"/>
        <family val="2"/>
        <charset val="238"/>
      </rPr>
      <t>VOIVODSHIPS</t>
    </r>
  </si>
  <si>
    <r>
      <t xml:space="preserve">Ogółem 
</t>
    </r>
    <r>
      <rPr>
        <sz val="9"/>
        <color rgb="FF4D4D4D"/>
        <rFont val="Arial"/>
        <family val="2"/>
        <charset val="238"/>
      </rPr>
      <t>Total</t>
    </r>
  </si>
  <si>
    <t>użytków rolnych  - według wzoru N:P:K. Zużycie nawozów azotowych przyjęto za 1.</t>
  </si>
  <si>
    <t xml:space="preserve">agricultural land - according to the formula N: P: K. Consumption of nitrogen fertilizer taken as 1. </t>
  </si>
  <si>
    <r>
      <rPr>
        <sz val="9"/>
        <rFont val="Arial"/>
        <family val="2"/>
        <charset val="238"/>
      </rPr>
      <t>WOJEWÓDZTWA</t>
    </r>
    <r>
      <rPr>
        <i/>
        <sz val="9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 xml:space="preserve"> VOIVODSHIPS</t>
    </r>
  </si>
  <si>
    <r>
      <t xml:space="preserve">Wapniowe 
</t>
    </r>
    <r>
      <rPr>
        <sz val="9"/>
        <color rgb="FF4D4D4D"/>
        <rFont val="Arial"/>
        <family val="2"/>
        <charset val="238"/>
      </rPr>
      <t>Lime</t>
    </r>
  </si>
  <si>
    <r>
      <t xml:space="preserve">w tym wapniowo-magnezowe 
</t>
    </r>
    <r>
      <rPr>
        <sz val="9"/>
        <color rgb="FF4D4D4D"/>
        <rFont val="Arial"/>
        <family val="2"/>
        <charset val="238"/>
      </rPr>
      <t>of which lime-magnesium</t>
    </r>
  </si>
  <si>
    <r>
      <t xml:space="preserve">ogółem                                         </t>
    </r>
    <r>
      <rPr>
        <i/>
        <sz val="9"/>
        <rFont val="Arial"/>
        <family val="2"/>
        <charset val="238"/>
      </rPr>
      <t xml:space="preserve">    </t>
    </r>
    <r>
      <rPr>
        <sz val="9"/>
        <color rgb="FF4D4D4D"/>
        <rFont val="Arial"/>
        <family val="2"/>
        <charset val="238"/>
      </rPr>
      <t>total</t>
    </r>
  </si>
  <si>
    <r>
      <t xml:space="preserve">w tym gospodarstwa indywidualne                      </t>
    </r>
    <r>
      <rPr>
        <sz val="9"/>
        <color rgb="FF4D4D4D"/>
        <rFont val="Arial"/>
        <family val="2"/>
        <charset val="238"/>
      </rPr>
      <t>of which private farms</t>
    </r>
  </si>
  <si>
    <r>
      <t xml:space="preserve">w tym gospodarstwa indywidualne                            </t>
    </r>
    <r>
      <rPr>
        <sz val="9"/>
        <color rgb="FF4D4D4D"/>
        <rFont val="Arial"/>
        <family val="2"/>
        <charset val="238"/>
      </rPr>
      <t>of which private farms</t>
    </r>
  </si>
  <si>
    <r>
      <t xml:space="preserve">w tonach    </t>
    </r>
    <r>
      <rPr>
        <sz val="9"/>
        <color rgb="FF4D4D4D"/>
        <rFont val="Arial"/>
        <family val="2"/>
        <charset val="238"/>
      </rPr>
      <t>in tonnes</t>
    </r>
  </si>
  <si>
    <t xml:space="preserve"> w kg na 1 ha użytków rolnych </t>
  </si>
  <si>
    <t xml:space="preserve"> w kg na 1 ha użytków rolnych w dobrej kulturze </t>
  </si>
  <si>
    <r>
      <t xml:space="preserve">Wapniowe   </t>
    </r>
    <r>
      <rPr>
        <sz val="9"/>
        <color rgb="FF4D4D4D"/>
        <rFont val="Arial"/>
        <family val="2"/>
        <charset val="238"/>
      </rPr>
      <t>Lime</t>
    </r>
  </si>
  <si>
    <r>
      <t xml:space="preserve">Mineralne   </t>
    </r>
    <r>
      <rPr>
        <sz val="9"/>
        <color rgb="FF4D4D4D"/>
        <rFont val="Arial CE"/>
        <charset val="238"/>
      </rPr>
      <t>Mineral</t>
    </r>
  </si>
  <si>
    <r>
      <t xml:space="preserve">w tym gospodarstwa indywidualne            </t>
    </r>
    <r>
      <rPr>
        <sz val="9"/>
        <color rgb="FF4D4D4D"/>
        <rFont val="Arial"/>
        <family val="2"/>
        <charset val="238"/>
      </rPr>
      <t>of which private farms</t>
    </r>
  </si>
  <si>
    <r>
      <t xml:space="preserve">średnia krajowa=100   </t>
    </r>
    <r>
      <rPr>
        <sz val="9"/>
        <color rgb="FF4D4D4D"/>
        <rFont val="Arial"/>
        <family val="2"/>
        <charset val="238"/>
      </rPr>
      <t>the national average = 100</t>
    </r>
  </si>
  <si>
    <t xml:space="preserve">w kg na 1 ha użytkow rolnych </t>
  </si>
  <si>
    <r>
      <t xml:space="preserve">WYSZCZEGÓLNIENIE              </t>
    </r>
    <r>
      <rPr>
        <sz val="9"/>
        <color rgb="FF4D4D4D"/>
        <rFont val="Arial"/>
        <family val="2"/>
        <charset val="238"/>
      </rPr>
      <t>SPECIFICATION</t>
    </r>
  </si>
  <si>
    <r>
      <t xml:space="preserve">w tonach  </t>
    </r>
    <r>
      <rPr>
        <i/>
        <sz val="9"/>
        <color theme="1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in tonnes</t>
    </r>
  </si>
  <si>
    <t xml:space="preserve">Nawozy mineralne </t>
  </si>
  <si>
    <t xml:space="preserve">   azotowe </t>
  </si>
  <si>
    <t xml:space="preserve">   fosforowe </t>
  </si>
  <si>
    <t xml:space="preserve">   potasowe </t>
  </si>
  <si>
    <t xml:space="preserve">Nawozy wapniowe </t>
  </si>
  <si>
    <r>
      <t>WYSZCZEGÓLNIENIE</t>
    </r>
    <r>
      <rPr>
        <b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SPECIFICATION</t>
    </r>
  </si>
  <si>
    <r>
      <t xml:space="preserve">w tysiącach ton  </t>
    </r>
    <r>
      <rPr>
        <sz val="9"/>
        <color rgb="FF4D4D4D"/>
        <rFont val="Arial"/>
        <family val="2"/>
        <charset val="238"/>
      </rPr>
      <t xml:space="preserve"> in thousand tonnes</t>
    </r>
  </si>
  <si>
    <r>
      <t xml:space="preserve">Nawozy mineralne   </t>
    </r>
    <r>
      <rPr>
        <sz val="9"/>
        <color rgb="FF4D4D4D"/>
        <rFont val="Arial"/>
        <family val="2"/>
        <charset val="238"/>
      </rPr>
      <t>Mineral fertilizers</t>
    </r>
  </si>
  <si>
    <r>
      <t xml:space="preserve">azotowe    </t>
    </r>
    <r>
      <rPr>
        <sz val="9"/>
        <color rgb="FF4D4D4D"/>
        <rFont val="Arial"/>
        <family val="2"/>
        <charset val="238"/>
      </rPr>
      <t>nitrogenous</t>
    </r>
  </si>
  <si>
    <r>
      <t xml:space="preserve">fosforowe    </t>
    </r>
    <r>
      <rPr>
        <sz val="9"/>
        <color rgb="FF4D4D4D"/>
        <rFont val="Arial"/>
        <family val="2"/>
        <charset val="238"/>
      </rPr>
      <t>phosphorous</t>
    </r>
  </si>
  <si>
    <r>
      <t xml:space="preserve">potasowe  </t>
    </r>
    <r>
      <rPr>
        <sz val="9"/>
        <color rgb="FF4D4D4D"/>
        <rFont val="Arial"/>
        <family val="2"/>
        <charset val="238"/>
      </rPr>
      <t>potassium</t>
    </r>
  </si>
  <si>
    <t xml:space="preserve">   produkcja </t>
  </si>
  <si>
    <t xml:space="preserve">   import </t>
  </si>
  <si>
    <t xml:space="preserve">   zmniejszenie zapasów </t>
  </si>
  <si>
    <t xml:space="preserve">   decrease in stocks</t>
  </si>
  <si>
    <t xml:space="preserve">Rozchód </t>
  </si>
  <si>
    <t xml:space="preserve">   dostawy krajowe </t>
  </si>
  <si>
    <t xml:space="preserve">   eksport </t>
  </si>
  <si>
    <t xml:space="preserve">   zwiększenie zapasów </t>
  </si>
  <si>
    <r>
      <t xml:space="preserve">Kod 
</t>
    </r>
    <r>
      <rPr>
        <sz val="9"/>
        <color rgb="FF4D4D4D"/>
        <rFont val="Arial"/>
        <family val="2"/>
        <charset val="238"/>
      </rPr>
      <t>Code</t>
    </r>
  </si>
  <si>
    <r>
      <t xml:space="preserve">Porzeczka
</t>
    </r>
    <r>
      <rPr>
        <sz val="9"/>
        <color rgb="FF4D4D4D"/>
        <rFont val="Arial"/>
        <family val="2"/>
        <charset val="238"/>
      </rPr>
      <t>Currants</t>
    </r>
  </si>
  <si>
    <r>
      <t xml:space="preserve">Śliwa
</t>
    </r>
    <r>
      <rPr>
        <sz val="9"/>
        <color rgb="FF4D4D4D"/>
        <rFont val="Arial"/>
        <family val="2"/>
        <charset val="238"/>
      </rPr>
      <t>Plums</t>
    </r>
  </si>
  <si>
    <r>
      <t xml:space="preserve">Kapusta głowiasta
</t>
    </r>
    <r>
      <rPr>
        <sz val="9"/>
        <color rgb="FF4D4D4D"/>
        <rFont val="Arial"/>
        <family val="2"/>
        <charset val="238"/>
      </rPr>
      <t>Head cabbage</t>
    </r>
  </si>
  <si>
    <r>
      <t xml:space="preserve">Owies
</t>
    </r>
    <r>
      <rPr>
        <i/>
        <sz val="9"/>
        <color rgb="FF4D4D4D"/>
        <rFont val="Arial"/>
        <family val="2"/>
        <charset val="238"/>
      </rPr>
      <t>Oats</t>
    </r>
  </si>
  <si>
    <r>
      <t xml:space="preserve">Pszenica jara
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Spring wheat</t>
    </r>
  </si>
  <si>
    <t>MAJOR GROUPS/ 
CATEGORIES OF PRODUCTS</t>
  </si>
  <si>
    <r>
      <t xml:space="preserve">Kod        </t>
    </r>
    <r>
      <rPr>
        <sz val="9"/>
        <color rgb="FF4D4D4D"/>
        <rFont val="Arial"/>
        <family val="2"/>
        <charset val="238"/>
      </rPr>
      <t>Code</t>
    </r>
  </si>
  <si>
    <t xml:space="preserve"> Categories of products</t>
  </si>
  <si>
    <r>
      <t xml:space="preserve">                  SALES OF PLANT PROTECTION PRODUCTS</t>
    </r>
    <r>
      <rPr>
        <vertAlign val="superscript"/>
        <sz val="9"/>
        <color rgb="FF4D4D4D"/>
        <rFont val="Arial"/>
        <family val="2"/>
        <charset val="238"/>
      </rPr>
      <t>a</t>
    </r>
    <r>
      <rPr>
        <sz val="9"/>
        <color rgb="FF4D4D4D"/>
        <rFont val="Arial"/>
        <family val="2"/>
        <charset val="238"/>
      </rPr>
      <t xml:space="preserve">  (in terms of active substance)  BY HARMONISED CLASSIFICATION OF SUBSTANCES</t>
    </r>
  </si>
  <si>
    <r>
      <t xml:space="preserve">w tonach   </t>
    </r>
    <r>
      <rPr>
        <sz val="9"/>
        <color rgb="FF4D4D4D"/>
        <rFont val="Arial"/>
        <family val="2"/>
        <charset val="238"/>
      </rPr>
      <t xml:space="preserve">  in tonnes</t>
    </r>
  </si>
  <si>
    <r>
      <t xml:space="preserve">w tonach  </t>
    </r>
    <r>
      <rPr>
        <sz val="9"/>
        <color rgb="FF4D4D4D"/>
        <rFont val="Arial"/>
        <family val="2"/>
        <charset val="238"/>
      </rPr>
      <t>in tonnes</t>
    </r>
  </si>
  <si>
    <r>
      <t xml:space="preserve">Środki ochrony roślin                                             </t>
    </r>
    <r>
      <rPr>
        <sz val="9"/>
        <color rgb="FF4D4D4D"/>
        <rFont val="Arial"/>
        <family val="2"/>
        <charset val="238"/>
      </rPr>
      <t>Plant protection products</t>
    </r>
  </si>
  <si>
    <r>
      <t xml:space="preserve">Ogółem
</t>
    </r>
    <r>
      <rPr>
        <sz val="9"/>
        <color rgb="FF4D4D4D"/>
        <rFont val="Arial"/>
        <family val="2"/>
        <charset val="238"/>
      </rPr>
      <t>Total</t>
    </r>
  </si>
  <si>
    <r>
      <t xml:space="preserve">Personalne doradztwo rolnicze
</t>
    </r>
    <r>
      <rPr>
        <sz val="9"/>
        <color rgb="FF4D4D4D"/>
        <rFont val="Arial"/>
        <family val="2"/>
        <charset val="238"/>
      </rPr>
      <t>Advisory personnel</t>
    </r>
  </si>
  <si>
    <r>
      <t xml:space="preserve">Systemy wspomagania  podejmowania decyzji
</t>
    </r>
    <r>
      <rPr>
        <sz val="9"/>
        <color rgb="FF4D4D4D"/>
        <rFont val="Arial"/>
        <family val="2"/>
        <charset val="238"/>
      </rPr>
      <t>Support system in plant protection decision</t>
    </r>
    <r>
      <rPr>
        <sz val="9"/>
        <rFont val="Arial"/>
        <family val="2"/>
        <charset val="238"/>
      </rPr>
      <t xml:space="preserve">
</t>
    </r>
  </si>
  <si>
    <r>
      <t xml:space="preserve">Progi ekonomicznej szkodliwości
</t>
    </r>
    <r>
      <rPr>
        <sz val="9"/>
        <color rgb="FF4D4D4D"/>
        <rFont val="Arial"/>
        <family val="2"/>
        <charset val="238"/>
      </rPr>
      <t>Tresholds of economic harm</t>
    </r>
  </si>
  <si>
    <r>
      <t xml:space="preserve">Monitoring organizmów szkodliwych
</t>
    </r>
    <r>
      <rPr>
        <sz val="9"/>
        <color rgb="FF4D4D4D"/>
        <rFont val="Arial"/>
        <family val="2"/>
        <charset val="238"/>
      </rPr>
      <t>Monitoring of harmful organisms</t>
    </r>
  </si>
  <si>
    <r>
      <t xml:space="preserve">Inne źródła doradztwa 
</t>
    </r>
    <r>
      <rPr>
        <sz val="9"/>
        <color rgb="FF4D4D4D"/>
        <rFont val="Arial"/>
        <family val="2"/>
        <charset val="238"/>
      </rPr>
      <t>Other sources of advisory</t>
    </r>
  </si>
  <si>
    <r>
      <t xml:space="preserve">ogółem 
</t>
    </r>
    <r>
      <rPr>
        <sz val="9"/>
        <color rgb="FF4D4D4D"/>
        <rFont val="Arial"/>
        <family val="2"/>
        <charset val="238"/>
      </rPr>
      <t>total</t>
    </r>
  </si>
  <si>
    <r>
      <t xml:space="preserve">zaprawiarki do nasion
</t>
    </r>
    <r>
      <rPr>
        <sz val="9"/>
        <color rgb="FF4D4D4D"/>
        <rFont val="Arial"/>
        <family val="2"/>
        <charset val="238"/>
      </rPr>
      <t>seed dressing machines</t>
    </r>
  </si>
  <si>
    <r>
      <t xml:space="preserve">opryskiwacze ręczne lub plecakowe
</t>
    </r>
    <r>
      <rPr>
        <sz val="9"/>
        <color rgb="FF4D4D4D"/>
        <rFont val="Arial"/>
        <family val="2"/>
        <charset val="238"/>
      </rPr>
      <t>hand or knapsack sprayers</t>
    </r>
  </si>
  <si>
    <r>
      <t xml:space="preserve">opryskiwacze taczkowe
</t>
    </r>
    <r>
      <rPr>
        <sz val="9"/>
        <color rgb="FF4D4D4D"/>
        <rFont val="Arial"/>
        <family val="2"/>
        <charset val="238"/>
      </rPr>
      <t>wheelbarrow sprayers</t>
    </r>
  </si>
  <si>
    <r>
      <t xml:space="preserve">specjalne instalacje do wykonywania oprysków w szklarniach lub tunelach foliowych
</t>
    </r>
    <r>
      <rPr>
        <sz val="9"/>
        <color rgb="FF4D4D4D"/>
        <rFont val="Arial"/>
        <family val="2"/>
        <charset val="238"/>
      </rPr>
      <t>special installations for spraying in greenhouses or plastic tunnels</t>
    </r>
  </si>
  <si>
    <r>
      <t xml:space="preserve">inny sprzęt specjalistyczny do zabiegów ochrony roślin
</t>
    </r>
    <r>
      <rPr>
        <sz val="9"/>
        <color rgb="FF4D4D4D"/>
        <rFont val="Arial"/>
        <family val="2"/>
        <charset val="238"/>
      </rPr>
      <t>other specialist equipment for plant protection treatments</t>
    </r>
  </si>
  <si>
    <r>
      <t xml:space="preserve">Urządzenia niestandardowe   </t>
    </r>
    <r>
      <rPr>
        <sz val="9"/>
        <color rgb="FF4D4D4D"/>
        <rFont val="Arial"/>
        <family val="2"/>
        <charset val="238"/>
      </rPr>
      <t>Non-standard devices</t>
    </r>
  </si>
  <si>
    <r>
      <t xml:space="preserve">Gospodarstwa, których użytkownicy ocenili znajomość zasad integrowanej ochrony roślin na poziomie:
</t>
    </r>
    <r>
      <rPr>
        <sz val="9"/>
        <color rgb="FF4D4D4D"/>
        <rFont val="Arial"/>
        <family val="2"/>
        <charset val="238"/>
      </rPr>
      <t>Farms whose users assessed knowledge of integrated pest management principles at the level of:</t>
    </r>
  </si>
  <si>
    <r>
      <t xml:space="preserve">wysokim
</t>
    </r>
    <r>
      <rPr>
        <sz val="9"/>
        <color rgb="FF4D4D4D"/>
        <rFont val="Arial"/>
        <family val="2"/>
        <charset val="238"/>
      </rPr>
      <t>high</t>
    </r>
  </si>
  <si>
    <r>
      <t xml:space="preserve">średnim
</t>
    </r>
    <r>
      <rPr>
        <sz val="9"/>
        <color rgb="FF4D4D4D"/>
        <rFont val="Arial"/>
        <family val="2"/>
        <charset val="238"/>
      </rPr>
      <t>medium</t>
    </r>
  </si>
  <si>
    <r>
      <t xml:space="preserve">niskim
</t>
    </r>
    <r>
      <rPr>
        <sz val="9"/>
        <color rgb="FF4D4D4D"/>
        <rFont val="Arial"/>
        <family val="2"/>
        <charset val="238"/>
      </rPr>
      <t>low</t>
    </r>
  </si>
  <si>
    <r>
      <t xml:space="preserve">nie znają tych zasad
</t>
    </r>
    <r>
      <rPr>
        <sz val="9"/>
        <color rgb="FF4D4D4D"/>
        <rFont val="Arial"/>
        <family val="2"/>
        <charset val="238"/>
      </rPr>
      <t>do not know these rules</t>
    </r>
  </si>
  <si>
    <r>
      <t xml:space="preserve">WYSZCZEGÓLNIENIE
</t>
    </r>
    <r>
      <rPr>
        <i/>
        <sz val="9"/>
        <color rgb="FF4D4D4D"/>
        <rFont val="Arial"/>
        <family val="2"/>
        <charset val="238"/>
      </rPr>
      <t xml:space="preserve"> SPECIFICATION</t>
    </r>
  </si>
  <si>
    <r>
      <t xml:space="preserve">w tonach   </t>
    </r>
    <r>
      <rPr>
        <sz val="9"/>
        <color rgb="FF4D4D4D"/>
        <rFont val="Arial"/>
        <family val="2"/>
        <charset val="238"/>
      </rPr>
      <t>in tonnes</t>
    </r>
  </si>
  <si>
    <t xml:space="preserve">Ogółem </t>
  </si>
  <si>
    <t xml:space="preserve">                        świń </t>
  </si>
  <si>
    <t xml:space="preserve">                        bydła </t>
  </si>
  <si>
    <t xml:space="preserve">                        drobiu </t>
  </si>
  <si>
    <t xml:space="preserve">Premiksy </t>
  </si>
  <si>
    <r>
      <t xml:space="preserve">                        other animals</t>
    </r>
    <r>
      <rPr>
        <vertAlign val="superscript"/>
        <sz val="9"/>
        <color rgb="FF4D4D4D"/>
        <rFont val="Arial"/>
        <family val="2"/>
        <charset val="238"/>
      </rPr>
      <t>b</t>
    </r>
  </si>
  <si>
    <r>
      <t xml:space="preserve">WYSZCZEGÓLNIENIE
</t>
    </r>
    <r>
      <rPr>
        <sz val="9"/>
        <color rgb="FF4D4D4D"/>
        <rFont val="Arial"/>
        <family val="2"/>
        <charset val="238"/>
      </rPr>
      <t>SPECIFICATION</t>
    </r>
  </si>
  <si>
    <r>
      <t>w tonach</t>
    </r>
    <r>
      <rPr>
        <i/>
        <sz val="9"/>
        <rFont val="Arial"/>
        <family val="2"/>
        <charset val="238"/>
      </rPr>
      <t xml:space="preserve">    </t>
    </r>
    <r>
      <rPr>
        <sz val="9"/>
        <color rgb="FF4D4D4D"/>
        <rFont val="Arial"/>
        <family val="2"/>
        <charset val="238"/>
      </rPr>
      <t>in tonnes</t>
    </r>
  </si>
  <si>
    <r>
      <t xml:space="preserve">    Sales of seeds</t>
    </r>
    <r>
      <rPr>
        <vertAlign val="superscript"/>
        <sz val="9"/>
        <color rgb="FF4D4D4D"/>
        <rFont val="Arial"/>
        <family val="2"/>
        <charset val="238"/>
      </rPr>
      <t>a</t>
    </r>
  </si>
  <si>
    <t xml:space="preserve">                 CONSUMPTION OF PLANT PROTECTION PRODUCTS (in terms of active substance)  BY HARMONISED CLASSIFICATION OF SUBSTANCES IN 2020</t>
  </si>
  <si>
    <r>
      <t xml:space="preserve">Cebula </t>
    </r>
    <r>
      <rPr>
        <sz val="9"/>
        <color rgb="FF4D4D4D"/>
        <rFont val="Arial"/>
        <family val="2"/>
        <charset val="238"/>
      </rPr>
      <t>Onions</t>
    </r>
  </si>
  <si>
    <r>
      <t xml:space="preserve">Kukurydza </t>
    </r>
    <r>
      <rPr>
        <sz val="9"/>
        <color rgb="FF4D4D4D"/>
        <rFont val="Arial"/>
        <family val="2"/>
        <charset val="238"/>
      </rPr>
      <t>Maize</t>
    </r>
  </si>
  <si>
    <r>
      <t xml:space="preserve">Marchew </t>
    </r>
    <r>
      <rPr>
        <sz val="9"/>
        <color rgb="FF4D4D4D"/>
        <rFont val="Arial"/>
        <family val="2"/>
        <charset val="238"/>
      </rPr>
      <t>Carrots</t>
    </r>
  </si>
  <si>
    <r>
      <t xml:space="preserve">Ziemniaki </t>
    </r>
    <r>
      <rPr>
        <sz val="9"/>
        <color rgb="FF4D4D4D"/>
        <rFont val="Arial"/>
        <family val="2"/>
        <charset val="238"/>
      </rPr>
      <t>Potatoes</t>
    </r>
  </si>
  <si>
    <r>
      <t xml:space="preserve">Rzepak ozimy 
</t>
    </r>
    <r>
      <rPr>
        <sz val="9"/>
        <color rgb="FF4D4D4D"/>
        <rFont val="Arial"/>
        <family val="2"/>
        <charset val="238"/>
      </rPr>
      <t>Winter rape</t>
    </r>
  </si>
  <si>
    <r>
      <t xml:space="preserve">Pomidor  gruntowy </t>
    </r>
    <r>
      <rPr>
        <sz val="9"/>
        <color rgb="FF4D4D4D"/>
        <rFont val="Arial"/>
        <family val="2"/>
        <charset val="238"/>
      </rPr>
      <t xml:space="preserve">Field tomatoes </t>
    </r>
  </si>
  <si>
    <t>.</t>
  </si>
  <si>
    <t xml:space="preserve">ZUŻYCIE ŚRODKÓW OCHRONY ROŚLIN (w substancji czynnej) WEDŁUG ZHARMONIZOWANEJ KLASYFIKACJI SUBSTANCJI W 2020 R.     </t>
  </si>
  <si>
    <t>CONSUMPTION OF PLANT PROTECTION PRODUCTS (in terms of active substance)  BY HARMONISED CLASSIFICATION OF SUBSTANCES IN 2020</t>
  </si>
  <si>
    <t>BILANS NAWOZÓW MINERALNYCH W PRZELICZENIU NA CZYSTY SKŁADNIK (2010, 2013, 2014, 2015, 2016, 2017, 2018, 2019, 2020)</t>
  </si>
  <si>
    <t>BALANCE OF MINERAL FERTILIZERS IN TERMS OF PURE INGREDIENT (2010, 2013, 2014, 2015, 2016, 2017, 2018, 2019, 2020)</t>
  </si>
  <si>
    <r>
      <t xml:space="preserve">GRUPY OBSZAROWE UŻYTKÓW ROLNYCH </t>
    </r>
    <r>
      <rPr>
        <sz val="9"/>
        <color indexed="63"/>
        <rFont val="Arial"/>
        <family val="2"/>
        <charset val="238"/>
      </rPr>
      <t>AREA GROUPS OF  AGRICULTURAL LAND</t>
    </r>
  </si>
  <si>
    <r>
      <t>razem</t>
    </r>
    <r>
      <rPr>
        <sz val="9"/>
        <color indexed="63"/>
        <rFont val="Arial"/>
        <family val="2"/>
        <charset val="238"/>
      </rPr>
      <t xml:space="preserve"> 
total</t>
    </r>
  </si>
  <si>
    <t>do 15              (do 20,4)</t>
  </si>
  <si>
    <t>15-25             (20,4-34,0)</t>
  </si>
  <si>
    <t>25-40                 (34,0-54,4)</t>
  </si>
  <si>
    <t>40-60                (54,4-81,6)</t>
  </si>
  <si>
    <t>60-100                 (81,6-136,0)</t>
  </si>
  <si>
    <r>
      <t xml:space="preserve">OGÓŁEM </t>
    </r>
    <r>
      <rPr>
        <i/>
        <sz val="9"/>
        <rFont val="Arial"/>
        <family val="2"/>
        <charset val="238"/>
      </rPr>
      <t>TOTAL</t>
    </r>
  </si>
  <si>
    <t xml:space="preserve">Do 1 ha włącznie </t>
  </si>
  <si>
    <t>To 1 ha inclusive</t>
  </si>
  <si>
    <t xml:space="preserve">Powyżej 1 ha </t>
  </si>
  <si>
    <t>More than 1 ha</t>
  </si>
  <si>
    <t xml:space="preserve"> 1 - 2 ha </t>
  </si>
  <si>
    <t xml:space="preserve"> 2 - 3 </t>
  </si>
  <si>
    <t xml:space="preserve"> 3 - 5 </t>
  </si>
  <si>
    <t xml:space="preserve"> 5 - 7 </t>
  </si>
  <si>
    <t xml:space="preserve"> 7 - 10 </t>
  </si>
  <si>
    <t xml:space="preserve">   10 - 15 </t>
  </si>
  <si>
    <t xml:space="preserve">   15 - 20 </t>
  </si>
  <si>
    <t xml:space="preserve">   20 - 30 </t>
  </si>
  <si>
    <t xml:space="preserve">   30 - 50 </t>
  </si>
  <si>
    <t xml:space="preserve">   50 - 100 </t>
  </si>
  <si>
    <t xml:space="preserve"> 100 - 200 </t>
  </si>
  <si>
    <t xml:space="preserve"> 200 - 300 </t>
  </si>
  <si>
    <t xml:space="preserve"> 300 - 500 </t>
  </si>
  <si>
    <t xml:space="preserve"> 500 - 1000 </t>
  </si>
  <si>
    <t xml:space="preserve">1000 ha i więcej </t>
  </si>
  <si>
    <t xml:space="preserve">       1000 ha and more</t>
  </si>
  <si>
    <r>
      <t xml:space="preserve">ogółem                               </t>
    </r>
    <r>
      <rPr>
        <sz val="9"/>
        <color indexed="63"/>
        <rFont val="Arial"/>
        <family val="2"/>
        <charset val="238"/>
      </rPr>
      <t>total</t>
    </r>
  </si>
  <si>
    <t>do 15                    (do 20,4)</t>
  </si>
  <si>
    <t>15-25                    (20,4-34,0)</t>
  </si>
  <si>
    <t>25-40        (34,0-54,4)</t>
  </si>
  <si>
    <t>40-60        (54,4-81,6)</t>
  </si>
  <si>
    <t>60-100        (81,6-136,0)</t>
  </si>
  <si>
    <r>
      <t xml:space="preserve">OGÓŁEM   </t>
    </r>
    <r>
      <rPr>
        <sz val="9"/>
        <color indexed="63"/>
        <rFont val="Arial"/>
        <family val="2"/>
        <charset val="238"/>
      </rPr>
      <t>TOTAL</t>
    </r>
  </si>
  <si>
    <t>Farms of the agricultural area in hectares with tractors</t>
  </si>
  <si>
    <t>do 1</t>
  </si>
  <si>
    <t xml:space="preserve"> 1 - 2</t>
  </si>
  <si>
    <t xml:space="preserve"> 2 - 5</t>
  </si>
  <si>
    <t xml:space="preserve"> 5 - 7</t>
  </si>
  <si>
    <t xml:space="preserve"> 7 - 10</t>
  </si>
  <si>
    <t xml:space="preserve"> 10 - 15</t>
  </si>
  <si>
    <t>15 - 20</t>
  </si>
  <si>
    <t xml:space="preserve"> 20 - 30</t>
  </si>
  <si>
    <t xml:space="preserve"> 30 - 50</t>
  </si>
  <si>
    <t xml:space="preserve"> 50 - 100</t>
  </si>
  <si>
    <t xml:space="preserve"> 100 - 200</t>
  </si>
  <si>
    <t xml:space="preserve"> 200 - 300</t>
  </si>
  <si>
    <t>300-500</t>
  </si>
  <si>
    <t xml:space="preserve"> 500 - 1000</t>
  </si>
  <si>
    <r>
      <t xml:space="preserve">10 i więcej </t>
    </r>
    <r>
      <rPr>
        <sz val="9"/>
        <color rgb="FF4D4D4D"/>
        <rFont val="Arial"/>
        <family val="2"/>
        <charset val="238"/>
      </rPr>
      <t>10 and more</t>
    </r>
  </si>
  <si>
    <t xml:space="preserve">                   Liczba ciągników w gospodarstwach o powierzchni użytków rolnych w ha     </t>
  </si>
  <si>
    <t>The number of tractors on farms of area of agricultural land  in ha</t>
  </si>
  <si>
    <t>TABL. 6. GOSPODARSTWA ROLNE POSIADAJACE CIĄGNIKI WEDŁUG MOCY SILNIKA I WOJEWÓDZTW W 2020 R.</t>
  </si>
  <si>
    <t xml:space="preserve">                 FARMS HAVING TRACTORS BY ENGINE POWER AND VOIVODSHIPS IN 2020</t>
  </si>
  <si>
    <t xml:space="preserve">               FARMS OWNED AGRICULTURAL MACHINERY AND EQUIPMENT BY AREA GROUPS OF AGRICULTURAL LAND IN 2020</t>
  </si>
  <si>
    <r>
      <t xml:space="preserve">pomiot ptasi </t>
    </r>
    <r>
      <rPr>
        <sz val="9"/>
        <color rgb="FF4D4D4D"/>
        <rFont val="Arial"/>
        <family val="2"/>
        <charset val="238"/>
      </rPr>
      <t>poultry manure</t>
    </r>
  </si>
  <si>
    <t xml:space="preserve">                  CONSUMPTION OF NATURAL FERTILIZERS AND AREA FERTILIZED WITH NATURAL FERTILIZERS IN FARMING YEAR 2019/2020</t>
  </si>
  <si>
    <t>Zużycie nawozow naturalnych</t>
  </si>
  <si>
    <t>Powierzchnia nawożowna</t>
  </si>
  <si>
    <t>Consumption of natural fertilizers</t>
  </si>
  <si>
    <t>Fertilized area</t>
  </si>
  <si>
    <t>obornik</t>
  </si>
  <si>
    <t>pomiot ptasi</t>
  </si>
  <si>
    <t>gnojówka</t>
  </si>
  <si>
    <t>gnojowica</t>
  </si>
  <si>
    <t>solid manure</t>
  </si>
  <si>
    <t>poultry manure</t>
  </si>
  <si>
    <t>liquid manure</t>
  </si>
  <si>
    <t>slurry</t>
  </si>
  <si>
    <r>
      <t xml:space="preserve">OGÓŁEM    </t>
    </r>
    <r>
      <rPr>
        <sz val="9"/>
        <color rgb="FF4D4D4D"/>
        <rFont val="Arial"/>
        <family val="2"/>
        <charset val="238"/>
      </rPr>
      <t>TOTAL</t>
    </r>
  </si>
  <si>
    <r>
      <t xml:space="preserve">WOJEWÓDZTWA  
</t>
    </r>
    <r>
      <rPr>
        <sz val="9"/>
        <color rgb="FF4D4D4D"/>
        <rFont val="Arial"/>
        <family val="2"/>
        <charset val="238"/>
      </rPr>
      <t>VOIVODSHIPS</t>
    </r>
  </si>
  <si>
    <r>
      <t xml:space="preserve">Gospodarstwa stosujące nawozy naturalne metodą
</t>
    </r>
    <r>
      <rPr>
        <sz val="9"/>
        <color rgb="FF4D4D4D"/>
        <rFont val="Arial"/>
        <family val="2"/>
        <charset val="238"/>
      </rPr>
      <t>Farms using natural fertilizers with application method of</t>
    </r>
  </si>
  <si>
    <r>
      <t xml:space="preserve">rozrzutową   </t>
    </r>
    <r>
      <rPr>
        <sz val="9"/>
        <color rgb="FF4D4D4D"/>
        <rFont val="Arial"/>
        <family val="2"/>
        <charset val="238"/>
      </rPr>
      <t>broadcast</t>
    </r>
  </si>
  <si>
    <r>
      <t xml:space="preserve">pasmową
</t>
    </r>
    <r>
      <rPr>
        <sz val="9"/>
        <color rgb="FF4D4D4D"/>
        <rFont val="Arial"/>
        <family val="2"/>
        <charset val="238"/>
      </rPr>
      <t xml:space="preserve"> band-spread</t>
    </r>
  </si>
  <si>
    <r>
      <t xml:space="preserve">doglebową
</t>
    </r>
    <r>
      <rPr>
        <sz val="9"/>
        <color rgb="FF4D4D4D"/>
        <rFont val="Arial"/>
        <family val="2"/>
        <charset val="238"/>
      </rPr>
      <t>injection</t>
    </r>
  </si>
  <si>
    <r>
      <t xml:space="preserve">przyorane w ciągu 4 godzin 
</t>
    </r>
    <r>
      <rPr>
        <sz val="9"/>
        <color rgb="FF4D4D4D"/>
        <rFont val="Arial"/>
        <family val="2"/>
        <charset val="238"/>
      </rPr>
      <t>incorporation within 4 hours</t>
    </r>
  </si>
  <si>
    <r>
      <t xml:space="preserve">przyorane po 4 godzinach do 24 godzin 
</t>
    </r>
    <r>
      <rPr>
        <sz val="9"/>
        <color rgb="FF4D4D4D"/>
        <rFont val="Arial"/>
        <family val="2"/>
        <charset val="238"/>
      </rPr>
      <t>incorporation after 4 hours up to 24 hours</t>
    </r>
  </si>
  <si>
    <r>
      <t xml:space="preserve">bez przyorania
</t>
    </r>
    <r>
      <rPr>
        <sz val="9"/>
        <color rgb="FF4D4D4D"/>
        <rFont val="Arial"/>
        <family val="2"/>
        <charset val="238"/>
      </rPr>
      <t>no incorporation</t>
    </r>
  </si>
  <si>
    <r>
      <t xml:space="preserve">OGÓŁEM  </t>
    </r>
    <r>
      <rPr>
        <sz val="9"/>
        <color rgb="FF4D4D4D"/>
        <rFont val="Arial"/>
        <family val="2"/>
        <charset val="238"/>
      </rPr>
      <t>TOTAL</t>
    </r>
  </si>
  <si>
    <t xml:space="preserve">                  FARMS USING SPECIALIST LIVESTOCK BUILDINGS IN THE FARMING YEAR 2019/2020</t>
  </si>
  <si>
    <r>
      <t xml:space="preserve">Gospodarstwa użytkujące specjalistyczne budynki inwentarskie
</t>
    </r>
    <r>
      <rPr>
        <sz val="9"/>
        <color rgb="FF4D4D4D"/>
        <rFont val="Arial"/>
        <family val="2"/>
        <charset val="238"/>
      </rPr>
      <t>Farms using specjalist livestock buildings</t>
    </r>
  </si>
  <si>
    <r>
      <t xml:space="preserve">obory 
</t>
    </r>
    <r>
      <rPr>
        <sz val="9"/>
        <color rgb="FF4D4D4D"/>
        <rFont val="Arial"/>
        <family val="2"/>
        <charset val="238"/>
      </rPr>
      <t>cowsheds</t>
    </r>
  </si>
  <si>
    <r>
      <t xml:space="preserve">chlewnie 
</t>
    </r>
    <r>
      <rPr>
        <sz val="9"/>
        <color rgb="FF4D4D4D"/>
        <rFont val="Arial"/>
        <family val="2"/>
        <charset val="238"/>
      </rPr>
      <t>pigsties</t>
    </r>
  </si>
  <si>
    <r>
      <t xml:space="preserve">kurniki
</t>
    </r>
    <r>
      <rPr>
        <sz val="9"/>
        <color rgb="FF4D4D4D"/>
        <rFont val="Arial"/>
        <family val="2"/>
        <charset val="238"/>
      </rPr>
      <t>chicken coops</t>
    </r>
  </si>
  <si>
    <t xml:space="preserve">                  FARMS USING BUILDINGS AND FARMING CONSTRUCTIONS IN THE FARMING YEAR 2019/2020</t>
  </si>
  <si>
    <r>
      <t xml:space="preserve">Gospodarstwa użytkujące budynki i budowle gospodarcze
</t>
    </r>
    <r>
      <rPr>
        <sz val="9"/>
        <color rgb="FF4D4D4D"/>
        <rFont val="Arial"/>
        <family val="2"/>
        <charset val="238"/>
      </rPr>
      <t>Farms using buildings and farming costructions</t>
    </r>
  </si>
  <si>
    <r>
      <t xml:space="preserve">stodoły 
</t>
    </r>
    <r>
      <rPr>
        <sz val="9"/>
        <color rgb="FF4D4D4D"/>
        <rFont val="Arial"/>
        <family val="2"/>
        <charset val="238"/>
      </rPr>
      <t>barns</t>
    </r>
  </si>
  <si>
    <r>
      <t xml:space="preserve">sortownie, przechowalnie i chłodnie 
</t>
    </r>
    <r>
      <rPr>
        <sz val="9"/>
        <color rgb="FF4D4D4D"/>
        <rFont val="Arial"/>
        <family val="2"/>
        <charset val="238"/>
      </rPr>
      <t>sorting, storage and cold stores</t>
    </r>
  </si>
  <si>
    <r>
      <t xml:space="preserve">silosy zbożowe 
</t>
    </r>
    <r>
      <rPr>
        <sz val="9"/>
        <color rgb="FF4D4D4D"/>
        <rFont val="Arial"/>
        <family val="2"/>
        <charset val="238"/>
      </rPr>
      <t>grain silos</t>
    </r>
  </si>
  <si>
    <r>
      <t xml:space="preserve">silosy paszowe 
</t>
    </r>
    <r>
      <rPr>
        <sz val="9"/>
        <color rgb="FF4D4D4D"/>
        <rFont val="Arial"/>
        <family val="2"/>
        <charset val="238"/>
      </rPr>
      <t>feed silos</t>
    </r>
  </si>
  <si>
    <r>
      <t xml:space="preserve">silosy na kiszonki 
</t>
    </r>
    <r>
      <rPr>
        <sz val="9"/>
        <color rgb="FF4D4D4D"/>
        <rFont val="Arial"/>
        <family val="2"/>
        <charset val="238"/>
      </rPr>
      <t>silage silos</t>
    </r>
  </si>
  <si>
    <r>
      <t xml:space="preserve">kopce ziemne i techniczne z napowietrzaniem 
</t>
    </r>
    <r>
      <rPr>
        <sz val="9"/>
        <color rgb="FF4D4D4D"/>
        <rFont val="Arial"/>
        <family val="2"/>
        <charset val="238"/>
      </rPr>
      <t>earth and technical mounds with aeration</t>
    </r>
  </si>
  <si>
    <t xml:space="preserve">a Dane według szacunku rzeczoznawców GUS. </t>
  </si>
  <si>
    <t xml:space="preserve">TABL. 1. GOSPODARSTWA ROLNE POSIADAJĄCE CIĄGNIKI WEDŁUG MOCY SILNIKA </t>
  </si>
  <si>
    <t xml:space="preserve">     I GRUP OBSZAROWYCH UŻYTKÓW ROLNYCH W 2020 R.</t>
  </si>
  <si>
    <t xml:space="preserve">                FARMS HAVING TRACTORS BY ENGINE POWER AND AREA GROUPS OF  AGRICULTURAL LAND IN 2020</t>
  </si>
  <si>
    <t>TABL. 2. CIĄGNIKI W GOSPODARSTWACH ROLNYCH WEDŁUG MOCY SILNIKA I GRUP OBSZAROWYCH</t>
  </si>
  <si>
    <t xml:space="preserve">     UŻYTKÓW ROLNYCH W 2020 R.</t>
  </si>
  <si>
    <t xml:space="preserve">     TRACTORS ON FARMS BY ENGINE POWER AND AREA GROUPS OF AGRICULTURAL LAND IN 2020</t>
  </si>
  <si>
    <t>TABL. 3. GOSPODARSTWA  ROLNE POSIADAJĄCE CIĄGNIKI WEDŁUG GRUP OBSZAROWYCH UŻYTKÓW ROLNYCH I WOJEWÓDZTW W 2020 R.</t>
  </si>
  <si>
    <t xml:space="preserve">                FARMS WITH TRACTORS BY AREA GROUPS OF AGRICULTURAL LAND AND VOIVODSHIP IN 2020</t>
  </si>
  <si>
    <t>TABL. 4. CIĄGNIKI W ROLNICTWIE WEDŁUG GRUP OBSZAROWYCH UŻYTKÓW ROLNYCH I WOJEWÓDZTW W 2020 R.</t>
  </si>
  <si>
    <t xml:space="preserve">                TRACTORS IN AGRICULTURE BY AREA GROUPS OF AGRICULTURAL LAND AND VOIVODSHIP IN 2020</t>
  </si>
  <si>
    <t>TABL. 5. GOSPODARSTWA ROLNE WEDŁUG ILOŚCI POSIADANYCH CIĄGNIKÓW I GRUP OBSZAROWYCH</t>
  </si>
  <si>
    <t xml:space="preserve">                FARMS BY QUANTITY OF HELD TRACTORS AND AREA GROUPS OF AGRICULTURAL LAND IN 2020</t>
  </si>
  <si>
    <r>
      <t xml:space="preserve">Gospodarstwa rolne posiadające ciągniki w szt. </t>
    </r>
    <r>
      <rPr>
        <sz val="9"/>
        <color rgb="FF4D4D4D"/>
        <rFont val="Arial"/>
        <family val="2"/>
        <charset val="238"/>
      </rPr>
      <t>Farms having tractors in pcs</t>
    </r>
  </si>
  <si>
    <r>
      <t xml:space="preserve">OGÓŁEM </t>
    </r>
    <r>
      <rPr>
        <sz val="9"/>
        <color rgb="FF4D4D4D"/>
        <rFont val="Arial"/>
        <family val="2"/>
        <charset val="238"/>
      </rPr>
      <t>TOTAL</t>
    </r>
  </si>
  <si>
    <t>TABL. 7. CIĄGNIKI W GOSPODARSTWACH ROLNYCH WEDŁUG MOCY SILNIKA I WOJEWÓDZTW W 2020 R.</t>
  </si>
  <si>
    <t xml:space="preserve">                TRACTORS ON FARMS BY ENGINE POWER AND VOIVODSHIPS ON 2020</t>
  </si>
  <si>
    <t>TABL.8. GOSPODARSTWA ROLNE POSIADAJĄCE MASZYNY I URZĄDZENIA ROLNICZE WEDŁUG GRUP OBSZAROWYCH UŻYTKÓW ROLNYCH W 2020 R.</t>
  </si>
  <si>
    <t>TABL.9. MASZYNY I URZĄDZENIA W GOSPODARSTWACH ROLNYCH WEDŁUG GRUP OBSZAROWYCH UŻYTKÓW ROLNYCH W 2020 R.</t>
  </si>
  <si>
    <t xml:space="preserve">               MACHINERY AND EQUIPMENT ON FARMS BY AREA GROUPS OF AGRICULTURAL LAND IN 2020</t>
  </si>
  <si>
    <t>TABL.10. GOSPODARSTWA ROLNE Z MASZYNAMI I URZĄDZENIAMI ROLNICZYMI WEDŁUG WOJEWÓDZTW W 2020 R.</t>
  </si>
  <si>
    <t xml:space="preserve">                 FARMS WITH AGRICULTURAL MACHINERY AND EQUIPMENT BY VOIVODSHIPS IN 2020</t>
  </si>
  <si>
    <t>TABL.11. MASZYNY I URZĄDZENIA ROLNICZE W GOSPODARSTWACH ROLNYCH WEDŁUG WOJEWÓDZTW W 2020 R.</t>
  </si>
  <si>
    <t xml:space="preserve">                 AGRICULTURAL MACHINERY AND EQUIPMENT ON FARMS BY VOIVODSHIPS IN 2020</t>
  </si>
  <si>
    <t xml:space="preserve">                  CONSUMPTION OF MINERAL AND LIME FERTILIZERS (in terms of pure ingredient)</t>
  </si>
  <si>
    <t xml:space="preserve">                  FARMS USING FERTILIZERS BY VOIVODSHIPS IN THE FARMING YEAR 2019/2020</t>
  </si>
  <si>
    <t xml:space="preserve">                  WEDŁUG WOJEWÓDZTW W ROKU GOSPODARCZYM 2019/2020</t>
  </si>
  <si>
    <t xml:space="preserve">                  CONSUMPTION OF MINERAL AND LIME FERTILIZERS (in terms of pure ingredient) </t>
  </si>
  <si>
    <t xml:space="preserve">                  BY  VOIVODSHIPS IN FARMING YEAR 2019/2020</t>
  </si>
  <si>
    <r>
      <t xml:space="preserve">Ogółem  
</t>
    </r>
    <r>
      <rPr>
        <sz val="9"/>
        <color rgb="FF4D4D4D"/>
        <rFont val="Arial"/>
        <family val="2"/>
        <charset val="238"/>
      </rPr>
      <t>Total</t>
    </r>
  </si>
  <si>
    <t xml:space="preserve">                ROLNYCH WEDŁUG WOJEWÓDZTW W ROKU GOSPODARCZYM 2019/2020</t>
  </si>
  <si>
    <t xml:space="preserve">                CONSUMPTION OF MINERAL FERTILIZERS (in terms of pure ingredient) PER 1 HA </t>
  </si>
  <si>
    <t xml:space="preserve">                OF AGRICULTURAL LAND BY VOIVODSHIPS IN FARMING YEAR 2019/2020</t>
  </si>
  <si>
    <t xml:space="preserve">                  ROLNYCH W DOBREJ KULTURZE WEDŁUG WOJEWÓDZTW W ROKU GOSPODARCZYM 2019/2020</t>
  </si>
  <si>
    <t xml:space="preserve">                  CONSUMPTION OF MINERAL FERTILIZERS (in terms of pure ingredient) PER 1 HA OF AGRICULTURAL LAND</t>
  </si>
  <si>
    <t xml:space="preserve">                  IN GOOD AGRICULTURAL CONDITION BY VOIVODSHIPS IN FARMING YEAR 2019/2020</t>
  </si>
  <si>
    <t xml:space="preserve">                  W ROKU GOSPODARCZYM 2019/2020 ORAZ PLONY ZBÓŻ PODSTAWOWYCH </t>
  </si>
  <si>
    <t xml:space="preserve">                  Z MIESZANKAMI ZBOŻOWYMI W 2020 R. WEDŁUG WOJEWÓDZTW</t>
  </si>
  <si>
    <t xml:space="preserve">                  LEVEL OF MINERAL AND LIME FERTILIZATION (in terms of pure component) IN FARMING YEAR 2019/2020</t>
  </si>
  <si>
    <t xml:space="preserve">                  AND YIELDS OF BASIC CEREALS WITH MIXED CEREALS  IN 2020 BY VOIVODSHIPS</t>
  </si>
  <si>
    <r>
      <t>w kg na 1 ha użytków rolnych w dobrej kulturze</t>
    </r>
    <r>
      <rPr>
        <sz val="9"/>
        <color rgb="FF4D4D4D"/>
        <rFont val="Arial"/>
        <family val="2"/>
        <charset val="238"/>
      </rPr>
      <t xml:space="preserve"> 
in kg per 1 ha of agricultural land in good agricultural condition</t>
    </r>
  </si>
  <si>
    <r>
      <t xml:space="preserve">                  PROPORTIONS IN CONSUMPTION OF MINERAL FERTILIZERS (NPK)</t>
    </r>
    <r>
      <rPr>
        <vertAlign val="superscript"/>
        <sz val="9"/>
        <color rgb="FF4D4D4D"/>
        <rFont val="Arial"/>
        <family val="2"/>
        <charset val="238"/>
      </rPr>
      <t xml:space="preserve">a </t>
    </r>
    <r>
      <rPr>
        <sz val="9"/>
        <color rgb="FF4D4D4D"/>
        <rFont val="Arial"/>
        <family val="2"/>
        <charset val="238"/>
      </rPr>
      <t>(in terms of pure ingredient)</t>
    </r>
  </si>
  <si>
    <r>
      <t xml:space="preserve">W tym gospodarstwa indywidualne
</t>
    </r>
    <r>
      <rPr>
        <sz val="9"/>
        <color rgb="FF4D4D4D"/>
        <rFont val="Arial"/>
        <family val="2"/>
        <charset val="238"/>
      </rPr>
      <t xml:space="preserve"> Of which private farms</t>
    </r>
  </si>
  <si>
    <t>TABL. 21. ZUŻYCIE NAWOZÓW WAPNIOWYCH I WAPNIOWO-MAGNEZOWYCH  (w przeliczeniu na czysty składnik)</t>
  </si>
  <si>
    <t xml:space="preserve">                  CONSUMPTION OF LIME AND LIME-MAGNESIUM FERTILIZERS (per pure ingredient)</t>
  </si>
  <si>
    <t xml:space="preserve">                 składnik) W ROKU GOSPODARCZYM 2019/2020</t>
  </si>
  <si>
    <t xml:space="preserve">                 DIFFERENCES IN CONSUMPTION OF MINERAL FERTILIZERS AND CALCIUM  (per pure ingredient)</t>
  </si>
  <si>
    <t xml:space="preserve">                 IN FARMING YEAR 2019/2020</t>
  </si>
  <si>
    <t xml:space="preserve">                   FARMS USING NATURAL FERTILIZERS BY APPLICATION TECHNIQUES IN THE FARMING YEAR 2019/2020</t>
  </si>
  <si>
    <r>
      <t xml:space="preserve">                  SALE</t>
    </r>
    <r>
      <rPr>
        <vertAlign val="superscript"/>
        <sz val="9"/>
        <color rgb="FF4D4D4D"/>
        <rFont val="Arial"/>
        <family val="2"/>
        <charset val="238"/>
      </rPr>
      <t xml:space="preserve">a </t>
    </r>
    <r>
      <rPr>
        <sz val="9"/>
        <color rgb="FF4D4D4D"/>
        <rFont val="Arial"/>
        <family val="2"/>
        <charset val="238"/>
      </rPr>
      <t>OF MINERAL FERTILIZERS AND LIME (in terms of pure ingredient)</t>
    </r>
  </si>
  <si>
    <t xml:space="preserve">                  BALANCE OF MINERAL FERTILIZERS IN TERMS OF PURE INGREDIENT</t>
  </si>
  <si>
    <t xml:space="preserve">                  CONSUMPTION OF PLANT PROTECTION PRODUCTS (in terms of active substance)  BY HARMONISED CLASSIFICATION OF SUBSTANCES IN 2019</t>
  </si>
  <si>
    <r>
      <t xml:space="preserve">                  SALES OF PLANT PROTECTION PRODUCTS</t>
    </r>
    <r>
      <rPr>
        <vertAlign val="superscript"/>
        <sz val="9"/>
        <color rgb="FF4D4D4D"/>
        <rFont val="Arial"/>
        <family val="2"/>
        <charset val="238"/>
      </rPr>
      <t>a</t>
    </r>
    <r>
      <rPr>
        <sz val="9"/>
        <color rgb="FF4D4D4D"/>
        <rFont val="Arial"/>
        <family val="2"/>
        <charset val="238"/>
      </rPr>
      <t xml:space="preserve">  (in commodity mass)  BY HARMONISED  CLASSIFICATION OF SUBSTANCES </t>
    </r>
  </si>
  <si>
    <r>
      <t xml:space="preserve">                  </t>
    </r>
    <r>
      <rPr>
        <sz val="9"/>
        <color rgb="FF4D4D4D"/>
        <rFont val="Arial"/>
        <family val="2"/>
        <charset val="238"/>
      </rPr>
      <t>TREATMENTS WITH PLANT PROTECTION PRODUCTS CONDUCTED ON FARMS IN FARMING YEAR 2019/2020</t>
    </r>
  </si>
  <si>
    <t xml:space="preserve">                  FARMERS USING ASSISTANCE IN THE MAKING OF DECISIONS IN PLANT PROTECTION IN FARMING YEAR 2019/2020</t>
  </si>
  <si>
    <t xml:space="preserve">                   AGRICULTURAL FARMS USING NON-STANDARD DEVICES FOR PROTECTION OF PLANT PROTECTION IN FARMING YEAR 2019/2020</t>
  </si>
  <si>
    <t xml:space="preserve">                   ASSESSMENT OF KNOWLEDGE OF INTEGRATED PLANT PROTECTION PRINCIPLES IN 2020.</t>
  </si>
  <si>
    <r>
      <t xml:space="preserve">                  SALES OF FEEDS</t>
    </r>
    <r>
      <rPr>
        <vertAlign val="superscript"/>
        <sz val="9"/>
        <color rgb="FF4D4D4D"/>
        <rFont val="Arial"/>
        <family val="2"/>
        <charset val="238"/>
      </rPr>
      <t>a</t>
    </r>
    <r>
      <rPr>
        <sz val="9"/>
        <color rgb="FF4D4D4D"/>
        <rFont val="Arial"/>
        <family val="2"/>
        <charset val="238"/>
      </rPr>
      <t xml:space="preserve"> USED IN FEEDING LIVESTOCK</t>
    </r>
  </si>
  <si>
    <t xml:space="preserve">                  SUPPLY OF AGRICULTURE WITH QUALIFIED SEED</t>
  </si>
  <si>
    <r>
      <t xml:space="preserve">Roboty udojowe 
</t>
    </r>
    <r>
      <rPr>
        <sz val="9"/>
        <color rgb="FF4D4D4D"/>
        <rFont val="Arial"/>
        <family val="2"/>
        <charset val="238"/>
      </rPr>
      <t>Milking robots</t>
    </r>
  </si>
  <si>
    <t>ogółem</t>
  </si>
  <si>
    <t>total</t>
  </si>
  <si>
    <r>
      <t xml:space="preserve">GRUPY OBSZAROWE UŻYTKÓW ROLNYCH </t>
    </r>
    <r>
      <rPr>
        <sz val="9"/>
        <color rgb="FF4D4D4D"/>
        <rFont val="Arial"/>
        <family val="2"/>
        <charset val="238"/>
      </rPr>
      <t>AREA GROUPS OF  AGRICULTURAL LAND</t>
    </r>
  </si>
  <si>
    <r>
      <t xml:space="preserve">Gospodarstwa rolne posiadające ciągniki   </t>
    </r>
    <r>
      <rPr>
        <sz val="9"/>
        <color rgb="FF4D4D4D"/>
        <rFont val="Arial"/>
        <family val="2"/>
        <charset val="238"/>
      </rPr>
      <t>Farms having tractors</t>
    </r>
  </si>
  <si>
    <r>
      <t xml:space="preserve">o mocy silnika w kW (KM)   </t>
    </r>
    <r>
      <rPr>
        <sz val="9"/>
        <color rgb="FF4D4D4D"/>
        <rFont val="Arial"/>
        <family val="2"/>
        <charset val="238"/>
      </rPr>
      <t>of an engine power in Kw (horse-power)</t>
    </r>
  </si>
  <si>
    <r>
      <t xml:space="preserve">100 i więcej 
</t>
    </r>
    <r>
      <rPr>
        <sz val="8"/>
        <color rgb="FF4D4D4D"/>
        <rFont val="Arial"/>
        <family val="2"/>
        <charset val="238"/>
      </rPr>
      <t xml:space="preserve">100 and more </t>
    </r>
    <r>
      <rPr>
        <sz val="8"/>
        <rFont val="Arial"/>
        <family val="2"/>
        <charset val="238"/>
      </rPr>
      <t xml:space="preserve">
(136,0 i więcej) 
</t>
    </r>
    <r>
      <rPr>
        <sz val="8"/>
        <color rgb="FF4D4D4D"/>
        <rFont val="Arial"/>
        <family val="2"/>
        <charset val="238"/>
      </rPr>
      <t>(136,0 and more)</t>
    </r>
  </si>
  <si>
    <r>
      <t xml:space="preserve">GRUPY OBSZAROWE UŻYTKÓW ROLNYCH                                   </t>
    </r>
    <r>
      <rPr>
        <i/>
        <sz val="9"/>
        <color rgb="FF4D4D4D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AREA GROUPS OF  AGRICULTURAL LAND</t>
    </r>
  </si>
  <si>
    <r>
      <t xml:space="preserve">Ciągniki o mocy silnika w kW (KM)   </t>
    </r>
    <r>
      <rPr>
        <sz val="9"/>
        <color rgb="FF4D4D4D"/>
        <rFont val="Arial"/>
        <family val="2"/>
        <charset val="238"/>
      </rPr>
      <t>Tractors with an engine power in Kw (horse-power)</t>
    </r>
  </si>
  <si>
    <r>
      <t xml:space="preserve">100 i więcej  
</t>
    </r>
    <r>
      <rPr>
        <sz val="9"/>
        <color rgb="FF4D4D4D"/>
        <rFont val="Arial"/>
        <family val="2"/>
        <charset val="238"/>
      </rPr>
      <t xml:space="preserve">100 and more </t>
    </r>
    <r>
      <rPr>
        <sz val="9"/>
        <rFont val="Arial"/>
        <family val="2"/>
        <charset val="238"/>
      </rPr>
      <t xml:space="preserve">   
(136,0 i więcej) 
</t>
    </r>
    <r>
      <rPr>
        <sz val="9"/>
        <color rgb="FF4D4D4D"/>
        <rFont val="Arial"/>
        <family val="2"/>
        <charset val="238"/>
      </rPr>
      <t>(136,0 and more)</t>
    </r>
  </si>
  <si>
    <r>
      <t xml:space="preserve">WOJEWÓDZTWA </t>
    </r>
    <r>
      <rPr>
        <sz val="9"/>
        <color rgb="FF4D4D4D"/>
        <rFont val="Arial"/>
        <family val="2"/>
        <charset val="238"/>
      </rPr>
      <t>VOIVODSHIPS</t>
    </r>
  </si>
  <si>
    <r>
      <t xml:space="preserve">1000 i więcej 
</t>
    </r>
    <r>
      <rPr>
        <sz val="9"/>
        <color rgb="FF4D4D4D"/>
        <rFont val="Arial"/>
        <family val="2"/>
        <charset val="238"/>
      </rPr>
      <t>1000 and more</t>
    </r>
  </si>
  <si>
    <r>
      <t xml:space="preserve">OGÓŁEM  </t>
    </r>
    <r>
      <rPr>
        <sz val="9"/>
        <color rgb="FF4D4D4D"/>
        <rFont val="Arial"/>
        <family val="2"/>
        <charset val="238"/>
      </rPr>
      <t xml:space="preserve"> TOTAL</t>
    </r>
  </si>
  <si>
    <t xml:space="preserve">                  Gospodarstwa o powierzchni użytków rolnych w ha posiadające ciągniki  </t>
  </si>
  <si>
    <r>
      <t>ogółem</t>
    </r>
    <r>
      <rPr>
        <sz val="9"/>
        <color indexed="63"/>
        <rFont val="Arial"/>
        <family val="2"/>
        <charset val="238"/>
      </rPr>
      <t xml:space="preserve"> 
</t>
    </r>
    <r>
      <rPr>
        <sz val="9"/>
        <color rgb="FF4D4D4D"/>
        <rFont val="Arial"/>
        <family val="2"/>
        <charset val="238"/>
      </rPr>
      <t>total</t>
    </r>
  </si>
  <si>
    <r>
      <t xml:space="preserve">OGÓŁEM   </t>
    </r>
    <r>
      <rPr>
        <sz val="9"/>
        <color rgb="FF4D4D4D"/>
        <rFont val="Arial"/>
        <family val="2"/>
        <charset val="238"/>
      </rPr>
      <t>TOTAL</t>
    </r>
  </si>
  <si>
    <r>
      <t xml:space="preserve">GRUPY OBSZAROWE UŻYTKÓW ROLNYCH                                   </t>
    </r>
    <r>
      <rPr>
        <sz val="9"/>
        <color rgb="FF4D4D4D"/>
        <rFont val="Arial"/>
        <family val="2"/>
        <charset val="238"/>
      </rPr>
      <t xml:space="preserve"> AREA GROUPS OF  AGRICULTURAL LAND</t>
    </r>
  </si>
  <si>
    <r>
      <t>razem</t>
    </r>
    <r>
      <rPr>
        <sz val="9"/>
        <color rgb="FF4D4D4D"/>
        <rFont val="Arial"/>
        <family val="2"/>
        <charset val="238"/>
      </rPr>
      <t xml:space="preserve"> total</t>
    </r>
  </si>
  <si>
    <r>
      <t xml:space="preserve">Gospodarstwa rolne posiadające ciągniki o mocy silnika w kW (KM) 
</t>
    </r>
    <r>
      <rPr>
        <sz val="9"/>
        <color rgb="FF4D4D4D"/>
        <rFont val="Arial"/>
        <family val="2"/>
        <charset val="238"/>
      </rPr>
      <t>Farms having tractors with engine power in Kw (horse-power)</t>
    </r>
  </si>
  <si>
    <r>
      <t xml:space="preserve">WOJEWÓDZTWA 
</t>
    </r>
    <r>
      <rPr>
        <sz val="9"/>
        <color rgb="FF4D4D4D"/>
        <rFont val="Arial"/>
        <family val="2"/>
        <charset val="238"/>
      </rPr>
      <t>VOIVODSHIPS</t>
    </r>
  </si>
  <si>
    <r>
      <t xml:space="preserve">ogółem </t>
    </r>
    <r>
      <rPr>
        <sz val="9"/>
        <color rgb="FF4D4D4D"/>
        <rFont val="Arial"/>
        <family val="2"/>
        <charset val="238"/>
      </rPr>
      <t>total</t>
    </r>
  </si>
  <si>
    <r>
      <t xml:space="preserve">100 i więcej 
</t>
    </r>
    <r>
      <rPr>
        <sz val="9"/>
        <color rgb="FF4D4D4D"/>
        <rFont val="Arial"/>
        <family val="2"/>
        <charset val="238"/>
      </rPr>
      <t xml:space="preserve">100 and more </t>
    </r>
    <r>
      <rPr>
        <sz val="9"/>
        <rFont val="Arial"/>
        <family val="2"/>
        <charset val="238"/>
      </rPr>
      <t xml:space="preserve">
(136,0 i więcej) 
</t>
    </r>
    <r>
      <rPr>
        <sz val="9"/>
        <color rgb="FF4D4D4D"/>
        <rFont val="Arial"/>
        <family val="2"/>
        <charset val="238"/>
      </rPr>
      <t>(136 and more)</t>
    </r>
  </si>
  <si>
    <r>
      <t xml:space="preserve">Ciągniki o mocy silnika w kW (KM) 
</t>
    </r>
    <r>
      <rPr>
        <sz val="9"/>
        <color rgb="FF4D4D4D"/>
        <rFont val="Arial"/>
        <family val="2"/>
        <charset val="238"/>
      </rPr>
      <t>Tractors with engine power in Kw (horse-power)</t>
    </r>
  </si>
  <si>
    <r>
      <t xml:space="preserve">100 i więcej 
</t>
    </r>
    <r>
      <rPr>
        <sz val="9"/>
        <color rgb="FF4D4D4D"/>
        <rFont val="Arial"/>
        <family val="2"/>
        <charset val="238"/>
      </rPr>
      <t xml:space="preserve">100 and more </t>
    </r>
    <r>
      <rPr>
        <sz val="9"/>
        <rFont val="Arial"/>
        <family val="2"/>
        <charset val="238"/>
      </rPr>
      <t xml:space="preserve">
(136,0 i więcej) 
</t>
    </r>
    <r>
      <rPr>
        <sz val="9"/>
        <color indexed="63"/>
        <rFont val="Arial"/>
        <family val="2"/>
        <charset val="238"/>
      </rPr>
      <t>(136 and more)</t>
    </r>
  </si>
  <si>
    <r>
      <t xml:space="preserve">zbożowe 
</t>
    </r>
    <r>
      <rPr>
        <sz val="9"/>
        <color rgb="FF4D4D4D"/>
        <rFont val="Arial"/>
        <family val="2"/>
        <charset val="238"/>
      </rPr>
      <t>cereals</t>
    </r>
  </si>
  <si>
    <r>
      <t xml:space="preserve">Kombajny 
</t>
    </r>
    <r>
      <rPr>
        <sz val="9"/>
        <color rgb="FF4D4D4D"/>
        <rFont val="Arial"/>
        <family val="2"/>
        <charset val="238"/>
      </rPr>
      <t>Combine harvesters for</t>
    </r>
  </si>
  <si>
    <r>
      <t xml:space="preserve">ziemnia- czane 
</t>
    </r>
    <r>
      <rPr>
        <sz val="9"/>
        <color rgb="FF4D4D4D"/>
        <rFont val="Arial"/>
        <family val="2"/>
        <charset val="238"/>
      </rPr>
      <t>potatoes</t>
    </r>
  </si>
  <si>
    <r>
      <t xml:space="preserve">Silosokombajny 
</t>
    </r>
    <r>
      <rPr>
        <sz val="9"/>
        <color rgb="FF4D4D4D"/>
        <rFont val="Arial"/>
        <family val="2"/>
        <charset val="238"/>
      </rPr>
      <t>Forage harvesters</t>
    </r>
  </si>
  <si>
    <r>
      <t xml:space="preserve">Rozrzutniki obornika 
</t>
    </r>
    <r>
      <rPr>
        <sz val="9"/>
        <color rgb="FF4D4D4D"/>
        <rFont val="Arial"/>
        <family val="2"/>
        <charset val="238"/>
      </rPr>
      <t>Solid manure spreader/ broadcaster</t>
    </r>
  </si>
  <si>
    <r>
      <t xml:space="preserve">Ładowacze chwytakowe i czołowe 
</t>
    </r>
    <r>
      <rPr>
        <sz val="9"/>
        <color rgb="FF4D4D4D"/>
        <rFont val="Arial"/>
        <family val="2"/>
        <charset val="238"/>
      </rPr>
      <t>Grab loaders and front loaders</t>
    </r>
  </si>
  <si>
    <r>
      <t xml:space="preserve">Kopaczki do ziemniaków 
</t>
    </r>
    <r>
      <rPr>
        <sz val="9"/>
        <color rgb="FF4D4D4D"/>
        <rFont val="Arial"/>
        <family val="2"/>
        <charset val="238"/>
      </rPr>
      <t>Potato diggers</t>
    </r>
  </si>
  <si>
    <r>
      <t xml:space="preserve">Sadzarki do ziemniaków 
</t>
    </r>
    <r>
      <rPr>
        <sz val="9"/>
        <color rgb="FF4D4D4D"/>
        <rFont val="Arial"/>
        <family val="2"/>
        <charset val="238"/>
      </rPr>
      <t>Potato planters</t>
    </r>
  </si>
  <si>
    <r>
      <t xml:space="preserve">Przyczepy zbierające 
</t>
    </r>
    <r>
      <rPr>
        <sz val="9"/>
        <color rgb="FF4D4D4D"/>
        <rFont val="Arial"/>
        <family val="2"/>
        <charset val="238"/>
      </rPr>
      <t>Collecting trailer</t>
    </r>
  </si>
  <si>
    <r>
      <t xml:space="preserve">Prasy zbierające 
</t>
    </r>
    <r>
      <rPr>
        <sz val="9"/>
        <color rgb="FF4D4D4D"/>
        <rFont val="Arial"/>
        <family val="2"/>
        <charset val="238"/>
      </rPr>
      <t>Collecting balers</t>
    </r>
  </si>
  <si>
    <r>
      <t xml:space="preserve">polowe 
</t>
    </r>
    <r>
      <rPr>
        <sz val="9"/>
        <color rgb="FF4D4D4D"/>
        <rFont val="Arial"/>
        <family val="2"/>
        <charset val="238"/>
      </rPr>
      <t xml:space="preserve">field crop </t>
    </r>
  </si>
  <si>
    <r>
      <t xml:space="preserve">sadownicze 
</t>
    </r>
    <r>
      <rPr>
        <sz val="9"/>
        <color rgb="FF4D4D4D"/>
        <rFont val="Arial"/>
        <family val="2"/>
        <charset val="238"/>
      </rPr>
      <t>orchard</t>
    </r>
  </si>
  <si>
    <r>
      <t xml:space="preserve">Opryskiwacze 
</t>
    </r>
    <r>
      <rPr>
        <sz val="9"/>
        <color rgb="FF4D4D4D"/>
        <rFont val="Arial"/>
        <family val="2"/>
        <charset val="238"/>
      </rPr>
      <t>Sprayers</t>
    </r>
  </si>
  <si>
    <r>
      <t xml:space="preserve">W TYM GOSPODARSTWA INDYWIDUALNE   </t>
    </r>
    <r>
      <rPr>
        <sz val="9"/>
        <color rgb="FF4D4D4D"/>
        <rFont val="Arial"/>
        <family val="2"/>
        <charset val="238"/>
      </rPr>
      <t xml:space="preserve"> OF WHICH PRIVATE FARMS</t>
    </r>
  </si>
  <si>
    <r>
      <t xml:space="preserve">mineralne  </t>
    </r>
    <r>
      <rPr>
        <sz val="9"/>
        <color rgb="FF4D4D4D"/>
        <rFont val="Arial"/>
        <family val="2"/>
        <charset val="238"/>
      </rPr>
      <t xml:space="preserve"> mineral</t>
    </r>
  </si>
  <si>
    <r>
      <t xml:space="preserve">wapniowe   </t>
    </r>
    <r>
      <rPr>
        <sz val="9"/>
        <color rgb="FF4D4D4D"/>
        <rFont val="Arial"/>
        <family val="2"/>
        <charset val="238"/>
      </rPr>
      <t>lime</t>
    </r>
  </si>
  <si>
    <r>
      <t xml:space="preserve">naturalne   </t>
    </r>
    <r>
      <rPr>
        <sz val="9"/>
        <color rgb="FF4D4D4D"/>
        <rFont val="Arial"/>
        <family val="2"/>
        <charset val="238"/>
      </rPr>
      <t xml:space="preserve">natural </t>
    </r>
  </si>
  <si>
    <r>
      <t>potasowe</t>
    </r>
    <r>
      <rPr>
        <sz val="9"/>
        <color rgb="FF4D4D4D"/>
        <rFont val="Arial"/>
        <family val="2"/>
        <charset val="238"/>
      </rPr>
      <t xml:space="preserve"> potassic</t>
    </r>
  </si>
  <si>
    <r>
      <t xml:space="preserve">WOJEWÓDZTWA                          </t>
    </r>
    <r>
      <rPr>
        <sz val="9"/>
        <color rgb="FF4D4D4D"/>
        <rFont val="Arial"/>
        <family val="2"/>
        <charset val="238"/>
      </rPr>
      <t xml:space="preserve">  VOIVODSHIPS</t>
    </r>
  </si>
  <si>
    <r>
      <t xml:space="preserve">WOJEWÓDZTWA                           </t>
    </r>
    <r>
      <rPr>
        <sz val="9"/>
        <color rgb="FF4D4D4D"/>
        <rFont val="Arial"/>
        <family val="2"/>
        <charset val="238"/>
      </rPr>
      <t xml:space="preserve"> VOIVODSHIPS</t>
    </r>
  </si>
  <si>
    <r>
      <t>azotowe</t>
    </r>
    <r>
      <rPr>
        <i/>
        <sz val="9"/>
        <color rgb="FF4D4D4D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nitrogenous</t>
    </r>
  </si>
  <si>
    <t xml:space="preserve">                  FARMS USING FERTILIZATION BY VOIVODSHIPS IN THE FARMING YEAR 2019/2020</t>
  </si>
  <si>
    <r>
      <t>w tym wapniowo-magnezowe</t>
    </r>
    <r>
      <rPr>
        <i/>
        <sz val="9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of which lime-magnesium</t>
    </r>
  </si>
  <si>
    <r>
      <t xml:space="preserve">Gospodarstwa stosujace nawozy    </t>
    </r>
    <r>
      <rPr>
        <sz val="9"/>
        <color rgb="FF4D4D4D"/>
        <rFont val="Arial"/>
        <family val="2"/>
        <charset val="238"/>
      </rPr>
      <t>Farms using fertilizers</t>
    </r>
  </si>
  <si>
    <r>
      <t xml:space="preserve">mineralne razem </t>
    </r>
    <r>
      <rPr>
        <sz val="9"/>
        <color rgb="FF4D4D4D"/>
        <rFont val="Arial"/>
        <family val="2"/>
        <charset val="238"/>
      </rPr>
      <t>mineral total</t>
    </r>
  </si>
  <si>
    <r>
      <t xml:space="preserve">gnojowica
</t>
    </r>
    <r>
      <rPr>
        <sz val="9"/>
        <color rgb="FF4D4D4D"/>
        <rFont val="Arial"/>
        <family val="2"/>
        <charset val="238"/>
      </rPr>
      <t>slurry</t>
    </r>
  </si>
  <si>
    <r>
      <t xml:space="preserve">gnojówka
</t>
    </r>
    <r>
      <rPr>
        <sz val="9"/>
        <color rgb="FF4D4D4D"/>
        <rFont val="Arial"/>
        <family val="2"/>
        <charset val="238"/>
      </rPr>
      <t>liquid manure</t>
    </r>
  </si>
  <si>
    <r>
      <t xml:space="preserve">obornik
</t>
    </r>
    <r>
      <rPr>
        <sz val="9"/>
        <color rgb="FF4D4D4D"/>
        <rFont val="Arial"/>
        <family val="2"/>
        <charset val="238"/>
      </rPr>
      <t>solid manure</t>
    </r>
  </si>
  <si>
    <r>
      <t xml:space="preserve">razem
</t>
    </r>
    <r>
      <rPr>
        <sz val="9"/>
        <color rgb="FF4D4D4D"/>
        <rFont val="Arial"/>
        <family val="2"/>
        <charset val="238"/>
      </rPr>
      <t>total</t>
    </r>
  </si>
  <si>
    <r>
      <t xml:space="preserve">wieloskła-dnikowe </t>
    </r>
    <r>
      <rPr>
        <sz val="9"/>
        <color rgb="FF4D4D4D"/>
        <rFont val="Arial"/>
        <family val="2"/>
        <charset val="238"/>
      </rPr>
      <t>multicompo-nent</t>
    </r>
  </si>
  <si>
    <r>
      <t xml:space="preserve">Gospodarstwa stosujace nawożenie    </t>
    </r>
    <r>
      <rPr>
        <sz val="9"/>
        <color rgb="FF4D4D4D"/>
        <rFont val="Arial"/>
        <family val="2"/>
        <charset val="238"/>
      </rPr>
      <t>Farms using fertilization</t>
    </r>
  </si>
  <si>
    <r>
      <rPr>
        <sz val="9"/>
        <rFont val="Arial"/>
        <family val="2"/>
        <charset val="238"/>
      </rPr>
      <t xml:space="preserve">w tonach </t>
    </r>
    <r>
      <rPr>
        <sz val="9"/>
        <color rgb="FFFF0000"/>
        <rFont val="Arial"/>
        <family val="2"/>
        <charset val="238"/>
      </rPr>
      <t xml:space="preserve"> </t>
    </r>
    <r>
      <rPr>
        <sz val="9"/>
        <color rgb="FF4D4D4D"/>
        <rFont val="Arial"/>
        <family val="2"/>
        <charset val="238"/>
      </rPr>
      <t>in tonnes</t>
    </r>
  </si>
  <si>
    <t xml:space="preserve">                  NA 1 ha UŻYTKÓW ROLNYCH WEDŁUG WOJEWÓDZTW W ROKU GOSPODARCZYM 2019/2020</t>
  </si>
  <si>
    <t xml:space="preserve">                  PER 1 HA OF AGRICULTURAL LAND BY VOIVODSHIPS IN FARMING YEAR 2019/2020</t>
  </si>
  <si>
    <t xml:space="preserve">                  NA 1 ha UŻYTKÓW ROLNYCH W DOBREJ KULTURZE WEDŁUG WOJEWÓDZTW W ROKU GOSPODARCZYM 2019/2020</t>
  </si>
  <si>
    <t xml:space="preserve">                  PER 1 HA OF AGRICULTURAL LAND IN GOOD AGRICULTURAL CONDITION BY VOIVODSHIPS IN FARMING YEAR 2019/2020</t>
  </si>
  <si>
    <t>w tonach   in tonnes</t>
  </si>
  <si>
    <r>
      <t xml:space="preserve"> w m</t>
    </r>
    <r>
      <rPr>
        <vertAlign val="superscript"/>
        <sz val="9"/>
        <rFont val="Arial"/>
        <family val="2"/>
        <charset val="238"/>
      </rPr>
      <t xml:space="preserve">3    </t>
    </r>
    <r>
      <rPr>
        <sz val="9"/>
        <rFont val="Arial"/>
        <family val="2"/>
        <charset val="238"/>
      </rPr>
      <t>in m</t>
    </r>
    <r>
      <rPr>
        <vertAlign val="superscript"/>
        <sz val="9"/>
        <rFont val="Arial"/>
        <family val="2"/>
        <charset val="238"/>
      </rPr>
      <t>3</t>
    </r>
  </si>
  <si>
    <r>
      <t xml:space="preserve">w ha  </t>
    </r>
    <r>
      <rPr>
        <i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in ha</t>
    </r>
  </si>
  <si>
    <t xml:space="preserve">   potassic</t>
  </si>
  <si>
    <t>GOSPODARSTWA ROLNE POSIADAJĄCE CIĄGNIKI WEDŁUG MOCY SILNIKA I GRUP OBSZAROWYCH UŻYTKÓW ROLNYCH W 2020 R.</t>
  </si>
  <si>
    <t>FARMS HAVING TRACTORS BY ENGINE POWER AND AREA GROUPS OF  AGRICULTURAL LAND IN 2020</t>
  </si>
  <si>
    <t>CIĄGNIKI W GOSPODARSTWACH ROLNYCH WEDŁUG MOCY SILNIKA I GRUP OBSZAROWYCH UŻYTKÓW ROLNYCH W 2020 R.</t>
  </si>
  <si>
    <t>TRACTORS ON FARMS BY ENGINE POWER AND AREA GROUPS OF AGRICULTURAL LAND IN 2020</t>
  </si>
  <si>
    <t>GOSPODARSTWA  ROLNE POSIADAJĄCE CIĄGNIKI WEDŁUG GRUP OBSZAROWYCH UŻYTKÓW ROLNYCH I WOJEWÓDZTW W 2020 R.</t>
  </si>
  <si>
    <t>FARMS WITH TRACTORS BY AREA GROUPS OF AGRICULTURAL LAND AND VOIVODSHIP IN 2020</t>
  </si>
  <si>
    <t>CIĄGNIKI W ROLNICTWIE WEDŁUG GRUP OBSZAROWYCH UŻYTKÓW ROLNYCH I WOJEWÓDZTW W 2020 R.</t>
  </si>
  <si>
    <t>TRACTORS IN AGRICULTURE BY AREA GROUPS OF AGRICULTURAL LAND AND VOIVODSHIP IN 2020</t>
  </si>
  <si>
    <t>GOSPODARSTWA ROLNE WEDŁUG ILOŚCI POSIADANYCH CIĄGNIKÓW I GRUP OBSZAROWYCH  UŻYTKÓW ROLNYCH W 2020 R.</t>
  </si>
  <si>
    <t>FARMS BY QUANTITY OF HELD TRACTORS AND AREA GROUPS OF AGRICULTURAL LAND IN 2020</t>
  </si>
  <si>
    <t>GOSPODARSTWA ROLNE POSIADAJACE CIĄGNIKI WEDŁUG MOCY SILNIKA I WOJEWÓDZTW W 2020 R.</t>
  </si>
  <si>
    <t>FARMS HAVING TRACTORS BY ENGINE POWER AND VOIVODSHIPS IN 2020</t>
  </si>
  <si>
    <t>CIĄGNIKI W GOSPODARSTWACH ROLNYCH WEDŁUG MOCY SILNIKA I WOJEWÓDZTW W 2020 R.</t>
  </si>
  <si>
    <t>TRACTORS ON FARMS BY ENGINE POWER AND VOIVODSHIPS ON 2020</t>
  </si>
  <si>
    <t>GOSPODARSTWA ROLNE POSIADAJĄCE MASZYNY I URZĄDZENIA ROLNICZE WEDŁUG GRUP OBSZAROWYCH UŻYTKÓW ROLNYCH W 2020 R.</t>
  </si>
  <si>
    <t>FARMS OWNED AGRICULTURAL MACHINERY AND EQUIPMENT BY AREA GROUPS OF AGRICULTURAL LAND IN 2020</t>
  </si>
  <si>
    <t>MASZYNY I URZĄDZENIA W GOSPODARSTWACH ROLNYCH WEDŁUG GRUP OBSZAROWYCH UŻYTKÓW ROLNYCH W 2020 R.</t>
  </si>
  <si>
    <t>MACHINERY AND EQUIPMENT ON FARMS BY AREA GROUPS OF AGRICULTURAL LAND IN 2020</t>
  </si>
  <si>
    <t>GOSPODARSTWA ROLNE Z MASZYNAMI I URZĄDZENIAMI ROLNICZYMI WEDŁUG WOJEWÓDZTW W 2020 R.</t>
  </si>
  <si>
    <t>FARMS WITH AGRICULTURAL MACHINERY AND EQUIPMENT BY VOIVODSHIPS IN 2020</t>
  </si>
  <si>
    <t>MASZYNY I URZĄDZENIA ROLNICZE W GOSPODARSTWACH ROLNYCH WEDŁUG WOJEWÓDZTW W 2020 R.</t>
  </si>
  <si>
    <t>AGRICULTURAL MACHINERY AND EQUIPMENT ON FARMS BY VOIVODSHIPS IN 2020</t>
  </si>
  <si>
    <t>TABL. 12.  ZUŻYCIE NAWOZÓW MINERALNYCH I WAPNIOWYCH (w przeliczeniu na czysty składnik)</t>
  </si>
  <si>
    <t>TABL. 12. ZUŻYCIE NAWOZÓW MINERALNYCH I WAPNIOWYCH (w przeliczeniu na czysty składnik) (dok.)</t>
  </si>
  <si>
    <t>TABL. 13. GOSPODARSTWA STOSUJĄCE NAWOZY WEDŁUG WOJEWÓDZTW W ROKU GOSPODARCZYM 2019/2020</t>
  </si>
  <si>
    <t>GOSPODARSTWA STOSUJĄCE NAWOZY WEDŁUG WOJEWÓDZTW W ROKU GOSPODARCZYM 2019/2020</t>
  </si>
  <si>
    <t>FARMS USING FERTILIZERS BY VOIVODSHIPS IN THE FARMING YEAR 2019/2020</t>
  </si>
  <si>
    <t>TABL. 14. GOSPODARSTWA STOSUJĄCE NAWOŻENIE WEDŁUG WOJEWÓDZTW W ROKU GOSPODARCZYM 2019/2020</t>
  </si>
  <si>
    <t>GOSPODARSTWA STOSUJĄCE NAWOŻENIE WEDŁUG WOJEWÓDZTW W ROKU GOSPODARCZYM 2019/2020</t>
  </si>
  <si>
    <t>FARMS USING FERTILIZATION BY VOIVODSHIPS IN THE FARMING YEAR 2019/2020</t>
  </si>
  <si>
    <t xml:space="preserve">TABL. 15. ZUŻYCIE NAWOZÓW MINERALNYCH (w przeliczeniu na czysty składnik) </t>
  </si>
  <si>
    <t xml:space="preserve">TABL.16. ZUŻYCIE NAWOZÓW MINERALNYCH (w przeliczeniu na czysty składnik)  NA 1 ha UŻYTKÓW </t>
  </si>
  <si>
    <t xml:space="preserve">TABL.17.  ZUŻYCIE NAWOZÓW MINERALNYCH (w przliczeniu na czysty składnik) NA 1 ha UŻYTKÓW </t>
  </si>
  <si>
    <t xml:space="preserve">TABL. 18. POZIOM NAWOŻENIA MINERALNEGO I WAPNIOWEGO (w przeliczeniu na czysty składnik) </t>
  </si>
  <si>
    <r>
      <t>TABL. 19. PROPORCJE W ZUŻYCIU NAWOZÓW MINERALNYCH (NPK)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(w przeliczeniu na czysty składnik)</t>
    </r>
  </si>
  <si>
    <t>TABL. 20. ZUŻYCIE NAWOZÓW WAPNIOWYCH I WAPNIOWO-MAGNEZOWYCH  (w przeliczeniu na czysty składnik)</t>
  </si>
  <si>
    <t>TABL. 22. ZUŻYCIE NAWOZÓW WAPNIOWYCH I WAPNIOWO-MAGNEZOWYCH  (w przeliczeniu na czysty składnik)</t>
  </si>
  <si>
    <t>Tabl. 22</t>
  </si>
  <si>
    <t xml:space="preserve">TABL. 23. ZRÓŻNICOWANIE ZUŻYCIA NAWOZÓW MINERALNYCH I WAPNIOWYCH (w przeliczeniu na czysty </t>
  </si>
  <si>
    <t>TABL. 41. GOSPODARSTWA UŻYTKUJĄCE BUDYNKI I BUDOWLE  GOSPODARCZE W ROKU GOSPODARCZYM 2019/2020</t>
  </si>
  <si>
    <t>TABL. 40. GOSPODARSTWA UŻYTKUJĄCE SPECJALISTYCZNE BUDYNKI INWENTARSKIE W ROKU GOSPODARCZYM 2019/2020</t>
  </si>
  <si>
    <t>TABL. 39. ZAOPATRZENIE ROLNICTWA W KWALIFIKOWANY MATERIAŁ SIEWNY</t>
  </si>
  <si>
    <r>
      <t>TABL. 38. SPRZEDAŻ PASZ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 STOSOWANYCH W ŻYWIENIU ZWIERZĄT GOSPODARSKICH</t>
    </r>
  </si>
  <si>
    <t>TABL. 37.  OCENA ZNAJOMOŚCI ZASAD INTEGROWANEJ OCHRONY ROŚLIN W 2020 ROKU.</t>
  </si>
  <si>
    <t>TABL. 35.  GOSPODARSTWA ROLNE  WYKORZYSTUJĄCE NIESTANTARDOWE URZĄDZENIA DO ZABIEGÓW OCHRONY ROŚLIN W ROKU GOSPODARCZYM 2019/2020</t>
  </si>
  <si>
    <t>TABL. 34. UŻYTKOWNICY GOSPODARSTW KORZYSTAJĄCY ZE WSPARCIA W PODEJMOWANIU DECYZJI W ZAKRESIE OCHRONY ROŚLIN W ROKU GOSPODARCZYM 2019/2020</t>
  </si>
  <si>
    <t>TABL. 33. ZABIEGI ŚRODKAMI OCHRONY ROŚLIN PRZEPROWADZONE W ROKU GOSPODARCZYM 2019/2020</t>
  </si>
  <si>
    <r>
      <t>TABL. 31. SPRZEDAŻ ŚRODKÓW OCHRONY ROŚLIN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(w substancji czynnej) WEDŁUG ZHARMONIZOWANEJ KLASYFIKACJI SUBSTANCJI                                                     </t>
    </r>
  </si>
  <si>
    <r>
      <t>TABL. 30. SPRZEDAŻ ŚRODKÓW OCHRONY ROŚLIN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(w masie towarowej) WEDŁUG ZHARMONIZOWANEJ KLASYFIKACJI SUBSTANCJI                                                </t>
    </r>
  </si>
  <si>
    <t xml:space="preserve">TABL. 29. ZUŻYCIE ŚRODKÓW OCHRONY ROŚLIN (w substancji czynnej) WEDŁUG ZHARMONIZOWANEJ KLASYFIKACJI SUBSTANCJI W 2020 R.                                                  </t>
  </si>
  <si>
    <t xml:space="preserve">TABL. 28. ZUŻYCIE ŚRODKÓW OCHRONY ROŚLIN (w substancji czynnej) WEDŁUG ZHARMONIZOWANEJ KLASYFIKACJI SUBSTANCJI W 2019 R.                                                  </t>
  </si>
  <si>
    <t>TABL. 27. BILANS NAWOZÓW MINERALNYCH W PRZELICZENIU NA CZYSTY SKŁADNIK</t>
  </si>
  <si>
    <r>
      <t>TABL. 26. SPRZEDAŻ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NAWOZÓW MINERALNYCH  I WAPNIOWYCH (w przeliczeniu na czysty składnik)                                                      </t>
    </r>
  </si>
  <si>
    <t>TABL. 25.  GOSPODARSTWA STOSUJĄCE NAWOZY NATURALNE WEDŁUG TECHNIK APLIKACJI W ROKU GOSPODARCZYM 2019/2020</t>
  </si>
  <si>
    <t>TABL. 24. ZUŻYCIE NAWOZÓW NATURALNYCH I POWIERZCHNIA NAWOŻONA NAWOZAMI NATURALNYMI W ROKU GOSPODARCZYM 2019/2020</t>
  </si>
  <si>
    <t>Tabl. 23</t>
  </si>
  <si>
    <t>Tabl. 24</t>
  </si>
  <si>
    <t>ZUŻYCIE NAWOZÓW NATURALNYCH I POWIERZCHNIA NAWOŻONA NAWOZAMI NATURALNYMI W ROKU GOSPODARCZYM 2019/2020</t>
  </si>
  <si>
    <t>CONSUMPTION OF NATURAL FERTILIZERS AND AREA FERTILIZED WITH NATURAL FERTILIZERS IN FARMING YEAR 2019/2020</t>
  </si>
  <si>
    <t>GOSPODARSTWA STOSUJĄCE NAWOZY NATURALNE WEDŁUG TECHNIK APLIKACJI W ROKU GOSPODARCZYM 2019/2020</t>
  </si>
  <si>
    <t>Tabl. 25</t>
  </si>
  <si>
    <t>FARMS USING NATURAL FERTILIZERS BY APPLICATION TECHNIQUES IN THE FARMING YEAR 2019/2020</t>
  </si>
  <si>
    <t>Tabl. 26</t>
  </si>
  <si>
    <t>Tabl. 27</t>
  </si>
  <si>
    <t>Tabl. 28</t>
  </si>
  <si>
    <t>Tabl. 29</t>
  </si>
  <si>
    <t>Tabl. 30</t>
  </si>
  <si>
    <t>SALES OF PLANT PROTECTION PRODUCTS (in commodity mass) BY HARMONISED CLASSIFICATION OF SUBSTANCES (2010, 2015, 2016, 2017, 2018, 2019, 2020)</t>
  </si>
  <si>
    <t>Tabl. 31</t>
  </si>
  <si>
    <t xml:space="preserve">TABL. 32. SPRZEDAŻ ŚRODKÓW OCHRONY ROŚLIN WEDŁUG RODZAJÓW ŚRODKÓW OCHRONY ROŚLIN                                             </t>
  </si>
  <si>
    <t>SPRZEDAŻ ŚRODKÓW OCHRONY ROŚLIN WEDŁUG RODZAJÓW ŚRODKÓW OCHRONY ROŚLIN (2005, 2010, 2015, 2016, 2017, 2018, 2019, 2020)</t>
  </si>
  <si>
    <t>Tabl. 32</t>
  </si>
  <si>
    <t>Tabl. 33</t>
  </si>
  <si>
    <r>
      <t xml:space="preserve">                  SALES OF PLANT PROTECTION PRODUCTS BY TYPE OF PLANT PROTECTION PRODUCTS</t>
    </r>
    <r>
      <rPr>
        <vertAlign val="superscript"/>
        <sz val="9"/>
        <color rgb="FF4D4D4D"/>
        <rFont val="Arial"/>
        <family val="2"/>
        <charset val="238"/>
      </rPr>
      <t>a</t>
    </r>
  </si>
  <si>
    <t>SALES OF PLANT PROTECTION PRODUCTS BY TYPE OF PLANT PROTECTION PRODUCTS (2005, 2010, 2015, 2016, 2017, 2018, 2019, 2020)</t>
  </si>
  <si>
    <t>Tabl. 34</t>
  </si>
  <si>
    <t>Tabl. 35</t>
  </si>
  <si>
    <t>GOSPODATSWA ROLNE WYKORZYSTUJĄCE NIESTANDARDOWE URZĄDZENIA DO ZABIEGÓW OCHRONY ROŚLIN W ROKU GOSPODARCZYM 2019/2020</t>
  </si>
  <si>
    <t>AGRICULTURAL FARMS USING NON-STANDARD DEVICES FOR PROTECTION OF PLANT PROTECTION IN FARMING YEAR 2019/2020</t>
  </si>
  <si>
    <t>Tabl. 36</t>
  </si>
  <si>
    <t>NIESTANDARDOWE URZĄDZENIA DO ZABIEGÓW OCHRONY ROŚLIN W 2020 ROKU</t>
  </si>
  <si>
    <t>NON-STANDARD DEVICES FOR PROTECTION OF PLANT PROTECTION IN 2020</t>
  </si>
  <si>
    <t>TABL. 36. NIESTANTARDOWE URZĄDZENIA DO ZABIEGÓW OCHRONY ROŚLIN W 2020 ROKU</t>
  </si>
  <si>
    <t xml:space="preserve">                  NON-STANDARD DEVICES FOR PROTECTION OF PLANT PROTECTION IN 2020</t>
  </si>
  <si>
    <t>Tabl. 37</t>
  </si>
  <si>
    <t>Tabl. 38</t>
  </si>
  <si>
    <t>Tabl. 39</t>
  </si>
  <si>
    <t>GOSPODARSTWA UŻYTKUJĄCE SPECJALISTYCZNE BUDYNKI INWENTARSKIE W ROKU GOSPODARCZYM 2019/2020</t>
  </si>
  <si>
    <t>FARMS USING SPECIALIST LIVESTOCK BUILDINGS IN THE FARMING YEAR 2019/2020</t>
  </si>
  <si>
    <t>Tabl. 40</t>
  </si>
  <si>
    <t>GOSPODARSTWA UŻYTKUJĄCE BUDYNKI I BUDOWLE GOSPODARCZE W ROKU GOSPODARCZYM 2019/2020</t>
  </si>
  <si>
    <t>FARMS USING BUILDINGS AND FARMING CONSTRUCTIONS IN THE FARMING YEAR 2019/2020</t>
  </si>
  <si>
    <t>Tabl. 41</t>
  </si>
  <si>
    <r>
      <t xml:space="preserve">Kosiarki ciągnikowe 
</t>
    </r>
    <r>
      <rPr>
        <sz val="9"/>
        <color rgb="FF4D4D4D"/>
        <rFont val="Arial"/>
        <family val="2"/>
        <charset val="238"/>
      </rPr>
      <t>Field mowers</t>
    </r>
  </si>
  <si>
    <r>
      <t xml:space="preserve">buraczane 
</t>
    </r>
    <r>
      <rPr>
        <sz val="9"/>
        <color rgb="FF4D4D4D"/>
        <rFont val="Arial"/>
        <family val="2"/>
        <charset val="238"/>
      </rPr>
      <t xml:space="preserve"> beet</t>
    </r>
  </si>
  <si>
    <r>
      <t>Rozsiewacze nawozów i wapna</t>
    </r>
    <r>
      <rPr>
        <sz val="9"/>
        <color indexed="63"/>
        <rFont val="Arial"/>
        <family val="2"/>
        <charset val="238"/>
      </rPr>
      <t xml:space="preserve"> 
M</t>
    </r>
    <r>
      <rPr>
        <sz val="9"/>
        <color rgb="FF4D4D4D"/>
        <rFont val="Arial"/>
        <family val="2"/>
        <charset val="238"/>
      </rPr>
      <t>ineral fertiliser and lime spreaders</t>
    </r>
  </si>
  <si>
    <r>
      <rPr>
        <sz val="9"/>
        <rFont val="Arial"/>
        <family val="2"/>
        <charset val="238"/>
      </rPr>
      <t>do zbioru owoców</t>
    </r>
    <r>
      <rPr>
        <sz val="9"/>
        <color rgb="FFFF0000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>fruit</t>
    </r>
  </si>
  <si>
    <r>
      <rPr>
        <sz val="9"/>
        <rFont val="Arial"/>
        <family val="2"/>
        <charset val="238"/>
      </rPr>
      <t>Wozy asenizacyjne</t>
    </r>
    <r>
      <rPr>
        <sz val="9"/>
        <color rgb="FFFF0000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>Slurry tankers</t>
    </r>
  </si>
  <si>
    <r>
      <rPr>
        <sz val="9"/>
        <rFont val="Arial"/>
        <family val="2"/>
        <charset val="238"/>
      </rPr>
      <t>ogółem</t>
    </r>
    <r>
      <rPr>
        <sz val="9"/>
        <color rgb="FFFF0000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</si>
  <si>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>z aplikatorem</t>
    </r>
    <r>
      <rPr>
        <sz val="9"/>
        <color rgb="FFFF0000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>with applicator</t>
    </r>
  </si>
  <si>
    <r>
      <rPr>
        <sz val="9"/>
        <rFont val="Arial"/>
        <family val="2"/>
        <charset val="238"/>
      </rPr>
      <t>Siewniki</t>
    </r>
    <r>
      <rPr>
        <sz val="9"/>
        <color rgb="FFFF0000"/>
        <rFont val="Arial"/>
        <family val="2"/>
        <charset val="238"/>
      </rPr>
      <t xml:space="preserve">
</t>
    </r>
    <r>
      <rPr>
        <sz val="9"/>
        <color rgb="FF4D4D4D"/>
        <rFont val="Arial"/>
        <family val="2"/>
        <charset val="238"/>
      </rPr>
      <t>Seeders</t>
    </r>
  </si>
  <si>
    <r>
      <rPr>
        <sz val="9"/>
        <rFont val="Arial"/>
        <family val="2"/>
        <charset val="238"/>
      </rPr>
      <t>Agregty uprawowe</t>
    </r>
    <r>
      <rPr>
        <sz val="9"/>
        <color rgb="FF4D4D4D"/>
        <rFont val="Arial"/>
        <family val="2"/>
        <charset val="238"/>
      </rPr>
      <t xml:space="preserve">
Cultivating systems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</si>
</sst>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@*."/>
    <numFmt numFmtId="165" formatCode="0.0"/>
    <numFmt numFmtId="166" formatCode="0.000"/>
    <numFmt numFmtId="167" formatCode="#,##0.000"/>
    <numFmt numFmtId="168" formatCode="#,##0.0"/>
  </numFmts>
  <fonts count="89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9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b/>
      <vertAlign val="superscript"/>
      <sz val="9"/>
      <name val="Arial"/>
      <family val="2"/>
      <charset val="238"/>
    </font>
    <font>
      <i/>
      <sz val="9"/>
      <name val="Arial"/>
      <family val="2"/>
      <charset val="238"/>
    </font>
    <font>
      <sz val="9"/>
      <name val="Arial CE"/>
      <family val="2"/>
      <charset val="238"/>
    </font>
    <font>
      <vertAlign val="superscript"/>
      <sz val="9"/>
      <name val="Arial"/>
      <family val="2"/>
      <charset val="238"/>
    </font>
    <font>
      <sz val="9"/>
      <name val="Arial CE"/>
      <charset val="238"/>
    </font>
    <font>
      <sz val="9"/>
      <name val="Times New Roman"/>
      <family val="1"/>
      <charset val="238"/>
    </font>
    <font>
      <b/>
      <sz val="9"/>
      <name val="Arial CE"/>
      <charset val="238"/>
    </font>
    <font>
      <b/>
      <i/>
      <sz val="9"/>
      <name val="Arial"/>
      <family val="2"/>
      <charset val="238"/>
    </font>
    <font>
      <b/>
      <sz val="10"/>
      <name val="Arial"/>
      <family val="2"/>
      <charset val="238"/>
    </font>
    <font>
      <sz val="8.5"/>
      <name val="Times New Roman"/>
      <family val="1"/>
      <charset val="238"/>
    </font>
    <font>
      <sz val="10"/>
      <color indexed="8"/>
      <name val="Arial"/>
      <family val="2"/>
      <charset val="238"/>
    </font>
    <font>
      <sz val="9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rgb="FFFF0000"/>
      <name val="Arial CE"/>
      <charset val="238"/>
    </font>
    <font>
      <sz val="9"/>
      <color theme="1"/>
      <name val="Czcionka tekstu podstawowego"/>
      <family val="2"/>
      <charset val="238"/>
    </font>
    <font>
      <b/>
      <i/>
      <sz val="11"/>
      <color theme="1"/>
      <name val="Czcionka tekstu podstawowego"/>
      <family val="2"/>
      <charset val="238"/>
    </font>
    <font>
      <i/>
      <sz val="9"/>
      <color theme="1"/>
      <name val="Arial"/>
      <family val="2"/>
      <charset val="238"/>
    </font>
    <font>
      <i/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1"/>
      <name val="Czcionka tekstu podstawowego"/>
      <family val="2"/>
      <charset val="238"/>
    </font>
    <font>
      <sz val="9"/>
      <name val="Czcionka tekstu podstawowego"/>
      <family val="2"/>
      <charset val="238"/>
    </font>
    <font>
      <sz val="9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9"/>
      <name val="Arial CE"/>
      <family val="2"/>
      <charset val="238"/>
    </font>
    <font>
      <i/>
      <sz val="8"/>
      <name val="Arial CE"/>
      <charset val="238"/>
    </font>
    <font>
      <i/>
      <sz val="8"/>
      <color theme="0" tint="-0.34998626667073579"/>
      <name val="Arial CE"/>
      <charset val="238"/>
    </font>
    <font>
      <sz val="9"/>
      <color theme="1"/>
      <name val="Arial CE"/>
      <charset val="238"/>
    </font>
    <font>
      <i/>
      <sz val="8"/>
      <name val="Arial"/>
      <family val="2"/>
      <charset val="238"/>
    </font>
    <font>
      <sz val="9"/>
      <color theme="1"/>
      <name val="Arial CE"/>
      <family val="2"/>
      <charset val="238"/>
    </font>
    <font>
      <sz val="9"/>
      <color theme="1"/>
      <name val="Calibri"/>
      <family val="2"/>
      <charset val="238"/>
    </font>
    <font>
      <sz val="8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rgb="FFFF0000"/>
      <name val="Arial CE"/>
      <family val="2"/>
      <charset val="238"/>
    </font>
    <font>
      <sz val="9"/>
      <color rgb="FF00B050"/>
      <name val="Arial"/>
      <family val="2"/>
      <charset val="238"/>
    </font>
    <font>
      <sz val="9"/>
      <color rgb="FF00B050"/>
      <name val="Times New Roman"/>
      <family val="1"/>
      <charset val="238"/>
    </font>
    <font>
      <b/>
      <sz val="9"/>
      <color rgb="FF00B050"/>
      <name val="Arial CE"/>
      <charset val="238"/>
    </font>
    <font>
      <sz val="9"/>
      <color rgb="FF00B050"/>
      <name val="Arial CE"/>
      <family val="2"/>
      <charset val="238"/>
    </font>
    <font>
      <sz val="9"/>
      <color rgb="FF00B050"/>
      <name val="Arial CE"/>
      <charset val="238"/>
    </font>
    <font>
      <i/>
      <sz val="9"/>
      <color rgb="FF00B050"/>
      <name val="Arial"/>
      <family val="2"/>
      <charset val="238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Czcionka tekstu podstawowego"/>
      <family val="2"/>
      <charset val="238"/>
    </font>
    <font>
      <u/>
      <sz val="9"/>
      <color theme="10"/>
      <name val="Arial"/>
      <family val="2"/>
      <charset val="238"/>
    </font>
    <font>
      <b/>
      <sz val="9"/>
      <color rgb="FF00B050"/>
      <name val="Arial"/>
      <family val="2"/>
      <charset val="238"/>
    </font>
    <font>
      <sz val="12"/>
      <color rgb="FF4D4D4D"/>
      <name val="Arial"/>
      <family val="2"/>
      <charset val="238"/>
    </font>
    <font>
      <sz val="11"/>
      <color rgb="FF4D4D4D"/>
      <name val="Arial"/>
      <family val="2"/>
      <charset val="238"/>
    </font>
    <font>
      <sz val="10"/>
      <color rgb="FF4D4D4D"/>
      <name val="Arial"/>
      <family val="2"/>
      <charset val="238"/>
    </font>
    <font>
      <sz val="9"/>
      <color rgb="FF4D4D4D"/>
      <name val="Arial"/>
      <family val="2"/>
      <charset val="238"/>
    </font>
    <font>
      <i/>
      <sz val="9"/>
      <color rgb="FF4D4D4D"/>
      <name val="Arial"/>
      <family val="2"/>
      <charset val="238"/>
    </font>
    <font>
      <sz val="11"/>
      <color rgb="FF4D4D4D"/>
      <name val="Czcionka tekstu podstawowego"/>
      <family val="2"/>
      <charset val="238"/>
    </font>
    <font>
      <vertAlign val="superscript"/>
      <sz val="9"/>
      <color rgb="FF4D4D4D"/>
      <name val="Arial"/>
      <family val="2"/>
      <charset val="238"/>
    </font>
    <font>
      <sz val="8"/>
      <color rgb="FF4D4D4D"/>
      <name val="Arial"/>
      <family val="2"/>
      <charset val="238"/>
    </font>
    <font>
      <sz val="9"/>
      <color rgb="FF4D4D4D"/>
      <name val="Arial CE"/>
      <charset val="238"/>
    </font>
    <font>
      <b/>
      <sz val="9"/>
      <color rgb="FF4D4D4D"/>
      <name val="Arial"/>
      <family val="2"/>
      <charset val="238"/>
    </font>
    <font>
      <sz val="11"/>
      <color rgb="FF000000"/>
      <name val="Arial"/>
      <family val="2"/>
      <charset val="238"/>
    </font>
    <font>
      <sz val="9"/>
      <color indexed="63"/>
      <name val="Arial"/>
      <family val="2"/>
      <charset val="238"/>
    </font>
    <font>
      <b/>
      <i/>
      <sz val="9"/>
      <color theme="1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3D3D3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B0B7BB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7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21" borderId="0" applyNumberFormat="0" applyBorder="0" applyAlignment="0" applyProtection="0"/>
    <xf numFmtId="0" fontId="8" fillId="0" borderId="0"/>
    <xf numFmtId="0" fontId="8" fillId="0" borderId="0"/>
    <xf numFmtId="0" fontId="24" fillId="0" borderId="0"/>
    <xf numFmtId="0" fontId="25" fillId="0" borderId="0"/>
    <xf numFmtId="0" fontId="22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1" fillId="22" borderId="0" applyNumberFormat="0" applyBorder="0" applyAlignment="0" applyProtection="0"/>
    <xf numFmtId="0" fontId="10" fillId="0" borderId="0"/>
    <xf numFmtId="0" fontId="10" fillId="0" borderId="0" applyNumberFormat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1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22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7" fillId="0" borderId="0"/>
    <xf numFmtId="0" fontId="88" fillId="24" borderId="28">
      <alignment horizontal="left" vertical="center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</cellStyleXfs>
  <cellXfs count="1082">
    <xf numFmtId="0" fontId="0" fillId="0" borderId="0" xfId="0"/>
    <xf numFmtId="0" fontId="9" fillId="0" borderId="0" xfId="23" applyFont="1"/>
    <xf numFmtId="165" fontId="11" fillId="0" borderId="0" xfId="23" applyNumberFormat="1" applyFont="1"/>
    <xf numFmtId="165" fontId="9" fillId="0" borderId="1" xfId="23" applyNumberFormat="1" applyFont="1" applyBorder="1" applyAlignment="1">
      <alignment horizontal="right"/>
    </xf>
    <xf numFmtId="165" fontId="11" fillId="0" borderId="1" xfId="23" applyNumberFormat="1" applyFont="1" applyBorder="1" applyAlignment="1">
      <alignment horizontal="right"/>
    </xf>
    <xf numFmtId="1" fontId="11" fillId="0" borderId="0" xfId="23" applyNumberFormat="1" applyFont="1" applyAlignment="1">
      <alignment horizontal="right"/>
    </xf>
    <xf numFmtId="165" fontId="11" fillId="0" borderId="2" xfId="23" applyNumberFormat="1" applyFont="1" applyBorder="1" applyAlignment="1">
      <alignment horizontal="right"/>
    </xf>
    <xf numFmtId="165" fontId="11" fillId="0" borderId="0" xfId="23" applyNumberFormat="1" applyFont="1" applyAlignment="1">
      <alignment horizontal="right"/>
    </xf>
    <xf numFmtId="165" fontId="11" fillId="0" borderId="3" xfId="23" applyNumberFormat="1" applyFont="1" applyBorder="1" applyAlignment="1">
      <alignment horizontal="right"/>
    </xf>
    <xf numFmtId="165" fontId="11" fillId="0" borderId="0" xfId="23" applyNumberFormat="1" applyFont="1" applyAlignment="1">
      <alignment vertical="center"/>
    </xf>
    <xf numFmtId="164" fontId="11" fillId="0" borderId="0" xfId="23" applyNumberFormat="1" applyFont="1" applyAlignment="1">
      <alignment vertical="center"/>
    </xf>
    <xf numFmtId="0" fontId="11" fillId="0" borderId="0" xfId="23" applyFont="1"/>
    <xf numFmtId="0" fontId="11" fillId="0" borderId="0" xfId="23" applyFont="1" applyAlignment="1">
      <alignment horizontal="center" vertical="center" wrapText="1"/>
    </xf>
    <xf numFmtId="0" fontId="9" fillId="0" borderId="0" xfId="23" applyFont="1" applyAlignment="1">
      <alignment horizontal="center" vertical="center"/>
    </xf>
    <xf numFmtId="0" fontId="11" fillId="0" borderId="1" xfId="23" applyFont="1" applyBorder="1"/>
    <xf numFmtId="0" fontId="9" fillId="0" borderId="0" xfId="23" applyFont="1" applyAlignment="1">
      <alignment horizontal="right"/>
    </xf>
    <xf numFmtId="165" fontId="9" fillId="0" borderId="0" xfId="23" applyNumberFormat="1" applyFont="1" applyAlignment="1">
      <alignment vertical="center"/>
    </xf>
    <xf numFmtId="0" fontId="11" fillId="0" borderId="0" xfId="23" applyFont="1" applyAlignment="1">
      <alignment horizontal="right"/>
    </xf>
    <xf numFmtId="0" fontId="9" fillId="0" borderId="1" xfId="23" applyFont="1" applyBorder="1" applyAlignment="1">
      <alignment horizontal="right"/>
    </xf>
    <xf numFmtId="0" fontId="11" fillId="0" borderId="1" xfId="23" applyFont="1" applyBorder="1" applyAlignment="1">
      <alignment horizontal="right"/>
    </xf>
    <xf numFmtId="0" fontId="14" fillId="0" borderId="0" xfId="23" applyFont="1"/>
    <xf numFmtId="165" fontId="9" fillId="0" borderId="3" xfId="23" applyNumberFormat="1" applyFont="1" applyBorder="1"/>
    <xf numFmtId="165" fontId="9" fillId="0" borderId="3" xfId="23" applyNumberFormat="1" applyFont="1" applyBorder="1" applyAlignment="1">
      <alignment horizontal="right"/>
    </xf>
    <xf numFmtId="164" fontId="11" fillId="0" borderId="0" xfId="23" applyNumberFormat="1" applyFont="1"/>
    <xf numFmtId="0" fontId="16" fillId="0" borderId="0" xfId="23" applyFont="1"/>
    <xf numFmtId="0" fontId="17" fillId="0" borderId="0" xfId="23" applyFont="1"/>
    <xf numFmtId="0" fontId="11" fillId="0" borderId="0" xfId="23" applyFont="1" applyAlignment="1">
      <alignment horizontal="center" wrapText="1"/>
    </xf>
    <xf numFmtId="0" fontId="18" fillId="0" borderId="0" xfId="0" applyFont="1"/>
    <xf numFmtId="165" fontId="16" fillId="0" borderId="0" xfId="0" applyNumberFormat="1" applyFont="1"/>
    <xf numFmtId="165" fontId="14" fillId="0" borderId="0" xfId="23" applyNumberFormat="1" applyFont="1"/>
    <xf numFmtId="165" fontId="11" fillId="0" borderId="3" xfId="23" applyNumberFormat="1" applyFont="1" applyBorder="1"/>
    <xf numFmtId="0" fontId="32" fillId="0" borderId="0" xfId="0" applyFont="1"/>
    <xf numFmtId="165" fontId="11" fillId="0" borderId="1" xfId="23" applyNumberFormat="1" applyFont="1" applyBorder="1" applyAlignment="1">
      <alignment horizontal="right" wrapText="1"/>
    </xf>
    <xf numFmtId="165" fontId="11" fillId="0" borderId="1" xfId="23" applyNumberFormat="1" applyFont="1" applyBorder="1"/>
    <xf numFmtId="165" fontId="11" fillId="0" borderId="0" xfId="31" applyNumberFormat="1" applyFont="1"/>
    <xf numFmtId="1" fontId="11" fillId="0" borderId="2" xfId="31" applyNumberFormat="1" applyFont="1" applyBorder="1" applyAlignment="1">
      <alignment horizontal="left"/>
    </xf>
    <xf numFmtId="164" fontId="9" fillId="0" borderId="2" xfId="30" applyNumberFormat="1" applyFont="1" applyBorder="1"/>
    <xf numFmtId="165" fontId="9" fillId="0" borderId="0" xfId="29" applyNumberFormat="1" applyFont="1" applyAlignment="1">
      <alignment horizontal="center"/>
    </xf>
    <xf numFmtId="164" fontId="11" fillId="0" borderId="2" xfId="30" applyNumberFormat="1" applyFont="1" applyBorder="1"/>
    <xf numFmtId="165" fontId="11" fillId="0" borderId="0" xfId="29" applyNumberFormat="1" applyFont="1" applyAlignment="1">
      <alignment horizontal="center"/>
    </xf>
    <xf numFmtId="165" fontId="11" fillId="0" borderId="0" xfId="31" applyNumberFormat="1" applyFont="1" applyAlignment="1">
      <alignment horizontal="right"/>
    </xf>
    <xf numFmtId="165" fontId="13" fillId="0" borderId="0" xfId="31" applyNumberFormat="1" applyFont="1"/>
    <xf numFmtId="165" fontId="9" fillId="0" borderId="0" xfId="31" applyNumberFormat="1" applyFont="1"/>
    <xf numFmtId="165" fontId="11" fillId="0" borderId="0" xfId="28" applyNumberFormat="1" applyFont="1"/>
    <xf numFmtId="165" fontId="11" fillId="0" borderId="3" xfId="28" applyNumberFormat="1" applyFont="1" applyBorder="1"/>
    <xf numFmtId="165" fontId="11" fillId="0" borderId="3" xfId="31" applyNumberFormat="1" applyFont="1" applyBorder="1"/>
    <xf numFmtId="0" fontId="32" fillId="0" borderId="3" xfId="0" applyFont="1" applyBorder="1"/>
    <xf numFmtId="0" fontId="32" fillId="0" borderId="1" xfId="0" applyFont="1" applyBorder="1"/>
    <xf numFmtId="0" fontId="33" fillId="0" borderId="3" xfId="0" applyFont="1" applyBorder="1"/>
    <xf numFmtId="164" fontId="9" fillId="0" borderId="2" xfId="23" applyNumberFormat="1" applyFont="1" applyBorder="1"/>
    <xf numFmtId="164" fontId="11" fillId="0" borderId="2" xfId="23" applyNumberFormat="1" applyFont="1" applyBorder="1"/>
    <xf numFmtId="165" fontId="11" fillId="0" borderId="2" xfId="23" applyNumberFormat="1" applyFont="1" applyBorder="1"/>
    <xf numFmtId="0" fontId="14" fillId="0" borderId="3" xfId="23" applyFont="1" applyBorder="1"/>
    <xf numFmtId="165" fontId="14" fillId="0" borderId="1" xfId="23" applyNumberFormat="1" applyFont="1" applyBorder="1"/>
    <xf numFmtId="165" fontId="14" fillId="0" borderId="3" xfId="23" applyNumberFormat="1" applyFont="1" applyBorder="1"/>
    <xf numFmtId="165" fontId="18" fillId="0" borderId="3" xfId="0" applyNumberFormat="1" applyFont="1" applyBorder="1"/>
    <xf numFmtId="165" fontId="18" fillId="0" borderId="0" xfId="0" applyNumberFormat="1" applyFont="1"/>
    <xf numFmtId="0" fontId="14" fillId="0" borderId="1" xfId="23" applyFont="1" applyBorder="1"/>
    <xf numFmtId="165" fontId="20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" fontId="20" fillId="0" borderId="0" xfId="23" applyNumberFormat="1" applyFont="1" applyAlignment="1">
      <alignment horizontal="right"/>
    </xf>
    <xf numFmtId="2" fontId="9" fillId="0" borderId="0" xfId="29" applyNumberFormat="1" applyFont="1" applyAlignment="1">
      <alignment horizontal="center"/>
    </xf>
    <xf numFmtId="2" fontId="11" fillId="0" borderId="0" xfId="29" applyNumberFormat="1" applyFont="1" applyAlignment="1">
      <alignment horizontal="center"/>
    </xf>
    <xf numFmtId="2" fontId="9" fillId="0" borderId="0" xfId="31" applyNumberFormat="1" applyFont="1" applyAlignment="1">
      <alignment horizontal="center"/>
    </xf>
    <xf numFmtId="2" fontId="11" fillId="0" borderId="0" xfId="31" applyNumberFormat="1" applyFont="1" applyAlignment="1">
      <alignment horizontal="center"/>
    </xf>
    <xf numFmtId="165" fontId="14" fillId="0" borderId="2" xfId="23" applyNumberFormat="1" applyFont="1" applyBorder="1"/>
    <xf numFmtId="2" fontId="11" fillId="0" borderId="3" xfId="29" applyNumberFormat="1" applyFont="1" applyBorder="1" applyAlignment="1">
      <alignment horizontal="right"/>
    </xf>
    <xf numFmtId="2" fontId="9" fillId="0" borderId="3" xfId="29" applyNumberFormat="1" applyFont="1" applyBorder="1" applyAlignment="1">
      <alignment horizontal="right"/>
    </xf>
    <xf numFmtId="0" fontId="21" fillId="0" borderId="0" xfId="0" applyFont="1" applyAlignment="1">
      <alignment horizontal="right" vertical="center" wrapText="1"/>
    </xf>
    <xf numFmtId="165" fontId="9" fillId="0" borderId="0" xfId="23" applyNumberFormat="1" applyFont="1" applyAlignment="1">
      <alignment horizontal="right"/>
    </xf>
    <xf numFmtId="165" fontId="9" fillId="0" borderId="0" xfId="23" applyNumberFormat="1" applyFont="1" applyAlignment="1">
      <alignment horizontal="right" wrapText="1"/>
    </xf>
    <xf numFmtId="165" fontId="9" fillId="0" borderId="0" xfId="23" applyNumberFormat="1" applyFont="1"/>
    <xf numFmtId="2" fontId="9" fillId="0" borderId="0" xfId="31" applyNumberFormat="1" applyFont="1" applyAlignment="1">
      <alignment horizontal="left"/>
    </xf>
    <xf numFmtId="2" fontId="11" fillId="0" borderId="0" xfId="31" applyNumberFormat="1" applyFont="1" applyAlignment="1">
      <alignment horizontal="left"/>
    </xf>
    <xf numFmtId="0" fontId="14" fillId="0" borderId="2" xfId="23" applyFont="1" applyBorder="1"/>
    <xf numFmtId="0" fontId="11" fillId="0" borderId="0" xfId="23" applyFont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19" fillId="0" borderId="0" xfId="23" applyFont="1" applyAlignment="1">
      <alignment horizontal="center" vertical="center"/>
    </xf>
    <xf numFmtId="0" fontId="19" fillId="0" borderId="0" xfId="23" applyFont="1" applyAlignment="1">
      <alignment horizontal="left"/>
    </xf>
    <xf numFmtId="165" fontId="9" fillId="0" borderId="1" xfId="23" applyNumberFormat="1" applyFont="1" applyBorder="1"/>
    <xf numFmtId="0" fontId="19" fillId="0" borderId="0" xfId="23" applyFont="1" applyAlignment="1">
      <alignment horizontal="left" vertical="center" wrapText="1"/>
    </xf>
    <xf numFmtId="165" fontId="18" fillId="0" borderId="1" xfId="23" applyNumberFormat="1" applyFont="1" applyBorder="1"/>
    <xf numFmtId="0" fontId="18" fillId="0" borderId="1" xfId="23" applyFont="1" applyBorder="1"/>
    <xf numFmtId="0" fontId="18" fillId="0" borderId="0" xfId="23" applyFont="1"/>
    <xf numFmtId="0" fontId="19" fillId="0" borderId="0" xfId="23" applyFont="1" applyAlignment="1">
      <alignment wrapText="1"/>
    </xf>
    <xf numFmtId="0" fontId="36" fillId="0" borderId="0" xfId="0" applyFont="1" applyAlignment="1">
      <alignment wrapText="1"/>
    </xf>
    <xf numFmtId="165" fontId="9" fillId="0" borderId="1" xfId="0" applyNumberFormat="1" applyFont="1" applyBorder="1"/>
    <xf numFmtId="0" fontId="19" fillId="0" borderId="2" xfId="0" applyFont="1" applyBorder="1" applyAlignment="1">
      <alignment horizontal="left" vertical="top" wrapText="1"/>
    </xf>
    <xf numFmtId="0" fontId="11" fillId="0" borderId="5" xfId="23" applyFont="1" applyBorder="1"/>
    <xf numFmtId="0" fontId="33" fillId="0" borderId="0" xfId="0" applyFont="1"/>
    <xf numFmtId="0" fontId="0" fillId="0" borderId="5" xfId="0" applyBorder="1"/>
    <xf numFmtId="0" fontId="32" fillId="0" borderId="6" xfId="0" applyFont="1" applyBorder="1" applyAlignment="1">
      <alignment horizontal="center"/>
    </xf>
    <xf numFmtId="0" fontId="0" fillId="0" borderId="0" xfId="0" applyAlignment="1">
      <alignment vertical="top"/>
    </xf>
    <xf numFmtId="0" fontId="32" fillId="0" borderId="7" xfId="0" applyFont="1" applyBorder="1" applyAlignment="1">
      <alignment horizontal="center"/>
    </xf>
    <xf numFmtId="0" fontId="32" fillId="0" borderId="7" xfId="0" applyFont="1" applyBorder="1" applyAlignment="1">
      <alignment horizontal="center" wrapText="1"/>
    </xf>
    <xf numFmtId="0" fontId="13" fillId="0" borderId="0" xfId="23" applyFont="1"/>
    <xf numFmtId="0" fontId="13" fillId="0" borderId="11" xfId="23" applyFont="1" applyBorder="1" applyAlignment="1">
      <alignment wrapText="1"/>
    </xf>
    <xf numFmtId="165" fontId="16" fillId="0" borderId="0" xfId="24" applyNumberFormat="1" applyFont="1"/>
    <xf numFmtId="0" fontId="13" fillId="0" borderId="0" xfId="23" applyFont="1" applyAlignment="1">
      <alignment horizontal="center" vertical="center"/>
    </xf>
    <xf numFmtId="165" fontId="16" fillId="0" borderId="1" xfId="23" applyNumberFormat="1" applyFont="1" applyBorder="1"/>
    <xf numFmtId="165" fontId="16" fillId="0" borderId="0" xfId="23" applyNumberFormat="1" applyFont="1"/>
    <xf numFmtId="165" fontId="16" fillId="0" borderId="3" xfId="23" applyNumberFormat="1" applyFont="1" applyBorder="1"/>
    <xf numFmtId="0" fontId="38" fillId="0" borderId="11" xfId="0" applyFont="1" applyBorder="1" applyAlignment="1">
      <alignment vertical="center"/>
    </xf>
    <xf numFmtId="0" fontId="11" fillId="0" borderId="0" xfId="23" applyFont="1" applyAlignment="1">
      <alignment horizontal="center"/>
    </xf>
    <xf numFmtId="0" fontId="38" fillId="0" borderId="0" xfId="0" applyFont="1" applyAlignment="1">
      <alignment wrapText="1"/>
    </xf>
    <xf numFmtId="165" fontId="13" fillId="0" borderId="0" xfId="23" applyNumberFormat="1" applyFont="1"/>
    <xf numFmtId="0" fontId="13" fillId="0" borderId="0" xfId="23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13" fillId="0" borderId="0" xfId="23" applyFont="1" applyAlignment="1">
      <alignment horizontal="center" vertical="center" wrapText="1"/>
    </xf>
    <xf numFmtId="165" fontId="9" fillId="0" borderId="0" xfId="31" applyNumberFormat="1" applyFont="1" applyAlignment="1">
      <alignment horizontal="left"/>
    </xf>
    <xf numFmtId="0" fontId="0" fillId="0" borderId="12" xfId="0" applyBorder="1"/>
    <xf numFmtId="0" fontId="32" fillId="0" borderId="0" xfId="0" applyFont="1" applyAlignment="1">
      <alignment horizontal="center"/>
    </xf>
    <xf numFmtId="0" fontId="9" fillId="0" borderId="0" xfId="28" applyFont="1"/>
    <xf numFmtId="0" fontId="11" fillId="0" borderId="0" xfId="28" applyFont="1"/>
    <xf numFmtId="0" fontId="32" fillId="0" borderId="0" xfId="24" applyFont="1"/>
    <xf numFmtId="0" fontId="13" fillId="0" borderId="0" xfId="29" applyFont="1"/>
    <xf numFmtId="0" fontId="13" fillId="0" borderId="0" xfId="28" applyFont="1"/>
    <xf numFmtId="0" fontId="11" fillId="0" borderId="15" xfId="28" applyFont="1" applyBorder="1" applyAlignment="1">
      <alignment horizontal="center" vertical="center"/>
    </xf>
    <xf numFmtId="0" fontId="11" fillId="0" borderId="16" xfId="28" applyFont="1" applyBorder="1" applyAlignment="1">
      <alignment horizontal="center" vertical="center"/>
    </xf>
    <xf numFmtId="0" fontId="11" fillId="0" borderId="0" xfId="28" applyFont="1" applyAlignment="1">
      <alignment horizontal="center" vertical="center"/>
    </xf>
    <xf numFmtId="0" fontId="9" fillId="0" borderId="0" xfId="28" applyFont="1" applyAlignment="1">
      <alignment horizontal="center" vertical="center"/>
    </xf>
    <xf numFmtId="164" fontId="33" fillId="0" borderId="0" xfId="0" applyNumberFormat="1" applyFont="1"/>
    <xf numFmtId="0" fontId="9" fillId="0" borderId="1" xfId="28" applyFont="1" applyBorder="1"/>
    <xf numFmtId="0" fontId="9" fillId="0" borderId="3" xfId="28" applyFont="1" applyBorder="1"/>
    <xf numFmtId="0" fontId="11" fillId="0" borderId="1" xfId="28" applyFont="1" applyBorder="1"/>
    <xf numFmtId="0" fontId="11" fillId="0" borderId="3" xfId="28" applyFont="1" applyBorder="1"/>
    <xf numFmtId="164" fontId="11" fillId="0" borderId="0" xfId="28" applyNumberFormat="1" applyFont="1"/>
    <xf numFmtId="0" fontId="11" fillId="0" borderId="1" xfId="23" applyFont="1" applyBorder="1" applyAlignment="1">
      <alignment wrapText="1"/>
    </xf>
    <xf numFmtId="165" fontId="11" fillId="0" borderId="1" xfId="23" applyNumberFormat="1" applyFont="1" applyBorder="1" applyAlignment="1">
      <alignment wrapText="1"/>
    </xf>
    <xf numFmtId="165" fontId="11" fillId="0" borderId="1" xfId="28" applyNumberFormat="1" applyFont="1" applyBorder="1"/>
    <xf numFmtId="0" fontId="23" fillId="0" borderId="1" xfId="28" applyFont="1" applyBorder="1" applyAlignment="1">
      <alignment horizontal="right"/>
    </xf>
    <xf numFmtId="0" fontId="11" fillId="0" borderId="1" xfId="28" applyFont="1" applyBorder="1" applyAlignment="1">
      <alignment horizontal="right"/>
    </xf>
    <xf numFmtId="164" fontId="9" fillId="0" borderId="0" xfId="28" applyNumberFormat="1" applyFont="1"/>
    <xf numFmtId="165" fontId="9" fillId="0" borderId="1" xfId="28" applyNumberFormat="1" applyFont="1" applyBorder="1" applyAlignment="1">
      <alignment horizontal="right"/>
    </xf>
    <xf numFmtId="165" fontId="11" fillId="0" borderId="1" xfId="28" applyNumberFormat="1" applyFont="1" applyBorder="1" applyAlignment="1">
      <alignment horizontal="right"/>
    </xf>
    <xf numFmtId="0" fontId="32" fillId="0" borderId="1" xfId="23" applyFont="1" applyBorder="1"/>
    <xf numFmtId="165" fontId="32" fillId="0" borderId="1" xfId="23" applyNumberFormat="1" applyFont="1" applyBorder="1"/>
    <xf numFmtId="0" fontId="32" fillId="0" borderId="3" xfId="23" applyFont="1" applyBorder="1"/>
    <xf numFmtId="0" fontId="23" fillId="0" borderId="3" xfId="28" applyFont="1" applyBorder="1" applyAlignment="1">
      <alignment horizontal="right"/>
    </xf>
    <xf numFmtId="0" fontId="11" fillId="0" borderId="3" xfId="28" applyFont="1" applyBorder="1" applyAlignment="1">
      <alignment horizontal="right"/>
    </xf>
    <xf numFmtId="165" fontId="9" fillId="0" borderId="1" xfId="28" applyNumberFormat="1" applyFont="1" applyBorder="1"/>
    <xf numFmtId="0" fontId="9" fillId="0" borderId="1" xfId="28" applyFont="1" applyBorder="1" applyAlignment="1">
      <alignment horizontal="right"/>
    </xf>
    <xf numFmtId="0" fontId="11" fillId="0" borderId="0" xfId="28" applyFont="1" applyAlignment="1">
      <alignment horizontal="right"/>
    </xf>
    <xf numFmtId="0" fontId="32" fillId="0" borderId="1" xfId="24" applyFont="1" applyBorder="1" applyAlignment="1">
      <alignment wrapText="1"/>
    </xf>
    <xf numFmtId="0" fontId="9" fillId="0" borderId="0" xfId="24" applyFont="1" applyAlignment="1">
      <alignment vertical="center"/>
    </xf>
    <xf numFmtId="0" fontId="11" fillId="0" borderId="0" xfId="24" applyFont="1" applyAlignment="1">
      <alignment horizontal="left" indent="5"/>
    </xf>
    <xf numFmtId="0" fontId="11" fillId="0" borderId="0" xfId="24" applyFont="1"/>
    <xf numFmtId="0" fontId="33" fillId="0" borderId="0" xfId="24" applyFont="1" applyAlignment="1">
      <alignment wrapText="1"/>
    </xf>
    <xf numFmtId="0" fontId="33" fillId="0" borderId="1" xfId="24" applyFont="1" applyBorder="1" applyAlignment="1">
      <alignment wrapText="1"/>
    </xf>
    <xf numFmtId="0" fontId="32" fillId="0" borderId="1" xfId="24" applyFont="1" applyBorder="1" applyAlignment="1">
      <alignment horizontal="center" vertical="center" wrapText="1"/>
    </xf>
    <xf numFmtId="165" fontId="9" fillId="0" borderId="1" xfId="24" applyNumberFormat="1" applyFont="1" applyBorder="1"/>
    <xf numFmtId="0" fontId="9" fillId="0" borderId="2" xfId="24" applyFont="1" applyBorder="1" applyAlignment="1">
      <alignment wrapText="1"/>
    </xf>
    <xf numFmtId="0" fontId="9" fillId="0" borderId="1" xfId="24" applyFont="1" applyBorder="1" applyAlignment="1">
      <alignment wrapText="1"/>
    </xf>
    <xf numFmtId="0" fontId="9" fillId="0" borderId="1" xfId="24" applyFont="1" applyBorder="1" applyAlignment="1">
      <alignment horizontal="center"/>
    </xf>
    <xf numFmtId="0" fontId="13" fillId="0" borderId="2" xfId="24" applyFont="1" applyBorder="1" applyAlignment="1">
      <alignment vertical="top" wrapText="1"/>
    </xf>
    <xf numFmtId="0" fontId="11" fillId="0" borderId="1" xfId="24" applyFont="1" applyBorder="1" applyAlignment="1">
      <alignment wrapText="1"/>
    </xf>
    <xf numFmtId="0" fontId="11" fillId="0" borderId="1" xfId="24" applyFont="1" applyBorder="1" applyAlignment="1">
      <alignment horizontal="center"/>
    </xf>
    <xf numFmtId="0" fontId="11" fillId="0" borderId="1" xfId="24" applyFont="1" applyBorder="1"/>
    <xf numFmtId="0" fontId="11" fillId="0" borderId="2" xfId="24" applyFont="1" applyBorder="1" applyAlignment="1">
      <alignment wrapText="1"/>
    </xf>
    <xf numFmtId="0" fontId="11" fillId="0" borderId="0" xfId="24" applyFont="1" applyAlignment="1">
      <alignment wrapText="1"/>
    </xf>
    <xf numFmtId="0" fontId="11" fillId="0" borderId="0" xfId="24" applyFont="1" applyAlignment="1">
      <alignment horizontal="right"/>
    </xf>
    <xf numFmtId="0" fontId="9" fillId="0" borderId="2" xfId="24" applyFont="1" applyBorder="1" applyAlignment="1">
      <alignment horizontal="left" wrapText="1"/>
    </xf>
    <xf numFmtId="0" fontId="13" fillId="0" borderId="0" xfId="24" applyFont="1" applyAlignment="1">
      <alignment vertical="top" wrapText="1"/>
    </xf>
    <xf numFmtId="0" fontId="33" fillId="0" borderId="1" xfId="24" applyFont="1" applyBorder="1" applyAlignment="1">
      <alignment vertical="top"/>
    </xf>
    <xf numFmtId="0" fontId="33" fillId="0" borderId="1" xfId="24" applyFont="1" applyBorder="1" applyAlignment="1">
      <alignment horizontal="center" wrapText="1"/>
    </xf>
    <xf numFmtId="0" fontId="32" fillId="0" borderId="1" xfId="24" applyFont="1" applyBorder="1" applyAlignment="1">
      <alignment horizontal="center" wrapText="1"/>
    </xf>
    <xf numFmtId="0" fontId="33" fillId="0" borderId="0" xfId="24" applyFont="1"/>
    <xf numFmtId="165" fontId="33" fillId="0" borderId="3" xfId="24" applyNumberFormat="1" applyFont="1" applyBorder="1"/>
    <xf numFmtId="165" fontId="32" fillId="0" borderId="3" xfId="24" applyNumberFormat="1" applyFont="1" applyBorder="1"/>
    <xf numFmtId="165" fontId="32" fillId="0" borderId="3" xfId="24" applyNumberFormat="1" applyFont="1" applyBorder="1" applyAlignment="1">
      <alignment horizontal="right"/>
    </xf>
    <xf numFmtId="165" fontId="33" fillId="0" borderId="3" xfId="24" applyNumberFormat="1" applyFont="1" applyBorder="1" applyAlignment="1">
      <alignment horizontal="right"/>
    </xf>
    <xf numFmtId="0" fontId="13" fillId="0" borderId="0" xfId="28" applyFont="1" applyAlignment="1">
      <alignment vertical="center"/>
    </xf>
    <xf numFmtId="0" fontId="11" fillId="0" borderId="13" xfId="28" applyFont="1" applyBorder="1" applyAlignment="1">
      <alignment horizontal="center" vertical="center"/>
    </xf>
    <xf numFmtId="0" fontId="9" fillId="0" borderId="0" xfId="24" applyFont="1"/>
    <xf numFmtId="0" fontId="37" fillId="0" borderId="0" xfId="0" applyFont="1"/>
    <xf numFmtId="165" fontId="9" fillId="0" borderId="0" xfId="28" applyNumberFormat="1" applyFont="1"/>
    <xf numFmtId="0" fontId="9" fillId="0" borderId="3" xfId="24" applyFont="1" applyBorder="1"/>
    <xf numFmtId="0" fontId="9" fillId="0" borderId="1" xfId="24" applyFont="1" applyBorder="1"/>
    <xf numFmtId="0" fontId="13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17" fillId="0" borderId="5" xfId="23" applyFont="1" applyBorder="1"/>
    <xf numFmtId="0" fontId="17" fillId="0" borderId="19" xfId="23" applyFont="1" applyBorder="1"/>
    <xf numFmtId="0" fontId="17" fillId="0" borderId="11" xfId="23" applyFont="1" applyBorder="1"/>
    <xf numFmtId="0" fontId="11" fillId="0" borderId="0" xfId="28" applyFont="1" applyAlignment="1">
      <alignment horizontal="center" vertical="center" wrapText="1"/>
    </xf>
    <xf numFmtId="0" fontId="13" fillId="0" borderId="0" xfId="28" applyFont="1" applyAlignment="1">
      <alignment horizontal="center"/>
    </xf>
    <xf numFmtId="0" fontId="32" fillId="0" borderId="0" xfId="25" applyFont="1"/>
    <xf numFmtId="0" fontId="32" fillId="0" borderId="1" xfId="25" applyFont="1" applyBorder="1"/>
    <xf numFmtId="0" fontId="32" fillId="0" borderId="3" xfId="25" applyFont="1" applyBorder="1"/>
    <xf numFmtId="0" fontId="9" fillId="0" borderId="0" xfId="29" applyFont="1"/>
    <xf numFmtId="0" fontId="11" fillId="0" borderId="0" xfId="29" applyFont="1"/>
    <xf numFmtId="164" fontId="32" fillId="0" borderId="0" xfId="25" applyNumberFormat="1" applyFont="1"/>
    <xf numFmtId="49" fontId="32" fillId="0" borderId="0" xfId="25" applyNumberFormat="1" applyFont="1"/>
    <xf numFmtId="0" fontId="11" fillId="0" borderId="1" xfId="29" applyFont="1" applyBorder="1"/>
    <xf numFmtId="0" fontId="11" fillId="0" borderId="0" xfId="25" applyFont="1" applyAlignment="1">
      <alignment horizontal="right"/>
    </xf>
    <xf numFmtId="0" fontId="11" fillId="0" borderId="0" xfId="28" applyFont="1" applyAlignment="1">
      <alignment horizontal="centerContinuous"/>
    </xf>
    <xf numFmtId="49" fontId="9" fillId="0" borderId="0" xfId="32" quotePrefix="1" applyNumberFormat="1" applyFont="1" applyBorder="1" applyAlignment="1" applyProtection="1">
      <alignment horizontal="left"/>
    </xf>
    <xf numFmtId="1" fontId="9" fillId="0" borderId="0" xfId="28" applyNumberFormat="1" applyFont="1" applyAlignment="1">
      <alignment vertical="top"/>
    </xf>
    <xf numFmtId="1" fontId="11" fillId="0" borderId="2" xfId="25" applyNumberFormat="1" applyFont="1" applyBorder="1"/>
    <xf numFmtId="165" fontId="32" fillId="0" borderId="0" xfId="25" applyNumberFormat="1" applyFont="1"/>
    <xf numFmtId="0" fontId="11" fillId="0" borderId="0" xfId="28" applyFont="1" applyAlignment="1">
      <alignment vertical="center"/>
    </xf>
    <xf numFmtId="0" fontId="11" fillId="0" borderId="3" xfId="25" applyFont="1" applyBorder="1"/>
    <xf numFmtId="0" fontId="11" fillId="0" borderId="0" xfId="25" applyFont="1"/>
    <xf numFmtId="49" fontId="13" fillId="0" borderId="0" xfId="32" applyNumberFormat="1" applyFont="1" applyBorder="1" applyAlignment="1" applyProtection="1">
      <alignment horizontal="left"/>
    </xf>
    <xf numFmtId="0" fontId="11" fillId="0" borderId="1" xfId="28" applyFont="1" applyBorder="1" applyAlignment="1">
      <alignment vertical="center"/>
    </xf>
    <xf numFmtId="165" fontId="18" fillId="0" borderId="0" xfId="23" applyNumberFormat="1" applyFont="1"/>
    <xf numFmtId="165" fontId="16" fillId="0" borderId="2" xfId="23" applyNumberFormat="1" applyFont="1" applyBorder="1"/>
    <xf numFmtId="0" fontId="9" fillId="0" borderId="3" xfId="0" applyFont="1" applyBorder="1"/>
    <xf numFmtId="165" fontId="32" fillId="0" borderId="3" xfId="0" applyNumberFormat="1" applyFont="1" applyBorder="1"/>
    <xf numFmtId="165" fontId="33" fillId="0" borderId="3" xfId="0" applyNumberFormat="1" applyFont="1" applyBorder="1"/>
    <xf numFmtId="0" fontId="11" fillId="0" borderId="0" xfId="0" applyFont="1"/>
    <xf numFmtId="0" fontId="9" fillId="0" borderId="0" xfId="0" applyFont="1"/>
    <xf numFmtId="165" fontId="11" fillId="0" borderId="0" xfId="0" applyNumberFormat="1" applyFont="1"/>
    <xf numFmtId="0" fontId="40" fillId="0" borderId="0" xfId="0" applyFont="1"/>
    <xf numFmtId="0" fontId="40" fillId="0" borderId="5" xfId="0" applyFont="1" applyBorder="1"/>
    <xf numFmtId="0" fontId="11" fillId="0" borderId="0" xfId="0" applyFont="1" applyAlignment="1">
      <alignment horizontal="center"/>
    </xf>
    <xf numFmtId="0" fontId="17" fillId="0" borderId="1" xfId="23" applyFont="1" applyBorder="1"/>
    <xf numFmtId="1" fontId="11" fillId="0" borderId="3" xfId="23" applyNumberFormat="1" applyFont="1" applyBorder="1" applyAlignment="1">
      <alignment horizontal="right"/>
    </xf>
    <xf numFmtId="165" fontId="11" fillId="0" borderId="3" xfId="23" applyNumberFormat="1" applyFont="1" applyBorder="1" applyAlignment="1">
      <alignment horizontal="right" wrapText="1"/>
    </xf>
    <xf numFmtId="2" fontId="16" fillId="0" borderId="0" xfId="0" applyNumberFormat="1" applyFont="1"/>
    <xf numFmtId="2" fontId="14" fillId="0" borderId="0" xfId="23" applyNumberFormat="1" applyFont="1"/>
    <xf numFmtId="2" fontId="18" fillId="0" borderId="0" xfId="23" applyNumberFormat="1" applyFont="1"/>
    <xf numFmtId="2" fontId="18" fillId="0" borderId="0" xfId="23" applyNumberFormat="1" applyFont="1" applyAlignment="1">
      <alignment horizontal="center"/>
    </xf>
    <xf numFmtId="2" fontId="14" fillId="0" borderId="0" xfId="23" applyNumberFormat="1" applyFont="1" applyAlignment="1">
      <alignment horizontal="center"/>
    </xf>
    <xf numFmtId="165" fontId="9" fillId="0" borderId="1" xfId="0" applyNumberFormat="1" applyFont="1" applyBorder="1" applyAlignment="1">
      <alignment horizontal="right"/>
    </xf>
    <xf numFmtId="165" fontId="9" fillId="0" borderId="3" xfId="0" applyNumberFormat="1" applyFont="1" applyBorder="1" applyAlignment="1">
      <alignment horizontal="right"/>
    </xf>
    <xf numFmtId="0" fontId="32" fillId="0" borderId="0" xfId="24" applyFont="1" applyAlignment="1">
      <alignment wrapText="1"/>
    </xf>
    <xf numFmtId="164" fontId="11" fillId="0" borderId="0" xfId="28" applyNumberFormat="1" applyFont="1" applyAlignment="1">
      <alignment horizontal="center"/>
    </xf>
    <xf numFmtId="164" fontId="11" fillId="0" borderId="2" xfId="28" applyNumberFormat="1" applyFont="1" applyBorder="1" applyAlignment="1">
      <alignment horizontal="center"/>
    </xf>
    <xf numFmtId="164" fontId="9" fillId="0" borderId="2" xfId="28" applyNumberFormat="1" applyFont="1" applyBorder="1" applyAlignment="1">
      <alignment horizontal="center"/>
    </xf>
    <xf numFmtId="164" fontId="9" fillId="0" borderId="0" xfId="28" applyNumberFormat="1" applyFont="1" applyAlignment="1">
      <alignment horizontal="left"/>
    </xf>
    <xf numFmtId="0" fontId="13" fillId="0" borderId="0" xfId="28" applyFont="1" applyAlignment="1">
      <alignment horizontal="center" vertical="center"/>
    </xf>
    <xf numFmtId="165" fontId="32" fillId="0" borderId="1" xfId="0" applyNumberFormat="1" applyFont="1" applyBorder="1" applyAlignment="1">
      <alignment horizontal="right"/>
    </xf>
    <xf numFmtId="165" fontId="32" fillId="0" borderId="1" xfId="24" applyNumberFormat="1" applyFont="1" applyBorder="1" applyAlignment="1">
      <alignment horizontal="right" wrapText="1"/>
    </xf>
    <xf numFmtId="165" fontId="32" fillId="0" borderId="3" xfId="25" applyNumberFormat="1" applyFont="1" applyBorder="1"/>
    <xf numFmtId="165" fontId="32" fillId="0" borderId="0" xfId="0" applyNumberFormat="1" applyFont="1"/>
    <xf numFmtId="0" fontId="11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 vertical="top"/>
    </xf>
    <xf numFmtId="1" fontId="32" fillId="0" borderId="3" xfId="25" applyNumberFormat="1" applyFont="1" applyBorder="1"/>
    <xf numFmtId="165" fontId="32" fillId="0" borderId="1" xfId="24" applyNumberFormat="1" applyFont="1" applyBorder="1" applyAlignment="1">
      <alignment horizontal="right"/>
    </xf>
    <xf numFmtId="0" fontId="16" fillId="0" borderId="1" xfId="23" applyFont="1" applyBorder="1"/>
    <xf numFmtId="0" fontId="16" fillId="0" borderId="3" xfId="23" applyFont="1" applyBorder="1"/>
    <xf numFmtId="164" fontId="11" fillId="0" borderId="0" xfId="62" applyNumberFormat="1" applyFont="1" applyAlignment="1">
      <alignment horizontal="left" wrapText="1"/>
    </xf>
    <xf numFmtId="0" fontId="11" fillId="0" borderId="26" xfId="23" applyFont="1" applyBorder="1" applyAlignment="1">
      <alignment horizontal="center" vertical="center" wrapText="1"/>
    </xf>
    <xf numFmtId="2" fontId="11" fillId="0" borderId="2" xfId="31" applyNumberFormat="1" applyFont="1" applyBorder="1"/>
    <xf numFmtId="2" fontId="9" fillId="0" borderId="0" xfId="31" applyNumberFormat="1" applyFont="1"/>
    <xf numFmtId="165" fontId="11" fillId="0" borderId="2" xfId="31" applyNumberFormat="1" applyFont="1" applyBorder="1"/>
    <xf numFmtId="2" fontId="9" fillId="0" borderId="2" xfId="31" applyNumberFormat="1" applyFont="1" applyBorder="1"/>
    <xf numFmtId="164" fontId="9" fillId="0" borderId="0" xfId="23" applyNumberFormat="1" applyFont="1"/>
    <xf numFmtId="2" fontId="11" fillId="0" borderId="0" xfId="31" applyNumberFormat="1" applyFont="1"/>
    <xf numFmtId="165" fontId="16" fillId="0" borderId="3" xfId="0" applyNumberFormat="1" applyFont="1" applyBorder="1"/>
    <xf numFmtId="0" fontId="33" fillId="0" borderId="1" xfId="0" applyFont="1" applyBorder="1"/>
    <xf numFmtId="165" fontId="11" fillId="0" borderId="1" xfId="0" applyNumberFormat="1" applyFont="1" applyBorder="1"/>
    <xf numFmtId="0" fontId="11" fillId="0" borderId="3" xfId="24" applyFont="1" applyBorder="1"/>
    <xf numFmtId="0" fontId="9" fillId="0" borderId="0" xfId="23" applyFont="1" applyAlignment="1">
      <alignment wrapText="1"/>
    </xf>
    <xf numFmtId="0" fontId="11" fillId="0" borderId="17" xfId="27" applyFont="1" applyBorder="1" applyAlignment="1">
      <alignment horizontal="center" vertical="center" wrapText="1"/>
    </xf>
    <xf numFmtId="0" fontId="11" fillId="0" borderId="14" xfId="27" applyFont="1" applyBorder="1" applyAlignment="1">
      <alignment horizontal="center" vertical="center" wrapText="1"/>
    </xf>
    <xf numFmtId="0" fontId="9" fillId="0" borderId="0" xfId="24" applyFont="1" applyAlignment="1">
      <alignment horizontal="left"/>
    </xf>
    <xf numFmtId="0" fontId="9" fillId="0" borderId="0" xfId="27" applyFont="1" applyAlignment="1">
      <alignment horizontal="center" vertical="center" wrapText="1"/>
    </xf>
    <xf numFmtId="164" fontId="9" fillId="0" borderId="0" xfId="27" applyNumberFormat="1" applyFont="1" applyAlignment="1">
      <alignment vertical="center" wrapText="1"/>
    </xf>
    <xf numFmtId="164" fontId="9" fillId="0" borderId="0" xfId="23" applyNumberFormat="1" applyFont="1" applyAlignment="1">
      <alignment wrapText="1"/>
    </xf>
    <xf numFmtId="164" fontId="11" fillId="0" borderId="0" xfId="23" applyNumberFormat="1" applyFont="1" applyAlignment="1">
      <alignment wrapText="1"/>
    </xf>
    <xf numFmtId="0" fontId="11" fillId="0" borderId="0" xfId="23" applyFont="1" applyAlignment="1">
      <alignment wrapText="1"/>
    </xf>
    <xf numFmtId="2" fontId="11" fillId="0" borderId="0" xfId="23" applyNumberFormat="1" applyFont="1"/>
    <xf numFmtId="2" fontId="11" fillId="0" borderId="0" xfId="23" applyNumberFormat="1" applyFont="1" applyAlignment="1">
      <alignment horizontal="right"/>
    </xf>
    <xf numFmtId="166" fontId="11" fillId="0" borderId="1" xfId="23" applyNumberFormat="1" applyFont="1" applyBorder="1" applyAlignment="1">
      <alignment horizontal="right"/>
    </xf>
    <xf numFmtId="164" fontId="11" fillId="0" borderId="0" xfId="23" applyNumberFormat="1" applyFont="1" applyAlignment="1">
      <alignment vertical="top" wrapText="1"/>
    </xf>
    <xf numFmtId="166" fontId="11" fillId="0" borderId="1" xfId="23" applyNumberFormat="1" applyFont="1" applyBorder="1"/>
    <xf numFmtId="0" fontId="9" fillId="0" borderId="3" xfId="27" applyFont="1" applyBorder="1" applyAlignment="1">
      <alignment horizontal="center" vertical="center" wrapText="1"/>
    </xf>
    <xf numFmtId="0" fontId="9" fillId="0" borderId="3" xfId="23" applyFont="1" applyBorder="1" applyAlignment="1">
      <alignment horizontal="center" vertical="top"/>
    </xf>
    <xf numFmtId="0" fontId="11" fillId="0" borderId="3" xfId="23" applyFont="1" applyBorder="1" applyAlignment="1">
      <alignment horizontal="center" vertical="top"/>
    </xf>
    <xf numFmtId="0" fontId="11" fillId="0" borderId="3" xfId="23" applyFont="1" applyBorder="1" applyAlignment="1">
      <alignment horizontal="center"/>
    </xf>
    <xf numFmtId="0" fontId="11" fillId="0" borderId="3" xfId="23" applyFont="1" applyBorder="1"/>
    <xf numFmtId="0" fontId="9" fillId="0" borderId="3" xfId="23" applyFont="1" applyBorder="1" applyAlignment="1">
      <alignment horizontal="center"/>
    </xf>
    <xf numFmtId="0" fontId="9" fillId="0" borderId="3" xfId="23" applyFont="1" applyBorder="1" applyAlignment="1">
      <alignment horizontal="center" wrapText="1"/>
    </xf>
    <xf numFmtId="0" fontId="11" fillId="0" borderId="3" xfId="23" applyFont="1" applyBorder="1" applyAlignment="1">
      <alignment horizontal="center" wrapText="1"/>
    </xf>
    <xf numFmtId="2" fontId="11" fillId="0" borderId="1" xfId="23" applyNumberFormat="1" applyFont="1" applyBorder="1"/>
    <xf numFmtId="166" fontId="9" fillId="0" borderId="1" xfId="0" applyNumberFormat="1" applyFont="1" applyBorder="1" applyAlignment="1">
      <alignment horizontal="right" vertical="center"/>
    </xf>
    <xf numFmtId="2" fontId="11" fillId="0" borderId="0" xfId="28" applyNumberFormat="1" applyFont="1"/>
    <xf numFmtId="166" fontId="11" fillId="0" borderId="1" xfId="28" applyNumberFormat="1" applyFont="1" applyBorder="1"/>
    <xf numFmtId="0" fontId="11" fillId="0" borderId="13" xfId="23" applyFont="1" applyBorder="1" applyAlignment="1">
      <alignment horizontal="center" vertical="center" wrapText="1"/>
    </xf>
    <xf numFmtId="165" fontId="9" fillId="0" borderId="3" xfId="0" applyNumberFormat="1" applyFont="1" applyBorder="1"/>
    <xf numFmtId="165" fontId="11" fillId="0" borderId="3" xfId="0" applyNumberFormat="1" applyFont="1" applyBorder="1"/>
    <xf numFmtId="4" fontId="11" fillId="0" borderId="1" xfId="0" applyNumberFormat="1" applyFont="1" applyBorder="1"/>
    <xf numFmtId="4" fontId="11" fillId="0" borderId="1" xfId="0" applyNumberFormat="1" applyFont="1" applyBorder="1" applyAlignment="1">
      <alignment horizontal="right"/>
    </xf>
    <xf numFmtId="4" fontId="9" fillId="0" borderId="1" xfId="62" applyNumberFormat="1" applyFont="1" applyBorder="1" applyAlignment="1">
      <alignment horizontal="right"/>
    </xf>
    <xf numFmtId="4" fontId="11" fillId="0" borderId="1" xfId="62" applyNumberFormat="1" applyFont="1" applyBorder="1" applyAlignment="1">
      <alignment horizontal="right"/>
    </xf>
    <xf numFmtId="166" fontId="11" fillId="0" borderId="1" xfId="0" applyNumberFormat="1" applyFont="1" applyBorder="1"/>
    <xf numFmtId="166" fontId="11" fillId="0" borderId="1" xfId="76" applyNumberFormat="1" applyFont="1" applyBorder="1" applyAlignment="1">
      <alignment horizontal="right" wrapText="1"/>
    </xf>
    <xf numFmtId="166" fontId="11" fillId="0" borderId="1" xfId="28" applyNumberFormat="1" applyFont="1" applyBorder="1" applyAlignment="1">
      <alignment horizontal="right"/>
    </xf>
    <xf numFmtId="166" fontId="9" fillId="0" borderId="1" xfId="62" applyNumberFormat="1" applyFont="1" applyBorder="1" applyAlignment="1">
      <alignment horizontal="right"/>
    </xf>
    <xf numFmtId="166" fontId="9" fillId="0" borderId="1" xfId="0" applyNumberFormat="1" applyFont="1" applyBorder="1" applyAlignment="1">
      <alignment horizontal="right" wrapText="1"/>
    </xf>
    <xf numFmtId="166" fontId="9" fillId="0" borderId="1" xfId="62" applyNumberFormat="1" applyFont="1" applyBorder="1" applyAlignment="1">
      <alignment horizontal="right" wrapText="1"/>
    </xf>
    <xf numFmtId="166" fontId="11" fillId="0" borderId="1" xfId="62" applyNumberFormat="1" applyFont="1" applyBorder="1" applyAlignment="1">
      <alignment horizontal="right" wrapText="1"/>
    </xf>
    <xf numFmtId="0" fontId="11" fillId="0" borderId="1" xfId="24" applyFont="1" applyBorder="1" applyAlignment="1">
      <alignment horizontal="center" wrapText="1"/>
    </xf>
    <xf numFmtId="0" fontId="11" fillId="0" borderId="1" xfId="25" applyFont="1" applyBorder="1"/>
    <xf numFmtId="0" fontId="9" fillId="0" borderId="1" xfId="0" applyFont="1" applyBorder="1"/>
    <xf numFmtId="0" fontId="32" fillId="0" borderId="1" xfId="0" applyFont="1" applyBorder="1" applyAlignment="1">
      <alignment horizontal="right"/>
    </xf>
    <xf numFmtId="165" fontId="32" fillId="0" borderId="1" xfId="0" applyNumberFormat="1" applyFont="1" applyBorder="1"/>
    <xf numFmtId="1" fontId="0" fillId="0" borderId="0" xfId="0" applyNumberFormat="1"/>
    <xf numFmtId="3" fontId="32" fillId="0" borderId="0" xfId="24" applyNumberFormat="1" applyFont="1"/>
    <xf numFmtId="3" fontId="0" fillId="0" borderId="0" xfId="0" applyNumberFormat="1" applyAlignment="1">
      <alignment vertical="center"/>
    </xf>
    <xf numFmtId="0" fontId="13" fillId="0" borderId="0" xfId="25" applyFont="1"/>
    <xf numFmtId="49" fontId="11" fillId="0" borderId="2" xfId="25" applyNumberFormat="1" applyFont="1" applyBorder="1" applyAlignment="1">
      <alignment horizontal="left"/>
    </xf>
    <xf numFmtId="164" fontId="11" fillId="0" borderId="0" xfId="25" applyNumberFormat="1" applyFont="1" applyAlignment="1">
      <alignment horizontal="left"/>
    </xf>
    <xf numFmtId="0" fontId="13" fillId="0" borderId="0" xfId="24" applyFont="1" applyAlignment="1">
      <alignment horizontal="left"/>
    </xf>
    <xf numFmtId="164" fontId="9" fillId="0" borderId="2" xfId="24" applyNumberFormat="1" applyFont="1" applyBorder="1" applyAlignment="1">
      <alignment horizontal="left"/>
    </xf>
    <xf numFmtId="164" fontId="11" fillId="0" borderId="2" xfId="24" applyNumberFormat="1" applyFont="1" applyBorder="1" applyAlignment="1">
      <alignment horizontal="left"/>
    </xf>
    <xf numFmtId="4" fontId="23" fillId="0" borderId="3" xfId="76" applyNumberFormat="1" applyFont="1" applyBorder="1" applyAlignment="1">
      <alignment horizontal="right" wrapText="1"/>
    </xf>
    <xf numFmtId="0" fontId="9" fillId="0" borderId="1" xfId="62" applyFont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6" fontId="11" fillId="0" borderId="1" xfId="62" applyNumberFormat="1" applyFont="1" applyBorder="1" applyAlignment="1">
      <alignment horizontal="right"/>
    </xf>
    <xf numFmtId="4" fontId="9" fillId="0" borderId="1" xfId="0" applyNumberFormat="1" applyFont="1" applyBorder="1" applyAlignment="1">
      <alignment horizontal="right"/>
    </xf>
    <xf numFmtId="4" fontId="9" fillId="0" borderId="1" xfId="76" applyNumberFormat="1" applyFont="1" applyBorder="1" applyAlignment="1">
      <alignment horizontal="right" vertical="center" wrapText="1"/>
    </xf>
    <xf numFmtId="0" fontId="42" fillId="0" borderId="0" xfId="24" applyFont="1"/>
    <xf numFmtId="165" fontId="33" fillId="0" borderId="25" xfId="24" applyNumberFormat="1" applyFont="1" applyBorder="1"/>
    <xf numFmtId="165" fontId="32" fillId="0" borderId="1" xfId="24" applyNumberFormat="1" applyFont="1" applyBorder="1"/>
    <xf numFmtId="165" fontId="33" fillId="0" borderId="1" xfId="24" applyNumberFormat="1" applyFont="1" applyBorder="1"/>
    <xf numFmtId="165" fontId="33" fillId="0" borderId="1" xfId="24" applyNumberFormat="1" applyFont="1" applyBorder="1" applyAlignment="1">
      <alignment horizontal="right"/>
    </xf>
    <xf numFmtId="165" fontId="42" fillId="0" borderId="0" xfId="25" applyNumberFormat="1" applyFont="1"/>
    <xf numFmtId="165" fontId="32" fillId="0" borderId="1" xfId="25" applyNumberFormat="1" applyFont="1" applyBorder="1"/>
    <xf numFmtId="1" fontId="32" fillId="0" borderId="0" xfId="0" applyNumberFormat="1" applyFont="1"/>
    <xf numFmtId="0" fontId="42" fillId="0" borderId="1" xfId="0" applyFont="1" applyBorder="1"/>
    <xf numFmtId="0" fontId="42" fillId="0" borderId="0" xfId="0" applyFont="1"/>
    <xf numFmtId="3" fontId="43" fillId="0" borderId="0" xfId="0" applyNumberFormat="1" applyFont="1" applyAlignment="1">
      <alignment vertical="center"/>
    </xf>
    <xf numFmtId="0" fontId="32" fillId="0" borderId="0" xfId="0" applyFont="1" applyAlignment="1">
      <alignment horizontal="right"/>
    </xf>
    <xf numFmtId="0" fontId="11" fillId="0" borderId="4" xfId="28" applyFont="1" applyBorder="1" applyAlignment="1">
      <alignment horizontal="center" vertical="center"/>
    </xf>
    <xf numFmtId="0" fontId="42" fillId="0" borderId="2" xfId="0" applyFont="1" applyBorder="1"/>
    <xf numFmtId="165" fontId="44" fillId="0" borderId="1" xfId="23" applyNumberFormat="1" applyFont="1" applyBorder="1"/>
    <xf numFmtId="165" fontId="44" fillId="0" borderId="3" xfId="23" applyNumberFormat="1" applyFont="1" applyBorder="1"/>
    <xf numFmtId="0" fontId="18" fillId="0" borderId="3" xfId="23" applyFont="1" applyBorder="1"/>
    <xf numFmtId="168" fontId="9" fillId="0" borderId="1" xfId="76" applyNumberFormat="1" applyFont="1" applyBorder="1" applyAlignment="1">
      <alignment vertical="center" wrapText="1"/>
    </xf>
    <xf numFmtId="168" fontId="11" fillId="0" borderId="1" xfId="76" applyNumberFormat="1" applyFont="1" applyBorder="1" applyAlignment="1">
      <alignment vertical="center" wrapText="1"/>
    </xf>
    <xf numFmtId="168" fontId="11" fillId="0" borderId="1" xfId="76" applyNumberFormat="1" applyFont="1" applyBorder="1" applyAlignment="1">
      <alignment wrapText="1"/>
    </xf>
    <xf numFmtId="168" fontId="11" fillId="0" borderId="1" xfId="0" applyNumberFormat="1" applyFont="1" applyBorder="1"/>
    <xf numFmtId="168" fontId="11" fillId="0" borderId="3" xfId="76" applyNumberFormat="1" applyFont="1" applyBorder="1" applyAlignment="1">
      <alignment horizontal="right" wrapText="1"/>
    </xf>
    <xf numFmtId="168" fontId="11" fillId="0" borderId="1" xfId="76" applyNumberFormat="1" applyFont="1" applyBorder="1" applyAlignment="1">
      <alignment horizontal="right" vertical="center" wrapText="1"/>
    </xf>
    <xf numFmtId="168" fontId="11" fillId="0" borderId="1" xfId="0" applyNumberFormat="1" applyFont="1" applyBorder="1" applyAlignment="1">
      <alignment horizontal="right"/>
    </xf>
    <xf numFmtId="168" fontId="9" fillId="0" borderId="1" xfId="62" applyNumberFormat="1" applyFont="1" applyBorder="1" applyAlignment="1">
      <alignment horizontal="right"/>
    </xf>
    <xf numFmtId="168" fontId="11" fillId="0" borderId="1" xfId="62" applyNumberFormat="1" applyFont="1" applyBorder="1" applyAlignment="1">
      <alignment horizontal="right"/>
    </xf>
    <xf numFmtId="165" fontId="34" fillId="0" borderId="0" xfId="0" applyNumberFormat="1" applyFont="1"/>
    <xf numFmtId="0" fontId="37" fillId="0" borderId="0" xfId="24" applyFont="1" applyAlignment="1">
      <alignment horizontal="left"/>
    </xf>
    <xf numFmtId="0" fontId="37" fillId="0" borderId="0" xfId="24" applyFont="1"/>
    <xf numFmtId="0" fontId="11" fillId="0" borderId="1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46" fillId="0" borderId="0" xfId="23" applyFont="1"/>
    <xf numFmtId="165" fontId="45" fillId="0" borderId="0" xfId="23" applyNumberFormat="1" applyFont="1"/>
    <xf numFmtId="165" fontId="18" fillId="0" borderId="3" xfId="23" applyNumberFormat="1" applyFont="1" applyBorder="1"/>
    <xf numFmtId="165" fontId="47" fillId="0" borderId="3" xfId="0" applyNumberFormat="1" applyFont="1" applyBorder="1"/>
    <xf numFmtId="165" fontId="32" fillId="0" borderId="0" xfId="23" applyNumberFormat="1" applyFont="1"/>
    <xf numFmtId="165" fontId="32" fillId="0" borderId="1" xfId="23" applyNumberFormat="1" applyFont="1" applyBorder="1" applyAlignment="1">
      <alignment horizontal="right"/>
    </xf>
    <xf numFmtId="0" fontId="49" fillId="0" borderId="0" xfId="23" applyFont="1"/>
    <xf numFmtId="165" fontId="32" fillId="0" borderId="3" xfId="23" applyNumberFormat="1" applyFont="1" applyBorder="1" applyAlignment="1">
      <alignment horizontal="right"/>
    </xf>
    <xf numFmtId="165" fontId="49" fillId="0" borderId="0" xfId="23" applyNumberFormat="1" applyFont="1"/>
    <xf numFmtId="0" fontId="32" fillId="0" borderId="1" xfId="24" applyFont="1" applyBorder="1"/>
    <xf numFmtId="0" fontId="32" fillId="0" borderId="3" xfId="24" applyFont="1" applyBorder="1"/>
    <xf numFmtId="0" fontId="33" fillId="0" borderId="1" xfId="24" applyFont="1" applyBorder="1"/>
    <xf numFmtId="0" fontId="33" fillId="0" borderId="3" xfId="24" applyFont="1" applyBorder="1"/>
    <xf numFmtId="0" fontId="48" fillId="0" borderId="0" xfId="29" applyFont="1"/>
    <xf numFmtId="0" fontId="33" fillId="0" borderId="1" xfId="0" applyFont="1" applyBorder="1" applyAlignment="1">
      <alignment horizontal="right"/>
    </xf>
    <xf numFmtId="0" fontId="33" fillId="0" borderId="0" xfId="0" applyFont="1" applyAlignment="1">
      <alignment horizontal="right"/>
    </xf>
    <xf numFmtId="165" fontId="32" fillId="0" borderId="0" xfId="0" applyNumberFormat="1" applyFont="1" applyAlignment="1">
      <alignment horizontal="right"/>
    </xf>
    <xf numFmtId="0" fontId="33" fillId="0" borderId="2" xfId="0" applyFont="1" applyBorder="1" applyAlignment="1">
      <alignment horizontal="right"/>
    </xf>
    <xf numFmtId="0" fontId="32" fillId="0" borderId="2" xfId="0" applyFont="1" applyBorder="1" applyAlignment="1">
      <alignment horizontal="right"/>
    </xf>
    <xf numFmtId="165" fontId="32" fillId="0" borderId="2" xfId="0" applyNumberFormat="1" applyFont="1" applyBorder="1" applyAlignment="1">
      <alignment horizontal="right"/>
    </xf>
    <xf numFmtId="165" fontId="33" fillId="0" borderId="2" xfId="0" applyNumberFormat="1" applyFont="1" applyBorder="1" applyAlignment="1">
      <alignment horizontal="right"/>
    </xf>
    <xf numFmtId="165" fontId="33" fillId="0" borderId="1" xfId="0" applyNumberFormat="1" applyFont="1" applyBorder="1" applyAlignment="1">
      <alignment horizontal="right"/>
    </xf>
    <xf numFmtId="165" fontId="33" fillId="0" borderId="0" xfId="0" applyNumberFormat="1" applyFont="1" applyAlignment="1">
      <alignment horizontal="right"/>
    </xf>
    <xf numFmtId="165" fontId="50" fillId="0" borderId="2" xfId="28" applyNumberFormat="1" applyFont="1" applyBorder="1" applyAlignment="1">
      <alignment horizontal="right"/>
    </xf>
    <xf numFmtId="0" fontId="32" fillId="0" borderId="0" xfId="24" applyFont="1" applyAlignment="1">
      <alignment horizontal="center" wrapText="1"/>
    </xf>
    <xf numFmtId="0" fontId="33" fillId="0" borderId="0" xfId="24" applyFont="1" applyAlignment="1">
      <alignment vertical="center"/>
    </xf>
    <xf numFmtId="0" fontId="32" fillId="0" borderId="15" xfId="24" applyFont="1" applyBorder="1" applyAlignment="1">
      <alignment horizontal="center" vertical="center" wrapText="1"/>
    </xf>
    <xf numFmtId="0" fontId="32" fillId="0" borderId="18" xfId="24" applyFont="1" applyBorder="1" applyAlignment="1">
      <alignment horizontal="center" vertical="center"/>
    </xf>
    <xf numFmtId="0" fontId="32" fillId="0" borderId="15" xfId="24" applyFont="1" applyBorder="1" applyAlignment="1">
      <alignment horizontal="center" vertical="center"/>
    </xf>
    <xf numFmtId="0" fontId="32" fillId="0" borderId="16" xfId="24" applyFont="1" applyBorder="1" applyAlignment="1">
      <alignment horizontal="center" vertical="center"/>
    </xf>
    <xf numFmtId="165" fontId="33" fillId="0" borderId="1" xfId="24" applyNumberFormat="1" applyFont="1" applyBorder="1" applyAlignment="1">
      <alignment wrapText="1"/>
    </xf>
    <xf numFmtId="165" fontId="33" fillId="0" borderId="25" xfId="0" applyNumberFormat="1" applyFont="1" applyBorder="1" applyAlignment="1">
      <alignment horizontal="right"/>
    </xf>
    <xf numFmtId="0" fontId="32" fillId="0" borderId="3" xfId="24" applyFont="1" applyBorder="1" applyAlignment="1">
      <alignment horizontal="right"/>
    </xf>
    <xf numFmtId="0" fontId="32" fillId="0" borderId="1" xfId="24" applyFont="1" applyBorder="1" applyAlignment="1">
      <alignment horizontal="right"/>
    </xf>
    <xf numFmtId="165" fontId="32" fillId="0" borderId="1" xfId="24" applyNumberFormat="1" applyFont="1" applyBorder="1" applyAlignment="1">
      <alignment wrapText="1"/>
    </xf>
    <xf numFmtId="165" fontId="32" fillId="0" borderId="1" xfId="27" applyNumberFormat="1" applyFont="1" applyBorder="1" applyAlignment="1">
      <alignment horizontal="right" wrapText="1"/>
    </xf>
    <xf numFmtId="2" fontId="32" fillId="0" borderId="1" xfId="27" applyNumberFormat="1" applyFont="1" applyBorder="1" applyAlignment="1">
      <alignment horizontal="right" wrapText="1"/>
    </xf>
    <xf numFmtId="0" fontId="33" fillId="0" borderId="3" xfId="24" applyFont="1" applyBorder="1" applyAlignment="1">
      <alignment horizontal="right"/>
    </xf>
    <xf numFmtId="0" fontId="33" fillId="0" borderId="1" xfId="24" applyFont="1" applyBorder="1" applyAlignment="1">
      <alignment horizontal="right"/>
    </xf>
    <xf numFmtId="2" fontId="32" fillId="0" borderId="1" xfId="24" applyNumberFormat="1" applyFont="1" applyBorder="1" applyAlignment="1">
      <alignment horizontal="right"/>
    </xf>
    <xf numFmtId="165" fontId="32" fillId="0" borderId="0" xfId="24" applyNumberFormat="1" applyFont="1" applyAlignment="1">
      <alignment wrapText="1"/>
    </xf>
    <xf numFmtId="0" fontId="32" fillId="0" borderId="0" xfId="24" applyFont="1" applyAlignment="1">
      <alignment horizontal="right"/>
    </xf>
    <xf numFmtId="165" fontId="32" fillId="0" borderId="0" xfId="24" applyNumberFormat="1" applyFont="1" applyAlignment="1">
      <alignment horizontal="right"/>
    </xf>
    <xf numFmtId="0" fontId="32" fillId="0" borderId="0" xfId="24" applyFont="1" applyAlignment="1">
      <alignment horizontal="left" indent="5"/>
    </xf>
    <xf numFmtId="0" fontId="32" fillId="0" borderId="18" xfId="24" applyFont="1" applyBorder="1" applyAlignment="1">
      <alignment horizontal="center" vertical="center" wrapText="1"/>
    </xf>
    <xf numFmtId="0" fontId="33" fillId="0" borderId="0" xfId="24" applyFont="1" applyAlignment="1">
      <alignment horizontal="right"/>
    </xf>
    <xf numFmtId="0" fontId="33" fillId="0" borderId="3" xfId="27" applyFont="1" applyBorder="1" applyAlignment="1">
      <alignment wrapText="1"/>
    </xf>
    <xf numFmtId="165" fontId="33" fillId="0" borderId="1" xfId="27" applyNumberFormat="1" applyFont="1" applyBorder="1" applyAlignment="1">
      <alignment wrapText="1"/>
    </xf>
    <xf numFmtId="165" fontId="33" fillId="0" borderId="3" xfId="27" applyNumberFormat="1" applyFont="1" applyBorder="1" applyAlignment="1">
      <alignment horizontal="right" wrapText="1"/>
    </xf>
    <xf numFmtId="0" fontId="32" fillId="0" borderId="3" xfId="27" applyFont="1" applyBorder="1" applyAlignment="1">
      <alignment wrapText="1"/>
    </xf>
    <xf numFmtId="165" fontId="32" fillId="0" borderId="1" xfId="27" applyNumberFormat="1" applyFont="1" applyBorder="1" applyAlignment="1">
      <alignment wrapText="1"/>
    </xf>
    <xf numFmtId="165" fontId="32" fillId="0" borderId="3" xfId="27" applyNumberFormat="1" applyFont="1" applyBorder="1" applyAlignment="1">
      <alignment horizontal="right" wrapText="1"/>
    </xf>
    <xf numFmtId="0" fontId="32" fillId="0" borderId="3" xfId="27" applyFont="1" applyBorder="1" applyAlignment="1">
      <alignment horizontal="right" wrapText="1"/>
    </xf>
    <xf numFmtId="0" fontId="51" fillId="0" borderId="0" xfId="24" applyFont="1"/>
    <xf numFmtId="0" fontId="52" fillId="0" borderId="0" xfId="24" applyFont="1"/>
    <xf numFmtId="0" fontId="32" fillId="0" borderId="13" xfId="28" applyFont="1" applyBorder="1" applyAlignment="1">
      <alignment horizontal="center" vertical="center"/>
    </xf>
    <xf numFmtId="0" fontId="32" fillId="0" borderId="14" xfId="28" applyFont="1" applyBorder="1" applyAlignment="1">
      <alignment horizontal="center" vertical="center"/>
    </xf>
    <xf numFmtId="165" fontId="33" fillId="0" borderId="0" xfId="0" applyNumberFormat="1" applyFont="1"/>
    <xf numFmtId="0" fontId="32" fillId="0" borderId="21" xfId="25" applyFont="1" applyBorder="1"/>
    <xf numFmtId="0" fontId="32" fillId="0" borderId="25" xfId="25" applyFont="1" applyBorder="1"/>
    <xf numFmtId="0" fontId="33" fillId="0" borderId="1" xfId="25" applyFont="1" applyBorder="1"/>
    <xf numFmtId="0" fontId="33" fillId="0" borderId="3" xfId="25" applyFont="1" applyBorder="1"/>
    <xf numFmtId="0" fontId="33" fillId="0" borderId="3" xfId="0" applyFont="1" applyBorder="1" applyAlignment="1">
      <alignment horizontal="right" wrapText="1"/>
    </xf>
    <xf numFmtId="0" fontId="33" fillId="0" borderId="1" xfId="0" applyFont="1" applyBorder="1" applyAlignment="1">
      <alignment horizontal="right" wrapText="1"/>
    </xf>
    <xf numFmtId="0" fontId="33" fillId="0" borderId="0" xfId="25" applyFont="1"/>
    <xf numFmtId="0" fontId="32" fillId="0" borderId="3" xfId="0" applyFont="1" applyBorder="1" applyAlignment="1">
      <alignment horizontal="right" wrapText="1"/>
    </xf>
    <xf numFmtId="0" fontId="32" fillId="0" borderId="1" xfId="0" applyFont="1" applyBorder="1" applyAlignment="1">
      <alignment horizontal="right" wrapText="1"/>
    </xf>
    <xf numFmtId="1" fontId="32" fillId="0" borderId="1" xfId="25" applyNumberFormat="1" applyFont="1" applyBorder="1"/>
    <xf numFmtId="1" fontId="32" fillId="0" borderId="1" xfId="0" applyNumberFormat="1" applyFont="1" applyBorder="1" applyAlignment="1">
      <alignment horizontal="right" vertical="center"/>
    </xf>
    <xf numFmtId="0" fontId="32" fillId="0" borderId="1" xfId="29" applyFont="1" applyBorder="1"/>
    <xf numFmtId="1" fontId="35" fillId="0" borderId="0" xfId="0" applyNumberFormat="1" applyFont="1" applyAlignment="1">
      <alignment horizontal="right" vertical="center" wrapText="1"/>
    </xf>
    <xf numFmtId="1" fontId="41" fillId="0" borderId="0" xfId="0" applyNumberFormat="1" applyFont="1" applyAlignment="1">
      <alignment horizontal="right" vertical="center" wrapText="1"/>
    </xf>
    <xf numFmtId="0" fontId="32" fillId="0" borderId="0" xfId="27" applyFont="1" applyAlignment="1">
      <alignment horizontal="right" wrapText="1"/>
    </xf>
    <xf numFmtId="1" fontId="33" fillId="0" borderId="0" xfId="24" applyNumberFormat="1" applyFont="1"/>
    <xf numFmtId="0" fontId="11" fillId="0" borderId="2" xfId="25" applyFont="1" applyBorder="1"/>
    <xf numFmtId="1" fontId="11" fillId="0" borderId="3" xfId="25" applyNumberFormat="1" applyFont="1" applyBorder="1"/>
    <xf numFmtId="165" fontId="11" fillId="0" borderId="3" xfId="25" applyNumberFormat="1" applyFont="1" applyBorder="1"/>
    <xf numFmtId="1" fontId="18" fillId="0" borderId="1" xfId="23" applyNumberFormat="1" applyFont="1" applyBorder="1"/>
    <xf numFmtId="1" fontId="11" fillId="0" borderId="1" xfId="23" applyNumberFormat="1" applyFont="1" applyBorder="1" applyAlignment="1">
      <alignment horizontal="right"/>
    </xf>
    <xf numFmtId="1" fontId="14" fillId="0" borderId="1" xfId="23" applyNumberFormat="1" applyFont="1" applyBorder="1"/>
    <xf numFmtId="1" fontId="11" fillId="0" borderId="2" xfId="23" applyNumberFormat="1" applyFont="1" applyBorder="1" applyAlignment="1">
      <alignment horizontal="right"/>
    </xf>
    <xf numFmtId="1" fontId="18" fillId="0" borderId="0" xfId="23" applyNumberFormat="1" applyFont="1"/>
    <xf numFmtId="1" fontId="14" fillId="0" borderId="3" xfId="23" applyNumberFormat="1" applyFont="1" applyBorder="1"/>
    <xf numFmtId="1" fontId="14" fillId="0" borderId="2" xfId="23" applyNumberFormat="1" applyFont="1" applyBorder="1"/>
    <xf numFmtId="1" fontId="14" fillId="0" borderId="0" xfId="23" applyNumberFormat="1" applyFont="1"/>
    <xf numFmtId="165" fontId="53" fillId="0" borderId="0" xfId="23" applyNumberFormat="1" applyFont="1"/>
    <xf numFmtId="0" fontId="54" fillId="0" borderId="0" xfId="23" applyFont="1"/>
    <xf numFmtId="0" fontId="55" fillId="0" borderId="0" xfId="23" applyFont="1"/>
    <xf numFmtId="2" fontId="55" fillId="0" borderId="0" xfId="23" applyNumberFormat="1" applyFont="1"/>
    <xf numFmtId="2" fontId="54" fillId="0" borderId="0" xfId="23" applyNumberFormat="1" applyFont="1" applyAlignment="1">
      <alignment horizontal="center" vertical="center"/>
    </xf>
    <xf numFmtId="2" fontId="54" fillId="0" borderId="0" xfId="23" applyNumberFormat="1" applyFont="1"/>
    <xf numFmtId="165" fontId="58" fillId="0" borderId="0" xfId="0" applyNumberFormat="1" applyFont="1"/>
    <xf numFmtId="0" fontId="57" fillId="0" borderId="0" xfId="23" applyFont="1"/>
    <xf numFmtId="0" fontId="58" fillId="0" borderId="0" xfId="23" applyFont="1"/>
    <xf numFmtId="0" fontId="56" fillId="0" borderId="0" xfId="23" applyFont="1"/>
    <xf numFmtId="165" fontId="54" fillId="0" borderId="0" xfId="23" applyNumberFormat="1" applyFont="1" applyAlignment="1">
      <alignment horizontal="right"/>
    </xf>
    <xf numFmtId="165" fontId="56" fillId="0" borderId="0" xfId="23" applyNumberFormat="1" applyFont="1"/>
    <xf numFmtId="165" fontId="57" fillId="0" borderId="0" xfId="23" applyNumberFormat="1" applyFont="1"/>
    <xf numFmtId="165" fontId="9" fillId="0" borderId="1" xfId="25" applyNumberFormat="1" applyFont="1" applyBorder="1"/>
    <xf numFmtId="165" fontId="11" fillId="0" borderId="1" xfId="25" applyNumberFormat="1" applyFont="1" applyBorder="1"/>
    <xf numFmtId="0" fontId="10" fillId="0" borderId="0" xfId="26" applyFont="1" applyAlignment="1">
      <alignment horizontal="left"/>
    </xf>
    <xf numFmtId="0" fontId="39" fillId="0" borderId="0" xfId="26" applyFont="1" applyAlignment="1">
      <alignment horizontal="center"/>
    </xf>
    <xf numFmtId="0" fontId="60" fillId="0" borderId="0" xfId="0" applyFont="1"/>
    <xf numFmtId="0" fontId="61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10" fillId="0" borderId="0" xfId="0" applyFont="1"/>
    <xf numFmtId="0" fontId="20" fillId="0" borderId="0" xfId="20" quotePrefix="1" applyFont="1" applyBorder="1" applyAlignment="1" applyProtection="1">
      <alignment vertical="center"/>
    </xf>
    <xf numFmtId="0" fontId="63" fillId="0" borderId="0" xfId="0" applyFont="1"/>
    <xf numFmtId="0" fontId="65" fillId="0" borderId="0" xfId="0" applyFont="1"/>
    <xf numFmtId="0" fontId="62" fillId="0" borderId="0" xfId="26" applyFont="1"/>
    <xf numFmtId="0" fontId="20" fillId="0" borderId="0" xfId="20" applyFont="1" applyBorder="1" applyAlignment="1" applyProtection="1">
      <alignment vertical="center"/>
    </xf>
    <xf numFmtId="0" fontId="17" fillId="0" borderId="0" xfId="23" applyFont="1" applyAlignment="1">
      <alignment horizontal="left"/>
    </xf>
    <xf numFmtId="0" fontId="66" fillId="0" borderId="0" xfId="20" applyFont="1" applyAlignment="1" applyProtection="1">
      <alignment horizontal="left" wrapText="1"/>
    </xf>
    <xf numFmtId="0" fontId="66" fillId="0" borderId="0" xfId="20" applyFont="1" applyAlignment="1" applyProtection="1">
      <alignment wrapText="1"/>
    </xf>
    <xf numFmtId="1" fontId="9" fillId="0" borderId="1" xfId="31" applyNumberFormat="1" applyFont="1" applyBorder="1"/>
    <xf numFmtId="1" fontId="11" fillId="0" borderId="1" xfId="30" applyNumberFormat="1" applyFont="1" applyBorder="1"/>
    <xf numFmtId="1" fontId="11" fillId="0" borderId="1" xfId="31" applyNumberFormat="1" applyFont="1" applyBorder="1"/>
    <xf numFmtId="1" fontId="9" fillId="0" borderId="1" xfId="23" applyNumberFormat="1" applyFont="1" applyBorder="1"/>
    <xf numFmtId="1" fontId="11" fillId="0" borderId="1" xfId="23" applyNumberFormat="1" applyFont="1" applyBorder="1"/>
    <xf numFmtId="1" fontId="33" fillId="0" borderId="0" xfId="23" applyNumberFormat="1" applyFont="1"/>
    <xf numFmtId="1" fontId="32" fillId="0" borderId="0" xfId="23" applyNumberFormat="1" applyFont="1"/>
    <xf numFmtId="1" fontId="11" fillId="0" borderId="0" xfId="23" applyNumberFormat="1" applyFont="1"/>
    <xf numFmtId="1" fontId="9" fillId="0" borderId="0" xfId="23" applyNumberFormat="1" applyFont="1"/>
    <xf numFmtId="165" fontId="54" fillId="0" borderId="0" xfId="23" applyNumberFormat="1" applyFont="1"/>
    <xf numFmtId="165" fontId="32" fillId="0" borderId="3" xfId="0" applyNumberFormat="1" applyFont="1" applyBorder="1" applyAlignment="1">
      <alignment horizontal="right"/>
    </xf>
    <xf numFmtId="0" fontId="70" fillId="0" borderId="0" xfId="0" applyFont="1" applyAlignment="1">
      <alignment horizontal="center" vertical="top"/>
    </xf>
    <xf numFmtId="0" fontId="70" fillId="0" borderId="2" xfId="0" applyFont="1" applyBorder="1" applyAlignment="1">
      <alignment horizontal="center" vertical="top"/>
    </xf>
    <xf numFmtId="0" fontId="70" fillId="0" borderId="0" xfId="20" applyFont="1" applyBorder="1" applyAlignment="1" applyProtection="1">
      <alignment vertical="top"/>
    </xf>
    <xf numFmtId="0" fontId="70" fillId="0" borderId="0" xfId="0" applyFont="1" applyAlignment="1">
      <alignment vertical="top"/>
    </xf>
    <xf numFmtId="0" fontId="70" fillId="0" borderId="0" xfId="20" quotePrefix="1" applyFont="1" applyBorder="1" applyAlignment="1" applyProtection="1">
      <alignment vertical="top"/>
    </xf>
    <xf numFmtId="0" fontId="70" fillId="0" borderId="0" xfId="26" applyFont="1" applyAlignment="1">
      <alignment horizontal="center" vertical="top"/>
    </xf>
    <xf numFmtId="0" fontId="70" fillId="0" borderId="2" xfId="26" applyFont="1" applyBorder="1" applyAlignment="1">
      <alignment horizontal="center" vertical="top"/>
    </xf>
    <xf numFmtId="0" fontId="71" fillId="0" borderId="0" xfId="23" applyFont="1" applyAlignment="1">
      <alignment horizontal="center" vertical="center"/>
    </xf>
    <xf numFmtId="1" fontId="18" fillId="0" borderId="2" xfId="23" applyNumberFormat="1" applyFont="1" applyBorder="1"/>
    <xf numFmtId="0" fontId="73" fillId="0" borderId="0" xfId="0" applyFont="1" applyAlignment="1">
      <alignment wrapText="1"/>
    </xf>
    <xf numFmtId="165" fontId="18" fillId="0" borderId="2" xfId="23" applyNumberFormat="1" applyFont="1" applyBorder="1"/>
    <xf numFmtId="165" fontId="71" fillId="0" borderId="0" xfId="23" applyNumberFormat="1" applyFont="1"/>
    <xf numFmtId="165" fontId="71" fillId="0" borderId="0" xfId="31" applyNumberFormat="1" applyFont="1"/>
    <xf numFmtId="165" fontId="75" fillId="0" borderId="0" xfId="31" applyNumberFormat="1" applyFont="1"/>
    <xf numFmtId="0" fontId="71" fillId="0" borderId="0" xfId="23" applyFont="1"/>
    <xf numFmtId="0" fontId="71" fillId="0" borderId="0" xfId="24" applyFont="1" applyAlignment="1">
      <alignment horizontal="left"/>
    </xf>
    <xf numFmtId="0" fontId="77" fillId="0" borderId="0" xfId="0" applyFont="1" applyAlignment="1">
      <alignment horizontal="left" vertical="top" wrapText="1"/>
    </xf>
    <xf numFmtId="0" fontId="71" fillId="0" borderId="0" xfId="0" applyFont="1" applyAlignment="1">
      <alignment horizontal="left" vertical="top" wrapText="1"/>
    </xf>
    <xf numFmtId="0" fontId="71" fillId="0" borderId="0" xfId="29" applyFont="1"/>
    <xf numFmtId="0" fontId="71" fillId="0" borderId="0" xfId="28" applyFont="1"/>
    <xf numFmtId="0" fontId="71" fillId="0" borderId="2" xfId="0" applyFont="1" applyBorder="1" applyAlignment="1">
      <alignment horizontal="left" vertical="top" wrapText="1"/>
    </xf>
    <xf numFmtId="0" fontId="32" fillId="0" borderId="0" xfId="23" applyFont="1"/>
    <xf numFmtId="0" fontId="77" fillId="0" borderId="0" xfId="24" applyFont="1"/>
    <xf numFmtId="0" fontId="71" fillId="0" borderId="0" xfId="23" applyFont="1" applyAlignment="1">
      <alignment horizontal="left" vertical="top" wrapText="1"/>
    </xf>
    <xf numFmtId="0" fontId="71" fillId="0" borderId="0" xfId="23" applyFont="1" applyAlignment="1">
      <alignment horizontal="left" wrapText="1"/>
    </xf>
    <xf numFmtId="0" fontId="71" fillId="0" borderId="0" xfId="23" applyFont="1" applyAlignment="1">
      <alignment horizontal="left"/>
    </xf>
    <xf numFmtId="2" fontId="71" fillId="0" borderId="0" xfId="23" applyNumberFormat="1" applyFont="1" applyAlignment="1">
      <alignment vertical="top"/>
    </xf>
    <xf numFmtId="165" fontId="71" fillId="0" borderId="0" xfId="28" applyNumberFormat="1" applyFont="1" applyAlignment="1">
      <alignment wrapText="1"/>
    </xf>
    <xf numFmtId="0" fontId="77" fillId="0" borderId="0" xfId="28" applyFont="1"/>
    <xf numFmtId="0" fontId="71" fillId="0" borderId="0" xfId="24" applyFont="1"/>
    <xf numFmtId="0" fontId="71" fillId="0" borderId="0" xfId="23" applyFont="1" applyAlignment="1">
      <alignment wrapText="1"/>
    </xf>
    <xf numFmtId="0" fontId="71" fillId="0" borderId="0" xfId="24" applyFont="1" applyAlignment="1">
      <alignment horizontal="right"/>
    </xf>
    <xf numFmtId="165" fontId="71" fillId="0" borderId="0" xfId="24" applyNumberFormat="1" applyFont="1"/>
    <xf numFmtId="165" fontId="71" fillId="0" borderId="0" xfId="24" applyNumberFormat="1" applyFont="1" applyAlignment="1">
      <alignment horizontal="right"/>
    </xf>
    <xf numFmtId="0" fontId="71" fillId="0" borderId="2" xfId="24" applyFont="1" applyBorder="1"/>
    <xf numFmtId="165" fontId="77" fillId="0" borderId="0" xfId="24" applyNumberFormat="1" applyFont="1"/>
    <xf numFmtId="0" fontId="77" fillId="0" borderId="0" xfId="24" applyFont="1" applyAlignment="1">
      <alignment wrapText="1"/>
    </xf>
    <xf numFmtId="0" fontId="71" fillId="0" borderId="3" xfId="23" applyFont="1" applyBorder="1" applyAlignment="1">
      <alignment horizontal="left" wrapText="1"/>
    </xf>
    <xf numFmtId="0" fontId="77" fillId="0" borderId="0" xfId="24" applyFont="1" applyAlignment="1">
      <alignment horizontal="left"/>
    </xf>
    <xf numFmtId="165" fontId="77" fillId="0" borderId="0" xfId="24" applyNumberFormat="1" applyFont="1" applyAlignment="1">
      <alignment wrapText="1"/>
    </xf>
    <xf numFmtId="0" fontId="71" fillId="0" borderId="3" xfId="23" applyFont="1" applyBorder="1" applyAlignment="1">
      <alignment wrapText="1"/>
    </xf>
    <xf numFmtId="0" fontId="77" fillId="0" borderId="3" xfId="24" applyFont="1" applyBorder="1" applyAlignment="1">
      <alignment horizontal="left"/>
    </xf>
    <xf numFmtId="165" fontId="77" fillId="0" borderId="1" xfId="24" applyNumberFormat="1" applyFont="1" applyBorder="1"/>
    <xf numFmtId="0" fontId="77" fillId="0" borderId="1" xfId="24" applyFont="1" applyBorder="1" applyAlignment="1">
      <alignment wrapText="1"/>
    </xf>
    <xf numFmtId="0" fontId="71" fillId="0" borderId="1" xfId="24" applyFont="1" applyBorder="1"/>
    <xf numFmtId="0" fontId="71" fillId="0" borderId="1" xfId="24" applyFont="1" applyBorder="1" applyAlignment="1">
      <alignment horizontal="right"/>
    </xf>
    <xf numFmtId="165" fontId="71" fillId="0" borderId="1" xfId="24" applyNumberFormat="1" applyFont="1" applyBorder="1"/>
    <xf numFmtId="0" fontId="77" fillId="0" borderId="1" xfId="24" applyFont="1" applyBorder="1" applyAlignment="1">
      <alignment vertical="top" wrapText="1"/>
    </xf>
    <xf numFmtId="165" fontId="71" fillId="0" borderId="1" xfId="24" applyNumberFormat="1" applyFont="1" applyBorder="1" applyAlignment="1">
      <alignment horizontal="right"/>
    </xf>
    <xf numFmtId="0" fontId="77" fillId="0" borderId="1" xfId="24" applyFont="1" applyBorder="1" applyAlignment="1">
      <alignment horizontal="left"/>
    </xf>
    <xf numFmtId="165" fontId="77" fillId="0" borderId="1" xfId="24" applyNumberFormat="1" applyFont="1" applyBorder="1" applyAlignment="1">
      <alignment wrapText="1"/>
    </xf>
    <xf numFmtId="0" fontId="71" fillId="0" borderId="0" xfId="28" applyFont="1" applyAlignment="1">
      <alignment vertical="center"/>
    </xf>
    <xf numFmtId="0" fontId="71" fillId="0" borderId="0" xfId="0" applyFont="1"/>
    <xf numFmtId="1" fontId="33" fillId="0" borderId="1" xfId="0" applyNumberFormat="1" applyFont="1" applyBorder="1"/>
    <xf numFmtId="1" fontId="32" fillId="0" borderId="1" xfId="0" applyNumberFormat="1" applyFont="1" applyBorder="1"/>
    <xf numFmtId="1" fontId="0" fillId="0" borderId="1" xfId="0" applyNumberFormat="1" applyBorder="1"/>
    <xf numFmtId="1" fontId="33" fillId="0" borderId="3" xfId="0" applyNumberFormat="1" applyFont="1" applyBorder="1"/>
    <xf numFmtId="1" fontId="32" fillId="0" borderId="3" xfId="0" applyNumberFormat="1" applyFont="1" applyBorder="1"/>
    <xf numFmtId="1" fontId="0" fillId="0" borderId="3" xfId="0" applyNumberFormat="1" applyBorder="1"/>
    <xf numFmtId="1" fontId="33" fillId="0" borderId="0" xfId="0" applyNumberFormat="1" applyFont="1"/>
    <xf numFmtId="0" fontId="77" fillId="0" borderId="0" xfId="0" applyFont="1"/>
    <xf numFmtId="0" fontId="71" fillId="0" borderId="0" xfId="0" applyFont="1" applyAlignment="1">
      <alignment horizontal="center" vertical="top"/>
    </xf>
    <xf numFmtId="0" fontId="71" fillId="0" borderId="9" xfId="0" applyFont="1" applyBorder="1" applyAlignment="1">
      <alignment horizontal="center" vertical="top"/>
    </xf>
    <xf numFmtId="0" fontId="71" fillId="0" borderId="9" xfId="0" applyFont="1" applyBorder="1" applyAlignment="1">
      <alignment horizontal="center" vertical="top" wrapText="1"/>
    </xf>
    <xf numFmtId="0" fontId="71" fillId="0" borderId="8" xfId="0" applyFont="1" applyBorder="1" applyAlignment="1">
      <alignment horizontal="center" vertical="top"/>
    </xf>
    <xf numFmtId="0" fontId="71" fillId="0" borderId="10" xfId="0" applyFont="1" applyBorder="1" applyAlignment="1">
      <alignment horizontal="center" vertical="top"/>
    </xf>
    <xf numFmtId="1" fontId="9" fillId="0" borderId="1" xfId="0" applyNumberFormat="1" applyFont="1" applyBorder="1" applyAlignment="1">
      <alignment horizontal="right" vertical="center" wrapText="1"/>
    </xf>
    <xf numFmtId="1" fontId="35" fillId="0" borderId="1" xfId="0" applyNumberFormat="1" applyFont="1" applyBorder="1"/>
    <xf numFmtId="1" fontId="35" fillId="0" borderId="1" xfId="0" applyNumberFormat="1" applyFont="1" applyBorder="1" applyAlignment="1">
      <alignment horizontal="right" vertical="center" wrapText="1"/>
    </xf>
    <xf numFmtId="1" fontId="9" fillId="0" borderId="3" xfId="0" applyNumberFormat="1" applyFont="1" applyBorder="1" applyAlignment="1">
      <alignment horizontal="right" vertical="center" wrapText="1"/>
    </xf>
    <xf numFmtId="1" fontId="35" fillId="0" borderId="3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/>
    </xf>
    <xf numFmtId="1" fontId="35" fillId="0" borderId="2" xfId="0" applyNumberFormat="1" applyFont="1" applyBorder="1"/>
    <xf numFmtId="1" fontId="41" fillId="0" borderId="2" xfId="0" applyNumberFormat="1" applyFont="1" applyBorder="1"/>
    <xf numFmtId="1" fontId="11" fillId="0" borderId="3" xfId="0" applyNumberFormat="1" applyFont="1" applyBorder="1"/>
    <xf numFmtId="1" fontId="35" fillId="0" borderId="2" xfId="0" applyNumberFormat="1" applyFont="1" applyBorder="1" applyAlignment="1">
      <alignment horizontal="right" vertical="center" wrapText="1"/>
    </xf>
    <xf numFmtId="1" fontId="41" fillId="0" borderId="1" xfId="0" applyNumberFormat="1" applyFont="1" applyBorder="1" applyAlignment="1">
      <alignment horizontal="right" vertical="center" wrapText="1"/>
    </xf>
    <xf numFmtId="1" fontId="41" fillId="0" borderId="3" xfId="0" applyNumberFormat="1" applyFont="1" applyBorder="1" applyAlignment="1">
      <alignment horizontal="right" vertical="center" wrapText="1"/>
    </xf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71" fillId="0" borderId="0" xfId="23" applyFont="1" applyAlignment="1">
      <alignment horizontal="center" vertical="center" wrapText="1"/>
    </xf>
    <xf numFmtId="0" fontId="71" fillId="0" borderId="2" xfId="0" applyFont="1" applyBorder="1" applyAlignment="1">
      <alignment horizontal="center" vertical="top"/>
    </xf>
    <xf numFmtId="165" fontId="0" fillId="0" borderId="0" xfId="0" applyNumberFormat="1"/>
    <xf numFmtId="1" fontId="35" fillId="0" borderId="3" xfId="0" applyNumberFormat="1" applyFont="1" applyBorder="1"/>
    <xf numFmtId="0" fontId="77" fillId="0" borderId="0" xfId="25" applyFont="1"/>
    <xf numFmtId="0" fontId="71" fillId="0" borderId="0" xfId="25" applyFont="1"/>
    <xf numFmtId="49" fontId="71" fillId="0" borderId="0" xfId="25" applyNumberFormat="1" applyFont="1" applyAlignment="1">
      <alignment horizontal="left"/>
    </xf>
    <xf numFmtId="0" fontId="75" fillId="0" borderId="0" xfId="0" applyFont="1"/>
    <xf numFmtId="49" fontId="71" fillId="0" borderId="0" xfId="32" applyNumberFormat="1" applyFont="1" applyBorder="1" applyAlignment="1" applyProtection="1">
      <alignment horizontal="left"/>
    </xf>
    <xf numFmtId="0" fontId="75" fillId="0" borderId="0" xfId="0" applyFont="1" applyAlignment="1">
      <alignment horizontal="left"/>
    </xf>
    <xf numFmtId="0" fontId="11" fillId="0" borderId="13" xfId="103" applyFont="1" applyBorder="1" applyAlignment="1">
      <alignment horizontal="center" vertical="center" wrapText="1"/>
    </xf>
    <xf numFmtId="2" fontId="11" fillId="0" borderId="14" xfId="103" applyNumberFormat="1" applyFont="1" applyBorder="1" applyAlignment="1">
      <alignment horizontal="center" vertical="center" wrapText="1"/>
    </xf>
    <xf numFmtId="0" fontId="11" fillId="0" borderId="14" xfId="103" applyFont="1" applyBorder="1" applyAlignment="1">
      <alignment horizontal="center" vertical="center" wrapText="1"/>
    </xf>
    <xf numFmtId="168" fontId="11" fillId="0" borderId="1" xfId="76" applyNumberFormat="1" applyFont="1" applyBorder="1" applyAlignment="1">
      <alignment horizontal="right" wrapText="1"/>
    </xf>
    <xf numFmtId="166" fontId="11" fillId="0" borderId="1" xfId="0" applyNumberFormat="1" applyFont="1" applyBorder="1" applyAlignment="1">
      <alignment horizontal="right"/>
    </xf>
    <xf numFmtId="166" fontId="11" fillId="0" borderId="0" xfId="28" applyNumberFormat="1" applyFont="1"/>
    <xf numFmtId="166" fontId="11" fillId="0" borderId="3" xfId="76" applyNumberFormat="1" applyFont="1" applyBorder="1" applyAlignment="1">
      <alignment horizontal="right" wrapText="1"/>
    </xf>
    <xf numFmtId="166" fontId="9" fillId="0" borderId="3" xfId="76" applyNumberFormat="1" applyFont="1" applyBorder="1" applyAlignment="1">
      <alignment horizontal="right" wrapText="1"/>
    </xf>
    <xf numFmtId="166" fontId="9" fillId="0" borderId="1" xfId="0" applyNumberFormat="1" applyFont="1" applyBorder="1" applyAlignment="1">
      <alignment horizontal="right"/>
    </xf>
    <xf numFmtId="166" fontId="32" fillId="0" borderId="0" xfId="24" applyNumberFormat="1" applyFont="1"/>
    <xf numFmtId="168" fontId="32" fillId="0" borderId="0" xfId="24" applyNumberFormat="1" applyFont="1"/>
    <xf numFmtId="168" fontId="11" fillId="0" borderId="0" xfId="28" applyNumberFormat="1" applyFont="1"/>
    <xf numFmtId="168" fontId="11" fillId="0" borderId="1" xfId="23" applyNumberFormat="1" applyFont="1" applyBorder="1"/>
    <xf numFmtId="168" fontId="11" fillId="0" borderId="1" xfId="28" applyNumberFormat="1" applyFont="1" applyBorder="1" applyAlignment="1">
      <alignment horizontal="right"/>
    </xf>
    <xf numFmtId="168" fontId="11" fillId="0" borderId="0" xfId="28" applyNumberFormat="1" applyFont="1" applyAlignment="1">
      <alignment horizontal="right"/>
    </xf>
    <xf numFmtId="168" fontId="9" fillId="0" borderId="1" xfId="76" applyNumberFormat="1" applyFont="1" applyBorder="1" applyAlignment="1">
      <alignment horizontal="right" vertical="center" wrapText="1"/>
    </xf>
    <xf numFmtId="166" fontId="9" fillId="0" borderId="0" xfId="0" applyNumberFormat="1" applyFont="1" applyAlignment="1">
      <alignment horizontal="right" vertical="center"/>
    </xf>
    <xf numFmtId="166" fontId="11" fillId="0" borderId="0" xfId="62" applyNumberFormat="1" applyFont="1" applyAlignment="1">
      <alignment horizontal="right"/>
    </xf>
    <xf numFmtId="166" fontId="11" fillId="0" borderId="0" xfId="28" applyNumberFormat="1" applyFont="1" applyAlignment="1">
      <alignment horizontal="right"/>
    </xf>
    <xf numFmtId="166" fontId="9" fillId="0" borderId="0" xfId="0" applyNumberFormat="1" applyFont="1" applyAlignment="1">
      <alignment horizontal="right" wrapText="1"/>
    </xf>
    <xf numFmtId="166" fontId="11" fillId="0" borderId="0" xfId="23" applyNumberFormat="1" applyFont="1" applyAlignment="1">
      <alignment horizontal="right"/>
    </xf>
    <xf numFmtId="166" fontId="9" fillId="0" borderId="0" xfId="62" applyNumberFormat="1" applyFont="1" applyAlignment="1">
      <alignment horizontal="right" wrapText="1"/>
    </xf>
    <xf numFmtId="166" fontId="11" fillId="0" borderId="0" xfId="0" applyNumberFormat="1" applyFont="1" applyAlignment="1">
      <alignment horizontal="right"/>
    </xf>
    <xf numFmtId="168" fontId="9" fillId="0" borderId="3" xfId="76" applyNumberFormat="1" applyFont="1" applyBorder="1" applyAlignment="1">
      <alignment vertical="center" wrapText="1"/>
    </xf>
    <xf numFmtId="168" fontId="11" fillId="0" borderId="3" xfId="76" applyNumberFormat="1" applyFont="1" applyBorder="1" applyAlignment="1">
      <alignment vertical="center" wrapText="1"/>
    </xf>
    <xf numFmtId="168" fontId="11" fillId="0" borderId="3" xfId="76" applyNumberFormat="1" applyFont="1" applyBorder="1" applyAlignment="1">
      <alignment horizontal="right" vertical="center" wrapText="1"/>
    </xf>
    <xf numFmtId="168" fontId="11" fillId="0" borderId="3" xfId="23" applyNumberFormat="1" applyFont="1" applyBorder="1"/>
    <xf numFmtId="168" fontId="11" fillId="0" borderId="3" xfId="0" applyNumberFormat="1" applyFont="1" applyBorder="1" applyAlignment="1">
      <alignment horizontal="right"/>
    </xf>
    <xf numFmtId="168" fontId="11" fillId="0" borderId="3" xfId="0" applyNumberFormat="1" applyFont="1" applyBorder="1"/>
    <xf numFmtId="168" fontId="11" fillId="0" borderId="3" xfId="62" applyNumberFormat="1" applyFont="1" applyBorder="1" applyAlignment="1">
      <alignment horizontal="right"/>
    </xf>
    <xf numFmtId="168" fontId="9" fillId="0" borderId="3" xfId="76" applyNumberFormat="1" applyFont="1" applyBorder="1" applyAlignment="1">
      <alignment horizontal="right" vertical="center" wrapText="1"/>
    </xf>
    <xf numFmtId="168" fontId="9" fillId="0" borderId="3" xfId="62" applyNumberFormat="1" applyFont="1" applyBorder="1" applyAlignment="1">
      <alignment horizontal="right"/>
    </xf>
    <xf numFmtId="168" fontId="11" fillId="0" borderId="3" xfId="28" applyNumberFormat="1" applyFont="1" applyBorder="1" applyAlignment="1">
      <alignment horizontal="right"/>
    </xf>
    <xf numFmtId="166" fontId="11" fillId="0" borderId="3" xfId="28" applyNumberFormat="1" applyFont="1" applyBorder="1"/>
    <xf numFmtId="166" fontId="9" fillId="0" borderId="3" xfId="62" applyNumberFormat="1" applyFont="1" applyBorder="1" applyAlignment="1">
      <alignment horizontal="right"/>
    </xf>
    <xf numFmtId="166" fontId="11" fillId="0" borderId="3" xfId="28" applyNumberFormat="1" applyFont="1" applyBorder="1" applyAlignment="1">
      <alignment horizontal="right"/>
    </xf>
    <xf numFmtId="166" fontId="9" fillId="0" borderId="3" xfId="0" applyNumberFormat="1" applyFont="1" applyBorder="1" applyAlignment="1">
      <alignment horizontal="right" wrapText="1"/>
    </xf>
    <xf numFmtId="166" fontId="11" fillId="0" borderId="3" xfId="23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1" fillId="0" borderId="0" xfId="62" applyNumberFormat="1" applyFont="1" applyAlignment="1">
      <alignment horizontal="right"/>
    </xf>
    <xf numFmtId="4" fontId="11" fillId="0" borderId="3" xfId="76" applyNumberFormat="1" applyFont="1" applyBorder="1" applyAlignment="1">
      <alignment vertical="center" wrapText="1"/>
    </xf>
    <xf numFmtId="4" fontId="11" fillId="0" borderId="3" xfId="76" applyNumberFormat="1" applyFont="1" applyBorder="1" applyAlignment="1">
      <alignment horizontal="right" vertical="center" wrapText="1"/>
    </xf>
    <xf numFmtId="2" fontId="11" fillId="0" borderId="3" xfId="23" applyNumberFormat="1" applyFont="1" applyBorder="1"/>
    <xf numFmtId="4" fontId="11" fillId="0" borderId="3" xfId="0" applyNumberFormat="1" applyFont="1" applyBorder="1" applyAlignment="1">
      <alignment horizontal="right"/>
    </xf>
    <xf numFmtId="4" fontId="9" fillId="0" borderId="3" xfId="76" applyNumberFormat="1" applyFont="1" applyBorder="1" applyAlignment="1">
      <alignment horizontal="right" vertical="center" wrapText="1"/>
    </xf>
    <xf numFmtId="4" fontId="9" fillId="0" borderId="3" xfId="62" applyNumberFormat="1" applyFont="1" applyBorder="1" applyAlignment="1">
      <alignment horizontal="right"/>
    </xf>
    <xf numFmtId="0" fontId="71" fillId="0" borderId="0" xfId="28" applyFont="1" applyAlignment="1">
      <alignment horizontal="center"/>
    </xf>
    <xf numFmtId="0" fontId="9" fillId="0" borderId="0" xfId="23" applyFont="1" applyAlignment="1">
      <alignment horizontal="left" indent="3"/>
    </xf>
    <xf numFmtId="0" fontId="11" fillId="0" borderId="0" xfId="23" applyFont="1" applyAlignment="1">
      <alignment horizontal="left"/>
    </xf>
    <xf numFmtId="0" fontId="9" fillId="0" borderId="1" xfId="23" applyFont="1" applyBorder="1"/>
    <xf numFmtId="0" fontId="9" fillId="0" borderId="3" xfId="23" applyFont="1" applyBorder="1"/>
    <xf numFmtId="0" fontId="32" fillId="0" borderId="1" xfId="0" applyFont="1" applyBorder="1" applyAlignment="1">
      <alignment horizontal="right" vertical="center" wrapText="1"/>
    </xf>
    <xf numFmtId="0" fontId="32" fillId="0" borderId="3" xfId="0" applyFont="1" applyBorder="1" applyAlignment="1">
      <alignment horizontal="right" vertical="center" wrapText="1"/>
    </xf>
    <xf numFmtId="164" fontId="11" fillId="0" borderId="0" xfId="23" applyNumberFormat="1" applyFont="1" applyAlignment="1">
      <alignment horizontal="left" indent="3"/>
    </xf>
    <xf numFmtId="164" fontId="11" fillId="0" borderId="0" xfId="23" applyNumberFormat="1" applyFont="1" applyAlignment="1">
      <alignment horizontal="left" indent="2"/>
    </xf>
    <xf numFmtId="0" fontId="19" fillId="0" borderId="0" xfId="23" applyFont="1" applyAlignment="1">
      <alignment vertical="center"/>
    </xf>
    <xf numFmtId="1" fontId="9" fillId="0" borderId="1" xfId="23" applyNumberFormat="1" applyFont="1" applyBorder="1" applyAlignment="1">
      <alignment horizontal="right"/>
    </xf>
    <xf numFmtId="1" fontId="11" fillId="0" borderId="2" xfId="23" applyNumberFormat="1" applyFont="1" applyBorder="1"/>
    <xf numFmtId="1" fontId="11" fillId="0" borderId="3" xfId="23" applyNumberFormat="1" applyFont="1" applyBorder="1"/>
    <xf numFmtId="164" fontId="11" fillId="0" borderId="2" xfId="23" applyNumberFormat="1" applyFont="1" applyBorder="1" applyAlignment="1">
      <alignment horizontal="left" indent="3"/>
    </xf>
    <xf numFmtId="164" fontId="11" fillId="0" borderId="2" xfId="23" applyNumberFormat="1" applyFont="1" applyBorder="1" applyAlignment="1">
      <alignment horizontal="left" indent="2"/>
    </xf>
    <xf numFmtId="1" fontId="11" fillId="23" borderId="2" xfId="23" applyNumberFormat="1" applyFont="1" applyFill="1" applyBorder="1"/>
    <xf numFmtId="0" fontId="71" fillId="0" borderId="0" xfId="23" applyFont="1" applyAlignment="1">
      <alignment horizontal="left" indent="3"/>
    </xf>
    <xf numFmtId="0" fontId="80" fillId="0" borderId="0" xfId="0" applyFont="1" applyAlignment="1">
      <alignment horizontal="center"/>
    </xf>
    <xf numFmtId="164" fontId="11" fillId="0" borderId="0" xfId="23" applyNumberFormat="1" applyFont="1" applyAlignment="1">
      <alignment horizontal="left" vertical="center" indent="2"/>
    </xf>
    <xf numFmtId="0" fontId="9" fillId="0" borderId="0" xfId="23" applyFont="1" applyAlignment="1">
      <alignment horizontal="left"/>
    </xf>
    <xf numFmtId="0" fontId="81" fillId="0" borderId="3" xfId="104" applyFont="1" applyBorder="1"/>
    <xf numFmtId="0" fontId="81" fillId="0" borderId="1" xfId="104" applyFont="1" applyBorder="1"/>
    <xf numFmtId="0" fontId="11" fillId="0" borderId="0" xfId="23" applyFont="1" applyAlignment="1">
      <alignment horizontal="left" indent="3"/>
    </xf>
    <xf numFmtId="0" fontId="77" fillId="0" borderId="2" xfId="0" applyFont="1" applyBorder="1" applyAlignment="1">
      <alignment horizontal="left" vertical="top" wrapText="1"/>
    </xf>
    <xf numFmtId="0" fontId="82" fillId="0" borderId="3" xfId="104" applyFont="1" applyBorder="1"/>
    <xf numFmtId="0" fontId="82" fillId="0" borderId="1" xfId="104" applyFont="1" applyBorder="1"/>
    <xf numFmtId="0" fontId="82" fillId="0" borderId="1" xfId="105" applyFont="1" applyBorder="1" applyAlignment="1">
      <alignment horizontal="right"/>
    </xf>
    <xf numFmtId="0" fontId="11" fillId="0" borderId="0" xfId="23" applyFont="1" applyAlignment="1">
      <alignment vertical="center"/>
    </xf>
    <xf numFmtId="0" fontId="11" fillId="0" borderId="0" xfId="23" applyFont="1" applyAlignment="1">
      <alignment vertical="center" wrapText="1"/>
    </xf>
    <xf numFmtId="164" fontId="13" fillId="0" borderId="0" xfId="23" applyNumberFormat="1" applyFont="1" applyAlignment="1">
      <alignment horizontal="left" indent="2"/>
    </xf>
    <xf numFmtId="0" fontId="37" fillId="0" borderId="0" xfId="0" applyFont="1" applyAlignment="1">
      <alignment horizontal="center"/>
    </xf>
    <xf numFmtId="0" fontId="81" fillId="0" borderId="1" xfId="105" applyFont="1" applyBorder="1"/>
    <xf numFmtId="0" fontId="82" fillId="0" borderId="1" xfId="105" applyFont="1" applyBorder="1"/>
    <xf numFmtId="0" fontId="83" fillId="0" borderId="1" xfId="105" applyFont="1" applyBorder="1" applyAlignment="1">
      <alignment horizontal="right"/>
    </xf>
    <xf numFmtId="0" fontId="82" fillId="0" borderId="1" xfId="105" applyFont="1" applyBorder="1" applyAlignment="1">
      <alignment vertical="center"/>
    </xf>
    <xf numFmtId="0" fontId="82" fillId="0" borderId="3" xfId="105" applyFont="1" applyBorder="1" applyAlignment="1">
      <alignment horizontal="right"/>
    </xf>
    <xf numFmtId="0" fontId="11" fillId="0" borderId="1" xfId="23" applyFont="1" applyBorder="1" applyAlignment="1">
      <alignment horizontal="right" vertical="center"/>
    </xf>
    <xf numFmtId="0" fontId="81" fillId="0" borderId="1" xfId="107" applyFont="1" applyBorder="1"/>
    <xf numFmtId="0" fontId="81" fillId="0" borderId="3" xfId="107" applyFont="1" applyBorder="1"/>
    <xf numFmtId="0" fontId="82" fillId="0" borderId="1" xfId="107" applyFont="1" applyBorder="1"/>
    <xf numFmtId="0" fontId="82" fillId="0" borderId="3" xfId="107" applyFont="1" applyBorder="1"/>
    <xf numFmtId="0" fontId="82" fillId="0" borderId="1" xfId="107" applyFont="1" applyBorder="1" applyAlignment="1">
      <alignment horizontal="right"/>
    </xf>
    <xf numFmtId="0" fontId="82" fillId="0" borderId="0" xfId="107" applyFont="1"/>
    <xf numFmtId="2" fontId="84" fillId="0" borderId="0" xfId="108" applyNumberFormat="1" applyFont="1" applyAlignment="1">
      <alignment horizontal="right"/>
    </xf>
    <xf numFmtId="1" fontId="84" fillId="0" borderId="0" xfId="108" applyNumberFormat="1" applyFont="1" applyAlignment="1">
      <alignment horizontal="right"/>
    </xf>
    <xf numFmtId="2" fontId="84" fillId="0" borderId="0" xfId="108" applyNumberFormat="1" applyFont="1"/>
    <xf numFmtId="1" fontId="9" fillId="0" borderId="2" xfId="23" applyNumberFormat="1" applyFont="1" applyBorder="1"/>
    <xf numFmtId="1" fontId="84" fillId="0" borderId="0" xfId="109" applyNumberFormat="1" applyFont="1" applyAlignment="1">
      <alignment horizontal="right"/>
    </xf>
    <xf numFmtId="2" fontId="84" fillId="0" borderId="0" xfId="109" applyNumberFormat="1" applyFont="1" applyAlignment="1">
      <alignment horizontal="right"/>
    </xf>
    <xf numFmtId="2" fontId="84" fillId="0" borderId="0" xfId="109" applyNumberFormat="1" applyFont="1"/>
    <xf numFmtId="0" fontId="71" fillId="0" borderId="12" xfId="23" applyFont="1" applyBorder="1" applyAlignment="1">
      <alignment horizontal="center" vertical="center" wrapText="1"/>
    </xf>
    <xf numFmtId="0" fontId="9" fillId="0" borderId="0" xfId="23" applyFont="1" applyAlignment="1">
      <alignment vertical="center"/>
    </xf>
    <xf numFmtId="1" fontId="9" fillId="0" borderId="3" xfId="23" applyNumberFormat="1" applyFont="1" applyBorder="1"/>
    <xf numFmtId="1" fontId="9" fillId="0" borderId="0" xfId="23" applyNumberFormat="1" applyFont="1" applyAlignment="1">
      <alignment vertical="center"/>
    </xf>
    <xf numFmtId="0" fontId="9" fillId="0" borderId="1" xfId="23" applyFont="1" applyBorder="1" applyAlignment="1">
      <alignment vertical="center"/>
    </xf>
    <xf numFmtId="0" fontId="11" fillId="0" borderId="1" xfId="23" applyFont="1" applyBorder="1" applyAlignment="1">
      <alignment vertical="center"/>
    </xf>
    <xf numFmtId="1" fontId="11" fillId="0" borderId="0" xfId="23" applyNumberFormat="1" applyFont="1" applyAlignment="1">
      <alignment vertical="center"/>
    </xf>
    <xf numFmtId="3" fontId="33" fillId="0" borderId="1" xfId="0" applyNumberFormat="1" applyFont="1" applyBorder="1"/>
    <xf numFmtId="3" fontId="32" fillId="0" borderId="1" xfId="0" applyNumberFormat="1" applyFont="1" applyBorder="1"/>
    <xf numFmtId="3" fontId="9" fillId="0" borderId="0" xfId="23" applyNumberFormat="1" applyFont="1" applyAlignment="1">
      <alignment vertical="center"/>
    </xf>
    <xf numFmtId="3" fontId="11" fillId="0" borderId="0" xfId="23" applyNumberFormat="1" applyFont="1" applyAlignment="1">
      <alignment vertical="center"/>
    </xf>
    <xf numFmtId="1" fontId="9" fillId="0" borderId="2" xfId="23" applyNumberFormat="1" applyFont="1" applyBorder="1" applyAlignment="1">
      <alignment horizontal="right"/>
    </xf>
    <xf numFmtId="1" fontId="9" fillId="0" borderId="0" xfId="23" applyNumberFormat="1" applyFont="1" applyAlignment="1">
      <alignment horizontal="right"/>
    </xf>
    <xf numFmtId="1" fontId="18" fillId="0" borderId="3" xfId="0" applyNumberFormat="1" applyFont="1" applyBorder="1"/>
    <xf numFmtId="1" fontId="18" fillId="0" borderId="1" xfId="0" applyNumberFormat="1" applyFont="1" applyBorder="1"/>
    <xf numFmtId="1" fontId="16" fillId="0" borderId="3" xfId="0" applyNumberFormat="1" applyFont="1" applyBorder="1"/>
    <xf numFmtId="1" fontId="16" fillId="0" borderId="1" xfId="0" applyNumberFormat="1" applyFont="1" applyBorder="1"/>
    <xf numFmtId="165" fontId="13" fillId="0" borderId="0" xfId="23" applyNumberFormat="1" applyFont="1" applyAlignment="1">
      <alignment horizontal="center"/>
    </xf>
    <xf numFmtId="1" fontId="44" fillId="0" borderId="1" xfId="23" applyNumberFormat="1" applyFont="1" applyBorder="1"/>
    <xf numFmtId="0" fontId="44" fillId="0" borderId="1" xfId="23" applyFont="1" applyBorder="1"/>
    <xf numFmtId="0" fontId="44" fillId="0" borderId="3" xfId="23" applyFont="1" applyBorder="1"/>
    <xf numFmtId="0" fontId="32" fillId="0" borderId="0" xfId="0" applyFont="1" applyAlignment="1">
      <alignment horizontal="center" vertical="top"/>
    </xf>
    <xf numFmtId="0" fontId="32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0" xfId="0" applyFont="1" applyAlignment="1">
      <alignment vertical="top"/>
    </xf>
    <xf numFmtId="0" fontId="32" fillId="0" borderId="0" xfId="0" applyFont="1" applyAlignment="1">
      <alignment wrapText="1"/>
    </xf>
    <xf numFmtId="0" fontId="32" fillId="0" borderId="18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164" fontId="9" fillId="0" borderId="1" xfId="23" applyNumberFormat="1" applyFont="1" applyBorder="1"/>
    <xf numFmtId="0" fontId="77" fillId="0" borderId="1" xfId="0" applyFont="1" applyBorder="1" applyAlignment="1">
      <alignment horizontal="left" vertical="top" wrapText="1"/>
    </xf>
    <xf numFmtId="1" fontId="32" fillId="0" borderId="1" xfId="0" applyNumberFormat="1" applyFont="1" applyBorder="1" applyAlignment="1">
      <alignment horizontal="right" vertical="center" wrapText="1"/>
    </xf>
    <xf numFmtId="1" fontId="32" fillId="0" borderId="3" xfId="0" applyNumberFormat="1" applyFont="1" applyBorder="1" applyAlignment="1">
      <alignment horizontal="right" vertical="center" wrapText="1"/>
    </xf>
    <xf numFmtId="1" fontId="32" fillId="0" borderId="0" xfId="0" applyNumberFormat="1" applyFont="1" applyAlignment="1">
      <alignment horizontal="right" vertical="center" wrapText="1"/>
    </xf>
    <xf numFmtId="0" fontId="11" fillId="0" borderId="5" xfId="0" applyFont="1" applyBorder="1"/>
    <xf numFmtId="0" fontId="11" fillId="0" borderId="12" xfId="0" applyFont="1" applyBorder="1"/>
    <xf numFmtId="0" fontId="40" fillId="0" borderId="2" xfId="0" applyFont="1" applyBorder="1"/>
    <xf numFmtId="0" fontId="40" fillId="0" borderId="22" xfId="0" applyFont="1" applyBorder="1"/>
    <xf numFmtId="0" fontId="51" fillId="0" borderId="0" xfId="28" applyFont="1"/>
    <xf numFmtId="0" fontId="32" fillId="0" borderId="0" xfId="0" applyFont="1" applyAlignment="1">
      <alignment horizontal="right" vertical="center" wrapText="1"/>
    </xf>
    <xf numFmtId="0" fontId="11" fillId="0" borderId="10" xfId="23" applyFont="1" applyBorder="1"/>
    <xf numFmtId="0" fontId="11" fillId="0" borderId="0" xfId="20" applyFont="1" applyBorder="1" applyAlignment="1" applyProtection="1">
      <alignment horizontal="right" wrapText="1"/>
    </xf>
    <xf numFmtId="165" fontId="51" fillId="0" borderId="0" xfId="31" applyNumberFormat="1" applyFont="1"/>
    <xf numFmtId="0" fontId="67" fillId="0" borderId="0" xfId="23" applyFont="1"/>
    <xf numFmtId="165" fontId="9" fillId="0" borderId="0" xfId="0" applyNumberFormat="1" applyFont="1" applyAlignment="1">
      <alignment horizontal="right"/>
    </xf>
    <xf numFmtId="165" fontId="41" fillId="0" borderId="0" xfId="0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2" fontId="32" fillId="0" borderId="0" xfId="0" applyNumberFormat="1" applyFon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78" fillId="0" borderId="0" xfId="102" applyFont="1" applyAlignment="1">
      <alignment horizontal="right"/>
    </xf>
    <xf numFmtId="0" fontId="11" fillId="0" borderId="12" xfId="23" applyFont="1" applyBorder="1"/>
    <xf numFmtId="0" fontId="9" fillId="0" borderId="3" xfId="23" applyFont="1" applyBorder="1" applyAlignment="1">
      <alignment vertical="center"/>
    </xf>
    <xf numFmtId="0" fontId="85" fillId="0" borderId="0" xfId="0" applyFont="1"/>
    <xf numFmtId="0" fontId="35" fillId="0" borderId="0" xfId="0" applyFont="1"/>
    <xf numFmtId="1" fontId="9" fillId="0" borderId="1" xfId="106" applyNumberFormat="1" applyFont="1" applyBorder="1"/>
    <xf numFmtId="1" fontId="11" fillId="0" borderId="1" xfId="106" applyNumberFormat="1" applyFont="1" applyBorder="1"/>
    <xf numFmtId="1" fontId="11" fillId="0" borderId="3" xfId="106" applyNumberFormat="1" applyFont="1" applyBorder="1"/>
    <xf numFmtId="0" fontId="11" fillId="0" borderId="1" xfId="105" applyFont="1" applyBorder="1" applyAlignment="1">
      <alignment horizontal="right"/>
    </xf>
    <xf numFmtId="0" fontId="11" fillId="0" borderId="3" xfId="105" applyFont="1" applyBorder="1" applyAlignment="1">
      <alignment horizontal="right"/>
    </xf>
    <xf numFmtId="0" fontId="81" fillId="0" borderId="1" xfId="105" applyFont="1" applyBorder="1" applyAlignment="1">
      <alignment vertical="center"/>
    </xf>
    <xf numFmtId="0" fontId="81" fillId="0" borderId="3" xfId="105" applyFont="1" applyBorder="1" applyAlignment="1">
      <alignment vertical="center"/>
    </xf>
    <xf numFmtId="0" fontId="82" fillId="0" borderId="3" xfId="105" applyFont="1" applyBorder="1"/>
    <xf numFmtId="1" fontId="11" fillId="0" borderId="3" xfId="106" applyNumberFormat="1" applyFont="1" applyBorder="1" applyAlignment="1">
      <alignment horizontal="right"/>
    </xf>
    <xf numFmtId="0" fontId="71" fillId="0" borderId="11" xfId="23" applyFont="1" applyBorder="1" applyAlignment="1">
      <alignment horizontal="center" vertical="center" wrapText="1"/>
    </xf>
    <xf numFmtId="0" fontId="42" fillId="0" borderId="9" xfId="23" applyFont="1" applyBorder="1" applyAlignment="1">
      <alignment horizontal="center" vertical="center" wrapText="1"/>
    </xf>
    <xf numFmtId="0" fontId="86" fillId="0" borderId="0" xfId="0" applyFont="1" applyAlignment="1">
      <alignment horizontal="center" vertical="center" wrapText="1"/>
    </xf>
    <xf numFmtId="0" fontId="81" fillId="0" borderId="1" xfId="112" applyFont="1" applyBorder="1" applyAlignment="1">
      <alignment horizontal="right"/>
    </xf>
    <xf numFmtId="0" fontId="82" fillId="0" borderId="1" xfId="112" applyFont="1" applyBorder="1" applyAlignment="1">
      <alignment horizontal="right"/>
    </xf>
    <xf numFmtId="0" fontId="82" fillId="0" borderId="1" xfId="112" applyFont="1" applyBorder="1"/>
    <xf numFmtId="1" fontId="9" fillId="0" borderId="3" xfId="0" applyNumberFormat="1" applyFont="1" applyBorder="1"/>
    <xf numFmtId="0" fontId="11" fillId="0" borderId="2" xfId="23" applyFont="1" applyBorder="1"/>
    <xf numFmtId="3" fontId="32" fillId="0" borderId="0" xfId="0" applyNumberFormat="1" applyFont="1"/>
    <xf numFmtId="3" fontId="14" fillId="0" borderId="0" xfId="23" applyNumberFormat="1" applyFont="1"/>
    <xf numFmtId="168" fontId="87" fillId="0" borderId="0" xfId="113" applyNumberFormat="1"/>
    <xf numFmtId="1" fontId="11" fillId="0" borderId="0" xfId="23" applyNumberFormat="1" applyFont="1" applyAlignment="1">
      <alignment horizontal="right" wrapText="1"/>
    </xf>
    <xf numFmtId="1" fontId="11" fillId="0" borderId="0" xfId="25" applyNumberFormat="1" applyFont="1"/>
    <xf numFmtId="0" fontId="11" fillId="0" borderId="7" xfId="0" applyFont="1" applyBorder="1" applyAlignment="1">
      <alignment horizontal="center"/>
    </xf>
    <xf numFmtId="3" fontId="35" fillId="0" borderId="0" xfId="0" applyNumberFormat="1" applyFont="1"/>
    <xf numFmtId="2" fontId="33" fillId="0" borderId="0" xfId="0" applyNumberFormat="1" applyFont="1"/>
    <xf numFmtId="0" fontId="11" fillId="0" borderId="1" xfId="0" applyFont="1" applyBorder="1"/>
    <xf numFmtId="0" fontId="11" fillId="0" borderId="9" xfId="0" applyFont="1" applyBorder="1" applyAlignment="1">
      <alignment horizontal="center" vertical="top" wrapText="1"/>
    </xf>
    <xf numFmtId="165" fontId="11" fillId="0" borderId="0" xfId="23" applyNumberFormat="1" applyFont="1" applyAlignment="1">
      <alignment horizontal="right" wrapText="1"/>
    </xf>
    <xf numFmtId="0" fontId="82" fillId="0" borderId="2" xfId="110" applyFont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168" fontId="0" fillId="0" borderId="0" xfId="0" applyNumberFormat="1"/>
    <xf numFmtId="0" fontId="81" fillId="0" borderId="2" xfId="110" applyFont="1" applyBorder="1" applyAlignment="1">
      <alignment horizontal="right"/>
    </xf>
    <xf numFmtId="0" fontId="82" fillId="0" borderId="0" xfId="111" applyFont="1" applyAlignment="1">
      <alignment horizontal="right"/>
    </xf>
    <xf numFmtId="0" fontId="40" fillId="0" borderId="1" xfId="0" applyFont="1" applyBorder="1"/>
    <xf numFmtId="0" fontId="81" fillId="0" borderId="2" xfId="111" applyFont="1" applyBorder="1" applyAlignment="1">
      <alignment horizontal="right"/>
    </xf>
    <xf numFmtId="0" fontId="82" fillId="0" borderId="27" xfId="110" applyFont="1" applyBorder="1"/>
    <xf numFmtId="0" fontId="82" fillId="0" borderId="27" xfId="111" applyFont="1" applyBorder="1"/>
    <xf numFmtId="0" fontId="82" fillId="0" borderId="0" xfId="111" applyFont="1"/>
    <xf numFmtId="0" fontId="13" fillId="0" borderId="9" xfId="0" applyFont="1" applyBorder="1" applyAlignment="1">
      <alignment horizontal="center" vertical="top" wrapText="1"/>
    </xf>
    <xf numFmtId="0" fontId="60" fillId="0" borderId="1" xfId="0" applyFont="1" applyBorder="1"/>
    <xf numFmtId="0" fontId="82" fillId="0" borderId="2" xfId="111" applyFont="1" applyBorder="1" applyAlignment="1">
      <alignment horizontal="right"/>
    </xf>
    <xf numFmtId="0" fontId="81" fillId="0" borderId="0" xfId="111" applyFont="1" applyAlignment="1">
      <alignment horizontal="right"/>
    </xf>
    <xf numFmtId="0" fontId="11" fillId="0" borderId="10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18" xfId="23" applyFont="1" applyBorder="1" applyAlignment="1">
      <alignment horizontal="center" vertical="center" wrapText="1"/>
    </xf>
    <xf numFmtId="0" fontId="42" fillId="0" borderId="15" xfId="23" applyFont="1" applyBorder="1" applyAlignment="1">
      <alignment horizontal="center" vertical="center" wrapText="1"/>
    </xf>
    <xf numFmtId="0" fontId="11" fillId="0" borderId="9" xfId="23" applyFont="1" applyBorder="1" applyAlignment="1">
      <alignment horizontal="center" vertical="center" wrapText="1"/>
    </xf>
    <xf numFmtId="0" fontId="11" fillId="0" borderId="8" xfId="23" applyFont="1" applyBorder="1" applyAlignment="1">
      <alignment horizontal="center" vertical="center" wrapText="1"/>
    </xf>
    <xf numFmtId="0" fontId="11" fillId="0" borderId="15" xfId="23" applyFont="1" applyBorder="1" applyAlignment="1">
      <alignment horizontal="center" vertical="center" wrapText="1"/>
    </xf>
    <xf numFmtId="2" fontId="54" fillId="0" borderId="0" xfId="23" applyNumberFormat="1" applyFont="1" applyAlignment="1">
      <alignment horizontal="center"/>
    </xf>
    <xf numFmtId="0" fontId="11" fillId="0" borderId="9" xfId="0" applyFont="1" applyBorder="1" applyAlignment="1">
      <alignment horizontal="center" vertical="top"/>
    </xf>
    <xf numFmtId="0" fontId="78" fillId="0" borderId="0" xfId="102" applyFont="1"/>
    <xf numFmtId="164" fontId="11" fillId="0" borderId="1" xfId="23" applyNumberFormat="1" applyFont="1" applyBorder="1" applyAlignment="1">
      <alignment horizontal="right"/>
    </xf>
    <xf numFmtId="0" fontId="20" fillId="0" borderId="0" xfId="0" applyFont="1"/>
    <xf numFmtId="0" fontId="10" fillId="0" borderId="2" xfId="26" applyFont="1" applyBorder="1" applyAlignment="1">
      <alignment horizontal="center"/>
    </xf>
    <xf numFmtId="0" fontId="10" fillId="0" borderId="2" xfId="26" applyFont="1" applyBorder="1" applyAlignment="1">
      <alignment horizontal="center" vertical="center"/>
    </xf>
    <xf numFmtId="0" fontId="20" fillId="0" borderId="0" xfId="26" applyFont="1" applyAlignment="1">
      <alignment horizontal="center"/>
    </xf>
    <xf numFmtId="0" fontId="20" fillId="0" borderId="0" xfId="26" applyFont="1" applyAlignment="1">
      <alignment horizontal="center" vertical="center"/>
    </xf>
    <xf numFmtId="0" fontId="20" fillId="0" borderId="0" xfId="0" applyFont="1" applyAlignment="1">
      <alignment vertical="top"/>
    </xf>
    <xf numFmtId="0" fontId="20" fillId="0" borderId="0" xfId="26" applyFont="1" applyAlignment="1">
      <alignment horizontal="center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20" quotePrefix="1" applyFont="1" applyBorder="1" applyAlignment="1" applyProtection="1">
      <alignment vertical="top"/>
    </xf>
    <xf numFmtId="0" fontId="20" fillId="0" borderId="0" xfId="20" applyFont="1" applyBorder="1" applyAlignment="1" applyProtection="1"/>
    <xf numFmtId="0" fontId="11" fillId="0" borderId="0" xfId="23" applyFont="1" applyAlignment="1">
      <alignment horizontal="right" vertical="center"/>
    </xf>
    <xf numFmtId="0" fontId="9" fillId="0" borderId="3" xfId="23" applyFont="1" applyBorder="1" applyAlignment="1">
      <alignment horizontal="right"/>
    </xf>
    <xf numFmtId="0" fontId="11" fillId="0" borderId="3" xfId="23" applyFont="1" applyBorder="1" applyAlignment="1">
      <alignment horizontal="right"/>
    </xf>
    <xf numFmtId="1" fontId="9" fillId="0" borderId="1" xfId="23" applyNumberFormat="1" applyFont="1" applyBorder="1" applyAlignment="1">
      <alignment vertical="center"/>
    </xf>
    <xf numFmtId="1" fontId="11" fillId="0" borderId="1" xfId="23" applyNumberFormat="1" applyFont="1" applyBorder="1" applyAlignment="1">
      <alignment vertical="center"/>
    </xf>
    <xf numFmtId="3" fontId="32" fillId="0" borderId="0" xfId="0" applyNumberFormat="1" applyFont="1" applyAlignment="1">
      <alignment horizontal="right"/>
    </xf>
    <xf numFmtId="0" fontId="54" fillId="0" borderId="0" xfId="23" applyFont="1" applyAlignment="1">
      <alignment vertical="center"/>
    </xf>
    <xf numFmtId="2" fontId="54" fillId="0" borderId="0" xfId="23" applyNumberFormat="1" applyFont="1" applyAlignment="1">
      <alignment vertical="center" wrapText="1"/>
    </xf>
    <xf numFmtId="0" fontId="68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69" fillId="0" borderId="0" xfId="26" applyFont="1" applyAlignment="1">
      <alignment horizontal="left" vertical="center"/>
    </xf>
    <xf numFmtId="0" fontId="66" fillId="0" borderId="0" xfId="20" applyFont="1" applyAlignment="1" applyProtection="1">
      <alignment horizontal="left" wrapText="1"/>
    </xf>
    <xf numFmtId="0" fontId="11" fillId="0" borderId="0" xfId="23" applyFont="1" applyAlignment="1">
      <alignment horizontal="center" vertical="center" wrapText="1"/>
    </xf>
    <xf numFmtId="0" fontId="13" fillId="0" borderId="0" xfId="23" applyFont="1" applyAlignment="1">
      <alignment horizontal="center" vertical="center"/>
    </xf>
    <xf numFmtId="0" fontId="71" fillId="0" borderId="0" xfId="23" applyFont="1" applyAlignment="1">
      <alignment horizontal="center" vertical="center" wrapText="1"/>
    </xf>
    <xf numFmtId="0" fontId="11" fillId="0" borderId="19" xfId="23" applyFont="1" applyBorder="1" applyAlignment="1">
      <alignment horizontal="center" vertical="center" wrapText="1"/>
    </xf>
    <xf numFmtId="0" fontId="11" fillId="0" borderId="2" xfId="23" applyFont="1" applyBorder="1" applyAlignment="1">
      <alignment horizontal="center" vertical="center" wrapText="1"/>
    </xf>
    <xf numFmtId="0" fontId="11" fillId="0" borderId="22" xfId="23" applyFont="1" applyBorder="1" applyAlignment="1">
      <alignment horizontal="center" vertical="center" wrapText="1"/>
    </xf>
    <xf numFmtId="0" fontId="11" fillId="0" borderId="18" xfId="23" applyFont="1" applyBorder="1" applyAlignment="1">
      <alignment horizontal="center" vertical="center"/>
    </xf>
    <xf numFmtId="0" fontId="11" fillId="0" borderId="4" xfId="23" applyFont="1" applyBorder="1" applyAlignment="1">
      <alignment horizontal="center" vertical="center"/>
    </xf>
    <xf numFmtId="0" fontId="11" fillId="0" borderId="7" xfId="23" applyFont="1" applyBorder="1" applyAlignment="1">
      <alignment horizontal="center" vertical="center" wrapText="1"/>
    </xf>
    <xf numFmtId="0" fontId="11" fillId="0" borderId="1" xfId="23" applyFont="1" applyBorder="1" applyAlignment="1">
      <alignment horizontal="center" vertical="center" wrapText="1"/>
    </xf>
    <xf numFmtId="0" fontId="11" fillId="0" borderId="23" xfId="23" applyFont="1" applyBorder="1" applyAlignment="1">
      <alignment horizontal="center" vertical="center" wrapText="1"/>
    </xf>
    <xf numFmtId="0" fontId="51" fillId="0" borderId="7" xfId="23" applyFont="1" applyBorder="1" applyAlignment="1">
      <alignment horizontal="center" vertical="center" wrapText="1"/>
    </xf>
    <xf numFmtId="0" fontId="51" fillId="0" borderId="1" xfId="23" applyFont="1" applyBorder="1" applyAlignment="1">
      <alignment horizontal="center" vertical="center" wrapText="1"/>
    </xf>
    <xf numFmtId="0" fontId="51" fillId="0" borderId="23" xfId="23" applyFont="1" applyBorder="1" applyAlignment="1">
      <alignment horizontal="center" vertical="center" wrapText="1"/>
    </xf>
    <xf numFmtId="0" fontId="51" fillId="0" borderId="6" xfId="23" applyFont="1" applyBorder="1" applyAlignment="1">
      <alignment horizontal="center" vertical="center" wrapText="1"/>
    </xf>
    <xf numFmtId="0" fontId="51" fillId="0" borderId="3" xfId="23" applyFont="1" applyBorder="1" applyAlignment="1">
      <alignment horizontal="center" vertical="center" wrapText="1"/>
    </xf>
    <xf numFmtId="0" fontId="51" fillId="0" borderId="24" xfId="23" applyFont="1" applyBorder="1" applyAlignment="1">
      <alignment horizontal="center" vertical="center" wrapText="1"/>
    </xf>
    <xf numFmtId="0" fontId="11" fillId="0" borderId="1" xfId="23" applyFont="1" applyBorder="1" applyAlignment="1">
      <alignment horizontal="right" vertical="center"/>
    </xf>
    <xf numFmtId="0" fontId="11" fillId="0" borderId="0" xfId="23" applyFont="1" applyAlignment="1">
      <alignment horizontal="center" vertical="center"/>
    </xf>
    <xf numFmtId="0" fontId="71" fillId="0" borderId="0" xfId="23" applyFont="1" applyAlignment="1">
      <alignment horizontal="center" vertical="center"/>
    </xf>
    <xf numFmtId="0" fontId="11" fillId="0" borderId="6" xfId="23" applyFont="1" applyBorder="1" applyAlignment="1">
      <alignment horizontal="center" vertical="center" wrapText="1"/>
    </xf>
    <xf numFmtId="0" fontId="11" fillId="0" borderId="12" xfId="23" applyFont="1" applyBorder="1" applyAlignment="1">
      <alignment horizontal="center" vertical="center" wrapText="1"/>
    </xf>
    <xf numFmtId="0" fontId="82" fillId="0" borderId="3" xfId="105" applyFont="1" applyBorder="1" applyAlignment="1">
      <alignment horizontal="center"/>
    </xf>
    <xf numFmtId="0" fontId="82" fillId="0" borderId="0" xfId="105" applyFont="1" applyAlignment="1">
      <alignment horizontal="center"/>
    </xf>
    <xf numFmtId="0" fontId="82" fillId="0" borderId="3" xfId="104" applyFont="1" applyBorder="1" applyAlignment="1">
      <alignment horizontal="center"/>
    </xf>
    <xf numFmtId="0" fontId="82" fillId="0" borderId="0" xfId="104" applyFont="1" applyAlignment="1">
      <alignment horizontal="center"/>
    </xf>
    <xf numFmtId="0" fontId="71" fillId="0" borderId="0" xfId="23" applyFont="1" applyAlignment="1">
      <alignment horizontal="center"/>
    </xf>
    <xf numFmtId="0" fontId="11" fillId="0" borderId="1" xfId="23" applyFont="1" applyBorder="1" applyAlignment="1">
      <alignment horizontal="center" vertical="center"/>
    </xf>
    <xf numFmtId="0" fontId="11" fillId="0" borderId="23" xfId="23" applyFont="1" applyBorder="1" applyAlignment="1">
      <alignment horizontal="center" vertical="center"/>
    </xf>
    <xf numFmtId="0" fontId="11" fillId="0" borderId="3" xfId="23" applyFont="1" applyBorder="1" applyAlignment="1">
      <alignment horizontal="center" vertical="center" wrapText="1"/>
    </xf>
    <xf numFmtId="0" fontId="11" fillId="0" borderId="24" xfId="23" applyFont="1" applyBorder="1" applyAlignment="1">
      <alignment horizontal="center" vertical="center" wrapText="1"/>
    </xf>
    <xf numFmtId="0" fontId="11" fillId="0" borderId="0" xfId="23" applyFont="1" applyAlignment="1">
      <alignment horizontal="center"/>
    </xf>
    <xf numFmtId="0" fontId="9" fillId="0" borderId="0" xfId="23" applyFont="1" applyAlignment="1">
      <alignment horizontal="left" wrapText="1"/>
    </xf>
    <xf numFmtId="0" fontId="11" fillId="0" borderId="6" xfId="23" applyFont="1" applyBorder="1" applyAlignment="1">
      <alignment horizontal="center"/>
    </xf>
    <xf numFmtId="0" fontId="11" fillId="0" borderId="5" xfId="23" applyFont="1" applyBorder="1" applyAlignment="1">
      <alignment horizontal="center"/>
    </xf>
    <xf numFmtId="0" fontId="71" fillId="0" borderId="11" xfId="23" applyFont="1" applyBorder="1" applyAlignment="1">
      <alignment horizontal="center"/>
    </xf>
    <xf numFmtId="0" fontId="82" fillId="0" borderId="3" xfId="107" applyFont="1" applyBorder="1" applyAlignment="1">
      <alignment horizontal="center"/>
    </xf>
    <xf numFmtId="0" fontId="82" fillId="0" borderId="0" xfId="107" applyFont="1" applyAlignment="1">
      <alignment horizontal="center"/>
    </xf>
    <xf numFmtId="0" fontId="11" fillId="0" borderId="7" xfId="23" applyFont="1" applyBorder="1" applyAlignment="1">
      <alignment horizontal="center" vertical="center"/>
    </xf>
    <xf numFmtId="0" fontId="11" fillId="0" borderId="6" xfId="23" applyFont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71" fillId="0" borderId="11" xfId="23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82" fillId="0" borderId="1" xfId="105" applyFont="1" applyBorder="1" applyAlignment="1">
      <alignment horizontal="right" vertical="center"/>
    </xf>
    <xf numFmtId="0" fontId="82" fillId="0" borderId="3" xfId="105" applyFont="1" applyBorder="1" applyAlignment="1">
      <alignment horizontal="right" vertical="center"/>
    </xf>
    <xf numFmtId="0" fontId="11" fillId="0" borderId="3" xfId="23" applyFont="1" applyBorder="1" applyAlignment="1">
      <alignment horizontal="center"/>
    </xf>
    <xf numFmtId="0" fontId="11" fillId="0" borderId="1" xfId="105" applyFont="1" applyBorder="1" applyAlignment="1">
      <alignment horizontal="right" vertical="center"/>
    </xf>
    <xf numFmtId="0" fontId="11" fillId="0" borderId="3" xfId="23" applyFont="1" applyBorder="1" applyAlignment="1">
      <alignment horizontal="right" vertical="center"/>
    </xf>
    <xf numFmtId="0" fontId="11" fillId="0" borderId="3" xfId="105" applyFont="1" applyBorder="1" applyAlignment="1">
      <alignment horizontal="right" vertical="center"/>
    </xf>
    <xf numFmtId="0" fontId="9" fillId="0" borderId="0" xfId="23" applyFont="1" applyAlignment="1">
      <alignment horizontal="center" vertical="center"/>
    </xf>
    <xf numFmtId="0" fontId="11" fillId="0" borderId="18" xfId="23" applyFont="1" applyBorder="1" applyAlignment="1">
      <alignment horizontal="center" vertical="center" wrapText="1"/>
    </xf>
    <xf numFmtId="0" fontId="11" fillId="0" borderId="4" xfId="23" applyFont="1" applyBorder="1" applyAlignment="1">
      <alignment horizontal="center" vertical="center" wrapText="1"/>
    </xf>
    <xf numFmtId="0" fontId="11" fillId="0" borderId="9" xfId="23" applyFont="1" applyBorder="1" applyAlignment="1">
      <alignment horizontal="center" vertical="center" wrapText="1"/>
    </xf>
    <xf numFmtId="0" fontId="11" fillId="0" borderId="5" xfId="23" applyFont="1" applyBorder="1" applyAlignment="1">
      <alignment horizontal="center" vertical="center" wrapText="1"/>
    </xf>
    <xf numFmtId="0" fontId="11" fillId="0" borderId="10" xfId="23" applyFont="1" applyBorder="1" applyAlignment="1">
      <alignment horizontal="center" vertical="center" wrapText="1"/>
    </xf>
    <xf numFmtId="0" fontId="11" fillId="0" borderId="11" xfId="23" applyFont="1" applyBorder="1" applyAlignment="1">
      <alignment horizontal="center" vertical="center" wrapText="1"/>
    </xf>
    <xf numFmtId="0" fontId="11" fillId="0" borderId="8" xfId="23" applyFont="1" applyBorder="1" applyAlignment="1">
      <alignment horizontal="center" vertical="center" wrapText="1"/>
    </xf>
    <xf numFmtId="0" fontId="71" fillId="0" borderId="10" xfId="23" applyFont="1" applyBorder="1" applyAlignment="1">
      <alignment horizontal="center" vertical="center" wrapText="1"/>
    </xf>
    <xf numFmtId="0" fontId="71" fillId="0" borderId="11" xfId="23" applyFont="1" applyBorder="1" applyAlignment="1">
      <alignment horizontal="center" vertical="center" wrapText="1"/>
    </xf>
    <xf numFmtId="0" fontId="42" fillId="0" borderId="15" xfId="23" applyFont="1" applyBorder="1" applyAlignment="1">
      <alignment horizontal="center" vertical="center" wrapText="1"/>
    </xf>
    <xf numFmtId="0" fontId="42" fillId="0" borderId="7" xfId="23" applyFont="1" applyBorder="1" applyAlignment="1">
      <alignment horizontal="center" vertical="center" wrapText="1"/>
    </xf>
    <xf numFmtId="0" fontId="42" fillId="0" borderId="1" xfId="23" applyFont="1" applyBorder="1" applyAlignment="1">
      <alignment horizontal="center" vertical="center"/>
    </xf>
    <xf numFmtId="0" fontId="42" fillId="0" borderId="9" xfId="23" applyFont="1" applyBorder="1" applyAlignment="1">
      <alignment horizontal="center" vertical="center"/>
    </xf>
    <xf numFmtId="1" fontId="11" fillId="0" borderId="3" xfId="23" applyNumberFormat="1" applyFont="1" applyBorder="1" applyAlignment="1">
      <alignment horizontal="right" vertical="center"/>
    </xf>
    <xf numFmtId="1" fontId="11" fillId="0" borderId="1" xfId="23" applyNumberFormat="1" applyFont="1" applyBorder="1" applyAlignment="1">
      <alignment horizontal="right" vertical="center"/>
    </xf>
    <xf numFmtId="0" fontId="71" fillId="0" borderId="24" xfId="23" applyFont="1" applyBorder="1" applyAlignment="1">
      <alignment horizontal="center" vertical="center" wrapText="1"/>
    </xf>
    <xf numFmtId="0" fontId="71" fillId="0" borderId="12" xfId="23" applyFont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right" vertical="center"/>
    </xf>
    <xf numFmtId="0" fontId="71" fillId="0" borderId="0" xfId="23" applyFont="1" applyAlignment="1">
      <alignment wrapText="1"/>
    </xf>
    <xf numFmtId="0" fontId="11" fillId="0" borderId="16" xfId="23" applyFont="1" applyBorder="1" applyAlignment="1">
      <alignment horizontal="center" vertical="center"/>
    </xf>
    <xf numFmtId="165" fontId="11" fillId="0" borderId="0" xfId="23" applyNumberFormat="1" applyFont="1" applyAlignment="1">
      <alignment horizontal="center" vertical="center"/>
    </xf>
    <xf numFmtId="165" fontId="71" fillId="0" borderId="0" xfId="23" applyNumberFormat="1" applyFont="1" applyAlignment="1">
      <alignment horizontal="center"/>
    </xf>
    <xf numFmtId="0" fontId="11" fillId="0" borderId="15" xfId="23" applyFont="1" applyBorder="1" applyAlignment="1">
      <alignment horizontal="center" vertical="center" wrapText="1"/>
    </xf>
    <xf numFmtId="0" fontId="11" fillId="0" borderId="13" xfId="23" applyFont="1" applyBorder="1" applyAlignment="1">
      <alignment horizontal="center" vertical="center" wrapText="1"/>
    </xf>
    <xf numFmtId="0" fontId="11" fillId="0" borderId="15" xfId="23" applyFont="1" applyBorder="1" applyAlignment="1">
      <alignment horizontal="center" vertical="center"/>
    </xf>
    <xf numFmtId="0" fontId="11" fillId="0" borderId="13" xfId="23" applyFont="1" applyBorder="1" applyAlignment="1">
      <alignment horizontal="center" vertical="center"/>
    </xf>
    <xf numFmtId="0" fontId="11" fillId="0" borderId="15" xfId="23" applyFont="1" applyBorder="1" applyAlignment="1">
      <alignment horizontal="center"/>
    </xf>
    <xf numFmtId="0" fontId="11" fillId="0" borderId="18" xfId="23" applyFont="1" applyBorder="1" applyAlignment="1">
      <alignment horizontal="center"/>
    </xf>
    <xf numFmtId="0" fontId="11" fillId="0" borderId="14" xfId="23" applyFont="1" applyBorder="1" applyAlignment="1">
      <alignment horizontal="center" vertical="center"/>
    </xf>
    <xf numFmtId="0" fontId="11" fillId="0" borderId="14" xfId="23" applyFont="1" applyBorder="1" applyAlignment="1">
      <alignment horizontal="center" vertical="center" wrapText="1"/>
    </xf>
    <xf numFmtId="0" fontId="66" fillId="0" borderId="0" xfId="20" applyFont="1" applyAlignment="1" applyProtection="1">
      <alignment wrapText="1"/>
    </xf>
    <xf numFmtId="0" fontId="71" fillId="0" borderId="0" xfId="23" applyFont="1" applyAlignment="1">
      <alignment vertical="center" wrapText="1"/>
    </xf>
    <xf numFmtId="0" fontId="73" fillId="0" borderId="0" xfId="0" applyFont="1" applyAlignment="1">
      <alignment vertical="center"/>
    </xf>
    <xf numFmtId="0" fontId="71" fillId="0" borderId="0" xfId="23" applyFont="1" applyAlignment="1">
      <alignment horizontal="left" vertical="center" wrapText="1"/>
    </xf>
    <xf numFmtId="0" fontId="42" fillId="0" borderId="24" xfId="23" applyFont="1" applyBorder="1" applyAlignment="1">
      <alignment horizontal="center" vertical="center" wrapText="1"/>
    </xf>
    <xf numFmtId="0" fontId="42" fillId="0" borderId="12" xfId="23" applyFont="1" applyBorder="1" applyAlignment="1">
      <alignment horizontal="center" vertical="center" wrapText="1"/>
    </xf>
    <xf numFmtId="0" fontId="54" fillId="0" borderId="0" xfId="23" applyFont="1" applyAlignment="1">
      <alignment horizontal="center" vertical="center"/>
    </xf>
    <xf numFmtId="0" fontId="59" fillId="0" borderId="0" xfId="23" applyFont="1" applyAlignment="1">
      <alignment horizontal="center" vertical="center"/>
    </xf>
    <xf numFmtId="0" fontId="73" fillId="0" borderId="0" xfId="0" applyFont="1" applyAlignment="1">
      <alignment wrapText="1"/>
    </xf>
    <xf numFmtId="0" fontId="11" fillId="0" borderId="24" xfId="23" applyFont="1" applyBorder="1" applyAlignment="1">
      <alignment horizontal="center"/>
    </xf>
    <xf numFmtId="0" fontId="11" fillId="0" borderId="12" xfId="23" applyFont="1" applyBorder="1" applyAlignment="1">
      <alignment horizontal="center"/>
    </xf>
    <xf numFmtId="0" fontId="71" fillId="0" borderId="0" xfId="23" applyFont="1" applyAlignment="1">
      <alignment horizontal="left" wrapText="1"/>
    </xf>
    <xf numFmtId="0" fontId="11" fillId="0" borderId="14" xfId="23" applyFont="1" applyBorder="1" applyAlignment="1">
      <alignment horizontal="center"/>
    </xf>
    <xf numFmtId="0" fontId="11" fillId="0" borderId="20" xfId="23" applyFont="1" applyBorder="1" applyAlignment="1">
      <alignment horizontal="center"/>
    </xf>
    <xf numFmtId="165" fontId="9" fillId="0" borderId="0" xfId="31" applyNumberFormat="1" applyFont="1" applyAlignment="1">
      <alignment horizontal="left"/>
    </xf>
    <xf numFmtId="0" fontId="11" fillId="0" borderId="19" xfId="31" applyFont="1" applyBorder="1" applyAlignment="1">
      <alignment horizontal="center" vertical="center" wrapText="1"/>
    </xf>
    <xf numFmtId="0" fontId="11" fillId="0" borderId="2" xfId="31" applyFont="1" applyBorder="1" applyAlignment="1">
      <alignment horizontal="center" vertical="center" wrapText="1"/>
    </xf>
    <xf numFmtId="0" fontId="11" fillId="0" borderId="22" xfId="31" applyFont="1" applyBorder="1" applyAlignment="1">
      <alignment horizontal="center" vertical="center" wrapText="1"/>
    </xf>
    <xf numFmtId="0" fontId="11" fillId="0" borderId="6" xfId="31" applyFont="1" applyBorder="1" applyAlignment="1">
      <alignment horizontal="center" vertical="center" wrapText="1"/>
    </xf>
    <xf numFmtId="0" fontId="11" fillId="0" borderId="5" xfId="31" applyFont="1" applyBorder="1" applyAlignment="1">
      <alignment horizontal="center" vertical="center"/>
    </xf>
    <xf numFmtId="0" fontId="11" fillId="0" borderId="10" xfId="31" applyFont="1" applyBorder="1" applyAlignment="1">
      <alignment horizontal="center" vertical="center"/>
    </xf>
    <xf numFmtId="0" fontId="11" fillId="0" borderId="11" xfId="31" applyFont="1" applyBorder="1" applyAlignment="1">
      <alignment horizontal="center" vertical="center"/>
    </xf>
    <xf numFmtId="49" fontId="11" fillId="0" borderId="24" xfId="31" applyNumberFormat="1" applyFont="1" applyBorder="1" applyAlignment="1">
      <alignment horizontal="center" vertical="center"/>
    </xf>
    <xf numFmtId="49" fontId="11" fillId="0" borderId="12" xfId="31" applyNumberFormat="1" applyFont="1" applyBorder="1" applyAlignment="1">
      <alignment horizontal="center" vertical="center"/>
    </xf>
    <xf numFmtId="0" fontId="11" fillId="0" borderId="5" xfId="31" applyFont="1" applyBorder="1" applyAlignment="1">
      <alignment horizontal="center" vertical="center" wrapText="1"/>
    </xf>
    <xf numFmtId="0" fontId="11" fillId="0" borderId="10" xfId="31" applyFont="1" applyBorder="1" applyAlignment="1">
      <alignment horizontal="center" vertical="center" wrapText="1"/>
    </xf>
    <xf numFmtId="0" fontId="11" fillId="0" borderId="11" xfId="31" applyFont="1" applyBorder="1" applyAlignment="1">
      <alignment horizontal="center" vertical="center" wrapText="1"/>
    </xf>
    <xf numFmtId="49" fontId="11" fillId="0" borderId="14" xfId="31" applyNumberFormat="1" applyFont="1" applyBorder="1" applyAlignment="1">
      <alignment horizontal="center" vertical="center"/>
    </xf>
    <xf numFmtId="49" fontId="11" fillId="0" borderId="20" xfId="31" applyNumberFormat="1" applyFont="1" applyBorder="1" applyAlignment="1">
      <alignment horizontal="center" vertical="center"/>
    </xf>
    <xf numFmtId="49" fontId="11" fillId="0" borderId="17" xfId="31" applyNumberFormat="1" applyFont="1" applyBorder="1" applyAlignment="1">
      <alignment horizontal="center" vertical="center"/>
    </xf>
    <xf numFmtId="0" fontId="13" fillId="0" borderId="19" xfId="23" applyFont="1" applyBorder="1" applyAlignment="1">
      <alignment horizontal="center" vertical="center" wrapText="1"/>
    </xf>
    <xf numFmtId="0" fontId="13" fillId="0" borderId="2" xfId="23" applyFont="1" applyBorder="1" applyAlignment="1">
      <alignment horizontal="center" vertical="center"/>
    </xf>
    <xf numFmtId="0" fontId="13" fillId="0" borderId="22" xfId="23" applyFont="1" applyBorder="1" applyAlignment="1">
      <alignment horizontal="center" vertical="center"/>
    </xf>
    <xf numFmtId="0" fontId="11" fillId="0" borderId="3" xfId="23" applyFont="1" applyBorder="1" applyAlignment="1">
      <alignment horizontal="center" vertical="center"/>
    </xf>
    <xf numFmtId="0" fontId="11" fillId="0" borderId="10" xfId="23" applyFont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0" fontId="11" fillId="0" borderId="6" xfId="23" applyFont="1" applyBorder="1" applyAlignment="1">
      <alignment horizontal="center" wrapText="1"/>
    </xf>
    <xf numFmtId="0" fontId="11" fillId="0" borderId="5" xfId="23" applyFont="1" applyBorder="1" applyAlignment="1">
      <alignment horizontal="center" wrapText="1"/>
    </xf>
    <xf numFmtId="0" fontId="11" fillId="0" borderId="10" xfId="23" applyFont="1" applyBorder="1" applyAlignment="1">
      <alignment horizontal="center" wrapText="1"/>
    </xf>
    <xf numFmtId="0" fontId="11" fillId="0" borderId="11" xfId="23" applyFont="1" applyBorder="1" applyAlignment="1">
      <alignment horizontal="center" wrapText="1"/>
    </xf>
    <xf numFmtId="165" fontId="32" fillId="0" borderId="0" xfId="31" applyNumberFormat="1" applyFont="1" applyAlignment="1">
      <alignment horizontal="center"/>
    </xf>
    <xf numFmtId="0" fontId="13" fillId="0" borderId="0" xfId="23" applyFont="1" applyAlignment="1">
      <alignment horizontal="center"/>
    </xf>
    <xf numFmtId="0" fontId="11" fillId="0" borderId="20" xfId="23" applyFont="1" applyBorder="1" applyAlignment="1">
      <alignment horizontal="center" vertical="center" wrapText="1"/>
    </xf>
    <xf numFmtId="0" fontId="14" fillId="0" borderId="18" xfId="23" applyFont="1" applyBorder="1" applyAlignment="1">
      <alignment horizontal="center"/>
    </xf>
    <xf numFmtId="0" fontId="14" fillId="0" borderId="4" xfId="23" applyFont="1" applyBorder="1" applyAlignment="1">
      <alignment horizontal="center"/>
    </xf>
    <xf numFmtId="0" fontId="32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1" fillId="0" borderId="14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0" fontId="71" fillId="0" borderId="24" xfId="0" applyFont="1" applyBorder="1" applyAlignment="1">
      <alignment horizontal="center" vertical="center"/>
    </xf>
    <xf numFmtId="0" fontId="71" fillId="0" borderId="12" xfId="0" applyFont="1" applyBorder="1" applyAlignment="1">
      <alignment horizontal="center" vertical="center"/>
    </xf>
    <xf numFmtId="0" fontId="32" fillId="0" borderId="6" xfId="29" applyFont="1" applyBorder="1" applyAlignment="1">
      <alignment horizontal="center" vertical="center" wrapText="1"/>
    </xf>
    <xf numFmtId="0" fontId="32" fillId="0" borderId="10" xfId="29" applyFont="1" applyBorder="1" applyAlignment="1">
      <alignment horizontal="center" vertical="center" wrapText="1"/>
    </xf>
    <xf numFmtId="0" fontId="32" fillId="0" borderId="24" xfId="29" applyFont="1" applyBorder="1" applyAlignment="1">
      <alignment horizontal="center" vertical="center"/>
    </xf>
    <xf numFmtId="0" fontId="32" fillId="0" borderId="12" xfId="29" applyFont="1" applyBorder="1" applyAlignment="1">
      <alignment horizontal="center" vertical="center"/>
    </xf>
    <xf numFmtId="0" fontId="32" fillId="0" borderId="7" xfId="29" applyFont="1" applyBorder="1" applyAlignment="1">
      <alignment horizontal="center" vertical="center" wrapText="1"/>
    </xf>
    <xf numFmtId="0" fontId="32" fillId="0" borderId="9" xfId="29" applyFont="1" applyBorder="1" applyAlignment="1">
      <alignment horizontal="center" vertical="center" wrapText="1"/>
    </xf>
    <xf numFmtId="164" fontId="9" fillId="0" borderId="0" xfId="24" applyNumberFormat="1" applyFont="1" applyAlignment="1">
      <alignment horizontal="left"/>
    </xf>
    <xf numFmtId="164" fontId="9" fillId="0" borderId="2" xfId="24" applyNumberFormat="1" applyFont="1" applyBorder="1" applyAlignment="1">
      <alignment horizontal="left"/>
    </xf>
    <xf numFmtId="0" fontId="11" fillId="0" borderId="5" xfId="29" applyFont="1" applyBorder="1" applyAlignment="1">
      <alignment horizontal="center" vertical="center" wrapText="1"/>
    </xf>
    <xf numFmtId="0" fontId="11" fillId="0" borderId="19" xfId="29" applyFont="1" applyBorder="1" applyAlignment="1">
      <alignment horizontal="center" vertical="center" wrapText="1"/>
    </xf>
    <xf numFmtId="0" fontId="11" fillId="0" borderId="0" xfId="29" applyFont="1" applyAlignment="1">
      <alignment horizontal="center" vertical="center" wrapText="1"/>
    </xf>
    <xf numFmtId="0" fontId="11" fillId="0" borderId="2" xfId="29" applyFont="1" applyBorder="1" applyAlignment="1">
      <alignment horizontal="center" vertical="center" wrapText="1"/>
    </xf>
    <xf numFmtId="0" fontId="11" fillId="0" borderId="12" xfId="29" applyFont="1" applyBorder="1" applyAlignment="1">
      <alignment horizontal="center" vertical="center" wrapText="1"/>
    </xf>
    <xf numFmtId="0" fontId="11" fillId="0" borderId="22" xfId="29" applyFont="1" applyBorder="1" applyAlignment="1">
      <alignment horizontal="center" vertical="center" wrapText="1"/>
    </xf>
    <xf numFmtId="164" fontId="11" fillId="0" borderId="0" xfId="24" applyNumberFormat="1" applyFont="1" applyAlignment="1">
      <alignment horizontal="left"/>
    </xf>
    <xf numFmtId="164" fontId="11" fillId="0" borderId="2" xfId="24" applyNumberFormat="1" applyFont="1" applyBorder="1" applyAlignment="1">
      <alignment horizontal="left"/>
    </xf>
    <xf numFmtId="0" fontId="32" fillId="0" borderId="7" xfId="29" applyFont="1" applyBorder="1" applyAlignment="1">
      <alignment horizontal="center" vertical="center"/>
    </xf>
    <xf numFmtId="0" fontId="32" fillId="0" borderId="9" xfId="29" applyFont="1" applyBorder="1" applyAlignment="1">
      <alignment horizontal="center" vertical="center"/>
    </xf>
    <xf numFmtId="0" fontId="11" fillId="0" borderId="0" xfId="28" applyFont="1" applyAlignment="1">
      <alignment horizontal="center" vertical="center"/>
    </xf>
    <xf numFmtId="0" fontId="11" fillId="0" borderId="5" xfId="28" applyFont="1" applyBorder="1" applyAlignment="1">
      <alignment horizontal="center" vertical="center" wrapText="1"/>
    </xf>
    <xf numFmtId="0" fontId="11" fillId="0" borderId="12" xfId="28" applyFont="1" applyBorder="1" applyAlignment="1">
      <alignment horizontal="center" vertical="center" wrapText="1"/>
    </xf>
    <xf numFmtId="0" fontId="11" fillId="0" borderId="14" xfId="28" applyFont="1" applyBorder="1" applyAlignment="1">
      <alignment horizontal="center" vertical="center"/>
    </xf>
    <xf numFmtId="0" fontId="11" fillId="0" borderId="20" xfId="28" applyFont="1" applyBorder="1" applyAlignment="1">
      <alignment horizontal="center" vertical="center"/>
    </xf>
    <xf numFmtId="0" fontId="71" fillId="0" borderId="14" xfId="24" applyFont="1" applyBorder="1" applyAlignment="1">
      <alignment horizontal="center" vertical="center" wrapText="1"/>
    </xf>
    <xf numFmtId="0" fontId="71" fillId="0" borderId="20" xfId="24" applyFont="1" applyBorder="1" applyAlignment="1">
      <alignment horizontal="center" vertical="center" wrapText="1"/>
    </xf>
    <xf numFmtId="0" fontId="33" fillId="0" borderId="0" xfId="24" applyFont="1" applyAlignment="1">
      <alignment horizontal="left" vertical="center"/>
    </xf>
    <xf numFmtId="0" fontId="71" fillId="0" borderId="0" xfId="27" applyFont="1" applyAlignment="1">
      <alignment horizontal="center" vertical="center" wrapText="1"/>
    </xf>
    <xf numFmtId="0" fontId="11" fillId="0" borderId="0" xfId="27" applyFont="1" applyAlignment="1">
      <alignment horizontal="center" vertical="center" wrapText="1"/>
    </xf>
    <xf numFmtId="0" fontId="71" fillId="0" borderId="0" xfId="28" applyFont="1" applyAlignment="1">
      <alignment horizontal="center" vertical="center"/>
    </xf>
    <xf numFmtId="0" fontId="71" fillId="0" borderId="0" xfId="24" applyFont="1" applyAlignment="1">
      <alignment horizontal="left" vertical="center" wrapText="1"/>
    </xf>
    <xf numFmtId="0" fontId="19" fillId="0" borderId="0" xfId="24" applyFont="1" applyAlignment="1">
      <alignment horizontal="left" vertical="top" indent="5"/>
    </xf>
    <xf numFmtId="0" fontId="13" fillId="0" borderId="0" xfId="24" applyFont="1" applyAlignment="1">
      <alignment horizontal="left" vertical="top" indent="5"/>
    </xf>
    <xf numFmtId="0" fontId="32" fillId="0" borderId="11" xfId="24" applyFont="1" applyBorder="1" applyAlignment="1">
      <alignment horizontal="center"/>
    </xf>
    <xf numFmtId="0" fontId="11" fillId="0" borderId="19" xfId="27" applyFont="1" applyBorder="1" applyAlignment="1">
      <alignment horizontal="center" vertical="center" wrapText="1"/>
    </xf>
    <xf numFmtId="0" fontId="11" fillId="0" borderId="22" xfId="27" applyFont="1" applyBorder="1" applyAlignment="1">
      <alignment horizontal="center" vertical="center" wrapText="1"/>
    </xf>
    <xf numFmtId="0" fontId="11" fillId="0" borderId="15" xfId="27" applyFont="1" applyBorder="1" applyAlignment="1">
      <alignment horizontal="center" vertical="center" wrapText="1"/>
    </xf>
    <xf numFmtId="0" fontId="11" fillId="0" borderId="13" xfId="27" applyFont="1" applyBorder="1" applyAlignment="1">
      <alignment horizontal="center" vertical="center" wrapText="1"/>
    </xf>
    <xf numFmtId="0" fontId="71" fillId="0" borderId="7" xfId="24" applyFont="1" applyBorder="1" applyAlignment="1">
      <alignment horizontal="center" vertical="center"/>
    </xf>
    <xf numFmtId="0" fontId="71" fillId="0" borderId="23" xfId="24" applyFont="1" applyBorder="1" applyAlignment="1">
      <alignment horizontal="center" vertical="center"/>
    </xf>
    <xf numFmtId="0" fontId="71" fillId="0" borderId="6" xfId="24" applyFont="1" applyBorder="1" applyAlignment="1">
      <alignment horizontal="center" vertical="center"/>
    </xf>
    <xf numFmtId="0" fontId="71" fillId="0" borderId="5" xfId="24" applyFont="1" applyBorder="1" applyAlignment="1">
      <alignment horizontal="center" vertical="center"/>
    </xf>
    <xf numFmtId="0" fontId="71" fillId="0" borderId="24" xfId="24" applyFont="1" applyBorder="1" applyAlignment="1">
      <alignment horizontal="center" vertical="center"/>
    </xf>
    <xf numFmtId="0" fontId="71" fillId="0" borderId="12" xfId="24" applyFont="1" applyBorder="1" applyAlignment="1">
      <alignment horizontal="center" vertical="center"/>
    </xf>
    <xf numFmtId="0" fontId="32" fillId="0" borderId="24" xfId="24" applyFont="1" applyBorder="1" applyAlignment="1">
      <alignment horizontal="center" vertical="center" wrapText="1"/>
    </xf>
    <xf numFmtId="0" fontId="32" fillId="0" borderId="12" xfId="24" applyFont="1" applyBorder="1" applyAlignment="1">
      <alignment horizontal="center" vertical="center" wrapText="1"/>
    </xf>
    <xf numFmtId="0" fontId="32" fillId="0" borderId="22" xfId="24" applyFont="1" applyBorder="1" applyAlignment="1">
      <alignment horizontal="center" vertical="center" wrapText="1"/>
    </xf>
    <xf numFmtId="0" fontId="71" fillId="0" borderId="3" xfId="23" applyFont="1" applyBorder="1" applyAlignment="1">
      <alignment horizontal="left" wrapText="1"/>
    </xf>
    <xf numFmtId="0" fontId="77" fillId="0" borderId="3" xfId="24" applyFont="1" applyBorder="1" applyAlignment="1">
      <alignment horizontal="left"/>
    </xf>
    <xf numFmtId="0" fontId="77" fillId="0" borderId="0" xfId="24" applyFont="1" applyAlignment="1">
      <alignment horizontal="left"/>
    </xf>
    <xf numFmtId="0" fontId="71" fillId="0" borderId="3" xfId="23" applyFont="1" applyBorder="1" applyAlignment="1">
      <alignment horizontal="left"/>
    </xf>
    <xf numFmtId="0" fontId="71" fillId="0" borderId="0" xfId="23" applyFont="1" applyAlignment="1">
      <alignment horizontal="left"/>
    </xf>
    <xf numFmtId="0" fontId="71" fillId="0" borderId="3" xfId="24" applyFont="1" applyBorder="1" applyAlignment="1">
      <alignment horizontal="center"/>
    </xf>
    <xf numFmtId="0" fontId="71" fillId="0" borderId="0" xfId="24" applyFont="1" applyAlignment="1">
      <alignment horizontal="center"/>
    </xf>
    <xf numFmtId="2" fontId="71" fillId="0" borderId="3" xfId="23" applyNumberFormat="1" applyFont="1" applyBorder="1" applyAlignment="1">
      <alignment horizontal="left"/>
    </xf>
    <xf numFmtId="2" fontId="71" fillId="0" borderId="0" xfId="23" applyNumberFormat="1" applyFont="1" applyAlignment="1">
      <alignment horizontal="left"/>
    </xf>
    <xf numFmtId="0" fontId="77" fillId="0" borderId="3" xfId="23" applyFont="1" applyBorder="1" applyAlignment="1">
      <alignment horizontal="left" wrapText="1"/>
    </xf>
    <xf numFmtId="0" fontId="77" fillId="0" borderId="0" xfId="23" applyFont="1" applyAlignment="1">
      <alignment horizontal="left" wrapText="1"/>
    </xf>
    <xf numFmtId="0" fontId="71" fillId="0" borderId="3" xfId="23" applyFont="1" applyBorder="1" applyAlignment="1">
      <alignment wrapText="1"/>
    </xf>
    <xf numFmtId="0" fontId="75" fillId="0" borderId="0" xfId="24" applyFont="1" applyAlignment="1">
      <alignment horizontal="left"/>
    </xf>
    <xf numFmtId="0" fontId="71" fillId="0" borderId="3" xfId="24" applyFont="1" applyBorder="1" applyAlignment="1">
      <alignment horizontal="left"/>
    </xf>
    <xf numFmtId="0" fontId="71" fillId="0" borderId="0" xfId="24" applyFont="1" applyAlignment="1">
      <alignment horizontal="left"/>
    </xf>
    <xf numFmtId="0" fontId="71" fillId="0" borderId="3" xfId="24" applyFont="1" applyBorder="1" applyAlignment="1">
      <alignment horizontal="left" wrapText="1"/>
    </xf>
    <xf numFmtId="0" fontId="71" fillId="0" borderId="0" xfId="24" applyFont="1" applyAlignment="1">
      <alignment horizontal="left" wrapText="1"/>
    </xf>
    <xf numFmtId="0" fontId="9" fillId="0" borderId="0" xfId="24" applyFont="1" applyAlignment="1">
      <alignment horizontal="left" vertical="center" wrapText="1"/>
    </xf>
    <xf numFmtId="0" fontId="32" fillId="0" borderId="14" xfId="24" applyFont="1" applyBorder="1" applyAlignment="1">
      <alignment horizontal="center" vertical="center" wrapText="1"/>
    </xf>
    <xf numFmtId="0" fontId="32" fillId="0" borderId="20" xfId="24" applyFont="1" applyBorder="1" applyAlignment="1">
      <alignment horizontal="center" vertical="center" wrapText="1"/>
    </xf>
    <xf numFmtId="0" fontId="32" fillId="0" borderId="17" xfId="24" applyFont="1" applyBorder="1" applyAlignment="1">
      <alignment horizontal="center" vertical="center" wrapText="1"/>
    </xf>
    <xf numFmtId="0" fontId="71" fillId="0" borderId="3" xfId="23" applyFont="1" applyBorder="1"/>
    <xf numFmtId="0" fontId="71" fillId="0" borderId="0" xfId="23" applyFont="1"/>
    <xf numFmtId="0" fontId="77" fillId="0" borderId="3" xfId="24" applyFont="1" applyBorder="1"/>
    <xf numFmtId="0" fontId="77" fillId="0" borderId="0" xfId="24" applyFont="1"/>
    <xf numFmtId="2" fontId="71" fillId="0" borderId="3" xfId="23" applyNumberFormat="1" applyFont="1" applyBorder="1"/>
    <xf numFmtId="2" fontId="71" fillId="0" borderId="0" xfId="23" applyNumberFormat="1" applyFont="1"/>
    <xf numFmtId="0" fontId="77" fillId="0" borderId="3" xfId="23" applyFont="1" applyBorder="1" applyAlignment="1">
      <alignment wrapText="1"/>
    </xf>
    <xf numFmtId="0" fontId="77" fillId="0" borderId="0" xfId="23" applyFont="1" applyAlignment="1">
      <alignment wrapText="1"/>
    </xf>
    <xf numFmtId="0" fontId="71" fillId="0" borderId="3" xfId="24" applyFont="1" applyBorder="1"/>
    <xf numFmtId="0" fontId="71" fillId="0" borderId="0" xfId="24" applyFont="1"/>
    <xf numFmtId="0" fontId="71" fillId="0" borderId="3" xfId="24" applyFont="1" applyBorder="1" applyAlignment="1">
      <alignment wrapText="1"/>
    </xf>
    <xf numFmtId="0" fontId="71" fillId="0" borderId="0" xfId="24" applyFont="1" applyAlignment="1">
      <alignment wrapText="1"/>
    </xf>
    <xf numFmtId="0" fontId="75" fillId="0" borderId="0" xfId="24" applyFont="1" applyAlignment="1">
      <alignment horizontal="left" wrapText="1"/>
    </xf>
    <xf numFmtId="164" fontId="11" fillId="0" borderId="0" xfId="28" applyNumberFormat="1" applyFont="1" applyAlignment="1">
      <alignment horizontal="center"/>
    </xf>
    <xf numFmtId="164" fontId="11" fillId="0" borderId="2" xfId="28" applyNumberFormat="1" applyFont="1" applyBorder="1" applyAlignment="1">
      <alignment horizontal="center"/>
    </xf>
    <xf numFmtId="0" fontId="11" fillId="0" borderId="0" xfId="28" applyFont="1" applyAlignment="1">
      <alignment horizontal="center"/>
    </xf>
    <xf numFmtId="0" fontId="71" fillId="0" borderId="0" xfId="28" applyFont="1" applyAlignment="1">
      <alignment horizontal="center"/>
    </xf>
    <xf numFmtId="164" fontId="9" fillId="0" borderId="0" xfId="28" applyNumberFormat="1" applyFont="1" applyAlignment="1">
      <alignment horizontal="left"/>
    </xf>
    <xf numFmtId="164" fontId="9" fillId="0" borderId="2" xfId="28" applyNumberFormat="1" applyFont="1" applyBorder="1" applyAlignment="1">
      <alignment horizontal="left"/>
    </xf>
    <xf numFmtId="164" fontId="9" fillId="0" borderId="0" xfId="28" applyNumberFormat="1" applyFont="1" applyAlignment="1">
      <alignment horizontal="center"/>
    </xf>
    <xf numFmtId="164" fontId="9" fillId="0" borderId="2" xfId="28" applyNumberFormat="1" applyFont="1" applyBorder="1" applyAlignment="1">
      <alignment horizontal="center"/>
    </xf>
    <xf numFmtId="0" fontId="11" fillId="0" borderId="20" xfId="28" applyFont="1" applyBorder="1" applyAlignment="1">
      <alignment horizontal="center" vertical="center" wrapText="1"/>
    </xf>
    <xf numFmtId="0" fontId="11" fillId="0" borderId="17" xfId="28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71" fillId="0" borderId="10" xfId="0" applyFont="1" applyBorder="1" applyAlignment="1">
      <alignment horizontal="center" vertical="top"/>
    </xf>
    <xf numFmtId="0" fontId="71" fillId="0" borderId="11" xfId="0" applyFont="1" applyBorder="1" applyAlignment="1">
      <alignment horizontal="center" vertical="top"/>
    </xf>
    <xf numFmtId="0" fontId="71" fillId="0" borderId="8" xfId="0" applyFont="1" applyBorder="1" applyAlignment="1">
      <alignment horizontal="center" vertical="top"/>
    </xf>
    <xf numFmtId="0" fontId="71" fillId="0" borderId="24" xfId="0" applyFont="1" applyBorder="1" applyAlignment="1">
      <alignment horizontal="center"/>
    </xf>
    <xf numFmtId="0" fontId="71" fillId="0" borderId="12" xfId="0" applyFont="1" applyBorder="1" applyAlignment="1">
      <alignment horizontal="center"/>
    </xf>
    <xf numFmtId="0" fontId="71" fillId="0" borderId="22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wrapText="1"/>
    </xf>
    <xf numFmtId="0" fontId="11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8" fillId="0" borderId="0" xfId="102" applyFont="1" applyAlignment="1">
      <alignment horizontal="right"/>
    </xf>
    <xf numFmtId="0" fontId="11" fillId="0" borderId="18" xfId="0" applyFont="1" applyBorder="1" applyAlignment="1">
      <alignment horizontal="center" vertical="center" wrapText="1"/>
    </xf>
    <xf numFmtId="0" fontId="24" fillId="0" borderId="10" xfId="25" applyBorder="1" applyAlignment="1">
      <alignment horizontal="center" vertical="center" wrapText="1"/>
    </xf>
    <xf numFmtId="0" fontId="32" fillId="0" borderId="14" xfId="29" applyFont="1" applyBorder="1" applyAlignment="1">
      <alignment horizontal="center" vertical="center"/>
    </xf>
    <xf numFmtId="0" fontId="32" fillId="0" borderId="20" xfId="29" applyFont="1" applyBorder="1" applyAlignment="1">
      <alignment horizontal="center" vertical="center"/>
    </xf>
    <xf numFmtId="0" fontId="24" fillId="0" borderId="9" xfId="25" applyBorder="1" applyAlignment="1">
      <alignment horizontal="center" vertical="center" wrapText="1"/>
    </xf>
    <xf numFmtId="164" fontId="11" fillId="0" borderId="0" xfId="25" applyNumberFormat="1" applyFont="1" applyAlignment="1">
      <alignment horizontal="left"/>
    </xf>
    <xf numFmtId="164" fontId="11" fillId="0" borderId="2" xfId="25" applyNumberFormat="1" applyFont="1" applyBorder="1" applyAlignment="1">
      <alignment horizontal="left"/>
    </xf>
    <xf numFmtId="0" fontId="32" fillId="0" borderId="19" xfId="29" applyFont="1" applyBorder="1" applyAlignment="1">
      <alignment horizontal="center" vertical="center" wrapText="1"/>
    </xf>
    <xf numFmtId="0" fontId="32" fillId="0" borderId="8" xfId="29" applyFont="1" applyBorder="1" applyAlignment="1">
      <alignment horizontal="center" vertical="center" wrapText="1"/>
    </xf>
    <xf numFmtId="49" fontId="32" fillId="0" borderId="9" xfId="29" applyNumberFormat="1" applyFont="1" applyBorder="1" applyAlignment="1">
      <alignment horizontal="center" vertical="center"/>
    </xf>
    <xf numFmtId="164" fontId="9" fillId="0" borderId="0" xfId="25" applyNumberFormat="1" applyFont="1" applyAlignment="1">
      <alignment horizontal="left"/>
    </xf>
    <xf numFmtId="164" fontId="9" fillId="0" borderId="2" xfId="25" applyNumberFormat="1" applyFont="1" applyBorder="1" applyAlignment="1">
      <alignment horizontal="left"/>
    </xf>
    <xf numFmtId="49" fontId="11" fillId="0" borderId="0" xfId="25" applyNumberFormat="1" applyFont="1" applyAlignment="1">
      <alignment horizontal="left"/>
    </xf>
    <xf numFmtId="49" fontId="11" fillId="0" borderId="2" xfId="25" applyNumberFormat="1" applyFont="1" applyBorder="1" applyAlignment="1">
      <alignment horizontal="left"/>
    </xf>
    <xf numFmtId="0" fontId="71" fillId="0" borderId="0" xfId="0" applyFont="1" applyAlignment="1">
      <alignment horizontal="left"/>
    </xf>
    <xf numFmtId="0" fontId="71" fillId="0" borderId="2" xfId="0" applyFont="1" applyBorder="1" applyAlignment="1">
      <alignment horizontal="left"/>
    </xf>
    <xf numFmtId="0" fontId="32" fillId="0" borderId="7" xfId="25" applyFont="1" applyBorder="1" applyAlignment="1">
      <alignment horizontal="center" vertical="center"/>
    </xf>
    <xf numFmtId="0" fontId="32" fillId="0" borderId="9" xfId="25" applyFont="1" applyBorder="1" applyAlignment="1">
      <alignment horizontal="center" vertical="center"/>
    </xf>
    <xf numFmtId="49" fontId="11" fillId="0" borderId="7" xfId="28" applyNumberFormat="1" applyFont="1" applyBorder="1" applyAlignment="1">
      <alignment horizontal="center" vertical="center"/>
    </xf>
    <xf numFmtId="49" fontId="11" fillId="0" borderId="9" xfId="28" applyNumberFormat="1" applyFont="1" applyBorder="1" applyAlignment="1">
      <alignment horizontal="center" vertical="center"/>
    </xf>
    <xf numFmtId="0" fontId="11" fillId="0" borderId="7" xfId="25" applyFont="1" applyBorder="1" applyAlignment="1">
      <alignment horizontal="center" vertical="center"/>
    </xf>
    <xf numFmtId="0" fontId="11" fillId="0" borderId="9" xfId="25" applyFont="1" applyBorder="1" applyAlignment="1">
      <alignment horizontal="center" vertical="center"/>
    </xf>
    <xf numFmtId="0" fontId="32" fillId="0" borderId="6" xfId="25" applyFont="1" applyBorder="1" applyAlignment="1">
      <alignment horizontal="center" vertical="center"/>
    </xf>
    <xf numFmtId="0" fontId="32" fillId="0" borderId="10" xfId="25" applyFont="1" applyBorder="1" applyAlignment="1">
      <alignment horizontal="center" vertical="center"/>
    </xf>
    <xf numFmtId="49" fontId="11" fillId="0" borderId="5" xfId="32" applyNumberFormat="1" applyFont="1" applyBorder="1" applyAlignment="1" applyProtection="1">
      <alignment horizontal="center" vertical="center" wrapText="1"/>
    </xf>
    <xf numFmtId="49" fontId="11" fillId="0" borderId="19" xfId="32" applyNumberFormat="1" applyFont="1" applyBorder="1" applyAlignment="1" applyProtection="1">
      <alignment horizontal="center" vertical="center" wrapText="1"/>
    </xf>
    <xf numFmtId="49" fontId="11" fillId="0" borderId="0" xfId="32" applyNumberFormat="1" applyFont="1" applyBorder="1" applyAlignment="1" applyProtection="1">
      <alignment horizontal="center" vertical="center" wrapText="1"/>
    </xf>
    <xf numFmtId="49" fontId="11" fillId="0" borderId="2" xfId="32" applyNumberFormat="1" applyFont="1" applyBorder="1" applyAlignment="1" applyProtection="1">
      <alignment horizontal="center" vertical="center" wrapText="1"/>
    </xf>
    <xf numFmtId="49" fontId="11" fillId="0" borderId="12" xfId="32" applyNumberFormat="1" applyFont="1" applyBorder="1" applyAlignment="1" applyProtection="1">
      <alignment horizontal="center" vertical="center" wrapText="1"/>
    </xf>
    <xf numFmtId="49" fontId="11" fillId="0" borderId="22" xfId="32" applyNumberFormat="1" applyFont="1" applyBorder="1" applyAlignment="1" applyProtection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</cellXfs>
  <cellStyles count="167">
    <cellStyle name="20% - akcent 1" xfId="1" xr:uid="{00000000-0005-0000-0000-000000000000}"/>
    <cellStyle name="20% - akcent 1 2" xfId="36" xr:uid="{00000000-0005-0000-0000-000001000000}"/>
    <cellStyle name="20% - akcent 1 2 2" xfId="63" xr:uid="{00000000-0005-0000-0000-000002000000}"/>
    <cellStyle name="20% - akcent 1 2 2 2" xfId="154" xr:uid="{00000000-0005-0000-0000-000002000000}"/>
    <cellStyle name="20% - akcent 1 2 3" xfId="128" xr:uid="{00000000-0005-0000-0000-000001000000}"/>
    <cellStyle name="20% - akcent 1 3" xfId="49" xr:uid="{00000000-0005-0000-0000-000003000000}"/>
    <cellStyle name="20% - akcent 1 3 2" xfId="141" xr:uid="{00000000-0005-0000-0000-000003000000}"/>
    <cellStyle name="20% - akcent 1 4" xfId="89" xr:uid="{00000000-0005-0000-0000-000089000000}"/>
    <cellStyle name="20% - akcent 1 5" xfId="115" xr:uid="{00000000-0005-0000-0000-000000000000}"/>
    <cellStyle name="20% - akcent 1_Arkusz1" xfId="77" xr:uid="{00000000-0005-0000-0000-000004000000}"/>
    <cellStyle name="20% - akcent 2" xfId="2" xr:uid="{00000000-0005-0000-0000-000005000000}"/>
    <cellStyle name="20% - akcent 2 2" xfId="37" xr:uid="{00000000-0005-0000-0000-000006000000}"/>
    <cellStyle name="20% - akcent 2 2 2" xfId="64" xr:uid="{00000000-0005-0000-0000-000007000000}"/>
    <cellStyle name="20% - akcent 2 2 2 2" xfId="155" xr:uid="{00000000-0005-0000-0000-000007000000}"/>
    <cellStyle name="20% - akcent 2 2 3" xfId="129" xr:uid="{00000000-0005-0000-0000-000006000000}"/>
    <cellStyle name="20% - akcent 2 3" xfId="50" xr:uid="{00000000-0005-0000-0000-000008000000}"/>
    <cellStyle name="20% - akcent 2 3 2" xfId="142" xr:uid="{00000000-0005-0000-0000-000008000000}"/>
    <cellStyle name="20% - akcent 2 4" xfId="90" xr:uid="{00000000-0005-0000-0000-00008A000000}"/>
    <cellStyle name="20% - akcent 2 5" xfId="116" xr:uid="{00000000-0005-0000-0000-000005000000}"/>
    <cellStyle name="20% - akcent 2_Arkusz1" xfId="78" xr:uid="{00000000-0005-0000-0000-000009000000}"/>
    <cellStyle name="20% - akcent 3" xfId="3" xr:uid="{00000000-0005-0000-0000-00000A000000}"/>
    <cellStyle name="20% - akcent 3 2" xfId="38" xr:uid="{00000000-0005-0000-0000-00000B000000}"/>
    <cellStyle name="20% - akcent 3 2 2" xfId="65" xr:uid="{00000000-0005-0000-0000-00000C000000}"/>
    <cellStyle name="20% - akcent 3 2 2 2" xfId="156" xr:uid="{00000000-0005-0000-0000-00000C000000}"/>
    <cellStyle name="20% - akcent 3 2 3" xfId="130" xr:uid="{00000000-0005-0000-0000-00000B000000}"/>
    <cellStyle name="20% - akcent 3 3" xfId="51" xr:uid="{00000000-0005-0000-0000-00000D000000}"/>
    <cellStyle name="20% - akcent 3 3 2" xfId="143" xr:uid="{00000000-0005-0000-0000-00000D000000}"/>
    <cellStyle name="20% - akcent 3 4" xfId="91" xr:uid="{00000000-0005-0000-0000-00008B000000}"/>
    <cellStyle name="20% - akcent 3 5" xfId="117" xr:uid="{00000000-0005-0000-0000-00000A000000}"/>
    <cellStyle name="20% - akcent 3_Arkusz1" xfId="79" xr:uid="{00000000-0005-0000-0000-00000E000000}"/>
    <cellStyle name="20% - akcent 4" xfId="4" xr:uid="{00000000-0005-0000-0000-00000F000000}"/>
    <cellStyle name="20% - akcent 4 2" xfId="39" xr:uid="{00000000-0005-0000-0000-000010000000}"/>
    <cellStyle name="20% - akcent 4 2 2" xfId="66" xr:uid="{00000000-0005-0000-0000-000011000000}"/>
    <cellStyle name="20% - akcent 4 2 2 2" xfId="157" xr:uid="{00000000-0005-0000-0000-000011000000}"/>
    <cellStyle name="20% - akcent 4 2 3" xfId="131" xr:uid="{00000000-0005-0000-0000-000010000000}"/>
    <cellStyle name="20% - akcent 4 3" xfId="52" xr:uid="{00000000-0005-0000-0000-000012000000}"/>
    <cellStyle name="20% - akcent 4 3 2" xfId="144" xr:uid="{00000000-0005-0000-0000-000012000000}"/>
    <cellStyle name="20% - akcent 4 4" xfId="92" xr:uid="{00000000-0005-0000-0000-00008C000000}"/>
    <cellStyle name="20% - akcent 4 5" xfId="118" xr:uid="{00000000-0005-0000-0000-00000F000000}"/>
    <cellStyle name="20% - akcent 4_Arkusz1" xfId="80" xr:uid="{00000000-0005-0000-0000-000013000000}"/>
    <cellStyle name="20% - akcent 5" xfId="5" xr:uid="{00000000-0005-0000-0000-000014000000}"/>
    <cellStyle name="20% - akcent 5 2" xfId="40" xr:uid="{00000000-0005-0000-0000-000015000000}"/>
    <cellStyle name="20% - akcent 5 2 2" xfId="67" xr:uid="{00000000-0005-0000-0000-000016000000}"/>
    <cellStyle name="20% - akcent 5 2 2 2" xfId="158" xr:uid="{00000000-0005-0000-0000-000016000000}"/>
    <cellStyle name="20% - akcent 5 2 3" xfId="132" xr:uid="{00000000-0005-0000-0000-000015000000}"/>
    <cellStyle name="20% - akcent 5 3" xfId="53" xr:uid="{00000000-0005-0000-0000-000017000000}"/>
    <cellStyle name="20% - akcent 5 3 2" xfId="145" xr:uid="{00000000-0005-0000-0000-000017000000}"/>
    <cellStyle name="20% - akcent 5 4" xfId="93" xr:uid="{00000000-0005-0000-0000-00008D000000}"/>
    <cellStyle name="20% - akcent 5 5" xfId="119" xr:uid="{00000000-0005-0000-0000-000014000000}"/>
    <cellStyle name="20% - akcent 5_Arkusz1" xfId="81" xr:uid="{00000000-0005-0000-0000-000018000000}"/>
    <cellStyle name="20% - akcent 6" xfId="6" xr:uid="{00000000-0005-0000-0000-000019000000}"/>
    <cellStyle name="20% - akcent 6 2" xfId="41" xr:uid="{00000000-0005-0000-0000-00001A000000}"/>
    <cellStyle name="20% - akcent 6 2 2" xfId="68" xr:uid="{00000000-0005-0000-0000-00001B000000}"/>
    <cellStyle name="20% - akcent 6 2 2 2" xfId="159" xr:uid="{00000000-0005-0000-0000-00001B000000}"/>
    <cellStyle name="20% - akcent 6 2 3" xfId="133" xr:uid="{00000000-0005-0000-0000-00001A000000}"/>
    <cellStyle name="20% - akcent 6 3" xfId="54" xr:uid="{00000000-0005-0000-0000-00001C000000}"/>
    <cellStyle name="20% - akcent 6 3 2" xfId="146" xr:uid="{00000000-0005-0000-0000-00001C000000}"/>
    <cellStyle name="20% - akcent 6 4" xfId="94" xr:uid="{00000000-0005-0000-0000-00008E000000}"/>
    <cellStyle name="20% - akcent 6 5" xfId="120" xr:uid="{00000000-0005-0000-0000-000019000000}"/>
    <cellStyle name="20% - akcent 6_Arkusz1" xfId="82" xr:uid="{00000000-0005-0000-0000-00001D000000}"/>
    <cellStyle name="40% - akcent 1" xfId="7" xr:uid="{00000000-0005-0000-0000-00001E000000}"/>
    <cellStyle name="40% - akcent 1 2" xfId="42" xr:uid="{00000000-0005-0000-0000-00001F000000}"/>
    <cellStyle name="40% - akcent 1 2 2" xfId="69" xr:uid="{00000000-0005-0000-0000-000020000000}"/>
    <cellStyle name="40% - akcent 1 2 2 2" xfId="160" xr:uid="{00000000-0005-0000-0000-000020000000}"/>
    <cellStyle name="40% - akcent 1 2 3" xfId="134" xr:uid="{00000000-0005-0000-0000-00001F000000}"/>
    <cellStyle name="40% - akcent 1 3" xfId="55" xr:uid="{00000000-0005-0000-0000-000021000000}"/>
    <cellStyle name="40% - akcent 1 3 2" xfId="147" xr:uid="{00000000-0005-0000-0000-000021000000}"/>
    <cellStyle name="40% - akcent 1 4" xfId="95" xr:uid="{00000000-0005-0000-0000-00008F000000}"/>
    <cellStyle name="40% - akcent 1 5" xfId="121" xr:uid="{00000000-0005-0000-0000-00001E000000}"/>
    <cellStyle name="40% - akcent 1_Arkusz1" xfId="83" xr:uid="{00000000-0005-0000-0000-000022000000}"/>
    <cellStyle name="40% - akcent 2" xfId="8" xr:uid="{00000000-0005-0000-0000-000023000000}"/>
    <cellStyle name="40% - akcent 2 2" xfId="43" xr:uid="{00000000-0005-0000-0000-000024000000}"/>
    <cellStyle name="40% - akcent 2 2 2" xfId="70" xr:uid="{00000000-0005-0000-0000-000025000000}"/>
    <cellStyle name="40% - akcent 2 2 2 2" xfId="161" xr:uid="{00000000-0005-0000-0000-000025000000}"/>
    <cellStyle name="40% - akcent 2 2 3" xfId="135" xr:uid="{00000000-0005-0000-0000-000024000000}"/>
    <cellStyle name="40% - akcent 2 3" xfId="56" xr:uid="{00000000-0005-0000-0000-000026000000}"/>
    <cellStyle name="40% - akcent 2 3 2" xfId="148" xr:uid="{00000000-0005-0000-0000-000026000000}"/>
    <cellStyle name="40% - akcent 2 4" xfId="96" xr:uid="{00000000-0005-0000-0000-000090000000}"/>
    <cellStyle name="40% - akcent 2 5" xfId="122" xr:uid="{00000000-0005-0000-0000-000023000000}"/>
    <cellStyle name="40% - akcent 2_Arkusz1" xfId="84" xr:uid="{00000000-0005-0000-0000-000027000000}"/>
    <cellStyle name="40% - akcent 3" xfId="9" xr:uid="{00000000-0005-0000-0000-000028000000}"/>
    <cellStyle name="40% - akcent 3 2" xfId="44" xr:uid="{00000000-0005-0000-0000-000029000000}"/>
    <cellStyle name="40% - akcent 3 2 2" xfId="71" xr:uid="{00000000-0005-0000-0000-00002A000000}"/>
    <cellStyle name="40% - akcent 3 2 2 2" xfId="162" xr:uid="{00000000-0005-0000-0000-00002A000000}"/>
    <cellStyle name="40% - akcent 3 2 3" xfId="136" xr:uid="{00000000-0005-0000-0000-000029000000}"/>
    <cellStyle name="40% - akcent 3 3" xfId="57" xr:uid="{00000000-0005-0000-0000-00002B000000}"/>
    <cellStyle name="40% - akcent 3 3 2" xfId="149" xr:uid="{00000000-0005-0000-0000-00002B000000}"/>
    <cellStyle name="40% - akcent 3 4" xfId="97" xr:uid="{00000000-0005-0000-0000-000091000000}"/>
    <cellStyle name="40% - akcent 3 5" xfId="123" xr:uid="{00000000-0005-0000-0000-000028000000}"/>
    <cellStyle name="40% - akcent 3_Arkusz1" xfId="85" xr:uid="{00000000-0005-0000-0000-00002C000000}"/>
    <cellStyle name="40% - akcent 4" xfId="10" xr:uid="{00000000-0005-0000-0000-00002D000000}"/>
    <cellStyle name="40% - akcent 4 2" xfId="45" xr:uid="{00000000-0005-0000-0000-00002E000000}"/>
    <cellStyle name="40% - akcent 4 2 2" xfId="72" xr:uid="{00000000-0005-0000-0000-00002F000000}"/>
    <cellStyle name="40% - akcent 4 2 2 2" xfId="163" xr:uid="{00000000-0005-0000-0000-00002F000000}"/>
    <cellStyle name="40% - akcent 4 2 3" xfId="137" xr:uid="{00000000-0005-0000-0000-00002E000000}"/>
    <cellStyle name="40% - akcent 4 3" xfId="58" xr:uid="{00000000-0005-0000-0000-000030000000}"/>
    <cellStyle name="40% - akcent 4 3 2" xfId="150" xr:uid="{00000000-0005-0000-0000-000030000000}"/>
    <cellStyle name="40% - akcent 4 4" xfId="98" xr:uid="{00000000-0005-0000-0000-000092000000}"/>
    <cellStyle name="40% - akcent 4 5" xfId="124" xr:uid="{00000000-0005-0000-0000-00002D000000}"/>
    <cellStyle name="40% - akcent 4_Arkusz1" xfId="86" xr:uid="{00000000-0005-0000-0000-000031000000}"/>
    <cellStyle name="40% - akcent 5" xfId="11" xr:uid="{00000000-0005-0000-0000-000032000000}"/>
    <cellStyle name="40% - akcent 5 2" xfId="46" xr:uid="{00000000-0005-0000-0000-000033000000}"/>
    <cellStyle name="40% - akcent 5 2 2" xfId="73" xr:uid="{00000000-0005-0000-0000-000034000000}"/>
    <cellStyle name="40% - akcent 5 2 2 2" xfId="164" xr:uid="{00000000-0005-0000-0000-000034000000}"/>
    <cellStyle name="40% - akcent 5 2 3" xfId="138" xr:uid="{00000000-0005-0000-0000-000033000000}"/>
    <cellStyle name="40% - akcent 5 3" xfId="59" xr:uid="{00000000-0005-0000-0000-000035000000}"/>
    <cellStyle name="40% - akcent 5 3 2" xfId="151" xr:uid="{00000000-0005-0000-0000-000035000000}"/>
    <cellStyle name="40% - akcent 5 4" xfId="99" xr:uid="{00000000-0005-0000-0000-000093000000}"/>
    <cellStyle name="40% - akcent 5 5" xfId="125" xr:uid="{00000000-0005-0000-0000-000032000000}"/>
    <cellStyle name="40% - akcent 5_Arkusz1" xfId="87" xr:uid="{00000000-0005-0000-0000-000036000000}"/>
    <cellStyle name="40% - akcent 6" xfId="12" xr:uid="{00000000-0005-0000-0000-000037000000}"/>
    <cellStyle name="40% - akcent 6 2" xfId="47" xr:uid="{00000000-0005-0000-0000-000038000000}"/>
    <cellStyle name="40% - akcent 6 2 2" xfId="74" xr:uid="{00000000-0005-0000-0000-000039000000}"/>
    <cellStyle name="40% - akcent 6 2 2 2" xfId="165" xr:uid="{00000000-0005-0000-0000-000039000000}"/>
    <cellStyle name="40% - akcent 6 2 3" xfId="139" xr:uid="{00000000-0005-0000-0000-000038000000}"/>
    <cellStyle name="40% - akcent 6 3" xfId="60" xr:uid="{00000000-0005-0000-0000-00003A000000}"/>
    <cellStyle name="40% - akcent 6 3 2" xfId="152" xr:uid="{00000000-0005-0000-0000-00003A000000}"/>
    <cellStyle name="40% - akcent 6 4" xfId="100" xr:uid="{00000000-0005-0000-0000-000094000000}"/>
    <cellStyle name="40% - akcent 6 5" xfId="126" xr:uid="{00000000-0005-0000-0000-000037000000}"/>
    <cellStyle name="40% - akcent 6_Arkusz1" xfId="88" xr:uid="{00000000-0005-0000-0000-00003B000000}"/>
    <cellStyle name="60% - akcent 1" xfId="13" xr:uid="{00000000-0005-0000-0000-00003C000000}"/>
    <cellStyle name="60% - akcent 2" xfId="14" xr:uid="{00000000-0005-0000-0000-00003D000000}"/>
    <cellStyle name="60% - akcent 3" xfId="15" xr:uid="{00000000-0005-0000-0000-00003E000000}"/>
    <cellStyle name="60% - akcent 4" xfId="16" xr:uid="{00000000-0005-0000-0000-00003F000000}"/>
    <cellStyle name="60% - akcent 5" xfId="17" xr:uid="{00000000-0005-0000-0000-000040000000}"/>
    <cellStyle name="60% - akcent 6" xfId="18" xr:uid="{00000000-0005-0000-0000-000041000000}"/>
    <cellStyle name="Dobre" xfId="19" xr:uid="{00000000-0005-0000-0000-000042000000}"/>
    <cellStyle name="Hiperłącze" xfId="20" builtinId="8"/>
    <cellStyle name="Hiperłącze 2" xfId="21" xr:uid="{00000000-0005-0000-0000-000044000000}"/>
    <cellStyle name="Kolumna" xfId="114" xr:uid="{00000000-0005-0000-0000-000001000000}"/>
    <cellStyle name="Neutralne" xfId="22" xr:uid="{00000000-0005-0000-0000-000045000000}"/>
    <cellStyle name="Normalny" xfId="0" builtinId="0"/>
    <cellStyle name="Normalny 2" xfId="23" xr:uid="{00000000-0005-0000-0000-000047000000}"/>
    <cellStyle name="Normalny 2 2" xfId="35" xr:uid="{00000000-0005-0000-0000-000048000000}"/>
    <cellStyle name="Normalny 2 4" xfId="62" xr:uid="{00000000-0005-0000-0000-000049000000}"/>
    <cellStyle name="Normalny 3" xfId="24" xr:uid="{00000000-0005-0000-0000-00004A000000}"/>
    <cellStyle name="Normalny 3 2" xfId="25" xr:uid="{00000000-0005-0000-0000-00004B000000}"/>
    <cellStyle name="Normalny 4" xfId="26" xr:uid="{00000000-0005-0000-0000-00004C000000}"/>
    <cellStyle name="Normalny 4 2" xfId="48" xr:uid="{00000000-0005-0000-0000-00004D000000}"/>
    <cellStyle name="Normalny 4 2 2" xfId="75" xr:uid="{00000000-0005-0000-0000-00004E000000}"/>
    <cellStyle name="Normalny 4 2 2 2" xfId="166" xr:uid="{00000000-0005-0000-0000-00004E000000}"/>
    <cellStyle name="Normalny 4 2 3" xfId="140" xr:uid="{00000000-0005-0000-0000-00004D000000}"/>
    <cellStyle name="Normalny 4 3" xfId="61" xr:uid="{00000000-0005-0000-0000-00004F000000}"/>
    <cellStyle name="Normalny 4 3 2" xfId="153" xr:uid="{00000000-0005-0000-0000-00004F000000}"/>
    <cellStyle name="Normalny 4 4" xfId="101" xr:uid="{00000000-0005-0000-0000-000095000000}"/>
    <cellStyle name="Normalny 4 5" xfId="127" xr:uid="{00000000-0005-0000-0000-00004C000000}"/>
    <cellStyle name="Normalny 5" xfId="34" xr:uid="{00000000-0005-0000-0000-000050000000}"/>
    <cellStyle name="Normalny 6" xfId="103" xr:uid="{104F5BC6-2FB1-4F59-8359-1750A2F7CEB7}"/>
    <cellStyle name="Normalny 7" xfId="113" xr:uid="{00000000-0005-0000-0000-0000A1000000}"/>
    <cellStyle name="Normalny_Arkusz1" xfId="27" xr:uid="{00000000-0005-0000-0000-000051000000}"/>
    <cellStyle name="Normalny_Arkusz1 4" xfId="76" xr:uid="{00000000-0005-0000-0000-000052000000}"/>
    <cellStyle name="Normalny_Arkusz2" xfId="108" xr:uid="{9E56948F-3609-49FE-9F25-E47F52711C86}"/>
    <cellStyle name="Normalny_gos.ciąg_indyw" xfId="109" xr:uid="{99A3A6D6-136D-4B79-85D2-FF1FBD4E7BC6}"/>
    <cellStyle name="Normalny_Tabl. 17" xfId="102" xr:uid="{63F6F763-B3A8-402A-9B4C-E04122856BB2}"/>
    <cellStyle name="Normalny_Tabl. 20" xfId="110" xr:uid="{9B4D1D44-29A4-40F6-B48A-5F323502BFDC}"/>
    <cellStyle name="Normalny_Tabl. 20_1" xfId="111" xr:uid="{826AB9C8-DD07-419D-BEB3-90AA39060C7A}"/>
    <cellStyle name="Normalny_Tabl.15" xfId="112" xr:uid="{4C13242A-774B-4AF9-BF35-8615E08925EA}"/>
    <cellStyle name="Normalny_Tabl.2 (2)" xfId="106" xr:uid="{DB7D2E1A-E657-4A3E-B827-F9F6E9C6C9B8}"/>
    <cellStyle name="Normalny_Tabl.2 (dok)" xfId="105" xr:uid="{DFFEB073-E803-455E-B341-75E8180D50A4}"/>
    <cellStyle name="Normalny_Tabl.4." xfId="104" xr:uid="{DACAB384-964B-4174-9387-C57AD3F077A8}"/>
    <cellStyle name="Normalny_Tabl.5." xfId="107" xr:uid="{088DE630-11AC-4AB8-85B7-481E29124439}"/>
    <cellStyle name="Normalny_tablice 12,21,22,23" xfId="28" xr:uid="{00000000-0005-0000-0000-000055000000}"/>
    <cellStyle name="Normalny_tablice publikacyjne ostatwydruk z wtorku xls " xfId="29" xr:uid="{00000000-0005-0000-0000-000056000000}"/>
    <cellStyle name="Normalny_Zeszyt1 dla Krysi2005 " xfId="30" xr:uid="{00000000-0005-0000-0000-000057000000}"/>
    <cellStyle name="Normalny_Zeszyt2 xlsdla Krysi-propor w zuż nawoz" xfId="31" xr:uid="{00000000-0005-0000-0000-000058000000}"/>
    <cellStyle name="Procentowy 2" xfId="32" xr:uid="{00000000-0005-0000-0000-000059000000}"/>
    <cellStyle name="Złe" xfId="33" xr:uid="{00000000-0005-0000-0000-00005A000000}"/>
  </cellStyles>
  <dxfs count="0"/>
  <tableStyles count="0" defaultTableStyle="TableStyleMedium9" defaultPivotStyle="PivotStyleLight16"/>
  <colors>
    <mruColors>
      <color rgb="FF4D4D4D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EXCEL/HANIA/PUBLIK~1/PUB497/OWOST4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EXCEL\HANIA\PUBLIK~1\PUB497\OWOST4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EXCEL\HANIA\PUBLIK~1\PUB497\OWOST4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0KWPRYW"/>
      <sheetName val="KWartwojGINDIVkwzłe "/>
      <sheetName val="KWartwojGINDivkw"/>
      <sheetName val="t48OWCEWOJZMIAiv97now"/>
      <sheetName val="ostatecznetabOWCEna1ha"/>
      <sheetName val="t28KWCAŁE"/>
      <sheetName val="t28KWCAŁE (2)"/>
      <sheetName val="t29KWPUBL"/>
      <sheetName val="t29KWPUBL (2)"/>
      <sheetName val="KW WŁ PAŃ"/>
      <sheetName val="KWSKARB"/>
      <sheetName val="t30KWPRYW (2)"/>
      <sheetName val="t31KWSPÓŁ"/>
      <sheetName val="t31KWSPÓŁ (2)"/>
      <sheetName val="t32KWGINDnowe"/>
      <sheetName val="t32KWGINDnowe (2)"/>
      <sheetName val="t49OBSADA"/>
      <sheetName val="t12złaKWOWCE"/>
      <sheetName val="t12KWOW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0KWPRYW"/>
      <sheetName val="KWartwojGINDIVkwzłe "/>
      <sheetName val="KWartwojGINDivkw"/>
      <sheetName val="t48OWCEWOJZMIAiv97now"/>
      <sheetName val="ostatecznetabOWCEna1ha"/>
      <sheetName val="t28KWCAŁE"/>
      <sheetName val="t28KWCAŁE (2)"/>
      <sheetName val="t29KWPUBL"/>
      <sheetName val="t29KWPUBL (2)"/>
      <sheetName val="KW WŁ PAŃ"/>
      <sheetName val="KWSKARB"/>
      <sheetName val="t30KWPRYW (2)"/>
      <sheetName val="t31KWSPÓŁ"/>
      <sheetName val="t31KWSPÓŁ (2)"/>
      <sheetName val="t32KWGINDnowe"/>
      <sheetName val="t32KWGINDnowe (2)"/>
      <sheetName val="t49OBSADA"/>
      <sheetName val="t12złaKWOWCE"/>
      <sheetName val="t12KWOW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0KWPRYW"/>
      <sheetName val="KWartwojGINDIVkwzłe "/>
      <sheetName val="KWartwojGINDivkw"/>
      <sheetName val="t48OWCEWOJZMIAiv97now"/>
      <sheetName val="ostatecznetabOWCEna1ha"/>
      <sheetName val="t28KWCAŁE"/>
      <sheetName val="t28KWCAŁE (2)"/>
      <sheetName val="t29KWPUBL"/>
      <sheetName val="t29KWPUBL (2)"/>
      <sheetName val="KW WŁ PAŃ"/>
      <sheetName val="KWSKARB"/>
      <sheetName val="t30KWPRYW (2)"/>
      <sheetName val="t31KWSPÓŁ"/>
      <sheetName val="t31KWSPÓŁ (2)"/>
      <sheetName val="t32KWGINDnowe"/>
      <sheetName val="t32KWGINDnowe (2)"/>
      <sheetName val="t49OBSADA"/>
      <sheetName val="t12złaKWOWCE"/>
      <sheetName val="t12KWOW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4"/>
  <sheetViews>
    <sheetView showGridLines="0" tabSelected="1" zoomScaleNormal="100" workbookViewId="0">
      <selection activeCell="B3" sqref="B3"/>
    </sheetView>
  </sheetViews>
  <sheetFormatPr defaultRowHeight="13.8"/>
  <cols>
    <col min="1" max="1" width="3.09765625" style="448" customWidth="1"/>
    <col min="2" max="2" width="6.8984375" style="449" customWidth="1"/>
    <col min="3" max="3" width="1.69921875" style="449" customWidth="1"/>
    <col min="4" max="4" width="98.19921875" style="450" customWidth="1"/>
    <col min="5" max="5" width="8.796875" style="448"/>
  </cols>
  <sheetData>
    <row r="1" spans="1:5" s="453" customFormat="1" ht="15.6">
      <c r="A1" s="449"/>
      <c r="B1" s="789" t="s">
        <v>354</v>
      </c>
      <c r="C1" s="789"/>
      <c r="D1" s="789"/>
      <c r="E1" s="452"/>
    </row>
    <row r="2" spans="1:5" s="453" customFormat="1" ht="15">
      <c r="A2" s="452"/>
      <c r="B2" s="788" t="s">
        <v>355</v>
      </c>
      <c r="C2" s="788"/>
      <c r="D2" s="788"/>
      <c r="E2" s="452"/>
    </row>
    <row r="5" spans="1:5">
      <c r="A5" s="446"/>
      <c r="B5" s="454" t="s">
        <v>356</v>
      </c>
      <c r="C5" s="454"/>
      <c r="D5" s="447"/>
      <c r="E5" s="446"/>
    </row>
    <row r="6" spans="1:5">
      <c r="A6" s="446"/>
      <c r="B6" s="790" t="s">
        <v>357</v>
      </c>
      <c r="C6" s="790"/>
      <c r="D6" s="790"/>
      <c r="E6" s="446"/>
    </row>
    <row r="7" spans="1:5" ht="10.95" customHeight="1">
      <c r="B7" s="445"/>
      <c r="C7" s="445"/>
      <c r="D7" s="444"/>
    </row>
    <row r="8" spans="1:5" ht="10.95" customHeight="1">
      <c r="B8" s="445"/>
      <c r="C8" s="445"/>
      <c r="D8" s="444"/>
    </row>
    <row r="9" spans="1:5" s="769" customFormat="1" ht="13.2" customHeight="1">
      <c r="B9" s="770" t="s">
        <v>250</v>
      </c>
      <c r="C9" s="772"/>
      <c r="D9" s="451" t="s">
        <v>697</v>
      </c>
    </row>
    <row r="10" spans="1:5" s="473" customFormat="1" ht="16.2" customHeight="1">
      <c r="B10" s="476"/>
      <c r="C10" s="475"/>
      <c r="D10" s="474" t="s">
        <v>698</v>
      </c>
    </row>
    <row r="11" spans="1:5" s="769" customFormat="1" ht="13.2" customHeight="1">
      <c r="B11" s="770" t="s">
        <v>251</v>
      </c>
      <c r="C11" s="772"/>
      <c r="D11" s="451" t="s">
        <v>699</v>
      </c>
    </row>
    <row r="12" spans="1:5" s="473" customFormat="1" ht="16.2" customHeight="1">
      <c r="B12" s="476"/>
      <c r="C12" s="475"/>
      <c r="D12" s="474" t="s">
        <v>700</v>
      </c>
    </row>
    <row r="13" spans="1:5" s="769" customFormat="1" ht="13.2" customHeight="1">
      <c r="B13" s="771" t="s">
        <v>252</v>
      </c>
      <c r="C13" s="773"/>
      <c r="D13" s="451" t="s">
        <v>701</v>
      </c>
    </row>
    <row r="14" spans="1:5" s="473" customFormat="1" ht="16.2" customHeight="1">
      <c r="B14" s="476"/>
      <c r="C14" s="475"/>
      <c r="D14" s="474" t="s">
        <v>702</v>
      </c>
    </row>
    <row r="15" spans="1:5" s="769" customFormat="1" ht="13.2" customHeight="1">
      <c r="B15" s="771" t="s">
        <v>253</v>
      </c>
      <c r="C15" s="773"/>
      <c r="D15" s="451" t="s">
        <v>703</v>
      </c>
    </row>
    <row r="16" spans="1:5" s="473" customFormat="1" ht="16.2" customHeight="1">
      <c r="B16" s="476"/>
      <c r="C16" s="475"/>
      <c r="D16" s="474" t="s">
        <v>704</v>
      </c>
    </row>
    <row r="17" spans="2:4" s="769" customFormat="1" ht="13.2" customHeight="1">
      <c r="B17" s="771" t="s">
        <v>254</v>
      </c>
      <c r="C17" s="773"/>
      <c r="D17" s="451" t="s">
        <v>705</v>
      </c>
    </row>
    <row r="18" spans="2:4" s="473" customFormat="1" ht="16.2" customHeight="1">
      <c r="B18" s="476"/>
      <c r="C18" s="475"/>
      <c r="D18" s="474" t="s">
        <v>706</v>
      </c>
    </row>
    <row r="19" spans="2:4" s="769" customFormat="1" ht="13.2" customHeight="1">
      <c r="B19" s="771" t="s">
        <v>255</v>
      </c>
      <c r="C19" s="773"/>
      <c r="D19" s="451" t="s">
        <v>707</v>
      </c>
    </row>
    <row r="20" spans="2:4" s="473" customFormat="1" ht="16.2" customHeight="1">
      <c r="B20" s="476"/>
      <c r="C20" s="475"/>
      <c r="D20" s="474" t="s">
        <v>708</v>
      </c>
    </row>
    <row r="21" spans="2:4" s="769" customFormat="1" ht="13.2" customHeight="1">
      <c r="B21" s="770" t="s">
        <v>256</v>
      </c>
      <c r="C21" s="772"/>
      <c r="D21" s="451" t="s">
        <v>709</v>
      </c>
    </row>
    <row r="22" spans="2:4" s="473" customFormat="1" ht="16.2" customHeight="1">
      <c r="B22" s="476"/>
      <c r="C22" s="475"/>
      <c r="D22" s="474" t="s">
        <v>710</v>
      </c>
    </row>
    <row r="23" spans="2:4" s="769" customFormat="1" ht="13.2" customHeight="1">
      <c r="B23" s="770" t="s">
        <v>257</v>
      </c>
      <c r="C23" s="772"/>
      <c r="D23" s="451" t="s">
        <v>711</v>
      </c>
    </row>
    <row r="24" spans="2:4" s="473" customFormat="1" ht="16.2" customHeight="1">
      <c r="B24" s="476"/>
      <c r="C24" s="475"/>
      <c r="D24" s="474" t="s">
        <v>712</v>
      </c>
    </row>
    <row r="25" spans="2:4" s="769" customFormat="1" ht="13.2" customHeight="1">
      <c r="B25" s="770" t="s">
        <v>258</v>
      </c>
      <c r="C25" s="772"/>
      <c r="D25" s="451" t="s">
        <v>713</v>
      </c>
    </row>
    <row r="26" spans="2:4" s="473" customFormat="1" ht="16.2" customHeight="1">
      <c r="B26" s="476"/>
      <c r="C26" s="475"/>
      <c r="D26" s="474" t="s">
        <v>714</v>
      </c>
    </row>
    <row r="27" spans="2:4" s="769" customFormat="1" ht="13.2" customHeight="1">
      <c r="B27" s="770" t="s">
        <v>259</v>
      </c>
      <c r="C27" s="772"/>
      <c r="D27" s="451" t="s">
        <v>715</v>
      </c>
    </row>
    <row r="28" spans="2:4" s="473" customFormat="1" ht="16.2" customHeight="1">
      <c r="B28" s="476"/>
      <c r="C28" s="475"/>
      <c r="D28" s="474" t="s">
        <v>716</v>
      </c>
    </row>
    <row r="29" spans="2:4" s="769" customFormat="1" ht="13.2" customHeight="1">
      <c r="B29" s="770" t="s">
        <v>260</v>
      </c>
      <c r="C29" s="772"/>
      <c r="D29" s="451" t="s">
        <v>717</v>
      </c>
    </row>
    <row r="30" spans="2:4" s="473" customFormat="1" ht="16.2" customHeight="1">
      <c r="B30" s="476"/>
      <c r="C30" s="475"/>
      <c r="D30" s="474" t="s">
        <v>718</v>
      </c>
    </row>
    <row r="31" spans="2:4" s="769" customFormat="1" ht="13.2" customHeight="1">
      <c r="B31" s="770" t="s">
        <v>261</v>
      </c>
      <c r="C31" s="772"/>
      <c r="D31" s="451" t="s">
        <v>297</v>
      </c>
    </row>
    <row r="32" spans="2:4" s="473" customFormat="1" ht="16.2" customHeight="1">
      <c r="B32" s="476"/>
      <c r="C32" s="475"/>
      <c r="D32" s="474" t="s">
        <v>315</v>
      </c>
    </row>
    <row r="33" spans="2:4" s="769" customFormat="1" ht="13.2" customHeight="1">
      <c r="B33" s="770" t="s">
        <v>261</v>
      </c>
      <c r="C33" s="772"/>
      <c r="D33" s="451" t="s">
        <v>298</v>
      </c>
    </row>
    <row r="34" spans="2:4" s="473" customFormat="1" ht="16.2" customHeight="1">
      <c r="B34" s="476"/>
      <c r="C34" s="475"/>
      <c r="D34" s="474" t="s">
        <v>316</v>
      </c>
    </row>
    <row r="35" spans="2:4" s="774" customFormat="1" ht="13.2" customHeight="1">
      <c r="B35" s="771" t="s">
        <v>262</v>
      </c>
      <c r="C35" s="775"/>
      <c r="D35" s="778" t="s">
        <v>722</v>
      </c>
    </row>
    <row r="36" spans="2:4" s="473" customFormat="1" ht="16.2" customHeight="1">
      <c r="B36" s="476"/>
      <c r="C36" s="475"/>
      <c r="D36" s="474" t="s">
        <v>723</v>
      </c>
    </row>
    <row r="37" spans="2:4" s="774" customFormat="1" ht="13.2" customHeight="1">
      <c r="B37" s="771" t="s">
        <v>263</v>
      </c>
      <c r="C37" s="775"/>
      <c r="D37" s="778" t="s">
        <v>725</v>
      </c>
    </row>
    <row r="38" spans="2:4" s="473" customFormat="1" ht="16.2" customHeight="1">
      <c r="B38" s="476"/>
      <c r="C38" s="475"/>
      <c r="D38" s="474" t="s">
        <v>726</v>
      </c>
    </row>
    <row r="39" spans="2:4" s="776" customFormat="1" ht="13.2" customHeight="1">
      <c r="B39" s="771" t="s">
        <v>264</v>
      </c>
      <c r="C39" s="773"/>
      <c r="D39" s="451" t="s">
        <v>302</v>
      </c>
    </row>
    <row r="40" spans="2:4" s="473" customFormat="1" ht="16.2" customHeight="1">
      <c r="B40" s="476"/>
      <c r="C40" s="475"/>
      <c r="D40" s="474" t="s">
        <v>358</v>
      </c>
    </row>
    <row r="41" spans="2:4" s="776" customFormat="1" ht="13.2" customHeight="1">
      <c r="B41" s="771" t="s">
        <v>265</v>
      </c>
      <c r="C41" s="773"/>
      <c r="D41" s="451" t="s">
        <v>303</v>
      </c>
    </row>
    <row r="42" spans="2:4" s="473" customFormat="1" ht="16.2" customHeight="1">
      <c r="B42" s="476"/>
      <c r="C42" s="475"/>
      <c r="D42" s="474" t="s">
        <v>352</v>
      </c>
    </row>
    <row r="43" spans="2:4" s="776" customFormat="1" ht="13.2" customHeight="1">
      <c r="B43" s="771" t="s">
        <v>266</v>
      </c>
      <c r="C43" s="773"/>
      <c r="D43" s="451" t="s">
        <v>304</v>
      </c>
    </row>
    <row r="44" spans="2:4" s="473" customFormat="1" ht="16.2" customHeight="1">
      <c r="B44" s="476"/>
      <c r="C44" s="475"/>
      <c r="D44" s="474" t="s">
        <v>317</v>
      </c>
    </row>
    <row r="45" spans="2:4" s="776" customFormat="1" ht="13.2" customHeight="1">
      <c r="B45" s="771" t="s">
        <v>267</v>
      </c>
      <c r="C45" s="773"/>
      <c r="D45" s="451" t="s">
        <v>305</v>
      </c>
    </row>
    <row r="46" spans="2:4" s="473" customFormat="1" ht="16.2" customHeight="1">
      <c r="B46" s="476"/>
      <c r="C46" s="475"/>
      <c r="D46" s="474" t="s">
        <v>318</v>
      </c>
    </row>
    <row r="47" spans="2:4" s="776" customFormat="1" ht="13.2" customHeight="1">
      <c r="B47" s="771" t="s">
        <v>268</v>
      </c>
      <c r="C47" s="773"/>
      <c r="D47" s="451" t="s">
        <v>306</v>
      </c>
    </row>
    <row r="48" spans="2:4" s="473" customFormat="1" ht="16.2" customHeight="1">
      <c r="B48" s="476"/>
      <c r="C48" s="475"/>
      <c r="D48" s="474" t="s">
        <v>359</v>
      </c>
    </row>
    <row r="49" spans="2:4" s="776" customFormat="1" ht="13.2" customHeight="1">
      <c r="B49" s="771" t="s">
        <v>276</v>
      </c>
      <c r="C49" s="773"/>
      <c r="D49" s="451" t="s">
        <v>307</v>
      </c>
    </row>
    <row r="50" spans="2:4" s="473" customFormat="1" ht="16.2" customHeight="1">
      <c r="B50" s="476"/>
      <c r="C50" s="475"/>
      <c r="D50" s="474" t="s">
        <v>319</v>
      </c>
    </row>
    <row r="51" spans="2:4" s="776" customFormat="1" ht="13.2" customHeight="1">
      <c r="B51" s="771" t="s">
        <v>277</v>
      </c>
      <c r="C51" s="773"/>
      <c r="D51" s="451" t="s">
        <v>308</v>
      </c>
    </row>
    <row r="52" spans="2:4" s="473" customFormat="1" ht="16.2" customHeight="1">
      <c r="B52" s="476"/>
      <c r="C52" s="475"/>
      <c r="D52" s="474" t="s">
        <v>320</v>
      </c>
    </row>
    <row r="53" spans="2:4" s="776" customFormat="1" ht="13.2" customHeight="1">
      <c r="B53" s="771" t="s">
        <v>734</v>
      </c>
      <c r="C53" s="773"/>
      <c r="D53" s="451" t="s">
        <v>309</v>
      </c>
    </row>
    <row r="54" spans="2:4" s="473" customFormat="1" ht="16.2" customHeight="1">
      <c r="B54" s="476"/>
      <c r="C54" s="475"/>
      <c r="D54" s="474" t="s">
        <v>321</v>
      </c>
    </row>
    <row r="55" spans="2:4" s="776" customFormat="1" ht="13.2" customHeight="1">
      <c r="B55" s="771" t="s">
        <v>752</v>
      </c>
      <c r="C55" s="773"/>
      <c r="D55" s="451" t="s">
        <v>310</v>
      </c>
    </row>
    <row r="56" spans="2:4" s="473" customFormat="1" ht="16.2" customHeight="1">
      <c r="B56" s="476"/>
      <c r="C56" s="475"/>
      <c r="D56" s="474" t="s">
        <v>322</v>
      </c>
    </row>
    <row r="57" spans="2:4" s="774" customFormat="1" ht="13.2" customHeight="1">
      <c r="B57" s="771" t="s">
        <v>753</v>
      </c>
      <c r="C57" s="775"/>
      <c r="D57" s="778" t="s">
        <v>754</v>
      </c>
    </row>
    <row r="58" spans="2:4" s="473" customFormat="1" ht="16.2" customHeight="1">
      <c r="B58" s="476"/>
      <c r="C58" s="475"/>
      <c r="D58" s="474" t="s">
        <v>755</v>
      </c>
    </row>
    <row r="59" spans="2:4" s="774" customFormat="1" ht="13.2" customHeight="1">
      <c r="B59" s="771" t="s">
        <v>757</v>
      </c>
      <c r="C59" s="775"/>
      <c r="D59" s="778" t="s">
        <v>756</v>
      </c>
    </row>
    <row r="60" spans="2:4" s="473" customFormat="1" ht="16.2" customHeight="1">
      <c r="B60" s="476"/>
      <c r="C60" s="475"/>
      <c r="D60" s="474" t="s">
        <v>758</v>
      </c>
    </row>
    <row r="61" spans="2:4" s="776" customFormat="1" ht="13.2" customHeight="1">
      <c r="B61" s="771" t="s">
        <v>759</v>
      </c>
      <c r="C61" s="773"/>
      <c r="D61" s="451" t="s">
        <v>343</v>
      </c>
    </row>
    <row r="62" spans="2:4" s="473" customFormat="1" ht="16.2" customHeight="1">
      <c r="B62" s="476"/>
      <c r="C62" s="475"/>
      <c r="D62" s="474" t="s">
        <v>346</v>
      </c>
    </row>
    <row r="63" spans="2:4" s="776" customFormat="1" ht="13.2" customHeight="1">
      <c r="B63" s="771" t="s">
        <v>760</v>
      </c>
      <c r="C63" s="773"/>
      <c r="D63" s="451" t="s">
        <v>479</v>
      </c>
    </row>
    <row r="64" spans="2:4" s="473" customFormat="1" ht="16.2" customHeight="1">
      <c r="B64" s="476"/>
      <c r="C64" s="475"/>
      <c r="D64" s="474" t="s">
        <v>480</v>
      </c>
    </row>
    <row r="65" spans="2:4" s="776" customFormat="1" ht="13.2" customHeight="1">
      <c r="B65" s="771" t="s">
        <v>761</v>
      </c>
      <c r="C65" s="773"/>
      <c r="D65" s="451" t="s">
        <v>344</v>
      </c>
    </row>
    <row r="66" spans="2:4" s="473" customFormat="1" ht="16.2" customHeight="1">
      <c r="B66" s="476"/>
      <c r="C66" s="475"/>
      <c r="D66" s="474" t="s">
        <v>347</v>
      </c>
    </row>
    <row r="67" spans="2:4" s="774" customFormat="1" ht="13.2" customHeight="1">
      <c r="B67" s="771" t="s">
        <v>762</v>
      </c>
      <c r="C67" s="775"/>
      <c r="D67" s="451" t="s">
        <v>477</v>
      </c>
    </row>
    <row r="68" spans="2:4" s="473" customFormat="1" ht="16.2" customHeight="1">
      <c r="B68" s="476"/>
      <c r="C68" s="475"/>
      <c r="D68" s="474" t="s">
        <v>478</v>
      </c>
    </row>
    <row r="69" spans="2:4" s="776" customFormat="1" ht="13.2" customHeight="1">
      <c r="B69" s="771" t="s">
        <v>763</v>
      </c>
      <c r="C69" s="773"/>
      <c r="D69" s="451" t="s">
        <v>349</v>
      </c>
    </row>
    <row r="70" spans="2:4" s="473" customFormat="1" ht="16.2" customHeight="1">
      <c r="B70" s="476"/>
      <c r="C70" s="475"/>
      <c r="D70" s="474" t="s">
        <v>764</v>
      </c>
    </row>
    <row r="71" spans="2:4" s="776" customFormat="1" ht="13.2" customHeight="1">
      <c r="B71" s="771" t="s">
        <v>765</v>
      </c>
      <c r="C71" s="773"/>
      <c r="D71" s="451" t="s">
        <v>350</v>
      </c>
    </row>
    <row r="72" spans="2:4" s="473" customFormat="1" ht="16.2" customHeight="1">
      <c r="B72" s="476"/>
      <c r="C72" s="475"/>
      <c r="D72" s="474" t="s">
        <v>348</v>
      </c>
    </row>
    <row r="73" spans="2:4" s="776" customFormat="1" ht="13.2" customHeight="1">
      <c r="B73" s="771" t="s">
        <v>768</v>
      </c>
      <c r="C73" s="773"/>
      <c r="D73" s="451" t="s">
        <v>767</v>
      </c>
    </row>
    <row r="74" spans="2:4" s="473" customFormat="1" ht="16.2" customHeight="1">
      <c r="B74" s="476"/>
      <c r="C74" s="475"/>
      <c r="D74" s="474" t="s">
        <v>771</v>
      </c>
    </row>
    <row r="75" spans="2:4" s="776" customFormat="1" ht="13.2" customHeight="1">
      <c r="B75" s="771" t="s">
        <v>769</v>
      </c>
      <c r="C75" s="773"/>
      <c r="D75" s="451" t="s">
        <v>311</v>
      </c>
    </row>
    <row r="76" spans="2:4" s="473" customFormat="1" ht="16.2" customHeight="1">
      <c r="B76" s="476"/>
      <c r="C76" s="475"/>
      <c r="D76" s="474" t="s">
        <v>323</v>
      </c>
    </row>
    <row r="77" spans="2:4" s="776" customFormat="1" ht="13.2" customHeight="1">
      <c r="B77" s="771" t="s">
        <v>772</v>
      </c>
      <c r="C77" s="773"/>
      <c r="D77" s="451" t="s">
        <v>313</v>
      </c>
    </row>
    <row r="78" spans="2:4" s="473" customFormat="1" ht="16.2" customHeight="1">
      <c r="B78" s="476"/>
      <c r="C78" s="475"/>
      <c r="D78" s="472" t="s">
        <v>325</v>
      </c>
    </row>
    <row r="79" spans="2:4" s="776" customFormat="1" ht="13.2" customHeight="1">
      <c r="B79" s="771" t="s">
        <v>773</v>
      </c>
      <c r="C79" s="773"/>
      <c r="D79" s="451" t="s">
        <v>774</v>
      </c>
    </row>
    <row r="80" spans="2:4" s="473" customFormat="1" ht="16.2" customHeight="1">
      <c r="B80" s="476"/>
      <c r="C80" s="475"/>
      <c r="D80" s="472" t="s">
        <v>775</v>
      </c>
    </row>
    <row r="81" spans="2:4" s="776" customFormat="1" ht="13.2" customHeight="1">
      <c r="B81" s="771" t="s">
        <v>776</v>
      </c>
      <c r="C81" s="773"/>
      <c r="D81" s="451" t="s">
        <v>777</v>
      </c>
    </row>
    <row r="82" spans="2:4" s="473" customFormat="1" ht="16.2" customHeight="1">
      <c r="B82" s="476"/>
      <c r="C82" s="475"/>
      <c r="D82" s="472" t="s">
        <v>778</v>
      </c>
    </row>
    <row r="83" spans="2:4" s="776" customFormat="1" ht="13.2" customHeight="1">
      <c r="B83" s="771" t="s">
        <v>781</v>
      </c>
      <c r="C83" s="773"/>
      <c r="D83" s="455" t="s">
        <v>314</v>
      </c>
    </row>
    <row r="84" spans="2:4" s="473" customFormat="1" ht="16.2" customHeight="1">
      <c r="B84" s="476"/>
      <c r="C84" s="475"/>
      <c r="D84" s="474" t="s">
        <v>326</v>
      </c>
    </row>
    <row r="85" spans="2:4" s="776" customFormat="1" ht="13.2" customHeight="1">
      <c r="B85" s="771" t="s">
        <v>782</v>
      </c>
      <c r="C85" s="773"/>
      <c r="D85" s="451" t="s">
        <v>345</v>
      </c>
    </row>
    <row r="86" spans="2:4" s="473" customFormat="1" ht="16.2" customHeight="1">
      <c r="B86" s="476"/>
      <c r="C86" s="475"/>
      <c r="D86" s="474" t="s">
        <v>365</v>
      </c>
    </row>
    <row r="87" spans="2:4" s="776" customFormat="1" ht="13.2" customHeight="1">
      <c r="B87" s="771" t="s">
        <v>783</v>
      </c>
      <c r="C87" s="773"/>
      <c r="D87" s="451" t="s">
        <v>312</v>
      </c>
    </row>
    <row r="88" spans="2:4" s="473" customFormat="1" ht="16.2" customHeight="1">
      <c r="B88" s="471"/>
      <c r="C88" s="470"/>
      <c r="D88" s="474" t="s">
        <v>324</v>
      </c>
    </row>
    <row r="89" spans="2:4" s="769" customFormat="1" ht="13.2" customHeight="1">
      <c r="B89" s="771" t="s">
        <v>786</v>
      </c>
      <c r="C89" s="777"/>
      <c r="D89" s="779" t="s">
        <v>784</v>
      </c>
    </row>
    <row r="90" spans="2:4" s="473" customFormat="1" ht="16.2" customHeight="1">
      <c r="B90" s="476"/>
      <c r="C90" s="475"/>
      <c r="D90" s="472" t="s">
        <v>785</v>
      </c>
    </row>
    <row r="91" spans="2:4" s="769" customFormat="1" ht="13.2" customHeight="1">
      <c r="B91" s="771" t="s">
        <v>789</v>
      </c>
      <c r="C91" s="772"/>
      <c r="D91" s="769" t="s">
        <v>787</v>
      </c>
    </row>
    <row r="92" spans="2:4" s="473" customFormat="1" ht="16.2" customHeight="1">
      <c r="B92" s="476"/>
      <c r="C92" s="475"/>
      <c r="D92" s="473" t="s">
        <v>788</v>
      </c>
    </row>
    <row r="93" spans="2:4" ht="13.95" customHeight="1">
      <c r="B93" s="445"/>
      <c r="C93" s="445"/>
    </row>
    <row r="94" spans="2:4" ht="13.95" customHeight="1">
      <c r="B94" s="445"/>
      <c r="C94" s="445"/>
    </row>
    <row r="95" spans="2:4" ht="13.95" customHeight="1">
      <c r="B95" s="445"/>
      <c r="C95" s="445"/>
    </row>
    <row r="96" spans="2:4" ht="13.95" customHeight="1">
      <c r="B96" s="445"/>
      <c r="C96" s="445"/>
    </row>
    <row r="97" spans="2:4" ht="13.95" customHeight="1">
      <c r="B97" s="445"/>
      <c r="C97" s="445"/>
    </row>
    <row r="98" spans="2:4" ht="13.95" customHeight="1">
      <c r="B98" s="445"/>
      <c r="C98" s="445"/>
    </row>
    <row r="99" spans="2:4" ht="13.95" customHeight="1">
      <c r="B99" s="445"/>
      <c r="C99" s="445"/>
    </row>
    <row r="100" spans="2:4" ht="13.95" customHeight="1">
      <c r="B100" s="445"/>
      <c r="C100" s="445"/>
    </row>
    <row r="101" spans="2:4" ht="13.95" customHeight="1">
      <c r="B101" s="445"/>
      <c r="C101" s="445"/>
    </row>
    <row r="102" spans="2:4" ht="13.95" customHeight="1">
      <c r="B102" s="445"/>
      <c r="C102" s="445"/>
    </row>
    <row r="103" spans="2:4" ht="13.95" customHeight="1">
      <c r="B103" s="445"/>
      <c r="C103" s="445"/>
    </row>
    <row r="104" spans="2:4" ht="13.95" customHeight="1">
      <c r="B104" s="445"/>
      <c r="C104" s="445"/>
    </row>
    <row r="105" spans="2:4" ht="13.95" customHeight="1">
      <c r="B105" s="445"/>
      <c r="C105" s="445"/>
    </row>
    <row r="106" spans="2:4" ht="13.95" customHeight="1">
      <c r="B106" s="445"/>
      <c r="C106" s="445"/>
    </row>
    <row r="107" spans="2:4" ht="13.95" customHeight="1">
      <c r="B107" s="445"/>
      <c r="C107" s="445"/>
    </row>
    <row r="108" spans="2:4" ht="13.95" customHeight="1">
      <c r="B108" s="445"/>
      <c r="C108" s="445"/>
    </row>
    <row r="109" spans="2:4" ht="13.95" customHeight="1">
      <c r="B109" s="445"/>
      <c r="C109" s="445"/>
      <c r="D109"/>
    </row>
    <row r="110" spans="2:4" ht="13.95" customHeight="1">
      <c r="B110" s="445"/>
      <c r="C110" s="445"/>
      <c r="D110"/>
    </row>
    <row r="111" spans="2:4" ht="13.95" customHeight="1">
      <c r="B111" s="445"/>
      <c r="C111" s="445"/>
      <c r="D111"/>
    </row>
    <row r="112" spans="2:4" ht="13.95" customHeight="1">
      <c r="B112" s="445"/>
      <c r="C112" s="445"/>
      <c r="D112"/>
    </row>
    <row r="113" spans="2:3" ht="13.95" customHeight="1">
      <c r="B113" s="445"/>
      <c r="C113" s="445"/>
    </row>
    <row r="114" spans="2:3" ht="13.95" customHeight="1">
      <c r="B114" s="445"/>
      <c r="C114" s="445"/>
    </row>
  </sheetData>
  <mergeCells count="3">
    <mergeCell ref="B2:D2"/>
    <mergeCell ref="B1:D1"/>
    <mergeCell ref="B6:D6"/>
  </mergeCells>
  <hyperlinks>
    <hyperlink ref="D39" location="Tabl.15!A1" display="ZUŻYCIE NAWOZÓW MINERALNYCH (w przeliczeniu na czysty składnik) WEDŁUG WOJEWÓDZTW W ROKU GOSPODARCZYM 2019/2020" xr:uid="{00000000-0004-0000-0000-000001000000}"/>
    <hyperlink ref="D41" location="Tabl.16!A1" display="ZUŻYCIE NAWOZÓW MINERALNYCH (w przeliczeniu na czysty składnik)  NA 1 ha UŻYTKÓW ROLNYCH WEDŁUG WOJEWÓDZTW W ROKU GOSPODARCZYM 2019/2020" xr:uid="{00000000-0004-0000-0000-000002000000}"/>
    <hyperlink ref="D43" location="Tabl.17!A1" display="ZUŻYCIE NAWOZÓW MINERALNYCH (w przliczeniu na czysty składnik) NA 1 ha UŻYTKÓW ROLNYCH W DOBREJ KULTURZE WEDŁUG WOJEWÓDZTW W ROKU GOSPODARCZYM 2019/2020" xr:uid="{00000000-0004-0000-0000-000003000000}"/>
    <hyperlink ref="D45" location="Tabl.18!A1" display="POZIOM NAWOŻENIA MINERALNEGO I WAPNIOWEGO (w przeliczeniu na czysty składnik)  W ROKU GOSPODARCZYM 2019/2020 ORAZ PLONY ZBÓŻ PODSTAWOWYCH Z MIESZANKAMI ZBOŻOWYMI W 2020 R. WEDŁUG WOJEWÓDZTW" xr:uid="{00000000-0004-0000-0000-000004000000}"/>
    <hyperlink ref="D47" location="Tabl.19!A1" display="PROPORCJE W ZUŻYCIU NAWOZÓW MINERALNYCH (NPK) (w przeliczeniu na czysty składnik) W ROKU GOSPODARCZYM 2019/2020" xr:uid="{00000000-0004-0000-0000-000005000000}"/>
    <hyperlink ref="D55" location="Tabl.23!A1" display="ZRÓŻNICOWANIE ZUŻYCIA NAWOZÓW MINERALNYCH I WAPNIOWYCH (w przeliczeniu na czysty składnik) W ROKU GOSPODARCZYM 2019/2020" xr:uid="{00000000-0004-0000-0000-000006000000}"/>
    <hyperlink ref="D61" location="Tabl.26!A1" display="SPRZEDAŻ NAWOZÓW MINERALNYCH  I WAPNIOWYCH (w przeliczeniu na czysty składnik) (2005, 2010, 2015, 2016, 2017, 2018, 2019, 2020)" xr:uid="{00000000-0004-0000-0000-000007000000}"/>
    <hyperlink ref="D63" location="Tabl.27!A1" display="BILANS NAWOZÓW MINERALNYCH W PRZELICZENIU NA CZYSTY SKŁADNIK (2010, 2013, 2014, 2015, 2016, 2017, 2018, 2019, 2020)" xr:uid="{00000000-0004-0000-0000-000008000000}"/>
    <hyperlink ref="D65" location="Tabl.28!A1" display="ZUŻYCIE ŚRODKÓW OCHRONY ROŚLIN (w substancji czynnej) WEDŁUG ZHARMONIZOWANEJ KLASYFIKACJI SUBSTANCJI W 2019 R.     " xr:uid="{00000000-0004-0000-0000-00000A000000}"/>
    <hyperlink ref="D69" location="Tabl.30!A1" display="SPRZEDAŻ ŚRODKÓW OCHRONY ROŚLIN (w masie towarowej) WEDŁUG ZHARMONIZOWANEJ KLASYFIKACJI SUBSTANCJI (2010, 2015, 2016, 2017, 2018, 2019, 2020)" xr:uid="{00000000-0004-0000-0000-00000B000000}"/>
    <hyperlink ref="D71" location="Tabl.31!A1" display="SPRZEDAŻ ŚRODKÓW OCHRONY ROŚLIN (w substancji czynnej) WEDŁUG ZHARMONIZOWANEJ KLASYFIKACJI SUBSTANCJI (2010, 2015, 2016, 2017, 2018, 2019, 2020)" xr:uid="{00000000-0004-0000-0000-00000C000000}"/>
    <hyperlink ref="D73" location="Tabl.32!A1" display="SPRZEDAŻ ŚRODKÓW OCHRONY ROŚLIN WEDŁUG RODZAJÓW ŚRODKÓW OCHRONY ROŚLIN (2005, 2010, 2015, 2016, 2017, 2018, 2019, 2020)" xr:uid="{00000000-0004-0000-0000-00000D000000}"/>
    <hyperlink ref="D75" location="Tabl.33!A1" display="ZABIEGI ŚRODKAMI OCHRONY ROŚLIN PRZEPROWADZONE W ROKU GOSPODARCZYM 2019/2020" xr:uid="{00000000-0004-0000-0000-00000E000000}"/>
    <hyperlink ref="D85" location="Tabl.38!A1" display="SPRZEDAŻ PASZ  STOSOWANYCH W ŻYWIENIU ZWIERZĄT GOSPODARSKICH W LATACH 2005, 2010, 2015, 2016, 2017, 2018, 2019, 2020" xr:uid="{00000000-0004-0000-0000-00000F000000}"/>
    <hyperlink ref="D87" location="Tabl.39!A1" display="ZAOPATRZENIE ROLNICTWA W KWALIFIKOWANY MATERIAŁ SIEWNY W LATACH GOSPODARCZYCH 2004/05, 2014/15, 2015/16, 2016/17, 2017/18, 2018/19, 2019/20" xr:uid="{00000000-0004-0000-0000-000010000000}"/>
    <hyperlink ref="D31" location="'Tabl.12 Ogółem'!A1" display="ZUŻYCIE NAWOZÓW MINERALNYCH I WAPNIOWYCH (w przeliczeniu na czysty składnik) W LATACH GOSPODARCZYCH 2009/10, 2010/11, 2011/12, 2012/13, 2013/14, 2014/15, 2015/16, 2016/17, 2017/18, 2018/19, 2019/20 - OGÓŁEM" xr:uid="{00000000-0004-0000-0000-000011000000}"/>
    <hyperlink ref="D33" location="'Tabl.12 Gosp. indywidualne'!A1" display="ZUŻYCIE NAWOZÓW MINERALNYCH I WAPNIOWYCH (w przeliczeniu na czysty składnik) W LATACH GOSPODARCZYCH 2009/10, 2010/11, 2011/12, 2012/13, 2013/14, 2014/15, 2015/16, 2016/17, 2017/18, 2018/19, 2019/20 - W GOSPODARSTWACH INDYWIDUALNYCH" xr:uid="{00000000-0004-0000-0000-000012000000}"/>
    <hyperlink ref="D49" location="Tabl.20!A1" display="ZUŻYCIE NAWOZÓW WAPNIOWYCH I WAPNIOWO-MAGNEZOWYCH  (w przeliczeniu na czysty składnik)  W ROKU GOSPODARCZYM 2019/2020 - W TONACH" xr:uid="{00000000-0004-0000-0000-000013000000}"/>
    <hyperlink ref="D51" location="Tabl.21!A1" display="ZUŻYCIE NAWOZÓW WAPNIOWYCH I WAPNIOWO-MAGNEZOWYCH  (w przeliczeniu na czysty składnik)  W ROKU GOSPODARCZYM 2019/2020 - W KG NA 1 HA UŻYTKÓW ROLNYCH" xr:uid="{00000000-0004-0000-0000-000014000000}"/>
    <hyperlink ref="D53" location="Tabl.22!A1" display="ZUŻYCIE NAWOZÓW WAPNIOWYCH I WAPNIOWO-MAGNEZOWYCH  (w przeliczeniu na czysty składnik)  W ROKU GOSPODARCZYM 2019/2020 - W KG NA 1 HA UŻYTKÓW ROLNYCH W DOBREJ KULTURZE" xr:uid="{00000000-0004-0000-0000-000015000000}"/>
    <hyperlink ref="D40" location="Tabl.15!A1" display="CONSUMPTION OF MINERAL AND LIME FERTILIZERS (in terms of pure ingredient) BY VOIVODSHIPS IN FARMING YEAR 2019/2020" xr:uid="{00000000-0004-0000-0000-000017000000}"/>
    <hyperlink ref="D42" location="Tabl.16!A1" display="CONSUMPTION OF MINERAL FERTILIZERS (in terms of pure ingredient) PER 1 HA OF AGRICULTURAL LAND BY VOIVODSHIPS IN FARMING YEAR 2019/2020" xr:uid="{00000000-0004-0000-0000-000018000000}"/>
    <hyperlink ref="D44" location="Tabl.17!A1" display="CONSUMPTION OF MINERAL FERTILIZERS (in terms of pure ingredient) PER 1 HA OF AGRICULTURAL LAND IN GOOD AGRICULTURAL CONDITION BY VOIVODSHIPS IN FARMING YEAR 2019/2020" xr:uid="{00000000-0004-0000-0000-000019000000}"/>
    <hyperlink ref="D46" location="Tabl.18!A1" display="LEVEL OF MINERAL AND LIME FERTILIZATION (in terms of pure component) IN FARMING YEAR 2019/2020  AND YIELDS OF BASIC CEREALS WITH MIXED CEREALS  IN 2020 BY VOIVODSHIPS" xr:uid="{00000000-0004-0000-0000-00001A000000}"/>
    <hyperlink ref="D48" location="Tabl.19!A1" display="PROPORTIONS IN CONSUMPTION OF MINERAL FERTILIZERS (NPK)a (in terms of pure ingredient) IN FARMING YEAR 2019/2020" xr:uid="{00000000-0004-0000-0000-00001B000000}"/>
    <hyperlink ref="D56" location="Tabl.23!A1" display="DIFFERENCES IN CONSUMPTION OF MINERAL FERTILIZERS AND CALCIUM  (per pure ingredient) IN FARMING YEAR 2019/2020" xr:uid="{00000000-0004-0000-0000-00001C000000}"/>
    <hyperlink ref="D62" location="Tabl.26!A1" display="SALE OF MINERAL FERTILIZERS AND LIME (in terms of pure ingredient) (2005, 2010, 2015, 2016, 2017, 2018, 2019, 2020)" xr:uid="{00000000-0004-0000-0000-00001D000000}"/>
    <hyperlink ref="D64" location="Tabl.27!A1" display="BALANCE OF MINERAL FERTILIZERS IN TERMS OF PURE INGREDIENT (2010, 2013, 2014, 2015, 2016, 2017, 2018, 2019, 2020)" xr:uid="{00000000-0004-0000-0000-00001E000000}"/>
    <hyperlink ref="D66" location="Tabl.28!A1" display="CONSUMPTION OF PLANT PROTECTION PRODUCTS (in terms of active substance)  BY HARMONISED CLASSIFICATION OF SUBSTANCES IN 2019" xr:uid="{00000000-0004-0000-0000-000020000000}"/>
    <hyperlink ref="D70" location="Tabl.30!A1" display="SALES OF PLANT PROTECTION PRODUCTS  (in commodity mass)  BY HARMONISED  CLASSIFICATION OF SUBSTANCES (2010, 2015, 2016, 2017, 2018, 2019, 2020)" xr:uid="{00000000-0004-0000-0000-000021000000}"/>
    <hyperlink ref="D72" location="Tabl.31!A1" display="SALES OF PLANT PROTECTION PRODUCTS  (in terms of active substance)  BY HARMONISED CLASSIFICATION OF SUBSTANCES (2010, 2015, 2016, 2017, 2018, 2019, 2020)" xr:uid="{00000000-0004-0000-0000-000022000000}"/>
    <hyperlink ref="D74" location="Tabl.32!A1" display="SALES OF PLANT PROTECTION PRODUCTS (2005, 2010, 2015, 2016, 2017, 2018, 2019, 2020)" xr:uid="{00000000-0004-0000-0000-000023000000}"/>
    <hyperlink ref="D76" location="Tabl.33!A1" display="TREATMENTS WITH PLANT PROTECTION PRODUCTS CONDUCTED ON FARMS IN FARMING YEAR 2019/2020" xr:uid="{00000000-0004-0000-0000-000024000000}"/>
    <hyperlink ref="D86" location="Tabl.38!A1" display="SALES OF FEEDS USED IN FEEDING LIVESTOCK (2005, 2010, 2015, 2016, 2017, 2018, 2019, 2020)" xr:uid="{00000000-0004-0000-0000-000025000000}"/>
    <hyperlink ref="D88" location="Tabl.39!A1" display="SUPPLY OF AGRICULTURE WITH QUALIFIED SEED IN FARMING YEAR 2004/05, 2014/15, 2015/16, 2016/17, 2017/18, 2018/19, 2019/20" xr:uid="{00000000-0004-0000-0000-000026000000}"/>
    <hyperlink ref="D50" location="Tabl.20!A1" display="CONSUMPTION OF LIME AND LIME-MAGNESIUM FERTILIZERS (per pure ingredient) IN FARMING YEAR 2019/2020 - IN TONNES" xr:uid="{00000000-0004-0000-0000-000029000000}"/>
    <hyperlink ref="D52" location="Tabl.21!A1" display="CONSUMPTION OF LIME AND LIME-MAGNESIUM FERTILIZERS (per pure ingredient) IN FARMING YEAR 2019/2020 - IN KG PER 1 HA OF AGRICULTURAL LAND" xr:uid="{00000000-0004-0000-0000-00002A000000}"/>
    <hyperlink ref="D54" location="Tabl.22!A1" display="CONSUMPTION OF LIME AND LIME-MAGNESIUM FERTILIZERS (per pure ingredient) IN FARMING YEAR 2019/2020 - IN KG PER 1 HA OF AGRICULTURAL LAND IN GOOD AGRICULTURAL CONDITION" xr:uid="{00000000-0004-0000-0000-00002B000000}"/>
    <hyperlink ref="D77" location="Tabl.34!A1" display="UŻYTKOWNICY GOSPODARSTW KORZYSTAJĄCY ZE WSPARCIA W PODEJMOWANIU DECYZJI W ZAKRESIE OCHRONY ROŚLIN W ROKU GOSPODATCZYM 2019/2020" xr:uid="{00000000-0004-0000-0000-00002C000000}"/>
    <hyperlink ref="D79" location="Tabl.35!A1" display="GOSPODATSWA ROLNE WYKORZYSTUJĄCE OPRYSKIWACZE I NIESTANDARDOWE URZĄDZENIA DO ZABIEGÓW OCHRONY ROŚLIN W ROKU GOSPODARCZYM 2019/2020" xr:uid="{00000000-0004-0000-0000-00002D000000}"/>
    <hyperlink ref="D81" location="Tabl.36!A1" display="NIESTANDARDOWE URZĄDZENIA DO ZABIEGÓW OCHRONY ROŚLIN W 2020 ROKU" xr:uid="{00000000-0004-0000-0000-00002E000000}"/>
    <hyperlink ref="D78" location="Tabl.34!A1" display="FARMERS USING ASSISTANCE IN THE MAKING OF DECISIONS IN PLANT PROTECTION IN FARMING YEAR 2019/2020" xr:uid="{00000000-0004-0000-0000-00002F000000}"/>
    <hyperlink ref="D80" location="Tabl.35!A1" display="AGRICULTURAL FARMS USING SPRAYERS AND NON-STANDARD DEVICES FOR PROTECTION OF PLANT PROTECTION IN FARMING YEAR 2019/2020" xr:uid="{00000000-0004-0000-0000-000030000000}"/>
    <hyperlink ref="D82" location="Tabl.36!A1" display="NON-STANDARD DEVICES FOR PROTECTION OF PLANT PROTECTION IN 2020" xr:uid="{00000000-0004-0000-0000-000031000000}"/>
    <hyperlink ref="D83" location="Tabl.37!A1" display="OCENA ZNAJOMOŚCI ZASAD INTEGROWANEJ OCHRONY ROŚLIN W 2020 ROKU." xr:uid="{00000000-0004-0000-0000-000032000000}"/>
    <hyperlink ref="D84" location="Tabl.37!A1" display="ASSESSMENT OF KNOWLEDGE OF INTEGRATED PLANT PROTECTION PRINCIPLES IN 2020" xr:uid="{00000000-0004-0000-0000-000033000000}"/>
    <hyperlink ref="D32" location="'Tabl.12 Ogółem'!A1" display="CONSUMPTION OF MINERAL AND LIME FERTILIZERS (in terms of pure ingredient) IN FARMING YEAR  2009/10, 2010/11, 2011/12, 2012/13, 2013/14, 2014/15, 2015/16, 2016/17, 2017/2018, 2018/19, 2019/20 - TOTAL" xr:uid="{00000000-0004-0000-0000-000027000000}"/>
    <hyperlink ref="D34" location="'Tabl.12 Gosp. indywidualne'!A1" display="CONSUMPTION OF MINERAL AND LIME FERTILIZERS (in terms of pure ingredient) IN FARMING YEAR 2009/10, 2010/11, 2011/12, 2012/13, 2013/14, 2014/15, 2015/16, 2016/17, 2017/18, 2018/19, 2019/20 - PRIVATE FARMS" xr:uid="{00000000-0004-0000-0000-000028000000}"/>
    <hyperlink ref="D67" location="Tabl.29!A1" display="ZUŻYCIE ŚRODKÓW OCHRONY ROŚLIN (w substancji czynnej) WEDŁUG ZHARMONIZOWANEJ KLASYFIKACJI SUBSTANCJI W 2020 R.     " xr:uid="{8F26A35C-F904-4407-9905-8A8F1CF56CE3}"/>
    <hyperlink ref="D68" location="Tabl.29!A1" display="CONSUMPTION OF PLANT PROTECTION PRODUCTS (in terms of active substance)  BY HARMONISED CLASSIFICATION OF SUBSTANCES IN 2020" xr:uid="{F83C42C2-053F-41E2-8061-BD3C70458C30}"/>
    <hyperlink ref="D13" location="Tabl.3!A1" display="GOSPODARSTWA  ROLNE POSIADAJĄCE CIĄGNIKI WEDŁUG GRUP OBSZAROWYCH UŻYTKÓW ROLNYCH I WOJEWÓDZTW W 2020 R." xr:uid="{5A6CD8DF-0516-43B7-BBDC-AE941B8E6810}"/>
    <hyperlink ref="D15" location="Tabl.4!A1" display="CIĄGNIKI W ROLNICTWIE WEDŁUG GRUP OBSZAROWYCH UŻYTKÓW ROLNYCH I WOJEWÓDZTW W 2020 R." xr:uid="{F6440CFF-9C51-4D27-8CDA-59D08E2BA5D3}"/>
    <hyperlink ref="D9" location="Tabl.1!A1" display="GOSPODARSTWA ROLNE POSIADAJĄCE CIĄGNIKI WEDŁUG MOCY SILNIKA I GRUP OBSZAROWYCH UŻYTKÓW ROLNYCH W 2020 R." xr:uid="{0144DC28-C4C6-40CB-A571-047D00A21423}"/>
    <hyperlink ref="D11" location="Tabl.2!A1" display="CIĄGNIKI W GOSPODARSTWACH ROLNYCH WEDŁUG MOCY SILNIKA I GRUP OBSZAROWYCH UŻYTKÓW ROLNYCH W 2020 R." xr:uid="{43F78055-6FA6-4B36-8DB4-88EB1AD0DA71}"/>
    <hyperlink ref="D14" location="Tabl.3!A1" display="FARMS WITH TRACTORS BY AREA GROUPS OF AGRICULTURAL LAND AND VOIVODSHIP IN 2020" xr:uid="{B3B50400-7F6B-4A84-8EE4-6E4C92F8C87F}"/>
    <hyperlink ref="D10" location="Tabl.1!A1" display=" FARMS HAVING TRACTORS BY ENGINE POWER AND AREA GROUPS OF  AGRICULTURAL LAND IN 2020" xr:uid="{E693D603-38D5-437C-B840-4677AAB95684}"/>
    <hyperlink ref="D12" location="Tabl.2!A1" display="TRACTORS ON FARMS BY ENGINE POWER AND AREA GROUPS OF AGRICULTURAL LAND IN 2020" xr:uid="{9BF82209-B5D2-4A81-ABBA-7326D87120F0}"/>
    <hyperlink ref="D16" location="Tabl.4!A1" display="TRACTORS IN AGRICULTURE BY AREA GROUPS OF AGRICULTURAL LAND AND VOIVODSHIP IN 2020" xr:uid="{4ED001D6-8B30-401C-AA0A-8A4054B0752F}"/>
    <hyperlink ref="D17" location="Tabl.5!A1" display="GOSPODARSTWA ROLNE WEDŁUG ILOŚCI POSIADANYCH CIĄGNIKÓW I GRUP OBSZAROWYCH  UŻYTKÓW ROLNYCH W 2020 R." xr:uid="{BBD9031A-E418-4BCB-91A9-129A6DA3F855}"/>
    <hyperlink ref="D19" location="Tabl.6!A1" display="GOSPODARSTWA ROLNE POSIADAJACE CIĄGNIKI WEDŁUG MOCY SILNIKA I WOJEWÓDZTW W 2020 R." xr:uid="{F8F445CE-BE86-4EF7-BE40-F2AF7F22CEF3}"/>
    <hyperlink ref="D18" location="Tabl.5!A1" display="FARMS BY QUANTITY OF HELD TRACTORS AND AREA GROUPS OF AGRICULTURAL LAND IN 2020" xr:uid="{E5F7E6CF-492E-4AEA-AEFF-FD08B2E20A49}"/>
    <hyperlink ref="D20" location="Tabl.6!A1" display="FARMS HAVING TRACTORS BY ENGINE POWER AND VOIVODSHIPS IN 2020" xr:uid="{14B27A38-8174-4EFF-8E88-A1B344B91A48}"/>
    <hyperlink ref="D21" location="'Tabl. 7'!A1" display="CIĄGNIKI W GOSPODARSTWACH ROLNYCH WEDŁUG MOCY SILNIKA I WOJEWÓDZTW W 2020 R." xr:uid="{B41221BF-18DA-45FA-B91F-AB106D01C983}"/>
    <hyperlink ref="D22" location="'Tabl. 7'!A1" display="TRACTORS ON FARMS BY ENGINE POWER AND VOIVODSHIPS ON 2020" xr:uid="{A8D421D7-2CB6-4C6C-8EAF-A2CBF76B9674}"/>
    <hyperlink ref="D23" location="Tabl.8!A1" display="GOSPODARSTWA ROLNE POSIADAJĄCE MASZYNY I URZĄDZENIA ROLNICZE WEDŁUG GRUP OBSZAROWYCH UŻYTKÓW ROLNYCH W 2020 R." xr:uid="{E8FD2E0B-8E99-45C5-9889-E47360D5EA32}"/>
    <hyperlink ref="D25" location="Tabl.9!A1" display="MASZYNY I URZĄDZENIA W GOSPODARSTWACH ROLNYCH WEDŁUG GRUP OBSZAROWYCH UŻYTKÓW ROLNYCH W 2020 R." xr:uid="{6E1E0A32-FE9C-417B-8D5B-D4C563D78B71}"/>
    <hyperlink ref="D27" location="Tabl.10!A1" display="GOSPODARSTWA ROLNE Z MASZYNAMI I URZĄDZENIAMI ROLNICZYMI WEDŁUG WOJEWÓDZTW W 2020 R." xr:uid="{9C2F991D-E4E7-4204-8FDE-6435F8076D89}"/>
    <hyperlink ref="D29" location="Tabl.11!A1" display="MASZYNY I URZĄDZENIA ROLNICZE W GOSPODARSTWACH ROLNYCH WEDŁUG WOJEWÓDZTW W 2020 R." xr:uid="{A6BB4E9E-5AB9-4EE2-A39C-2481C3ED89BA}"/>
    <hyperlink ref="D24" location="Tabl.8!A1" display="FARMS OWNED AGRICULTURAL MACHINERY AND EQUIPMENT BY AREA GROUPS OF AGRICULTURAL LAND IN 2020" xr:uid="{C4F7F608-5EE7-4C27-B49E-F16E22880921}"/>
    <hyperlink ref="D26" location="Tabl.9!A1" display="MACHINERY AND EQUIPMENT ON FARMS BY AREA GROUPS OF AGRICULTURAL LAND IN 2020" xr:uid="{962365B3-01D0-49F1-98A6-A30C499EAB30}"/>
    <hyperlink ref="D28" location="Tabl.10!A1" display="FARMS WITH AGRICULTURAL MACHINERY AND EQUIPMENT BY VOIVODSHIPS IN 2020" xr:uid="{7421AE5F-2B83-4F2B-A0C0-DC541702422B}"/>
    <hyperlink ref="D30" location="Tabl.11!A1" display="AGRICULTURAL MACHINERY AND EQUIPMENT ON FARMS BY VOIVODSHIPS IN 2020" xr:uid="{587CFD37-B782-42F0-AF5D-A2FFE355F857}"/>
    <hyperlink ref="D35" location="'Tabl. 13'!A1" display="GOSPODARSTWA STOSUJĄCE NAWOZY WEDŁUG WOJEWÓDZTW W ROKU GOSPODARCZYM 2019/2020" xr:uid="{400B4CF4-2F97-4D07-9188-B672433AA669}"/>
    <hyperlink ref="D36" location="'Tabl. 13'!A1" display="FARMS USING FERTILIZERS BY VOIVODSHIPS IN THE FARMING YEAR 2019/2020" xr:uid="{86E8463B-E5C6-43E7-AF61-853E473D723F}"/>
    <hyperlink ref="D37" location="Tabl.14!A1" display="GOSPODARSTWA STOSUJĄCE NAWOŻENIE WEDŁUG WOJEWÓDZTW W ROKU GOSPODARCZYM 2019/2020" xr:uid="{92FA1D99-2343-4BFD-877F-E4CD0DCD7604}"/>
    <hyperlink ref="D38" location="Tabl.14!A1" display="FARMS USING FERTILIZATION BY VOIVODSHIPS IN THE FARMING YEAR 2019/2020" xr:uid="{739A692E-2471-4184-8313-A0DF792B53A1}"/>
    <hyperlink ref="D57" location="Tabl.24!A1" display="ZUŻYCIE NAWOZÓW NATURALNYCH I POWIERZCHNIA NAWOŻONA NAWOZAMI NATURALNYMI W ROKU GOSPODARCZYM 2019/2020" xr:uid="{EC17DBE6-22C8-4107-9758-7BD6B7014730}"/>
    <hyperlink ref="D58" location="Tabl.24!A1" display="CONSUMPTION OF NATURAL FERTILIZERS AND AREA FERTILIZED WITH NATURAL FERTILIZERS IN FARMING YEAR 2019/2020" xr:uid="{749B9BBF-E348-4B4E-BD8F-99C6628C9F78}"/>
    <hyperlink ref="D59" location="Tabl.25!A1" display="GOSPODARSTWA STOSUJĄCE NAWOZY NATURALNE WEDŁUG TECHNIK APLIKACJI W ROKU GOSPODARCZYM 2019/2020" xr:uid="{E8538A5E-17F0-4EE0-8C7F-1D97E7CA9F65}"/>
    <hyperlink ref="D60" location="Tabl.25!A1" display="FARMS USING NATURAL FERTILIZERS BY APPLICATION TECHNIQUES IN THE FARMING YEAR 2019/2020" xr:uid="{79DA05F8-B8C2-45E5-ADFA-05D23F69A426}"/>
    <hyperlink ref="D89" location="Tabl.40!A1" display="GOSPODARSTWA UŻYTKUJĄCE SPECJALISTYCZNE BUDYNKI INWENTARSKIE W ROKU GOSPODARCZYM 2019/2020" xr:uid="{7B16C4C4-2104-4950-BCCC-9F784DB985FA}"/>
    <hyperlink ref="D90" location="Tabl.40!A1" display="FARMS USING SPECIALIST LIVESTOCK BUILDINGS IN THE FARMING YEAR 2019/2020" xr:uid="{C8F57A75-8741-4E94-A827-F8A7FC376387}"/>
  </hyperlinks>
  <pageMargins left="0.7" right="0.7" top="0.75" bottom="0.75" header="0.3" footer="0.3"/>
  <pageSetup paperSize="9" scale="50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B364-5C3C-45C5-959B-BD1BC0DBF61C}">
  <dimension ref="A1:AI59"/>
  <sheetViews>
    <sheetView zoomScaleNormal="100" workbookViewId="0"/>
  </sheetViews>
  <sheetFormatPr defaultColWidth="9" defaultRowHeight="11.4"/>
  <cols>
    <col min="1" max="1" width="18" style="11" customWidth="1"/>
    <col min="2" max="2" width="8.5" style="11" customWidth="1"/>
    <col min="3" max="3" width="9.09765625" style="11" customWidth="1"/>
    <col min="4" max="5" width="7.8984375" style="11" customWidth="1"/>
    <col min="6" max="7" width="11" style="11" customWidth="1"/>
    <col min="8" max="9" width="8.69921875" style="11" customWidth="1"/>
    <col min="10" max="10" width="9" style="11" customWidth="1"/>
    <col min="11" max="15" width="8.69921875" style="11" customWidth="1"/>
    <col min="16" max="21" width="8.59765625" style="11" customWidth="1"/>
    <col min="22" max="16384" width="9" style="11"/>
  </cols>
  <sheetData>
    <row r="1" spans="1:35" s="1" customFormat="1" ht="12">
      <c r="A1" s="1" t="s">
        <v>592</v>
      </c>
    </row>
    <row r="2" spans="1:35" s="1" customFormat="1" ht="12">
      <c r="A2" s="484" t="s">
        <v>593</v>
      </c>
      <c r="V2" s="791" t="s">
        <v>360</v>
      </c>
      <c r="W2" s="791"/>
    </row>
    <row r="3" spans="1:35">
      <c r="V3" s="791"/>
      <c r="W3" s="791"/>
    </row>
    <row r="4" spans="1:35" ht="12.75" customHeight="1">
      <c r="A4" s="795" t="s">
        <v>481</v>
      </c>
      <c r="B4" s="812" t="s">
        <v>658</v>
      </c>
      <c r="C4" s="846"/>
      <c r="D4" s="846"/>
      <c r="E4" s="795"/>
      <c r="F4" s="800" t="s">
        <v>660</v>
      </c>
      <c r="G4" s="800" t="s">
        <v>792</v>
      </c>
      <c r="H4" s="800" t="s">
        <v>661</v>
      </c>
      <c r="I4" s="800" t="s">
        <v>790</v>
      </c>
      <c r="J4" s="800" t="s">
        <v>662</v>
      </c>
      <c r="K4" s="800" t="s">
        <v>663</v>
      </c>
      <c r="L4" s="800" t="s">
        <v>664</v>
      </c>
      <c r="M4" s="800" t="s">
        <v>665</v>
      </c>
      <c r="N4" s="800" t="s">
        <v>666</v>
      </c>
      <c r="O4" s="812" t="s">
        <v>669</v>
      </c>
      <c r="P4" s="846"/>
      <c r="Q4" s="852" t="s">
        <v>794</v>
      </c>
      <c r="R4" s="852"/>
      <c r="S4" s="853" t="s">
        <v>797</v>
      </c>
      <c r="T4" s="852" t="s">
        <v>798</v>
      </c>
      <c r="U4" s="812" t="s">
        <v>633</v>
      </c>
    </row>
    <row r="5" spans="1:35" ht="13.8" customHeight="1">
      <c r="A5" s="796"/>
      <c r="B5" s="847"/>
      <c r="C5" s="848"/>
      <c r="D5" s="848"/>
      <c r="E5" s="849"/>
      <c r="F5" s="801"/>
      <c r="G5" s="801"/>
      <c r="H5" s="801"/>
      <c r="I5" s="801"/>
      <c r="J5" s="801"/>
      <c r="K5" s="801"/>
      <c r="L5" s="801"/>
      <c r="M5" s="801"/>
      <c r="N5" s="801"/>
      <c r="O5" s="847"/>
      <c r="P5" s="848"/>
      <c r="Q5" s="852"/>
      <c r="R5" s="852"/>
      <c r="S5" s="854"/>
      <c r="T5" s="852"/>
      <c r="U5" s="821"/>
    </row>
    <row r="6" spans="1:35" ht="47.4" customHeight="1">
      <c r="A6" s="796"/>
      <c r="B6" s="763" t="s">
        <v>657</v>
      </c>
      <c r="C6" s="762" t="s">
        <v>659</v>
      </c>
      <c r="D6" s="762" t="s">
        <v>791</v>
      </c>
      <c r="E6" s="724" t="s">
        <v>793</v>
      </c>
      <c r="F6" s="845"/>
      <c r="G6" s="845"/>
      <c r="H6" s="845"/>
      <c r="I6" s="845"/>
      <c r="J6" s="845"/>
      <c r="K6" s="845"/>
      <c r="L6" s="845"/>
      <c r="M6" s="845"/>
      <c r="N6" s="845"/>
      <c r="O6" s="764" t="s">
        <v>667</v>
      </c>
      <c r="P6" s="760" t="s">
        <v>668</v>
      </c>
      <c r="Q6" s="761" t="s">
        <v>795</v>
      </c>
      <c r="R6" s="761" t="s">
        <v>796</v>
      </c>
      <c r="S6" s="855"/>
      <c r="T6" s="852"/>
      <c r="U6" s="847"/>
    </row>
    <row r="7" spans="1:35" ht="13.8" customHeight="1">
      <c r="A7" s="796"/>
      <c r="B7" s="792" t="s">
        <v>362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12"/>
      <c r="R7" s="12"/>
      <c r="S7" s="12"/>
      <c r="T7" s="12"/>
      <c r="U7" s="12"/>
    </row>
    <row r="8" spans="1:35" ht="13.8" customHeight="1" thickBot="1">
      <c r="A8" s="797"/>
      <c r="B8" s="858" t="s">
        <v>364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  <c r="O8" s="859"/>
      <c r="P8" s="859"/>
      <c r="Q8" s="656"/>
      <c r="R8" s="656"/>
      <c r="S8" s="656"/>
      <c r="T8" s="656"/>
      <c r="U8" s="656"/>
    </row>
    <row r="9" spans="1:35" ht="6" customHeight="1">
      <c r="A9" s="12"/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477"/>
      <c r="P9" s="550"/>
      <c r="Q9" s="550"/>
      <c r="R9" s="550"/>
      <c r="S9" s="550"/>
      <c r="T9" s="550"/>
      <c r="U9" s="550"/>
    </row>
    <row r="10" spans="1:35" ht="15" customHeight="1">
      <c r="A10" s="810" t="s">
        <v>515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  <c r="O10" s="810"/>
      <c r="P10" s="810"/>
      <c r="Q10" s="75"/>
      <c r="R10" s="75"/>
      <c r="S10" s="75"/>
      <c r="T10" s="75"/>
      <c r="U10" s="75"/>
    </row>
    <row r="11" spans="1:35" s="633" customFormat="1" ht="6" customHeight="1">
      <c r="A11" s="657"/>
      <c r="B11" s="657"/>
      <c r="C11" s="657"/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</row>
    <row r="12" spans="1:35" s="657" customFormat="1" ht="15.6" customHeight="1">
      <c r="A12" s="247" t="s">
        <v>72</v>
      </c>
      <c r="B12" s="609">
        <v>167131</v>
      </c>
      <c r="C12" s="609">
        <v>59669</v>
      </c>
      <c r="D12" s="609">
        <v>10536</v>
      </c>
      <c r="E12" s="609">
        <v>5587</v>
      </c>
      <c r="F12" s="462">
        <v>3748</v>
      </c>
      <c r="G12" s="462">
        <v>556152</v>
      </c>
      <c r="H12" s="462">
        <v>404712</v>
      </c>
      <c r="I12" s="462">
        <v>507291</v>
      </c>
      <c r="J12" s="462">
        <v>245618</v>
      </c>
      <c r="K12" s="462">
        <v>253667</v>
      </c>
      <c r="L12" s="462">
        <v>257934</v>
      </c>
      <c r="M12" s="462">
        <v>60949</v>
      </c>
      <c r="N12" s="462">
        <v>186143</v>
      </c>
      <c r="O12" s="462">
        <v>462354</v>
      </c>
      <c r="P12" s="462">
        <v>51842</v>
      </c>
      <c r="Q12" s="609">
        <v>75765</v>
      </c>
      <c r="R12" s="609">
        <v>5681</v>
      </c>
      <c r="S12" s="1">
        <v>583116</v>
      </c>
      <c r="T12" s="609">
        <v>509469</v>
      </c>
      <c r="U12" s="1">
        <v>265</v>
      </c>
      <c r="W12" s="659"/>
      <c r="X12" s="659"/>
      <c r="Y12" s="659"/>
      <c r="Z12" s="659"/>
      <c r="AA12" s="659"/>
      <c r="AB12" s="659"/>
      <c r="AC12" s="659"/>
      <c r="AD12" s="659"/>
      <c r="AE12" s="659"/>
      <c r="AF12" s="659"/>
      <c r="AG12" s="659"/>
      <c r="AH12" s="659"/>
      <c r="AI12" s="659"/>
    </row>
    <row r="13" spans="1:35" s="657" customFormat="1" ht="15.6" customHeight="1">
      <c r="A13" s="486" t="s">
        <v>50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609"/>
      <c r="O13" s="609"/>
      <c r="P13" s="609"/>
      <c r="Q13" s="609"/>
      <c r="R13" s="609"/>
      <c r="S13" s="1"/>
      <c r="T13" s="609"/>
      <c r="U13" s="1"/>
      <c r="W13" s="659"/>
      <c r="X13" s="659"/>
      <c r="Y13" s="659"/>
      <c r="Z13" s="659"/>
      <c r="AA13" s="659"/>
      <c r="AB13" s="659"/>
      <c r="AC13" s="659"/>
      <c r="AD13" s="659"/>
      <c r="AE13" s="659"/>
      <c r="AF13" s="659"/>
      <c r="AG13" s="659"/>
      <c r="AH13" s="659"/>
      <c r="AI13" s="659"/>
    </row>
    <row r="14" spans="1:35" s="633" customFormat="1" ht="15.6" customHeight="1">
      <c r="A14" s="23" t="s">
        <v>489</v>
      </c>
      <c r="B14" s="14">
        <v>427</v>
      </c>
      <c r="C14" s="14">
        <v>184</v>
      </c>
      <c r="D14" s="14">
        <v>30</v>
      </c>
      <c r="E14" s="14">
        <v>11</v>
      </c>
      <c r="F14" s="463">
        <v>4</v>
      </c>
      <c r="G14" s="463">
        <v>1910</v>
      </c>
      <c r="H14" s="463">
        <v>1508</v>
      </c>
      <c r="I14" s="463">
        <v>2723</v>
      </c>
      <c r="J14" s="463">
        <v>799</v>
      </c>
      <c r="K14" s="14">
        <v>1493</v>
      </c>
      <c r="L14" s="463">
        <v>1138</v>
      </c>
      <c r="M14" s="463">
        <v>245</v>
      </c>
      <c r="N14" s="463">
        <v>573</v>
      </c>
      <c r="O14" s="463">
        <v>1748</v>
      </c>
      <c r="P14" s="463">
        <v>413</v>
      </c>
      <c r="Q14" s="463">
        <v>241</v>
      </c>
      <c r="R14" s="463">
        <v>17</v>
      </c>
      <c r="S14" s="11">
        <v>2380</v>
      </c>
      <c r="T14" s="463">
        <v>2210</v>
      </c>
      <c r="U14" s="466">
        <v>0</v>
      </c>
      <c r="W14" s="657"/>
      <c r="X14" s="707"/>
      <c r="Y14" s="725"/>
      <c r="Z14" s="725"/>
      <c r="AB14" s="725"/>
      <c r="AC14" s="725"/>
      <c r="AD14" s="725"/>
      <c r="AE14" s="725"/>
      <c r="AF14" s="657"/>
      <c r="AG14" s="657"/>
      <c r="AH14" s="657"/>
      <c r="AI14" s="657"/>
    </row>
    <row r="15" spans="1:35" s="633" customFormat="1" ht="15.6" customHeight="1">
      <c r="A15" s="487" t="s">
        <v>490</v>
      </c>
      <c r="B15" s="14"/>
      <c r="C15" s="14"/>
      <c r="D15" s="14"/>
      <c r="E15" s="1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1"/>
      <c r="T15" s="14"/>
      <c r="U15" s="11"/>
      <c r="X15"/>
      <c r="Y15" s="708"/>
      <c r="Z15" s="708"/>
      <c r="AB15" s="708"/>
      <c r="AC15" s="708"/>
      <c r="AD15" s="708"/>
      <c r="AE15" s="708"/>
    </row>
    <row r="16" spans="1:35" s="633" customFormat="1" ht="15.6" customHeight="1">
      <c r="A16" s="23" t="s">
        <v>491</v>
      </c>
      <c r="B16" s="14">
        <v>166704</v>
      </c>
      <c r="C16" s="14">
        <v>59485</v>
      </c>
      <c r="D16" s="14">
        <v>10506</v>
      </c>
      <c r="E16" s="14">
        <v>5576</v>
      </c>
      <c r="F16" s="463">
        <v>3744</v>
      </c>
      <c r="G16" s="463">
        <v>554242</v>
      </c>
      <c r="H16" s="463">
        <v>403204</v>
      </c>
      <c r="I16" s="463">
        <v>504568</v>
      </c>
      <c r="J16" s="463">
        <v>244819</v>
      </c>
      <c r="K16" s="463">
        <v>252174</v>
      </c>
      <c r="L16" s="463">
        <v>256796</v>
      </c>
      <c r="M16" s="463">
        <v>60704</v>
      </c>
      <c r="N16" s="463">
        <v>185570</v>
      </c>
      <c r="O16" s="463">
        <v>460606</v>
      </c>
      <c r="P16" s="463">
        <v>51429</v>
      </c>
      <c r="Q16" s="14">
        <v>75524</v>
      </c>
      <c r="R16" s="14">
        <v>5664</v>
      </c>
      <c r="S16" s="11">
        <v>580736</v>
      </c>
      <c r="T16" s="14">
        <v>507259</v>
      </c>
      <c r="U16" s="11">
        <v>265</v>
      </c>
      <c r="W16" s="662"/>
      <c r="X16"/>
      <c r="Y16" s="708"/>
      <c r="Z16" s="708"/>
      <c r="AB16" s="708"/>
      <c r="AC16" s="708"/>
      <c r="AD16" s="708"/>
      <c r="AE16" s="708"/>
      <c r="AF16" s="662"/>
      <c r="AG16" s="662"/>
      <c r="AH16" s="662"/>
      <c r="AI16" s="662"/>
    </row>
    <row r="17" spans="1:35" s="633" customFormat="1" ht="15.6" customHeight="1">
      <c r="A17" s="487" t="s">
        <v>492</v>
      </c>
      <c r="B17" s="14"/>
      <c r="C17" s="14"/>
      <c r="D17" s="14"/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1"/>
      <c r="T17" s="14"/>
      <c r="U17" s="11"/>
      <c r="W17" s="662"/>
      <c r="X17"/>
      <c r="Y17" s="708"/>
      <c r="Z17" s="708"/>
      <c r="AB17" s="708"/>
      <c r="AC17" s="708"/>
      <c r="AD17" s="708"/>
      <c r="AE17" s="708"/>
      <c r="AF17" s="662"/>
      <c r="AG17" s="662"/>
      <c r="AH17" s="662"/>
      <c r="AI17" s="662"/>
    </row>
    <row r="18" spans="1:35" s="633" customFormat="1" ht="15.6" customHeight="1">
      <c r="A18" s="613" t="s">
        <v>493</v>
      </c>
      <c r="B18" s="14">
        <v>1624</v>
      </c>
      <c r="C18" s="14">
        <v>770</v>
      </c>
      <c r="D18" s="14">
        <v>45</v>
      </c>
      <c r="E18" s="14">
        <v>107</v>
      </c>
      <c r="F18" s="463">
        <v>11</v>
      </c>
      <c r="G18" s="463">
        <v>17510</v>
      </c>
      <c r="H18" s="463">
        <v>9782</v>
      </c>
      <c r="I18" s="463">
        <v>28621</v>
      </c>
      <c r="J18" s="463">
        <v>2526</v>
      </c>
      <c r="K18" s="14">
        <v>20290</v>
      </c>
      <c r="L18" s="463">
        <v>13129</v>
      </c>
      <c r="M18" s="463">
        <v>2122</v>
      </c>
      <c r="N18" s="463">
        <v>1973</v>
      </c>
      <c r="O18" s="463">
        <v>14680</v>
      </c>
      <c r="P18" s="463">
        <v>4026</v>
      </c>
      <c r="Q18" s="463">
        <v>841</v>
      </c>
      <c r="R18" s="463">
        <v>48</v>
      </c>
      <c r="S18" s="11">
        <v>25193</v>
      </c>
      <c r="T18" s="463">
        <v>20918</v>
      </c>
      <c r="U18" s="11">
        <v>0</v>
      </c>
      <c r="X18"/>
      <c r="Y18" s="708"/>
      <c r="Z18" s="708"/>
      <c r="AB18" s="708"/>
      <c r="AC18" s="708"/>
      <c r="AD18" s="708"/>
      <c r="AE18" s="708"/>
    </row>
    <row r="19" spans="1:35" s="633" customFormat="1" ht="15.6" customHeight="1">
      <c r="A19" s="613" t="s">
        <v>494</v>
      </c>
      <c r="B19" s="14">
        <v>3178</v>
      </c>
      <c r="C19" s="14">
        <v>1394</v>
      </c>
      <c r="D19" s="14">
        <v>76</v>
      </c>
      <c r="E19" s="14">
        <v>172</v>
      </c>
      <c r="F19" s="463">
        <v>43</v>
      </c>
      <c r="G19" s="463">
        <v>32960</v>
      </c>
      <c r="H19" s="463">
        <v>18362</v>
      </c>
      <c r="I19" s="463">
        <v>38419</v>
      </c>
      <c r="J19" s="463">
        <v>4423</v>
      </c>
      <c r="K19" s="463">
        <v>27896</v>
      </c>
      <c r="L19" s="463">
        <v>20956</v>
      </c>
      <c r="M19" s="463">
        <v>3535</v>
      </c>
      <c r="N19" s="463">
        <v>3478</v>
      </c>
      <c r="O19" s="463">
        <v>27102</v>
      </c>
      <c r="P19" s="463">
        <v>4884</v>
      </c>
      <c r="Q19" s="463">
        <v>1339</v>
      </c>
      <c r="R19" s="463">
        <v>78</v>
      </c>
      <c r="S19" s="11">
        <v>43548</v>
      </c>
      <c r="T19" s="463">
        <v>31821</v>
      </c>
      <c r="U19" s="466">
        <v>0</v>
      </c>
      <c r="X19"/>
      <c r="Y19" s="708"/>
      <c r="Z19" s="708"/>
      <c r="AB19" s="708"/>
      <c r="AC19" s="708"/>
      <c r="AD19" s="708"/>
      <c r="AE19" s="708"/>
    </row>
    <row r="20" spans="1:35" s="633" customFormat="1" ht="15.6" customHeight="1">
      <c r="A20" s="613" t="s">
        <v>495</v>
      </c>
      <c r="B20" s="14">
        <v>8415</v>
      </c>
      <c r="C20" s="14">
        <v>4117</v>
      </c>
      <c r="D20" s="14">
        <v>148</v>
      </c>
      <c r="E20" s="14">
        <v>527</v>
      </c>
      <c r="F20" s="463">
        <v>110</v>
      </c>
      <c r="G20" s="463">
        <v>73506</v>
      </c>
      <c r="H20" s="463">
        <v>49241</v>
      </c>
      <c r="I20" s="463">
        <v>73902</v>
      </c>
      <c r="J20" s="463">
        <v>12362</v>
      </c>
      <c r="K20" s="14">
        <v>46515</v>
      </c>
      <c r="L20" s="463">
        <v>40514</v>
      </c>
      <c r="M20" s="463">
        <v>7848</v>
      </c>
      <c r="N20" s="463">
        <v>10308</v>
      </c>
      <c r="O20" s="463">
        <v>58656</v>
      </c>
      <c r="P20" s="463">
        <v>9859</v>
      </c>
      <c r="Q20" s="463">
        <v>3178</v>
      </c>
      <c r="R20" s="463">
        <v>157</v>
      </c>
      <c r="S20" s="11">
        <v>87195</v>
      </c>
      <c r="T20" s="463">
        <v>60591</v>
      </c>
      <c r="U20" s="11">
        <v>0</v>
      </c>
      <c r="X20"/>
      <c r="Y20" s="708"/>
      <c r="Z20" s="708"/>
      <c r="AB20" s="708"/>
      <c r="AC20" s="708"/>
      <c r="AD20" s="708"/>
      <c r="AE20" s="708"/>
    </row>
    <row r="21" spans="1:35" s="633" customFormat="1" ht="15.6" customHeight="1">
      <c r="A21" s="613" t="s">
        <v>496</v>
      </c>
      <c r="B21" s="14">
        <v>10322</v>
      </c>
      <c r="C21" s="14">
        <v>5297</v>
      </c>
      <c r="D21" s="14">
        <v>317</v>
      </c>
      <c r="E21" s="14">
        <v>586</v>
      </c>
      <c r="F21" s="463">
        <v>122</v>
      </c>
      <c r="G21" s="463">
        <v>69684</v>
      </c>
      <c r="H21" s="463">
        <v>50776</v>
      </c>
      <c r="I21" s="463">
        <v>59654</v>
      </c>
      <c r="J21" s="463">
        <v>16520</v>
      </c>
      <c r="K21" s="463">
        <v>34589</v>
      </c>
      <c r="L21" s="463">
        <v>34333</v>
      </c>
      <c r="M21" s="463">
        <v>6759</v>
      </c>
      <c r="N21" s="463">
        <v>13075</v>
      </c>
      <c r="O21" s="463">
        <v>55311</v>
      </c>
      <c r="P21" s="463">
        <v>7754</v>
      </c>
      <c r="Q21" s="463">
        <v>3428</v>
      </c>
      <c r="R21" s="463">
        <v>221</v>
      </c>
      <c r="S21" s="11">
        <v>74781</v>
      </c>
      <c r="T21" s="463">
        <v>53496</v>
      </c>
      <c r="U21" s="466">
        <v>0</v>
      </c>
      <c r="X21"/>
      <c r="Y21" s="708"/>
      <c r="Z21" s="708"/>
      <c r="AB21" s="708"/>
      <c r="AC21" s="708"/>
      <c r="AD21" s="708"/>
      <c r="AE21" s="708"/>
    </row>
    <row r="22" spans="1:35" s="633" customFormat="1" ht="15.6" customHeight="1">
      <c r="A22" s="613" t="s">
        <v>497</v>
      </c>
      <c r="B22" s="14">
        <v>17751</v>
      </c>
      <c r="C22" s="14">
        <v>8667</v>
      </c>
      <c r="D22" s="14">
        <v>854</v>
      </c>
      <c r="E22" s="14">
        <v>844</v>
      </c>
      <c r="F22" s="463">
        <v>195</v>
      </c>
      <c r="G22" s="463">
        <v>86803</v>
      </c>
      <c r="H22" s="463">
        <v>66056</v>
      </c>
      <c r="I22" s="463">
        <v>70533</v>
      </c>
      <c r="J22" s="463">
        <v>30491</v>
      </c>
      <c r="K22" s="463">
        <v>38514</v>
      </c>
      <c r="L22" s="463">
        <v>41312</v>
      </c>
      <c r="M22" s="463">
        <v>8416</v>
      </c>
      <c r="N22" s="463">
        <v>23334</v>
      </c>
      <c r="O22" s="463">
        <v>70293</v>
      </c>
      <c r="P22" s="463">
        <v>8713</v>
      </c>
      <c r="Q22" s="463">
        <v>5889</v>
      </c>
      <c r="R22" s="463">
        <v>339</v>
      </c>
      <c r="S22" s="11">
        <v>87629</v>
      </c>
      <c r="T22" s="463">
        <v>66649</v>
      </c>
      <c r="U22" s="466">
        <v>0</v>
      </c>
      <c r="X22"/>
      <c r="Y22" s="708"/>
      <c r="Z22" s="708"/>
      <c r="AB22" s="708"/>
      <c r="AC22" s="708"/>
      <c r="AD22" s="708"/>
      <c r="AE22" s="708"/>
    </row>
    <row r="23" spans="1:35" s="633" customFormat="1" ht="15.6" customHeight="1">
      <c r="A23" s="614" t="s">
        <v>498</v>
      </c>
      <c r="B23" s="14">
        <v>28437</v>
      </c>
      <c r="C23" s="14">
        <v>12219</v>
      </c>
      <c r="D23" s="14">
        <v>2052</v>
      </c>
      <c r="E23" s="14">
        <v>1100</v>
      </c>
      <c r="F23" s="463">
        <v>456</v>
      </c>
      <c r="G23" s="463">
        <v>95153</v>
      </c>
      <c r="H23" s="463">
        <v>75255</v>
      </c>
      <c r="I23" s="463">
        <v>81168</v>
      </c>
      <c r="J23" s="463">
        <v>49300</v>
      </c>
      <c r="K23" s="463">
        <v>37629</v>
      </c>
      <c r="L23" s="463">
        <v>43458</v>
      </c>
      <c r="M23" s="463">
        <v>10244</v>
      </c>
      <c r="N23" s="463">
        <v>37421</v>
      </c>
      <c r="O23" s="463">
        <v>78338</v>
      </c>
      <c r="P23" s="463">
        <v>8036</v>
      </c>
      <c r="Q23" s="463">
        <v>11752</v>
      </c>
      <c r="R23" s="463">
        <v>601</v>
      </c>
      <c r="S23" s="11">
        <v>91088</v>
      </c>
      <c r="T23" s="463">
        <v>82809</v>
      </c>
      <c r="U23" s="856">
        <v>4</v>
      </c>
      <c r="X23"/>
      <c r="Y23" s="708"/>
      <c r="Z23" s="708"/>
      <c r="AB23" s="708"/>
      <c r="AC23" s="708"/>
      <c r="AD23" s="708"/>
      <c r="AE23" s="708"/>
    </row>
    <row r="24" spans="1:35" s="633" customFormat="1" ht="15.6" customHeight="1">
      <c r="A24" s="614" t="s">
        <v>499</v>
      </c>
      <c r="B24" s="14">
        <v>21383</v>
      </c>
      <c r="C24" s="14">
        <v>7976</v>
      </c>
      <c r="D24" s="14">
        <v>1741</v>
      </c>
      <c r="E24" s="14">
        <v>698</v>
      </c>
      <c r="F24" s="463">
        <v>430</v>
      </c>
      <c r="G24" s="463">
        <v>51583</v>
      </c>
      <c r="H24" s="463">
        <v>41696</v>
      </c>
      <c r="I24" s="463">
        <v>45229</v>
      </c>
      <c r="J24" s="463">
        <v>34620</v>
      </c>
      <c r="K24" s="463">
        <v>18223</v>
      </c>
      <c r="L24" s="463">
        <v>22741</v>
      </c>
      <c r="M24" s="463">
        <v>5878</v>
      </c>
      <c r="N24" s="463">
        <v>26347</v>
      </c>
      <c r="O24" s="463">
        <v>43886</v>
      </c>
      <c r="P24" s="463">
        <v>3393</v>
      </c>
      <c r="Q24" s="463">
        <v>10348</v>
      </c>
      <c r="R24" s="463">
        <v>612</v>
      </c>
      <c r="S24" s="11">
        <v>49366</v>
      </c>
      <c r="T24" s="463">
        <v>50450</v>
      </c>
      <c r="U24" s="856"/>
      <c r="X24"/>
      <c r="Y24" s="708"/>
      <c r="Z24" s="708"/>
      <c r="AB24" s="708"/>
      <c r="AC24" s="708"/>
      <c r="AD24" s="708"/>
      <c r="AE24" s="708"/>
    </row>
    <row r="25" spans="1:35" s="633" customFormat="1" ht="15.6" customHeight="1">
      <c r="A25" s="614" t="s">
        <v>500</v>
      </c>
      <c r="B25" s="14">
        <v>26296</v>
      </c>
      <c r="C25" s="14">
        <v>8246</v>
      </c>
      <c r="D25" s="14">
        <v>2115</v>
      </c>
      <c r="E25" s="14">
        <v>694</v>
      </c>
      <c r="F25" s="463">
        <v>695</v>
      </c>
      <c r="G25" s="463">
        <v>51345</v>
      </c>
      <c r="H25" s="463">
        <v>41226</v>
      </c>
      <c r="I25" s="463">
        <v>45580</v>
      </c>
      <c r="J25" s="463">
        <v>39196</v>
      </c>
      <c r="K25" s="463">
        <v>15152</v>
      </c>
      <c r="L25" s="463">
        <v>20226</v>
      </c>
      <c r="M25" s="463">
        <v>6321</v>
      </c>
      <c r="N25" s="463">
        <v>29889</v>
      </c>
      <c r="O25" s="463">
        <v>45021</v>
      </c>
      <c r="P25" s="463">
        <v>2428</v>
      </c>
      <c r="Q25" s="463">
        <v>14479</v>
      </c>
      <c r="R25" s="463">
        <v>923</v>
      </c>
      <c r="S25" s="11">
        <v>49266</v>
      </c>
      <c r="T25" s="463">
        <v>54439</v>
      </c>
      <c r="U25" s="466">
        <v>6</v>
      </c>
      <c r="X25"/>
      <c r="Y25" s="708"/>
      <c r="Z25" s="708"/>
      <c r="AB25" s="708"/>
      <c r="AC25" s="708"/>
      <c r="AD25" s="708"/>
      <c r="AE25" s="708"/>
    </row>
    <row r="26" spans="1:35" s="633" customFormat="1" ht="15.6" customHeight="1">
      <c r="A26" s="614" t="s">
        <v>501</v>
      </c>
      <c r="B26" s="14">
        <v>23814</v>
      </c>
      <c r="C26" s="14">
        <v>6284</v>
      </c>
      <c r="D26" s="14">
        <v>1836</v>
      </c>
      <c r="E26" s="14">
        <v>453</v>
      </c>
      <c r="F26" s="463">
        <v>726</v>
      </c>
      <c r="G26" s="463">
        <v>38789</v>
      </c>
      <c r="H26" s="463">
        <v>29327</v>
      </c>
      <c r="I26" s="463">
        <v>33313</v>
      </c>
      <c r="J26" s="463">
        <v>30878</v>
      </c>
      <c r="K26" s="463">
        <v>8797</v>
      </c>
      <c r="L26" s="463">
        <v>12771</v>
      </c>
      <c r="M26" s="463">
        <v>5020</v>
      </c>
      <c r="N26" s="463">
        <v>22674</v>
      </c>
      <c r="O26" s="463">
        <v>35082</v>
      </c>
      <c r="P26" s="463">
        <v>1251</v>
      </c>
      <c r="Q26" s="463">
        <v>12975</v>
      </c>
      <c r="R26" s="463">
        <v>1186</v>
      </c>
      <c r="S26" s="11">
        <v>37334</v>
      </c>
      <c r="T26" s="463">
        <v>43472</v>
      </c>
      <c r="U26" s="466">
        <v>27</v>
      </c>
      <c r="X26"/>
      <c r="Y26" s="708"/>
      <c r="Z26" s="708"/>
      <c r="AB26" s="708"/>
      <c r="AC26" s="708"/>
      <c r="AD26" s="708"/>
      <c r="AE26" s="708"/>
    </row>
    <row r="27" spans="1:35" s="633" customFormat="1" ht="15.6" customHeight="1">
      <c r="A27" s="614" t="s">
        <v>502</v>
      </c>
      <c r="B27" s="14">
        <v>15303</v>
      </c>
      <c r="C27" s="14">
        <v>3258</v>
      </c>
      <c r="D27" s="14">
        <v>929</v>
      </c>
      <c r="E27" s="14">
        <v>262</v>
      </c>
      <c r="F27" s="463">
        <v>531</v>
      </c>
      <c r="G27" s="463">
        <v>23043</v>
      </c>
      <c r="H27" s="463">
        <v>14724</v>
      </c>
      <c r="I27" s="463">
        <v>18787</v>
      </c>
      <c r="J27" s="463">
        <v>16951</v>
      </c>
      <c r="K27" s="463">
        <v>3648</v>
      </c>
      <c r="L27" s="463">
        <v>5634</v>
      </c>
      <c r="M27" s="463">
        <v>3011</v>
      </c>
      <c r="N27" s="463">
        <v>11927</v>
      </c>
      <c r="O27" s="463">
        <v>20436</v>
      </c>
      <c r="P27" s="463">
        <v>629</v>
      </c>
      <c r="Q27" s="463">
        <v>7507</v>
      </c>
      <c r="R27" s="463">
        <v>925</v>
      </c>
      <c r="S27" s="11">
        <v>22238</v>
      </c>
      <c r="T27" s="463">
        <v>26485</v>
      </c>
      <c r="U27" s="466">
        <v>77</v>
      </c>
      <c r="X27"/>
      <c r="Y27" s="708"/>
      <c r="Z27" s="708"/>
      <c r="AB27" s="708"/>
      <c r="AC27" s="708"/>
      <c r="AD27" s="708"/>
      <c r="AE27" s="708"/>
    </row>
    <row r="28" spans="1:35" s="633" customFormat="1" ht="15.6" customHeight="1">
      <c r="A28" s="614" t="s">
        <v>503</v>
      </c>
      <c r="B28" s="14">
        <v>5571</v>
      </c>
      <c r="C28" s="14">
        <v>830</v>
      </c>
      <c r="D28" s="14">
        <v>237</v>
      </c>
      <c r="E28" s="14">
        <v>81</v>
      </c>
      <c r="F28" s="463">
        <v>214</v>
      </c>
      <c r="G28" s="463">
        <v>7715</v>
      </c>
      <c r="H28" s="463">
        <v>3827</v>
      </c>
      <c r="I28" s="463">
        <v>5568</v>
      </c>
      <c r="J28" s="463">
        <v>4561</v>
      </c>
      <c r="K28" s="463">
        <v>671</v>
      </c>
      <c r="L28" s="463">
        <v>1227</v>
      </c>
      <c r="M28" s="463">
        <v>898</v>
      </c>
      <c r="N28" s="463">
        <v>3046</v>
      </c>
      <c r="O28" s="463">
        <v>6656</v>
      </c>
      <c r="P28" s="463">
        <v>253</v>
      </c>
      <c r="Q28" s="463">
        <v>1972</v>
      </c>
      <c r="R28" s="463">
        <v>310</v>
      </c>
      <c r="S28" s="11">
        <v>7437</v>
      </c>
      <c r="T28" s="463">
        <v>8972</v>
      </c>
      <c r="U28" s="466">
        <v>61</v>
      </c>
      <c r="X28"/>
      <c r="Y28" s="708"/>
      <c r="Z28" s="708"/>
      <c r="AB28" s="708"/>
      <c r="AC28" s="708"/>
      <c r="AD28" s="708"/>
      <c r="AE28" s="708"/>
    </row>
    <row r="29" spans="1:35" s="633" customFormat="1" ht="15.6" customHeight="1">
      <c r="A29" s="614" t="s">
        <v>504</v>
      </c>
      <c r="B29" s="14">
        <v>1849</v>
      </c>
      <c r="C29" s="14">
        <v>198</v>
      </c>
      <c r="D29" s="14">
        <v>63</v>
      </c>
      <c r="E29" s="14">
        <v>22</v>
      </c>
      <c r="F29" s="463">
        <v>50</v>
      </c>
      <c r="G29" s="463">
        <v>2449</v>
      </c>
      <c r="H29" s="463">
        <v>1084</v>
      </c>
      <c r="I29" s="463">
        <v>1561</v>
      </c>
      <c r="J29" s="463">
        <v>1224</v>
      </c>
      <c r="K29" s="463">
        <v>133</v>
      </c>
      <c r="L29" s="463">
        <v>254</v>
      </c>
      <c r="M29" s="463">
        <v>237</v>
      </c>
      <c r="N29" s="463">
        <v>840</v>
      </c>
      <c r="O29" s="463">
        <v>2071</v>
      </c>
      <c r="P29" s="463">
        <v>57</v>
      </c>
      <c r="Q29" s="463">
        <v>523</v>
      </c>
      <c r="R29" s="463">
        <v>82</v>
      </c>
      <c r="S29" s="11">
        <v>2281</v>
      </c>
      <c r="T29" s="463">
        <v>2896</v>
      </c>
      <c r="U29" s="466">
        <v>22</v>
      </c>
      <c r="X29"/>
      <c r="Y29" s="708"/>
      <c r="Z29" s="708"/>
      <c r="AB29" s="708"/>
      <c r="AC29" s="708"/>
      <c r="AD29" s="708"/>
      <c r="AE29" s="708"/>
    </row>
    <row r="30" spans="1:35" s="633" customFormat="1" ht="15.6" customHeight="1">
      <c r="A30" s="614" t="s">
        <v>505</v>
      </c>
      <c r="B30" s="14">
        <v>1249</v>
      </c>
      <c r="C30" s="14">
        <v>102</v>
      </c>
      <c r="D30" s="14">
        <v>25</v>
      </c>
      <c r="E30" s="14">
        <v>11</v>
      </c>
      <c r="F30" s="463">
        <v>41</v>
      </c>
      <c r="G30" s="463">
        <v>1601</v>
      </c>
      <c r="H30" s="463">
        <v>752</v>
      </c>
      <c r="I30" s="463">
        <v>964</v>
      </c>
      <c r="J30" s="463">
        <v>699</v>
      </c>
      <c r="K30" s="463">
        <v>59</v>
      </c>
      <c r="L30" s="463">
        <v>109</v>
      </c>
      <c r="M30" s="463">
        <v>187</v>
      </c>
      <c r="N30" s="463">
        <v>511</v>
      </c>
      <c r="O30" s="463">
        <v>1324</v>
      </c>
      <c r="P30" s="463">
        <v>87</v>
      </c>
      <c r="Q30" s="463">
        <v>434</v>
      </c>
      <c r="R30" s="463">
        <v>69</v>
      </c>
      <c r="S30" s="11">
        <v>1504</v>
      </c>
      <c r="T30" s="463">
        <v>1821</v>
      </c>
      <c r="U30" s="466">
        <v>14</v>
      </c>
      <c r="X30"/>
      <c r="Y30" s="708"/>
      <c r="Z30" s="708"/>
      <c r="AB30" s="708"/>
      <c r="AC30" s="708"/>
      <c r="AD30" s="708"/>
      <c r="AE30" s="708"/>
    </row>
    <row r="31" spans="1:35" s="633" customFormat="1" ht="15.6" customHeight="1">
      <c r="A31" s="614" t="s">
        <v>506</v>
      </c>
      <c r="B31" s="14">
        <v>948</v>
      </c>
      <c r="C31" s="14">
        <v>85</v>
      </c>
      <c r="D31" s="14">
        <v>37</v>
      </c>
      <c r="E31" s="809">
        <v>19</v>
      </c>
      <c r="F31" s="463">
        <v>57</v>
      </c>
      <c r="G31" s="463">
        <v>1277</v>
      </c>
      <c r="H31" s="463">
        <v>596</v>
      </c>
      <c r="I31" s="463">
        <v>720</v>
      </c>
      <c r="J31" s="463">
        <v>537</v>
      </c>
      <c r="K31" s="463">
        <v>35</v>
      </c>
      <c r="L31" s="463">
        <v>78</v>
      </c>
      <c r="M31" s="463">
        <v>144</v>
      </c>
      <c r="N31" s="463">
        <v>403</v>
      </c>
      <c r="O31" s="463">
        <v>1072</v>
      </c>
      <c r="P31" s="463">
        <v>37</v>
      </c>
      <c r="Q31" s="463">
        <v>419</v>
      </c>
      <c r="R31" s="463">
        <v>54</v>
      </c>
      <c r="S31" s="11">
        <v>1120</v>
      </c>
      <c r="T31" s="463">
        <v>1474</v>
      </c>
      <c r="U31" s="466">
        <v>25</v>
      </c>
      <c r="X31"/>
      <c r="Y31" s="708"/>
      <c r="Z31" s="708"/>
      <c r="AB31" s="708"/>
      <c r="AC31" s="708"/>
      <c r="AD31" s="708"/>
      <c r="AE31" s="708"/>
    </row>
    <row r="32" spans="1:35" s="633" customFormat="1" ht="15.6" customHeight="1">
      <c r="A32" s="614" t="s">
        <v>507</v>
      </c>
      <c r="B32" s="14">
        <v>564</v>
      </c>
      <c r="C32" s="14">
        <v>42</v>
      </c>
      <c r="D32" s="14">
        <v>31</v>
      </c>
      <c r="E32" s="809"/>
      <c r="F32" s="463">
        <v>63</v>
      </c>
      <c r="G32" s="463">
        <v>824</v>
      </c>
      <c r="H32" s="463">
        <v>500</v>
      </c>
      <c r="I32" s="463">
        <v>549</v>
      </c>
      <c r="J32" s="463">
        <v>531</v>
      </c>
      <c r="K32" s="463">
        <v>23</v>
      </c>
      <c r="L32" s="463">
        <v>54</v>
      </c>
      <c r="M32" s="463">
        <v>84</v>
      </c>
      <c r="N32" s="463">
        <v>344</v>
      </c>
      <c r="O32" s="463">
        <v>678</v>
      </c>
      <c r="P32" s="463">
        <v>22</v>
      </c>
      <c r="Q32" s="463">
        <v>440</v>
      </c>
      <c r="R32" s="463">
        <v>59</v>
      </c>
      <c r="S32" s="11">
        <v>756</v>
      </c>
      <c r="T32" s="463">
        <v>966</v>
      </c>
      <c r="U32" s="466">
        <v>29</v>
      </c>
      <c r="X32"/>
      <c r="Y32" s="708"/>
      <c r="Z32" s="708"/>
      <c r="AB32" s="708"/>
      <c r="AC32" s="708"/>
      <c r="AD32" s="708"/>
      <c r="AE32" s="708"/>
    </row>
    <row r="33" spans="1:35" s="633" customFormat="1" ht="12" customHeight="1">
      <c r="A33" s="487" t="s">
        <v>508</v>
      </c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466"/>
    </row>
    <row r="34" spans="1:35" s="633" customFormat="1" ht="7.2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46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35" s="633" customFormat="1" ht="13.8" customHeight="1">
      <c r="A35" s="810" t="s">
        <v>3</v>
      </c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0"/>
      <c r="P35" s="810"/>
      <c r="Q35" s="75"/>
      <c r="R35" s="75"/>
      <c r="S35" s="75"/>
      <c r="T35" s="75"/>
      <c r="U35" s="75"/>
    </row>
    <row r="36" spans="1:35" s="633" customFormat="1" ht="13.8" customHeight="1">
      <c r="A36" s="811" t="s">
        <v>28</v>
      </c>
      <c r="B36" s="811"/>
      <c r="C36" s="811"/>
      <c r="D36" s="811"/>
      <c r="E36" s="811"/>
      <c r="F36" s="811"/>
      <c r="G36" s="811"/>
      <c r="H36" s="811"/>
      <c r="I36" s="811"/>
      <c r="J36" s="811"/>
      <c r="K36" s="811"/>
      <c r="L36" s="811"/>
      <c r="M36" s="811"/>
      <c r="N36" s="811"/>
      <c r="O36" s="811"/>
      <c r="P36" s="811"/>
      <c r="Q36" s="477"/>
      <c r="R36" s="477"/>
      <c r="S36" s="477"/>
      <c r="T36" s="477"/>
      <c r="U36" s="477"/>
    </row>
    <row r="37" spans="1:35" s="633" customFormat="1" ht="7.2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35" s="657" customFormat="1" ht="15.6" customHeight="1">
      <c r="A38" s="247" t="s">
        <v>72</v>
      </c>
      <c r="B38" s="663">
        <v>164626</v>
      </c>
      <c r="C38" s="663">
        <v>59405</v>
      </c>
      <c r="D38" s="663">
        <v>10440</v>
      </c>
      <c r="E38" s="609">
        <v>5543</v>
      </c>
      <c r="F38" s="462">
        <v>3615</v>
      </c>
      <c r="G38" s="462">
        <v>552307</v>
      </c>
      <c r="H38" s="462">
        <v>402797</v>
      </c>
      <c r="I38" s="462">
        <v>504277</v>
      </c>
      <c r="J38" s="462">
        <v>243585</v>
      </c>
      <c r="K38" s="663">
        <v>253419</v>
      </c>
      <c r="L38" s="462">
        <v>257581</v>
      </c>
      <c r="M38" s="663">
        <v>60568</v>
      </c>
      <c r="N38" s="663">
        <v>184858</v>
      </c>
      <c r="O38" s="462">
        <v>459116</v>
      </c>
      <c r="P38" s="462">
        <v>51565</v>
      </c>
      <c r="Q38" s="462">
        <v>74497</v>
      </c>
      <c r="R38" s="462">
        <v>5532</v>
      </c>
      <c r="S38" s="462">
        <v>579659</v>
      </c>
      <c r="T38" s="462">
        <v>505228</v>
      </c>
      <c r="U38" s="1">
        <v>202</v>
      </c>
      <c r="W38" s="659"/>
      <c r="X38" s="725"/>
      <c r="Y38" s="725"/>
      <c r="AB38" s="725"/>
      <c r="AC38" s="725"/>
      <c r="AD38" s="725"/>
      <c r="AE38" s="725"/>
      <c r="AF38" s="725"/>
      <c r="AG38" s="659"/>
      <c r="AH38" s="659"/>
      <c r="AI38" s="659"/>
    </row>
    <row r="39" spans="1:35" s="633" customFormat="1" ht="15.6" customHeight="1">
      <c r="A39" s="486" t="s">
        <v>50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463"/>
      <c r="Q39" s="463"/>
      <c r="R39" s="463"/>
      <c r="S39" s="463"/>
      <c r="T39" s="463"/>
      <c r="U39" s="11"/>
      <c r="W39" s="659"/>
      <c r="X39" s="708"/>
      <c r="Y39" s="708"/>
      <c r="AB39" s="708"/>
      <c r="AC39" s="708"/>
      <c r="AD39" s="708"/>
      <c r="AE39" s="708"/>
      <c r="AF39" s="708"/>
      <c r="AG39" s="659"/>
      <c r="AH39" s="659"/>
      <c r="AI39" s="659"/>
    </row>
    <row r="40" spans="1:35" s="633" customFormat="1" ht="15.6" customHeight="1">
      <c r="A40" s="23" t="s">
        <v>489</v>
      </c>
      <c r="B40" s="664">
        <v>423</v>
      </c>
      <c r="C40" s="664">
        <v>184</v>
      </c>
      <c r="D40" s="664">
        <v>30</v>
      </c>
      <c r="E40" s="664">
        <v>11</v>
      </c>
      <c r="F40" s="463">
        <v>4</v>
      </c>
      <c r="G40" s="463">
        <v>1903</v>
      </c>
      <c r="H40" s="463">
        <v>1500</v>
      </c>
      <c r="I40" s="463">
        <v>2707</v>
      </c>
      <c r="J40" s="463">
        <v>780</v>
      </c>
      <c r="K40" s="664">
        <v>1491</v>
      </c>
      <c r="L40" s="463">
        <v>1136</v>
      </c>
      <c r="M40" s="664">
        <v>244</v>
      </c>
      <c r="N40" s="664">
        <v>568</v>
      </c>
      <c r="O40" s="463">
        <v>1736</v>
      </c>
      <c r="P40" s="463">
        <v>412</v>
      </c>
      <c r="Q40" s="463">
        <v>224</v>
      </c>
      <c r="R40" s="463">
        <v>11</v>
      </c>
      <c r="S40" s="463">
        <v>2375</v>
      </c>
      <c r="T40" s="463">
        <v>2202</v>
      </c>
      <c r="U40" s="466">
        <v>0</v>
      </c>
      <c r="W40" s="665"/>
      <c r="X40" s="708"/>
      <c r="Y40" s="708"/>
      <c r="AB40" s="708"/>
      <c r="AC40" s="708"/>
      <c r="AD40" s="708"/>
      <c r="AE40" s="708"/>
      <c r="AF40" s="708"/>
      <c r="AG40" s="665"/>
      <c r="AH40" s="665"/>
      <c r="AI40" s="665"/>
    </row>
    <row r="41" spans="1:35" s="633" customFormat="1" ht="15.6" customHeight="1">
      <c r="A41" s="487" t="s">
        <v>490</v>
      </c>
      <c r="B41" s="14"/>
      <c r="C41" s="14"/>
      <c r="D41" s="14"/>
      <c r="E41" s="1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463"/>
      <c r="Q41" s="14"/>
      <c r="R41" s="14"/>
      <c r="S41" s="14"/>
      <c r="T41" s="14"/>
      <c r="U41" s="11"/>
      <c r="W41" s="666"/>
      <c r="X41" s="708"/>
      <c r="Y41" s="708"/>
      <c r="AB41" s="708"/>
      <c r="AC41" s="708"/>
      <c r="AD41" s="708"/>
      <c r="AE41" s="708"/>
      <c r="AF41" s="708"/>
      <c r="AG41" s="666"/>
      <c r="AH41" s="666"/>
      <c r="AI41" s="666"/>
    </row>
    <row r="42" spans="1:35" s="633" customFormat="1" ht="15.6" customHeight="1">
      <c r="A42" s="23" t="s">
        <v>491</v>
      </c>
      <c r="B42" s="664">
        <v>164203</v>
      </c>
      <c r="C42" s="664">
        <v>59221</v>
      </c>
      <c r="D42" s="664">
        <v>10410</v>
      </c>
      <c r="E42" s="14">
        <v>5532</v>
      </c>
      <c r="F42" s="463">
        <v>3611</v>
      </c>
      <c r="G42" s="463">
        <v>550404</v>
      </c>
      <c r="H42" s="463">
        <v>401297</v>
      </c>
      <c r="I42" s="463">
        <v>501570</v>
      </c>
      <c r="J42" s="463">
        <v>242805</v>
      </c>
      <c r="K42" s="664">
        <v>251928</v>
      </c>
      <c r="L42" s="463">
        <v>256445</v>
      </c>
      <c r="M42" s="664">
        <v>60324</v>
      </c>
      <c r="N42" s="664">
        <v>184290</v>
      </c>
      <c r="O42" s="463">
        <v>457380</v>
      </c>
      <c r="P42" s="463">
        <v>51153</v>
      </c>
      <c r="Q42" s="463">
        <v>74273</v>
      </c>
      <c r="R42" s="463">
        <v>5521</v>
      </c>
      <c r="S42" s="463">
        <v>577284</v>
      </c>
      <c r="T42" s="463">
        <v>503026</v>
      </c>
      <c r="U42" s="11">
        <v>202</v>
      </c>
      <c r="W42" s="662"/>
      <c r="X42" s="708"/>
      <c r="Y42" s="708"/>
      <c r="AB42" s="708"/>
      <c r="AC42" s="708"/>
      <c r="AD42" s="708"/>
      <c r="AE42" s="708"/>
      <c r="AF42" s="708"/>
      <c r="AG42" s="662"/>
      <c r="AH42" s="662"/>
      <c r="AI42" s="662"/>
    </row>
    <row r="43" spans="1:35" s="633" customFormat="1" ht="15.6" customHeight="1">
      <c r="A43" s="487" t="s">
        <v>492</v>
      </c>
      <c r="B43" s="14"/>
      <c r="C43" s="14"/>
      <c r="D43" s="14"/>
      <c r="E43" s="1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463"/>
      <c r="Q43" s="14"/>
      <c r="R43" s="14"/>
      <c r="S43" s="14"/>
      <c r="T43" s="14"/>
      <c r="U43" s="11"/>
      <c r="W43" s="662"/>
      <c r="X43" s="708"/>
      <c r="Y43" s="708"/>
      <c r="AB43" s="708"/>
      <c r="AC43" s="708"/>
      <c r="AD43" s="708"/>
      <c r="AE43" s="708"/>
      <c r="AF43" s="708"/>
      <c r="AG43" s="662"/>
      <c r="AH43" s="662"/>
      <c r="AI43" s="662"/>
    </row>
    <row r="44" spans="1:35" s="633" customFormat="1" ht="15.6" customHeight="1">
      <c r="A44" s="613" t="s">
        <v>493</v>
      </c>
      <c r="B44" s="664">
        <v>1580</v>
      </c>
      <c r="C44" s="664">
        <v>766</v>
      </c>
      <c r="D44" s="664">
        <v>45</v>
      </c>
      <c r="E44" s="664">
        <v>107</v>
      </c>
      <c r="F44" s="463">
        <v>11</v>
      </c>
      <c r="G44" s="463">
        <v>17495</v>
      </c>
      <c r="H44" s="463">
        <v>9771</v>
      </c>
      <c r="I44" s="463">
        <v>28591</v>
      </c>
      <c r="J44" s="463">
        <v>2513</v>
      </c>
      <c r="K44" s="664">
        <v>20287</v>
      </c>
      <c r="L44" s="463">
        <v>13126</v>
      </c>
      <c r="M44" s="664">
        <v>2122</v>
      </c>
      <c r="N44" s="664">
        <v>1958</v>
      </c>
      <c r="O44" s="463">
        <v>14664</v>
      </c>
      <c r="P44" s="463">
        <v>4022</v>
      </c>
      <c r="Q44" s="463">
        <v>836</v>
      </c>
      <c r="R44" s="463">
        <v>48</v>
      </c>
      <c r="S44" s="463">
        <v>25178</v>
      </c>
      <c r="T44" s="463">
        <v>20903</v>
      </c>
      <c r="U44" s="466">
        <v>0</v>
      </c>
      <c r="X44" s="708"/>
      <c r="Y44" s="708"/>
      <c r="AB44" s="708"/>
      <c r="AC44" s="708"/>
      <c r="AD44" s="708"/>
      <c r="AE44" s="708"/>
      <c r="AF44" s="708"/>
    </row>
    <row r="45" spans="1:35" s="633" customFormat="1" ht="15.6" customHeight="1">
      <c r="A45" s="613" t="s">
        <v>494</v>
      </c>
      <c r="B45" s="664">
        <v>3162</v>
      </c>
      <c r="C45" s="664">
        <v>1388</v>
      </c>
      <c r="D45" s="664">
        <v>73</v>
      </c>
      <c r="E45" s="664">
        <v>172</v>
      </c>
      <c r="F45" s="463">
        <v>43</v>
      </c>
      <c r="G45" s="463">
        <v>32941</v>
      </c>
      <c r="H45" s="463">
        <v>18354</v>
      </c>
      <c r="I45" s="463">
        <v>38394</v>
      </c>
      <c r="J45" s="463">
        <v>4412</v>
      </c>
      <c r="K45" s="664">
        <v>27889</v>
      </c>
      <c r="L45" s="463">
        <v>20946</v>
      </c>
      <c r="M45" s="664">
        <v>3534</v>
      </c>
      <c r="N45" s="664">
        <v>3471</v>
      </c>
      <c r="O45" s="463">
        <v>27077</v>
      </c>
      <c r="P45" s="463">
        <v>4883</v>
      </c>
      <c r="Q45" s="463">
        <v>1336</v>
      </c>
      <c r="R45" s="463">
        <v>78</v>
      </c>
      <c r="S45" s="463">
        <v>43529</v>
      </c>
      <c r="T45" s="463">
        <v>31796</v>
      </c>
      <c r="U45" s="466">
        <v>0</v>
      </c>
      <c r="X45" s="708"/>
      <c r="Y45" s="708"/>
      <c r="AB45" s="708"/>
      <c r="AC45" s="708"/>
      <c r="AD45" s="708"/>
      <c r="AE45" s="708"/>
      <c r="AF45" s="708"/>
    </row>
    <row r="46" spans="1:35" s="633" customFormat="1" ht="15.6" customHeight="1">
      <c r="A46" s="613" t="s">
        <v>495</v>
      </c>
      <c r="B46" s="664">
        <v>8405</v>
      </c>
      <c r="C46" s="664">
        <v>4113</v>
      </c>
      <c r="D46" s="664">
        <v>147</v>
      </c>
      <c r="E46" s="664">
        <v>527</v>
      </c>
      <c r="F46" s="463">
        <v>109</v>
      </c>
      <c r="G46" s="463">
        <v>73477</v>
      </c>
      <c r="H46" s="463">
        <v>49226</v>
      </c>
      <c r="I46" s="463">
        <v>73836</v>
      </c>
      <c r="J46" s="463">
        <v>12348</v>
      </c>
      <c r="K46" s="664">
        <v>46498</v>
      </c>
      <c r="L46" s="463">
        <v>40503</v>
      </c>
      <c r="M46" s="664">
        <v>7844</v>
      </c>
      <c r="N46" s="664">
        <v>10299</v>
      </c>
      <c r="O46" s="463">
        <v>58627</v>
      </c>
      <c r="P46" s="463">
        <v>9856</v>
      </c>
      <c r="Q46" s="463">
        <v>3165</v>
      </c>
      <c r="R46" s="463">
        <v>157</v>
      </c>
      <c r="S46" s="463">
        <v>87161</v>
      </c>
      <c r="T46" s="463">
        <v>60560</v>
      </c>
      <c r="U46" s="466">
        <v>0</v>
      </c>
      <c r="X46" s="708"/>
      <c r="Y46" s="708"/>
      <c r="AB46" s="708"/>
      <c r="AC46" s="708"/>
      <c r="AD46" s="708"/>
      <c r="AE46" s="708"/>
      <c r="AF46" s="708"/>
    </row>
    <row r="47" spans="1:35" s="633" customFormat="1" ht="15.6" customHeight="1">
      <c r="A47" s="613" t="s">
        <v>496</v>
      </c>
      <c r="B47" s="664">
        <v>10309</v>
      </c>
      <c r="C47" s="664">
        <v>5294</v>
      </c>
      <c r="D47" s="664">
        <v>317</v>
      </c>
      <c r="E47" s="664">
        <v>586</v>
      </c>
      <c r="F47" s="463">
        <v>122</v>
      </c>
      <c r="G47" s="463">
        <v>69653</v>
      </c>
      <c r="H47" s="463">
        <v>50760</v>
      </c>
      <c r="I47" s="463">
        <v>59615</v>
      </c>
      <c r="J47" s="463">
        <v>16499</v>
      </c>
      <c r="K47" s="664">
        <v>34582</v>
      </c>
      <c r="L47" s="463">
        <v>34322</v>
      </c>
      <c r="M47" s="664">
        <v>6757</v>
      </c>
      <c r="N47" s="664">
        <v>13064</v>
      </c>
      <c r="O47" s="463">
        <v>55281</v>
      </c>
      <c r="P47" s="463">
        <v>7749</v>
      </c>
      <c r="Q47" s="463">
        <v>3420</v>
      </c>
      <c r="R47" s="463">
        <v>219</v>
      </c>
      <c r="S47" s="463">
        <v>74752</v>
      </c>
      <c r="T47" s="463">
        <v>53469</v>
      </c>
      <c r="U47" s="466">
        <v>0</v>
      </c>
      <c r="X47" s="708"/>
      <c r="Y47" s="708"/>
      <c r="AB47" s="708"/>
      <c r="AC47" s="708"/>
      <c r="AD47" s="708"/>
      <c r="AE47" s="708"/>
      <c r="AF47" s="708"/>
    </row>
    <row r="48" spans="1:35" s="633" customFormat="1" ht="15.6" customHeight="1">
      <c r="A48" s="613" t="s">
        <v>497</v>
      </c>
      <c r="B48" s="664">
        <v>17740</v>
      </c>
      <c r="C48" s="664">
        <v>8660</v>
      </c>
      <c r="D48" s="664">
        <v>853</v>
      </c>
      <c r="E48" s="664">
        <v>844</v>
      </c>
      <c r="F48" s="463">
        <v>193</v>
      </c>
      <c r="G48" s="463">
        <v>86751</v>
      </c>
      <c r="H48" s="463">
        <v>66025</v>
      </c>
      <c r="I48" s="463">
        <v>70461</v>
      </c>
      <c r="J48" s="463">
        <v>30469</v>
      </c>
      <c r="K48" s="664">
        <v>38508</v>
      </c>
      <c r="L48" s="463">
        <v>41302</v>
      </c>
      <c r="M48" s="664">
        <v>8407</v>
      </c>
      <c r="N48" s="664">
        <v>23327</v>
      </c>
      <c r="O48" s="463">
        <v>70247</v>
      </c>
      <c r="P48" s="463">
        <v>8703</v>
      </c>
      <c r="Q48" s="463">
        <v>5886</v>
      </c>
      <c r="R48" s="463">
        <v>338</v>
      </c>
      <c r="S48" s="463">
        <v>87587</v>
      </c>
      <c r="T48" s="463">
        <v>66615</v>
      </c>
      <c r="U48" s="466">
        <v>0</v>
      </c>
      <c r="X48" s="708"/>
      <c r="Y48" s="708"/>
      <c r="AB48" s="708"/>
      <c r="AC48" s="708"/>
      <c r="AD48" s="708"/>
      <c r="AE48" s="708"/>
      <c r="AF48" s="708"/>
    </row>
    <row r="49" spans="1:32" s="633" customFormat="1" ht="15.6" customHeight="1">
      <c r="A49" s="614" t="s">
        <v>498</v>
      </c>
      <c r="B49" s="664">
        <v>28420</v>
      </c>
      <c r="C49" s="664">
        <v>12217</v>
      </c>
      <c r="D49" s="664">
        <v>2051</v>
      </c>
      <c r="E49" s="664">
        <v>1100</v>
      </c>
      <c r="F49" s="463">
        <v>456</v>
      </c>
      <c r="G49" s="463">
        <v>95096</v>
      </c>
      <c r="H49" s="463">
        <v>75228</v>
      </c>
      <c r="I49" s="463">
        <v>81053</v>
      </c>
      <c r="J49" s="463">
        <v>49267</v>
      </c>
      <c r="K49" s="664">
        <v>37617</v>
      </c>
      <c r="L49" s="463">
        <v>43447</v>
      </c>
      <c r="M49" s="664">
        <v>10240</v>
      </c>
      <c r="N49" s="664">
        <v>37402</v>
      </c>
      <c r="O49" s="463">
        <v>78289</v>
      </c>
      <c r="P49" s="463">
        <v>8029</v>
      </c>
      <c r="Q49" s="463">
        <v>11744</v>
      </c>
      <c r="R49" s="463">
        <v>599</v>
      </c>
      <c r="S49" s="463">
        <v>91035</v>
      </c>
      <c r="T49" s="463">
        <v>82753</v>
      </c>
      <c r="U49" s="856">
        <v>4</v>
      </c>
      <c r="X49" s="708"/>
      <c r="Y49" s="708"/>
      <c r="AB49" s="708"/>
      <c r="AC49" s="708"/>
      <c r="AD49" s="708"/>
      <c r="AE49" s="708"/>
      <c r="AF49" s="708"/>
    </row>
    <row r="50" spans="1:32" s="633" customFormat="1" ht="15.6" customHeight="1">
      <c r="A50" s="614" t="s">
        <v>499</v>
      </c>
      <c r="B50" s="664">
        <v>21357</v>
      </c>
      <c r="C50" s="664">
        <v>7969</v>
      </c>
      <c r="D50" s="664">
        <v>1741</v>
      </c>
      <c r="E50" s="664">
        <v>696</v>
      </c>
      <c r="F50" s="463">
        <v>430</v>
      </c>
      <c r="G50" s="463">
        <v>51519</v>
      </c>
      <c r="H50" s="463">
        <v>41666</v>
      </c>
      <c r="I50" s="463">
        <v>45152</v>
      </c>
      <c r="J50" s="463">
        <v>34589</v>
      </c>
      <c r="K50" s="664">
        <v>18210</v>
      </c>
      <c r="L50" s="463">
        <v>22726</v>
      </c>
      <c r="M50" s="664">
        <v>5871</v>
      </c>
      <c r="N50" s="664">
        <v>26316</v>
      </c>
      <c r="O50" s="463">
        <v>43834</v>
      </c>
      <c r="P50" s="463">
        <v>3382</v>
      </c>
      <c r="Q50" s="463">
        <v>10332</v>
      </c>
      <c r="R50" s="463">
        <v>612</v>
      </c>
      <c r="S50" s="463">
        <v>49313</v>
      </c>
      <c r="T50" s="463">
        <v>50399</v>
      </c>
      <c r="U50" s="856"/>
      <c r="X50" s="708"/>
      <c r="Y50" s="708"/>
      <c r="AB50" s="708"/>
      <c r="AC50" s="708"/>
      <c r="AD50" s="708"/>
      <c r="AE50" s="708"/>
      <c r="AF50" s="708"/>
    </row>
    <row r="51" spans="1:32" s="633" customFormat="1" ht="15.6" customHeight="1">
      <c r="A51" s="614" t="s">
        <v>500</v>
      </c>
      <c r="B51" s="664">
        <v>26246</v>
      </c>
      <c r="C51" s="664">
        <v>8236</v>
      </c>
      <c r="D51" s="664">
        <v>2110</v>
      </c>
      <c r="E51" s="664">
        <v>692</v>
      </c>
      <c r="F51" s="463">
        <v>695</v>
      </c>
      <c r="G51" s="463">
        <v>51233</v>
      </c>
      <c r="H51" s="463">
        <v>41181</v>
      </c>
      <c r="I51" s="463">
        <v>45445</v>
      </c>
      <c r="J51" s="463">
        <v>39149</v>
      </c>
      <c r="K51" s="664">
        <v>15128</v>
      </c>
      <c r="L51" s="463">
        <v>20198</v>
      </c>
      <c r="M51" s="664">
        <v>6310</v>
      </c>
      <c r="N51" s="664">
        <v>29850</v>
      </c>
      <c r="O51" s="463">
        <v>44949</v>
      </c>
      <c r="P51" s="463">
        <v>2411</v>
      </c>
      <c r="Q51" s="463">
        <v>14459</v>
      </c>
      <c r="R51" s="463">
        <v>922</v>
      </c>
      <c r="S51" s="463">
        <v>49170</v>
      </c>
      <c r="T51" s="463">
        <v>54331</v>
      </c>
      <c r="U51" s="466">
        <v>6</v>
      </c>
      <c r="X51" s="708"/>
      <c r="Y51" s="708"/>
      <c r="AB51" s="708"/>
      <c r="AC51" s="708"/>
      <c r="AD51" s="708"/>
      <c r="AE51" s="708"/>
      <c r="AF51" s="708"/>
    </row>
    <row r="52" spans="1:32" s="633" customFormat="1" ht="15.6" customHeight="1">
      <c r="A52" s="614" t="s">
        <v>501</v>
      </c>
      <c r="B52" s="664">
        <v>23755</v>
      </c>
      <c r="C52" s="664">
        <v>6276</v>
      </c>
      <c r="D52" s="664">
        <v>1835</v>
      </c>
      <c r="E52" s="664">
        <v>446</v>
      </c>
      <c r="F52" s="463">
        <v>725</v>
      </c>
      <c r="G52" s="463">
        <v>38650</v>
      </c>
      <c r="H52" s="463">
        <v>29263</v>
      </c>
      <c r="I52" s="463">
        <v>33139</v>
      </c>
      <c r="J52" s="463">
        <v>30801</v>
      </c>
      <c r="K52" s="664">
        <v>8783</v>
      </c>
      <c r="L52" s="463">
        <v>12756</v>
      </c>
      <c r="M52" s="664">
        <v>5008</v>
      </c>
      <c r="N52" s="664">
        <v>22636</v>
      </c>
      <c r="O52" s="463">
        <v>34959</v>
      </c>
      <c r="P52" s="463">
        <v>1215</v>
      </c>
      <c r="Q52" s="463">
        <v>12951</v>
      </c>
      <c r="R52" s="463">
        <v>1184</v>
      </c>
      <c r="S52" s="463">
        <v>37212</v>
      </c>
      <c r="T52" s="463">
        <v>43332</v>
      </c>
      <c r="U52" s="466">
        <v>27</v>
      </c>
      <c r="X52" s="708"/>
      <c r="Y52" s="708"/>
      <c r="AB52" s="708"/>
      <c r="AC52" s="708"/>
      <c r="AD52" s="708"/>
      <c r="AE52" s="708"/>
      <c r="AF52" s="708"/>
    </row>
    <row r="53" spans="1:32" s="633" customFormat="1" ht="15.6" customHeight="1">
      <c r="A53" s="614" t="s">
        <v>502</v>
      </c>
      <c r="B53" s="664">
        <v>15168</v>
      </c>
      <c r="C53" s="664">
        <v>3231</v>
      </c>
      <c r="D53" s="664">
        <v>924</v>
      </c>
      <c r="E53" s="664">
        <v>257</v>
      </c>
      <c r="F53" s="463">
        <v>528</v>
      </c>
      <c r="G53" s="463">
        <v>22793</v>
      </c>
      <c r="H53" s="463">
        <v>14617</v>
      </c>
      <c r="I53" s="463">
        <v>18487</v>
      </c>
      <c r="J53" s="463">
        <v>16775</v>
      </c>
      <c r="K53" s="664">
        <v>3618</v>
      </c>
      <c r="L53" s="463">
        <v>5600</v>
      </c>
      <c r="M53" s="664">
        <v>2988</v>
      </c>
      <c r="N53" s="664">
        <v>11824</v>
      </c>
      <c r="O53" s="463">
        <v>20219</v>
      </c>
      <c r="P53" s="463">
        <v>589</v>
      </c>
      <c r="Q53" s="463">
        <v>7445</v>
      </c>
      <c r="R53" s="463">
        <v>919</v>
      </c>
      <c r="S53" s="463">
        <v>22011</v>
      </c>
      <c r="T53" s="463">
        <v>26242</v>
      </c>
      <c r="U53" s="466">
        <v>77</v>
      </c>
      <c r="X53" s="708"/>
      <c r="Y53" s="708"/>
      <c r="AB53" s="708"/>
      <c r="AC53" s="708"/>
      <c r="AD53" s="708"/>
      <c r="AE53" s="708"/>
      <c r="AF53" s="708"/>
    </row>
    <row r="54" spans="1:32" ht="15.6" customHeight="1">
      <c r="A54" s="614" t="s">
        <v>503</v>
      </c>
      <c r="B54" s="664">
        <v>5305</v>
      </c>
      <c r="C54" s="664">
        <v>799</v>
      </c>
      <c r="D54" s="664">
        <v>227</v>
      </c>
      <c r="E54" s="664">
        <v>61</v>
      </c>
      <c r="F54" s="463">
        <v>210</v>
      </c>
      <c r="G54" s="463">
        <v>7326</v>
      </c>
      <c r="H54" s="463">
        <v>3620</v>
      </c>
      <c r="I54" s="463">
        <v>5254</v>
      </c>
      <c r="J54" s="463">
        <v>4386</v>
      </c>
      <c r="K54" s="664">
        <v>646</v>
      </c>
      <c r="L54" s="463">
        <v>1187</v>
      </c>
      <c r="M54" s="664">
        <v>872</v>
      </c>
      <c r="N54" s="664">
        <v>2930</v>
      </c>
      <c r="O54" s="463">
        <v>6317</v>
      </c>
      <c r="P54" s="463">
        <v>188</v>
      </c>
      <c r="Q54" s="463">
        <v>1875</v>
      </c>
      <c r="R54" s="463">
        <v>296</v>
      </c>
      <c r="S54" s="463">
        <v>7091</v>
      </c>
      <c r="T54" s="463">
        <v>8540</v>
      </c>
      <c r="U54" s="466">
        <v>57</v>
      </c>
      <c r="X54" s="708"/>
      <c r="Y54" s="708"/>
      <c r="AB54" s="708"/>
      <c r="AC54" s="708"/>
      <c r="AD54" s="708"/>
      <c r="AE54" s="708"/>
      <c r="AF54" s="708"/>
    </row>
    <row r="55" spans="1:32" ht="15.6" customHeight="1">
      <c r="A55" s="614" t="s">
        <v>504</v>
      </c>
      <c r="B55" s="664">
        <v>1575</v>
      </c>
      <c r="C55" s="664">
        <v>175</v>
      </c>
      <c r="D55" s="664">
        <v>55</v>
      </c>
      <c r="E55" s="664">
        <v>22</v>
      </c>
      <c r="F55" s="463">
        <v>40</v>
      </c>
      <c r="G55" s="463">
        <v>2055</v>
      </c>
      <c r="H55" s="463">
        <v>927</v>
      </c>
      <c r="I55" s="463">
        <v>1271</v>
      </c>
      <c r="J55" s="463">
        <v>1040</v>
      </c>
      <c r="K55" s="664">
        <v>113</v>
      </c>
      <c r="L55" s="463">
        <v>220</v>
      </c>
      <c r="M55" s="664">
        <v>200</v>
      </c>
      <c r="N55" s="664">
        <v>726</v>
      </c>
      <c r="O55" s="463">
        <v>1741</v>
      </c>
      <c r="P55" s="463">
        <v>47</v>
      </c>
      <c r="Q55" s="463">
        <v>443</v>
      </c>
      <c r="R55" s="463">
        <v>72</v>
      </c>
      <c r="S55" s="463">
        <v>1948</v>
      </c>
      <c r="T55" s="463">
        <v>2453</v>
      </c>
      <c r="U55" s="466">
        <v>18</v>
      </c>
      <c r="X55" s="708"/>
      <c r="Y55" s="708"/>
      <c r="AB55" s="708"/>
      <c r="AC55" s="708"/>
      <c r="AD55" s="708"/>
      <c r="AE55" s="708"/>
      <c r="AF55" s="708"/>
    </row>
    <row r="56" spans="1:32" ht="15.6" customHeight="1">
      <c r="A56" s="614" t="s">
        <v>505</v>
      </c>
      <c r="B56" s="664">
        <v>741</v>
      </c>
      <c r="C56" s="664">
        <v>70</v>
      </c>
      <c r="D56" s="664">
        <v>14</v>
      </c>
      <c r="E56" s="664">
        <v>11</v>
      </c>
      <c r="F56" s="463">
        <v>25</v>
      </c>
      <c r="G56" s="463">
        <v>893</v>
      </c>
      <c r="H56" s="463">
        <v>411</v>
      </c>
      <c r="I56" s="463">
        <v>556</v>
      </c>
      <c r="J56" s="463">
        <v>374</v>
      </c>
      <c r="K56" s="664">
        <v>39</v>
      </c>
      <c r="L56" s="463">
        <v>88</v>
      </c>
      <c r="M56" s="664">
        <v>109</v>
      </c>
      <c r="N56" s="664">
        <v>293</v>
      </c>
      <c r="O56" s="463">
        <v>720</v>
      </c>
      <c r="P56" s="463">
        <v>63</v>
      </c>
      <c r="Q56" s="463">
        <v>209</v>
      </c>
      <c r="R56" s="463">
        <v>36</v>
      </c>
      <c r="S56" s="463">
        <v>817</v>
      </c>
      <c r="T56" s="463">
        <v>1010</v>
      </c>
      <c r="U56" s="466">
        <v>3</v>
      </c>
      <c r="X56" s="708"/>
      <c r="Y56" s="708"/>
      <c r="AB56" s="708"/>
      <c r="AC56" s="708"/>
      <c r="AD56" s="708"/>
      <c r="AE56" s="708"/>
      <c r="AF56" s="708"/>
    </row>
    <row r="57" spans="1:32" ht="15.6" customHeight="1">
      <c r="A57" s="614" t="s">
        <v>506</v>
      </c>
      <c r="B57" s="664">
        <v>342</v>
      </c>
      <c r="C57" s="664">
        <v>21</v>
      </c>
      <c r="D57" s="860">
        <v>18</v>
      </c>
      <c r="E57" s="664">
        <v>11</v>
      </c>
      <c r="F57" s="463">
        <v>18</v>
      </c>
      <c r="G57" s="463">
        <v>406</v>
      </c>
      <c r="H57" s="463">
        <v>203</v>
      </c>
      <c r="I57" s="463">
        <v>252</v>
      </c>
      <c r="J57" s="463">
        <v>147</v>
      </c>
      <c r="K57" s="860">
        <v>10</v>
      </c>
      <c r="L57" s="463">
        <v>19</v>
      </c>
      <c r="M57" s="860">
        <v>62</v>
      </c>
      <c r="N57" s="664">
        <v>152</v>
      </c>
      <c r="O57" s="463">
        <v>362</v>
      </c>
      <c r="P57" s="463">
        <v>16</v>
      </c>
      <c r="Q57" s="463">
        <v>122</v>
      </c>
      <c r="R57" s="463">
        <v>25</v>
      </c>
      <c r="S57" s="463">
        <v>376</v>
      </c>
      <c r="T57" s="463">
        <v>500</v>
      </c>
      <c r="U57" s="856">
        <v>10</v>
      </c>
    </row>
    <row r="58" spans="1:32" ht="15.6" customHeight="1">
      <c r="A58" s="614" t="s">
        <v>507</v>
      </c>
      <c r="B58" s="664">
        <v>98</v>
      </c>
      <c r="C58" s="664">
        <v>6</v>
      </c>
      <c r="D58" s="860"/>
      <c r="E58" s="664">
        <v>0</v>
      </c>
      <c r="F58" s="463">
        <v>6</v>
      </c>
      <c r="G58" s="463">
        <v>116</v>
      </c>
      <c r="H58" s="463">
        <v>45</v>
      </c>
      <c r="I58" s="463">
        <v>64</v>
      </c>
      <c r="J58" s="463">
        <v>36</v>
      </c>
      <c r="K58" s="860"/>
      <c r="L58" s="463">
        <v>5</v>
      </c>
      <c r="M58" s="860"/>
      <c r="N58" s="664">
        <v>42</v>
      </c>
      <c r="O58" s="463">
        <v>94</v>
      </c>
      <c r="P58" s="463">
        <v>0</v>
      </c>
      <c r="Q58" s="463">
        <v>50</v>
      </c>
      <c r="R58" s="463">
        <v>16</v>
      </c>
      <c r="S58" s="463">
        <v>104</v>
      </c>
      <c r="T58" s="463">
        <v>123</v>
      </c>
      <c r="U58" s="856"/>
    </row>
    <row r="59" spans="1:32" ht="12" customHeight="1">
      <c r="A59" s="487" t="s">
        <v>508</v>
      </c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14"/>
      <c r="Q59" s="14"/>
      <c r="R59" s="14"/>
      <c r="S59" s="14"/>
      <c r="T59" s="14"/>
    </row>
  </sheetData>
  <mergeCells count="29">
    <mergeCell ref="U49:U50"/>
    <mergeCell ref="U57:U58"/>
    <mergeCell ref="K57:K58"/>
    <mergeCell ref="D57:D58"/>
    <mergeCell ref="E31:E32"/>
    <mergeCell ref="M57:M58"/>
    <mergeCell ref="A36:P36"/>
    <mergeCell ref="V2:W3"/>
    <mergeCell ref="U4:U6"/>
    <mergeCell ref="A10:P10"/>
    <mergeCell ref="A35:P35"/>
    <mergeCell ref="Q4:R5"/>
    <mergeCell ref="T4:T6"/>
    <mergeCell ref="S4:S6"/>
    <mergeCell ref="U23:U24"/>
    <mergeCell ref="J4:J6"/>
    <mergeCell ref="K4:K6"/>
    <mergeCell ref="L4:L6"/>
    <mergeCell ref="M4:M6"/>
    <mergeCell ref="N4:N6"/>
    <mergeCell ref="O4:P5"/>
    <mergeCell ref="A4:A8"/>
    <mergeCell ref="F4:F6"/>
    <mergeCell ref="B8:P8"/>
    <mergeCell ref="G4:G6"/>
    <mergeCell ref="H4:H6"/>
    <mergeCell ref="I4:I6"/>
    <mergeCell ref="B7:P7"/>
    <mergeCell ref="B4:E5"/>
  </mergeCells>
  <hyperlinks>
    <hyperlink ref="V2" location="'Spis tabel List of tables'!A1" display="'Spis tabel List of tables'!A1" xr:uid="{748621A9-5A06-4503-A068-C97948E16A0B}"/>
  </hyperlinks>
  <pageMargins left="0.74803149606299213" right="0.77083333333333337" top="0.98958333333333337" bottom="0.86458333333333337" header="0.51181102362204722" footer="0.51181102362204722"/>
  <pageSetup paperSize="9" scale="52" orientation="portrait" r:id="rId1"/>
  <headerFooter differentOddEven="1">
    <oddHeader xml:space="preserve">&amp;L&amp;"Times New Roman,Normalny"&amp;10 36&amp;"Czcionka tekstu podstawowego,Standardowy"&amp;11
</oddHeader>
    <evenHeader xml:space="preserve">&amp;R&amp;"Times New Roman,Normalny"&amp;10 37&amp;"Czcionka tekstu podstawowego,Standardowy"&amp;11
</evenHeader>
    <firstHeader>&amp;L&amp;"Times New Roman,Normalny"&amp;10 36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8135-1F14-447F-A0AA-B53B62F3528A}">
  <dimension ref="A1:AI51"/>
  <sheetViews>
    <sheetView zoomScaleNormal="100" workbookViewId="0"/>
  </sheetViews>
  <sheetFormatPr defaultColWidth="9" defaultRowHeight="11.4"/>
  <cols>
    <col min="1" max="1" width="18" style="11" customWidth="1"/>
    <col min="2" max="2" width="8.5" style="11" customWidth="1"/>
    <col min="3" max="3" width="9.09765625" style="11" customWidth="1"/>
    <col min="4" max="5" width="7.8984375" style="11" customWidth="1"/>
    <col min="6" max="7" width="11" style="11" customWidth="1"/>
    <col min="8" max="9" width="8.69921875" style="11" customWidth="1"/>
    <col min="10" max="10" width="9" style="11" customWidth="1"/>
    <col min="11" max="15" width="8.69921875" style="11" customWidth="1"/>
    <col min="16" max="20" width="8.59765625" style="11" customWidth="1"/>
    <col min="21" max="16384" width="9" style="11"/>
  </cols>
  <sheetData>
    <row r="1" spans="1:32" s="1" customFormat="1" ht="12">
      <c r="A1" s="1" t="s">
        <v>594</v>
      </c>
    </row>
    <row r="2" spans="1:32" s="1" customFormat="1" ht="12" customHeight="1">
      <c r="A2" s="484" t="s">
        <v>595</v>
      </c>
      <c r="V2" s="791" t="s">
        <v>360</v>
      </c>
      <c r="W2" s="791"/>
      <c r="X2" s="458"/>
    </row>
    <row r="3" spans="1:32">
      <c r="V3" s="791"/>
      <c r="W3" s="791"/>
      <c r="X3" s="458"/>
    </row>
    <row r="4" spans="1:32" ht="12.75" customHeight="1">
      <c r="A4" s="795" t="s">
        <v>636</v>
      </c>
      <c r="B4" s="812" t="s">
        <v>658</v>
      </c>
      <c r="C4" s="846"/>
      <c r="D4" s="846"/>
      <c r="E4" s="795"/>
      <c r="F4" s="800" t="s">
        <v>660</v>
      </c>
      <c r="G4" s="800" t="s">
        <v>792</v>
      </c>
      <c r="H4" s="800" t="s">
        <v>661</v>
      </c>
      <c r="I4" s="800" t="s">
        <v>790</v>
      </c>
      <c r="J4" s="800" t="s">
        <v>662</v>
      </c>
      <c r="K4" s="800" t="s">
        <v>663</v>
      </c>
      <c r="L4" s="800" t="s">
        <v>664</v>
      </c>
      <c r="M4" s="800" t="s">
        <v>665</v>
      </c>
      <c r="N4" s="800" t="s">
        <v>666</v>
      </c>
      <c r="O4" s="812" t="s">
        <v>669</v>
      </c>
      <c r="P4" s="846"/>
      <c r="Q4" s="852" t="s">
        <v>794</v>
      </c>
      <c r="R4" s="852"/>
      <c r="S4" s="853" t="s">
        <v>797</v>
      </c>
      <c r="T4" s="852" t="s">
        <v>798</v>
      </c>
      <c r="U4" s="812" t="s">
        <v>633</v>
      </c>
    </row>
    <row r="5" spans="1:32" ht="13.8" customHeight="1">
      <c r="A5" s="796"/>
      <c r="B5" s="847"/>
      <c r="C5" s="848"/>
      <c r="D5" s="848"/>
      <c r="E5" s="849"/>
      <c r="F5" s="801"/>
      <c r="G5" s="801"/>
      <c r="H5" s="801"/>
      <c r="I5" s="801"/>
      <c r="J5" s="801"/>
      <c r="K5" s="801"/>
      <c r="L5" s="801"/>
      <c r="M5" s="801"/>
      <c r="N5" s="801"/>
      <c r="O5" s="847"/>
      <c r="P5" s="848"/>
      <c r="Q5" s="852"/>
      <c r="R5" s="852"/>
      <c r="S5" s="854"/>
      <c r="T5" s="852"/>
      <c r="U5" s="821"/>
    </row>
    <row r="6" spans="1:32" ht="47.4" customHeight="1">
      <c r="A6" s="796"/>
      <c r="B6" s="763" t="s">
        <v>657</v>
      </c>
      <c r="C6" s="762" t="s">
        <v>659</v>
      </c>
      <c r="D6" s="762" t="s">
        <v>791</v>
      </c>
      <c r="E6" s="724" t="s">
        <v>793</v>
      </c>
      <c r="F6" s="845"/>
      <c r="G6" s="845"/>
      <c r="H6" s="845"/>
      <c r="I6" s="845"/>
      <c r="J6" s="845"/>
      <c r="K6" s="845"/>
      <c r="L6" s="845"/>
      <c r="M6" s="845"/>
      <c r="N6" s="845"/>
      <c r="O6" s="764" t="s">
        <v>667</v>
      </c>
      <c r="P6" s="760" t="s">
        <v>668</v>
      </c>
      <c r="Q6" s="761" t="s">
        <v>795</v>
      </c>
      <c r="R6" s="761" t="s">
        <v>796</v>
      </c>
      <c r="S6" s="855"/>
      <c r="T6" s="852"/>
      <c r="U6" s="847"/>
    </row>
    <row r="7" spans="1:32" ht="13.8" customHeight="1">
      <c r="A7" s="796"/>
      <c r="B7" s="792" t="s">
        <v>361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12"/>
      <c r="R7" s="12"/>
      <c r="S7" s="12"/>
      <c r="T7" s="12"/>
    </row>
    <row r="8" spans="1:32" ht="13.8" customHeight="1" thickBot="1">
      <c r="A8" s="797"/>
      <c r="B8" s="858" t="s">
        <v>363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  <c r="O8" s="859"/>
      <c r="P8" s="859"/>
      <c r="Q8" s="656"/>
      <c r="R8" s="656"/>
      <c r="S8" s="656"/>
      <c r="T8" s="656"/>
      <c r="U8" s="710"/>
    </row>
    <row r="9" spans="1:32" ht="6" customHeight="1">
      <c r="A9" s="12"/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477"/>
      <c r="P9" s="550"/>
      <c r="Q9" s="550"/>
      <c r="R9" s="550"/>
      <c r="S9" s="550"/>
      <c r="T9" s="550"/>
    </row>
    <row r="10" spans="1:32" ht="15" customHeight="1">
      <c r="A10" s="810" t="s">
        <v>645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  <c r="O10" s="810"/>
      <c r="P10" s="810"/>
      <c r="Q10" s="810"/>
      <c r="R10" s="810"/>
      <c r="S10" s="810"/>
      <c r="T10" s="810"/>
      <c r="U10" s="810"/>
    </row>
    <row r="11" spans="1:32" s="633" customFormat="1" ht="6" customHeight="1">
      <c r="A11" s="657"/>
      <c r="B11" s="657"/>
      <c r="C11" s="657"/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</row>
    <row r="12" spans="1:32" s="657" customFormat="1" ht="15.6" customHeight="1">
      <c r="A12" s="247" t="s">
        <v>17</v>
      </c>
      <c r="B12" s="660">
        <v>162211</v>
      </c>
      <c r="C12" s="660">
        <v>58186</v>
      </c>
      <c r="D12" s="660">
        <v>10210</v>
      </c>
      <c r="E12" s="609">
        <v>5135</v>
      </c>
      <c r="F12" s="462">
        <v>3557</v>
      </c>
      <c r="G12" s="462">
        <v>534566</v>
      </c>
      <c r="H12" s="462">
        <v>394958</v>
      </c>
      <c r="I12" s="462">
        <v>481194</v>
      </c>
      <c r="J12" s="462">
        <v>219164</v>
      </c>
      <c r="K12" s="462">
        <v>252586</v>
      </c>
      <c r="L12" s="462">
        <v>256414</v>
      </c>
      <c r="M12" s="462">
        <v>60462</v>
      </c>
      <c r="N12" s="462">
        <v>177446</v>
      </c>
      <c r="O12" s="462">
        <v>449958</v>
      </c>
      <c r="P12" s="467">
        <v>43595</v>
      </c>
      <c r="Q12" s="609">
        <v>74063</v>
      </c>
      <c r="R12" s="609">
        <v>5590</v>
      </c>
      <c r="S12" s="609">
        <v>568430</v>
      </c>
      <c r="T12" s="609">
        <v>458966</v>
      </c>
      <c r="U12" s="781">
        <v>232</v>
      </c>
      <c r="X12" s="707"/>
      <c r="Y12" s="707"/>
      <c r="AB12" s="707"/>
      <c r="AC12" s="707"/>
      <c r="AD12" s="707"/>
      <c r="AE12" s="707"/>
      <c r="AF12" s="707"/>
    </row>
    <row r="13" spans="1:32" s="657" customFormat="1" ht="15.6" customHeight="1">
      <c r="A13" s="629" t="s">
        <v>27</v>
      </c>
      <c r="B13" s="660"/>
      <c r="C13" s="660"/>
      <c r="D13" s="660"/>
      <c r="E13" s="1"/>
      <c r="F13" s="660"/>
      <c r="G13" s="660"/>
      <c r="H13" s="660"/>
      <c r="I13" s="660"/>
      <c r="J13" s="660"/>
      <c r="K13" s="660"/>
      <c r="L13" s="660"/>
      <c r="M13" s="660"/>
      <c r="N13" s="660"/>
      <c r="O13" s="660"/>
      <c r="P13" s="711"/>
      <c r="Q13" s="609"/>
      <c r="R13" s="609"/>
      <c r="S13" s="609"/>
      <c r="T13" s="609"/>
      <c r="U13" s="781"/>
      <c r="X13" s="708"/>
      <c r="Y13" s="708"/>
      <c r="AB13" s="708"/>
      <c r="AC13" s="708"/>
      <c r="AD13" s="708"/>
      <c r="AE13" s="708"/>
      <c r="AF13" s="708"/>
    </row>
    <row r="14" spans="1:32" s="633" customFormat="1" ht="15.6" customHeight="1">
      <c r="A14" s="23" t="s">
        <v>4</v>
      </c>
      <c r="B14" s="661">
        <v>7961</v>
      </c>
      <c r="C14" s="661">
        <v>2148</v>
      </c>
      <c r="D14" s="661">
        <v>334</v>
      </c>
      <c r="E14" s="14">
        <v>47</v>
      </c>
      <c r="F14" s="463">
        <v>53</v>
      </c>
      <c r="G14" s="463">
        <v>19346</v>
      </c>
      <c r="H14" s="463">
        <v>6891</v>
      </c>
      <c r="I14" s="463">
        <v>10866</v>
      </c>
      <c r="J14" s="463">
        <v>5741</v>
      </c>
      <c r="K14" s="463">
        <v>7604</v>
      </c>
      <c r="L14" s="463">
        <v>7574</v>
      </c>
      <c r="M14" s="463">
        <v>1720</v>
      </c>
      <c r="N14" s="463">
        <v>3399</v>
      </c>
      <c r="O14" s="463">
        <v>15930</v>
      </c>
      <c r="P14" s="466">
        <v>397</v>
      </c>
      <c r="Q14" s="463">
        <v>1080</v>
      </c>
      <c r="R14" s="463">
        <v>101</v>
      </c>
      <c r="S14" s="463">
        <v>19911</v>
      </c>
      <c r="T14" s="463">
        <v>18321</v>
      </c>
      <c r="U14" s="782">
        <v>8</v>
      </c>
      <c r="X14" s="708"/>
      <c r="Y14" s="708"/>
      <c r="AB14" s="708"/>
      <c r="AC14" s="708"/>
      <c r="AD14" s="708"/>
      <c r="AE14" s="708"/>
      <c r="AF14" s="708"/>
    </row>
    <row r="15" spans="1:32" s="633" customFormat="1" ht="15.6" customHeight="1">
      <c r="A15" s="23" t="s">
        <v>18</v>
      </c>
      <c r="B15" s="661">
        <v>13145</v>
      </c>
      <c r="C15" s="661">
        <v>4086</v>
      </c>
      <c r="D15" s="661">
        <v>2189</v>
      </c>
      <c r="E15" s="14">
        <v>126</v>
      </c>
      <c r="F15" s="463">
        <v>341</v>
      </c>
      <c r="G15" s="463">
        <v>33856</v>
      </c>
      <c r="H15" s="463">
        <v>21911</v>
      </c>
      <c r="I15" s="463">
        <v>19607</v>
      </c>
      <c r="J15" s="463">
        <v>17877</v>
      </c>
      <c r="K15" s="463">
        <v>9950</v>
      </c>
      <c r="L15" s="463">
        <v>10886</v>
      </c>
      <c r="M15" s="463">
        <v>2246</v>
      </c>
      <c r="N15" s="463">
        <v>11089</v>
      </c>
      <c r="O15" s="463">
        <v>29205</v>
      </c>
      <c r="P15" s="466">
        <v>698</v>
      </c>
      <c r="Q15" s="463">
        <v>4240</v>
      </c>
      <c r="R15" s="463">
        <v>344</v>
      </c>
      <c r="S15" s="463">
        <v>33057</v>
      </c>
      <c r="T15" s="463">
        <v>33112</v>
      </c>
      <c r="U15" s="782">
        <v>23</v>
      </c>
      <c r="X15" s="708"/>
      <c r="Y15" s="708"/>
      <c r="AB15" s="708"/>
      <c r="AC15" s="708"/>
      <c r="AD15" s="708"/>
      <c r="AE15" s="708"/>
      <c r="AF15" s="708"/>
    </row>
    <row r="16" spans="1:32" s="633" customFormat="1" ht="15.6" customHeight="1">
      <c r="A16" s="23" t="s">
        <v>5</v>
      </c>
      <c r="B16" s="661">
        <v>22608</v>
      </c>
      <c r="C16" s="661">
        <v>5984</v>
      </c>
      <c r="D16" s="661">
        <v>2817</v>
      </c>
      <c r="E16" s="14">
        <v>2049</v>
      </c>
      <c r="F16" s="463">
        <v>317</v>
      </c>
      <c r="G16" s="463">
        <v>78200</v>
      </c>
      <c r="H16" s="463">
        <v>50134</v>
      </c>
      <c r="I16" s="463">
        <v>56043</v>
      </c>
      <c r="J16" s="463">
        <v>21213</v>
      </c>
      <c r="K16" s="463">
        <v>30985</v>
      </c>
      <c r="L16" s="463">
        <v>32455</v>
      </c>
      <c r="M16" s="463">
        <v>4619</v>
      </c>
      <c r="N16" s="463">
        <v>17596</v>
      </c>
      <c r="O16" s="463">
        <v>73172</v>
      </c>
      <c r="P16" s="466">
        <v>10288</v>
      </c>
      <c r="Q16" s="463">
        <v>4277</v>
      </c>
      <c r="R16" s="463">
        <v>360</v>
      </c>
      <c r="S16" s="463">
        <v>82852</v>
      </c>
      <c r="T16" s="463">
        <v>69638</v>
      </c>
      <c r="U16" s="782">
        <v>8</v>
      </c>
      <c r="X16" s="708"/>
      <c r="Y16" s="708"/>
      <c r="AB16" s="708"/>
      <c r="AC16" s="708"/>
      <c r="AD16" s="708"/>
      <c r="AE16" s="708"/>
      <c r="AF16" s="708"/>
    </row>
    <row r="17" spans="1:32" s="633" customFormat="1" ht="15.6" customHeight="1">
      <c r="A17" s="23" t="s">
        <v>6</v>
      </c>
      <c r="B17" s="661">
        <v>2673</v>
      </c>
      <c r="C17" s="661">
        <v>496</v>
      </c>
      <c r="D17" s="661">
        <v>27</v>
      </c>
      <c r="E17" s="14">
        <v>16</v>
      </c>
      <c r="F17" s="463">
        <v>42</v>
      </c>
      <c r="G17" s="463">
        <v>6042</v>
      </c>
      <c r="H17" s="463">
        <v>3580</v>
      </c>
      <c r="I17" s="463">
        <v>4933</v>
      </c>
      <c r="J17" s="463">
        <v>2730</v>
      </c>
      <c r="K17" s="463">
        <v>2540</v>
      </c>
      <c r="L17" s="463">
        <v>2315</v>
      </c>
      <c r="M17" s="463">
        <v>484</v>
      </c>
      <c r="N17" s="463">
        <v>2021</v>
      </c>
      <c r="O17" s="463">
        <v>4632</v>
      </c>
      <c r="P17" s="466">
        <v>115</v>
      </c>
      <c r="Q17" s="463">
        <v>437</v>
      </c>
      <c r="R17" s="463">
        <v>56</v>
      </c>
      <c r="S17" s="463">
        <v>6630</v>
      </c>
      <c r="T17" s="463">
        <v>4920</v>
      </c>
      <c r="U17" s="782" t="s">
        <v>159</v>
      </c>
      <c r="X17" s="708"/>
      <c r="Y17" s="708"/>
      <c r="AB17" s="708"/>
      <c r="AC17" s="708"/>
      <c r="AD17" s="708"/>
      <c r="AE17" s="708"/>
      <c r="AF17" s="708"/>
    </row>
    <row r="18" spans="1:32" s="633" customFormat="1" ht="15.6" customHeight="1">
      <c r="A18" s="23" t="s">
        <v>7</v>
      </c>
      <c r="B18" s="661">
        <v>12337</v>
      </c>
      <c r="C18" s="661">
        <v>9332</v>
      </c>
      <c r="D18" s="661">
        <v>557</v>
      </c>
      <c r="E18" s="14">
        <v>587</v>
      </c>
      <c r="F18" s="463">
        <v>258</v>
      </c>
      <c r="G18" s="463">
        <v>59302</v>
      </c>
      <c r="H18" s="463">
        <v>43514</v>
      </c>
      <c r="I18" s="463">
        <v>39399</v>
      </c>
      <c r="J18" s="463">
        <v>22529</v>
      </c>
      <c r="K18" s="463">
        <v>17975</v>
      </c>
      <c r="L18" s="463">
        <v>24704</v>
      </c>
      <c r="M18" s="463">
        <v>4862</v>
      </c>
      <c r="N18" s="463">
        <v>15140</v>
      </c>
      <c r="O18" s="463">
        <v>48091</v>
      </c>
      <c r="P18" s="466">
        <v>4736</v>
      </c>
      <c r="Q18" s="463">
        <v>6522</v>
      </c>
      <c r="R18" s="463">
        <v>505</v>
      </c>
      <c r="S18" s="463">
        <v>60180</v>
      </c>
      <c r="T18" s="463">
        <v>47627</v>
      </c>
      <c r="U18" s="782">
        <v>8</v>
      </c>
      <c r="X18" s="708"/>
      <c r="Y18" s="708"/>
      <c r="AB18" s="708"/>
      <c r="AC18" s="708"/>
      <c r="AD18" s="708"/>
      <c r="AE18" s="708"/>
      <c r="AF18" s="708"/>
    </row>
    <row r="19" spans="1:32" s="633" customFormat="1" ht="15.6" customHeight="1">
      <c r="A19" s="23" t="s">
        <v>8</v>
      </c>
      <c r="B19" s="661">
        <v>8409</v>
      </c>
      <c r="C19" s="661">
        <v>5394</v>
      </c>
      <c r="D19" s="661">
        <v>202</v>
      </c>
      <c r="E19" s="14">
        <v>98</v>
      </c>
      <c r="F19" s="463">
        <v>166</v>
      </c>
      <c r="G19" s="463">
        <v>24666</v>
      </c>
      <c r="H19" s="463">
        <v>26225</v>
      </c>
      <c r="I19" s="463">
        <v>50161</v>
      </c>
      <c r="J19" s="463">
        <v>8306</v>
      </c>
      <c r="K19" s="463">
        <v>32351</v>
      </c>
      <c r="L19" s="463">
        <v>25521</v>
      </c>
      <c r="M19" s="463">
        <v>11888</v>
      </c>
      <c r="N19" s="463">
        <v>8494</v>
      </c>
      <c r="O19" s="463">
        <v>22425</v>
      </c>
      <c r="P19" s="466">
        <v>1709</v>
      </c>
      <c r="Q19" s="463">
        <v>4832</v>
      </c>
      <c r="R19" s="463">
        <v>294</v>
      </c>
      <c r="S19" s="463">
        <v>33656</v>
      </c>
      <c r="T19" s="463">
        <v>26404</v>
      </c>
      <c r="U19" s="782">
        <v>3</v>
      </c>
      <c r="X19" s="708"/>
      <c r="Y19" s="708"/>
      <c r="AB19" s="708"/>
      <c r="AC19" s="708"/>
      <c r="AD19" s="708"/>
      <c r="AE19" s="708"/>
      <c r="AF19" s="708"/>
    </row>
    <row r="20" spans="1:32" s="633" customFormat="1" ht="15.6" customHeight="1">
      <c r="A20" s="23" t="s">
        <v>9</v>
      </c>
      <c r="B20" s="661">
        <v>19565</v>
      </c>
      <c r="C20" s="661">
        <v>8698</v>
      </c>
      <c r="D20" s="661">
        <v>406</v>
      </c>
      <c r="E20" s="14">
        <v>1036</v>
      </c>
      <c r="F20" s="463">
        <v>553</v>
      </c>
      <c r="G20" s="463">
        <v>88991</v>
      </c>
      <c r="H20" s="463">
        <v>74226</v>
      </c>
      <c r="I20" s="463">
        <v>86363</v>
      </c>
      <c r="J20" s="463">
        <v>35996</v>
      </c>
      <c r="K20" s="463">
        <v>31439</v>
      </c>
      <c r="L20" s="463">
        <v>35569</v>
      </c>
      <c r="M20" s="463">
        <v>8530</v>
      </c>
      <c r="N20" s="463">
        <v>31700</v>
      </c>
      <c r="O20" s="463">
        <v>71985</v>
      </c>
      <c r="P20" s="466">
        <v>14601</v>
      </c>
      <c r="Q20" s="463">
        <v>13576</v>
      </c>
      <c r="R20" s="463">
        <v>894</v>
      </c>
      <c r="S20" s="463">
        <v>90610</v>
      </c>
      <c r="T20" s="463">
        <v>72351</v>
      </c>
      <c r="U20" s="782">
        <v>41</v>
      </c>
      <c r="X20" s="708"/>
      <c r="Y20" s="708"/>
      <c r="AB20" s="708"/>
      <c r="AC20" s="708"/>
      <c r="AD20" s="708"/>
      <c r="AE20" s="708"/>
      <c r="AF20" s="708"/>
    </row>
    <row r="21" spans="1:32" s="633" customFormat="1" ht="15.6" customHeight="1">
      <c r="A21" s="23" t="s">
        <v>10</v>
      </c>
      <c r="B21" s="661">
        <v>5989</v>
      </c>
      <c r="C21" s="661">
        <v>1463</v>
      </c>
      <c r="D21" s="661">
        <v>651</v>
      </c>
      <c r="E21" s="14">
        <v>11</v>
      </c>
      <c r="F21" s="463">
        <v>132</v>
      </c>
      <c r="G21" s="463">
        <v>12683</v>
      </c>
      <c r="H21" s="463">
        <v>7179</v>
      </c>
      <c r="I21" s="463">
        <v>7410</v>
      </c>
      <c r="J21" s="463">
        <v>5394</v>
      </c>
      <c r="K21" s="463">
        <v>3415</v>
      </c>
      <c r="L21" s="463">
        <v>4511</v>
      </c>
      <c r="M21" s="463">
        <v>2057</v>
      </c>
      <c r="N21" s="463">
        <v>4455</v>
      </c>
      <c r="O21" s="463">
        <v>10691</v>
      </c>
      <c r="P21" s="466">
        <v>59</v>
      </c>
      <c r="Q21" s="463">
        <v>2832</v>
      </c>
      <c r="R21" s="463">
        <v>163</v>
      </c>
      <c r="S21" s="463">
        <v>12640</v>
      </c>
      <c r="T21" s="463">
        <v>11445</v>
      </c>
      <c r="U21" s="782">
        <v>5</v>
      </c>
      <c r="X21" s="708"/>
      <c r="Y21" s="708"/>
      <c r="AB21" s="708"/>
      <c r="AC21" s="708"/>
      <c r="AD21" s="708"/>
      <c r="AE21" s="708"/>
      <c r="AF21" s="708"/>
    </row>
    <row r="22" spans="1:32" s="633" customFormat="1" ht="15.6" customHeight="1">
      <c r="A22" s="23" t="s">
        <v>11</v>
      </c>
      <c r="B22" s="661">
        <v>6361</v>
      </c>
      <c r="C22" s="661">
        <v>2286</v>
      </c>
      <c r="D22" s="661">
        <v>239</v>
      </c>
      <c r="E22" s="14">
        <v>162</v>
      </c>
      <c r="F22" s="463">
        <v>94</v>
      </c>
      <c r="G22" s="463">
        <v>23393</v>
      </c>
      <c r="H22" s="463">
        <v>16791</v>
      </c>
      <c r="I22" s="463">
        <v>40176</v>
      </c>
      <c r="J22" s="463">
        <v>5834</v>
      </c>
      <c r="K22" s="463">
        <v>33344</v>
      </c>
      <c r="L22" s="463">
        <v>26832</v>
      </c>
      <c r="M22" s="463">
        <v>2337</v>
      </c>
      <c r="N22" s="463">
        <v>5582</v>
      </c>
      <c r="O22" s="463">
        <v>22151</v>
      </c>
      <c r="P22" s="466">
        <v>736</v>
      </c>
      <c r="Q22" s="463">
        <v>2732</v>
      </c>
      <c r="R22" s="463">
        <v>223</v>
      </c>
      <c r="S22" s="463">
        <v>35895</v>
      </c>
      <c r="T22" s="463">
        <v>20727</v>
      </c>
      <c r="U22" s="782" t="s">
        <v>159</v>
      </c>
      <c r="X22" s="708"/>
      <c r="Y22" s="708"/>
      <c r="AB22" s="708"/>
      <c r="AC22" s="708"/>
      <c r="AD22" s="708"/>
      <c r="AE22" s="708"/>
      <c r="AF22" s="708"/>
    </row>
    <row r="23" spans="1:32" s="633" customFormat="1" ht="15.6" customHeight="1">
      <c r="A23" s="23" t="s">
        <v>12</v>
      </c>
      <c r="B23" s="661">
        <v>10931</v>
      </c>
      <c r="C23" s="661">
        <v>1713</v>
      </c>
      <c r="D23" s="661">
        <v>52</v>
      </c>
      <c r="E23" s="14">
        <v>69</v>
      </c>
      <c r="F23" s="463">
        <v>548</v>
      </c>
      <c r="G23" s="463">
        <v>37900</v>
      </c>
      <c r="H23" s="463">
        <v>37091</v>
      </c>
      <c r="I23" s="463">
        <v>40496</v>
      </c>
      <c r="J23" s="463">
        <v>22554</v>
      </c>
      <c r="K23" s="463">
        <v>23427</v>
      </c>
      <c r="L23" s="463">
        <v>21254</v>
      </c>
      <c r="M23" s="463">
        <v>5657</v>
      </c>
      <c r="N23" s="463">
        <v>22873</v>
      </c>
      <c r="O23" s="463">
        <v>29672</v>
      </c>
      <c r="P23" s="466">
        <v>142</v>
      </c>
      <c r="Q23" s="463">
        <v>13287</v>
      </c>
      <c r="R23" s="463">
        <v>883</v>
      </c>
      <c r="S23" s="463">
        <v>40119</v>
      </c>
      <c r="T23" s="463">
        <v>29323</v>
      </c>
      <c r="U23" s="782">
        <v>46</v>
      </c>
      <c r="X23" s="708"/>
      <c r="Y23" s="708"/>
      <c r="AB23" s="708"/>
      <c r="AC23" s="708"/>
      <c r="AD23" s="708"/>
      <c r="AE23" s="708"/>
      <c r="AF23" s="708"/>
    </row>
    <row r="24" spans="1:32" s="633" customFormat="1" ht="15.6" customHeight="1">
      <c r="A24" s="23" t="s">
        <v>13</v>
      </c>
      <c r="B24" s="661">
        <v>7917</v>
      </c>
      <c r="C24" s="661">
        <v>1709</v>
      </c>
      <c r="D24" s="661">
        <v>207</v>
      </c>
      <c r="E24" s="14">
        <v>37</v>
      </c>
      <c r="F24" s="463">
        <v>110</v>
      </c>
      <c r="G24" s="463">
        <v>16706</v>
      </c>
      <c r="H24" s="463">
        <v>10909</v>
      </c>
      <c r="I24" s="463">
        <v>14033</v>
      </c>
      <c r="J24" s="463">
        <v>7711</v>
      </c>
      <c r="K24" s="463">
        <v>8672</v>
      </c>
      <c r="L24" s="463">
        <v>7654</v>
      </c>
      <c r="M24" s="463">
        <v>1687</v>
      </c>
      <c r="N24" s="463">
        <v>7073</v>
      </c>
      <c r="O24" s="463">
        <v>12300</v>
      </c>
      <c r="P24" s="466">
        <v>146</v>
      </c>
      <c r="Q24" s="463">
        <v>2366</v>
      </c>
      <c r="R24" s="463">
        <v>231</v>
      </c>
      <c r="S24" s="463">
        <v>15943</v>
      </c>
      <c r="T24" s="463">
        <v>10220</v>
      </c>
      <c r="U24" s="782" t="s">
        <v>159</v>
      </c>
      <c r="X24" s="708"/>
      <c r="Y24" s="708"/>
      <c r="AB24" s="708"/>
      <c r="AC24" s="708"/>
      <c r="AD24" s="708"/>
      <c r="AE24" s="708"/>
      <c r="AF24" s="708"/>
    </row>
    <row r="25" spans="1:32" s="633" customFormat="1" ht="15.6" customHeight="1">
      <c r="A25" s="23" t="s">
        <v>14</v>
      </c>
      <c r="B25" s="661">
        <v>5264</v>
      </c>
      <c r="C25" s="661">
        <v>2360</v>
      </c>
      <c r="D25" s="661">
        <v>106</v>
      </c>
      <c r="E25" s="14">
        <v>21</v>
      </c>
      <c r="F25" s="463">
        <v>149</v>
      </c>
      <c r="G25" s="463">
        <v>16039</v>
      </c>
      <c r="H25" s="463">
        <v>11719</v>
      </c>
      <c r="I25" s="463">
        <v>15727</v>
      </c>
      <c r="J25" s="463">
        <v>6043</v>
      </c>
      <c r="K25" s="463">
        <v>8198</v>
      </c>
      <c r="L25" s="463">
        <v>8404</v>
      </c>
      <c r="M25" s="463">
        <v>3151</v>
      </c>
      <c r="N25" s="463">
        <v>5764</v>
      </c>
      <c r="O25" s="463">
        <v>11164</v>
      </c>
      <c r="P25" s="466">
        <v>195</v>
      </c>
      <c r="Q25" s="463">
        <v>2521</v>
      </c>
      <c r="R25" s="463">
        <v>174</v>
      </c>
      <c r="S25" s="463">
        <v>17637</v>
      </c>
      <c r="T25" s="463">
        <v>12613</v>
      </c>
      <c r="U25" s="782">
        <v>6</v>
      </c>
      <c r="X25" s="708"/>
      <c r="Y25" s="708"/>
      <c r="AB25" s="708"/>
      <c r="AC25" s="708"/>
      <c r="AD25" s="708"/>
      <c r="AE25" s="708"/>
      <c r="AF25" s="708"/>
    </row>
    <row r="26" spans="1:32" s="633" customFormat="1" ht="15.6" customHeight="1">
      <c r="A26" s="23" t="s">
        <v>19</v>
      </c>
      <c r="B26" s="661">
        <v>8013</v>
      </c>
      <c r="C26" s="661">
        <v>3569</v>
      </c>
      <c r="D26" s="661">
        <v>554</v>
      </c>
      <c r="E26" s="14">
        <v>533</v>
      </c>
      <c r="F26" s="463">
        <v>165</v>
      </c>
      <c r="G26" s="463">
        <v>32710</v>
      </c>
      <c r="H26" s="463">
        <v>22942</v>
      </c>
      <c r="I26" s="463">
        <v>33626</v>
      </c>
      <c r="J26" s="463">
        <v>8649</v>
      </c>
      <c r="K26" s="463">
        <v>18583</v>
      </c>
      <c r="L26" s="463">
        <v>21125</v>
      </c>
      <c r="M26" s="463">
        <v>3027</v>
      </c>
      <c r="N26" s="463">
        <v>8946</v>
      </c>
      <c r="O26" s="463">
        <v>30739</v>
      </c>
      <c r="P26" s="466">
        <v>7746</v>
      </c>
      <c r="Q26" s="463">
        <v>2519</v>
      </c>
      <c r="R26" s="463">
        <v>192</v>
      </c>
      <c r="S26" s="463">
        <v>35410</v>
      </c>
      <c r="T26" s="463">
        <v>27127</v>
      </c>
      <c r="U26" s="782" t="s">
        <v>159</v>
      </c>
      <c r="X26" s="708"/>
      <c r="Y26" s="708"/>
      <c r="AB26" s="708"/>
      <c r="AC26" s="708"/>
      <c r="AD26" s="708"/>
      <c r="AE26" s="708"/>
      <c r="AF26" s="708"/>
    </row>
    <row r="27" spans="1:32" s="633" customFormat="1" ht="15.6" customHeight="1">
      <c r="A27" s="23" t="s">
        <v>20</v>
      </c>
      <c r="B27" s="661">
        <v>6789</v>
      </c>
      <c r="C27" s="661">
        <v>842</v>
      </c>
      <c r="D27" s="661">
        <v>31</v>
      </c>
      <c r="E27" s="14">
        <v>71</v>
      </c>
      <c r="F27" s="463">
        <v>187</v>
      </c>
      <c r="G27" s="463">
        <v>16461</v>
      </c>
      <c r="H27" s="463">
        <v>13369</v>
      </c>
      <c r="I27" s="463">
        <v>17497</v>
      </c>
      <c r="J27" s="463">
        <v>9681</v>
      </c>
      <c r="K27" s="463">
        <v>8728</v>
      </c>
      <c r="L27" s="463">
        <v>6794</v>
      </c>
      <c r="M27" s="463">
        <v>3069</v>
      </c>
      <c r="N27" s="463">
        <v>8969</v>
      </c>
      <c r="O27" s="463">
        <v>12209</v>
      </c>
      <c r="P27" s="466">
        <v>154</v>
      </c>
      <c r="Q27" s="463">
        <v>4046</v>
      </c>
      <c r="R27" s="463">
        <v>385</v>
      </c>
      <c r="S27" s="463">
        <v>15991</v>
      </c>
      <c r="T27" s="463">
        <v>11969</v>
      </c>
      <c r="U27" s="782">
        <v>25</v>
      </c>
      <c r="X27" s="708"/>
      <c r="Y27" s="708"/>
      <c r="AB27" s="708"/>
      <c r="AC27" s="708"/>
      <c r="AD27" s="708"/>
      <c r="AE27" s="708"/>
      <c r="AF27" s="708"/>
    </row>
    <row r="28" spans="1:32" s="633" customFormat="1" ht="15.6" customHeight="1">
      <c r="A28" s="23" t="s">
        <v>15</v>
      </c>
      <c r="B28" s="661">
        <v>18769</v>
      </c>
      <c r="C28" s="661">
        <v>6597</v>
      </c>
      <c r="D28" s="661">
        <v>1752</v>
      </c>
      <c r="E28" s="14">
        <v>200</v>
      </c>
      <c r="F28" s="463">
        <v>385</v>
      </c>
      <c r="G28" s="463">
        <v>58750</v>
      </c>
      <c r="H28" s="463">
        <v>43866</v>
      </c>
      <c r="I28" s="463">
        <v>37204</v>
      </c>
      <c r="J28" s="463">
        <v>34822</v>
      </c>
      <c r="K28" s="463">
        <v>11796</v>
      </c>
      <c r="L28" s="463">
        <v>16851</v>
      </c>
      <c r="M28" s="463">
        <v>4369</v>
      </c>
      <c r="N28" s="463">
        <v>21573</v>
      </c>
      <c r="O28" s="463">
        <v>47826</v>
      </c>
      <c r="P28" s="466">
        <v>1662</v>
      </c>
      <c r="Q28" s="463">
        <v>8038</v>
      </c>
      <c r="R28" s="463">
        <v>705</v>
      </c>
      <c r="S28" s="463">
        <v>58047</v>
      </c>
      <c r="T28" s="463">
        <v>55430</v>
      </c>
      <c r="U28" s="782">
        <v>47</v>
      </c>
      <c r="X28" s="708"/>
      <c r="Y28" s="708"/>
      <c r="AB28" s="708"/>
      <c r="AC28" s="708"/>
      <c r="AD28" s="708"/>
      <c r="AE28" s="708"/>
      <c r="AF28" s="708"/>
    </row>
    <row r="29" spans="1:32" s="633" customFormat="1" ht="15.6" customHeight="1">
      <c r="A29" s="23" t="s">
        <v>16</v>
      </c>
      <c r="B29" s="661">
        <v>5480</v>
      </c>
      <c r="C29" s="661">
        <v>1509</v>
      </c>
      <c r="D29" s="661">
        <v>86</v>
      </c>
      <c r="E29" s="14">
        <v>72</v>
      </c>
      <c r="F29" s="463">
        <v>57</v>
      </c>
      <c r="G29" s="463">
        <v>9521</v>
      </c>
      <c r="H29" s="463">
        <v>4611</v>
      </c>
      <c r="I29" s="463">
        <v>7653</v>
      </c>
      <c r="J29" s="463">
        <v>4084</v>
      </c>
      <c r="K29" s="463">
        <v>3579</v>
      </c>
      <c r="L29" s="463">
        <v>3965</v>
      </c>
      <c r="M29" s="463">
        <v>759</v>
      </c>
      <c r="N29" s="463">
        <v>2772</v>
      </c>
      <c r="O29" s="463">
        <v>7766</v>
      </c>
      <c r="P29" s="466">
        <v>211</v>
      </c>
      <c r="Q29" s="463">
        <v>758</v>
      </c>
      <c r="R29" s="463">
        <v>80</v>
      </c>
      <c r="S29" s="463">
        <v>9852</v>
      </c>
      <c r="T29" s="463">
        <v>7739</v>
      </c>
      <c r="U29" s="782">
        <v>5</v>
      </c>
      <c r="X29" s="708"/>
      <c r="Y29" s="708"/>
      <c r="AB29" s="708"/>
      <c r="AC29" s="708"/>
      <c r="AD29" s="708"/>
      <c r="AE29" s="708"/>
      <c r="AF29" s="708"/>
    </row>
    <row r="30" spans="1:32" s="633" customFormat="1" ht="7.2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32" s="633" customFormat="1" ht="13.8" customHeight="1">
      <c r="A31" s="810" t="s">
        <v>3</v>
      </c>
      <c r="B31" s="810"/>
      <c r="C31" s="810"/>
      <c r="D31" s="810"/>
      <c r="E31" s="810"/>
      <c r="F31" s="810"/>
      <c r="G31" s="810"/>
      <c r="H31" s="810"/>
      <c r="I31" s="810"/>
      <c r="J31" s="810"/>
      <c r="K31" s="810"/>
      <c r="L31" s="810"/>
      <c r="M31" s="810"/>
      <c r="N31" s="810"/>
      <c r="O31" s="810"/>
      <c r="P31" s="810"/>
      <c r="Q31" s="810"/>
      <c r="R31" s="810"/>
      <c r="S31" s="810"/>
      <c r="T31" s="810"/>
      <c r="U31" s="810"/>
    </row>
    <row r="32" spans="1:32" s="633" customFormat="1" ht="13.8" customHeight="1">
      <c r="A32" s="811" t="s">
        <v>28</v>
      </c>
      <c r="B32" s="811"/>
      <c r="C32" s="811"/>
      <c r="D32" s="811"/>
      <c r="E32" s="811"/>
      <c r="F32" s="811"/>
      <c r="G32" s="811"/>
      <c r="H32" s="811"/>
      <c r="I32" s="811"/>
      <c r="J32" s="811"/>
      <c r="K32" s="811"/>
      <c r="L32" s="811"/>
      <c r="M32" s="811"/>
      <c r="N32" s="811"/>
      <c r="O32" s="811"/>
      <c r="P32" s="811"/>
      <c r="Q32" s="811"/>
      <c r="R32" s="811"/>
      <c r="S32" s="811"/>
      <c r="T32" s="811"/>
      <c r="U32" s="811"/>
    </row>
    <row r="33" spans="1:35" s="633" customFormat="1" ht="7.2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35" s="657" customFormat="1" ht="15.6" customHeight="1">
      <c r="A34" s="247" t="s">
        <v>17</v>
      </c>
      <c r="B34" s="660">
        <v>160668</v>
      </c>
      <c r="C34" s="660">
        <v>57998</v>
      </c>
      <c r="D34" s="660">
        <v>10137</v>
      </c>
      <c r="E34" s="609">
        <v>5109</v>
      </c>
      <c r="F34" s="462">
        <v>3458</v>
      </c>
      <c r="G34" s="462">
        <v>532500</v>
      </c>
      <c r="H34" s="462">
        <v>393855</v>
      </c>
      <c r="I34" s="462">
        <v>479365</v>
      </c>
      <c r="J34" s="462">
        <v>217970</v>
      </c>
      <c r="K34" s="462">
        <v>252372</v>
      </c>
      <c r="L34" s="462">
        <v>256115</v>
      </c>
      <c r="M34" s="462">
        <v>60217</v>
      </c>
      <c r="N34" s="462">
        <v>176539</v>
      </c>
      <c r="O34" s="462">
        <v>447998</v>
      </c>
      <c r="P34" s="462">
        <v>43478</v>
      </c>
      <c r="Q34" s="783">
        <v>73256</v>
      </c>
      <c r="R34" s="783">
        <v>5469</v>
      </c>
      <c r="S34" s="783">
        <v>566436</v>
      </c>
      <c r="T34" s="783">
        <v>456926</v>
      </c>
      <c r="U34" s="657">
        <v>187</v>
      </c>
      <c r="Y34" s="707"/>
      <c r="Z34" s="707"/>
      <c r="AC34" s="707"/>
      <c r="AD34" s="707"/>
      <c r="AE34" s="707"/>
      <c r="AF34" s="707"/>
      <c r="AG34" s="707"/>
    </row>
    <row r="35" spans="1:35" s="633" customFormat="1" ht="15.6" customHeight="1">
      <c r="A35" s="629" t="s">
        <v>27</v>
      </c>
      <c r="B35" s="661"/>
      <c r="C35" s="661"/>
      <c r="D35" s="661"/>
      <c r="E35" s="11"/>
      <c r="F35" s="661"/>
      <c r="G35" s="661"/>
      <c r="H35" s="661"/>
      <c r="I35" s="661"/>
      <c r="J35" s="661"/>
      <c r="K35" s="661"/>
      <c r="L35" s="661"/>
      <c r="M35" s="661"/>
      <c r="N35" s="661"/>
      <c r="O35" s="661"/>
      <c r="P35" s="784"/>
      <c r="Q35" s="661"/>
      <c r="R35" s="661"/>
      <c r="S35" s="661"/>
      <c r="T35" s="661"/>
      <c r="V35" s="657"/>
      <c r="W35" s="657"/>
      <c r="X35" s="657"/>
      <c r="Y35" s="708"/>
      <c r="Z35" s="708"/>
      <c r="AC35" s="708"/>
      <c r="AD35" s="708"/>
      <c r="AE35" s="708"/>
      <c r="AF35" s="708"/>
      <c r="AG35" s="708"/>
      <c r="AH35" s="657"/>
      <c r="AI35" s="657"/>
    </row>
    <row r="36" spans="1:35" s="633" customFormat="1" ht="15.6" customHeight="1">
      <c r="A36" s="23" t="s">
        <v>4</v>
      </c>
      <c r="B36" s="661">
        <v>7756</v>
      </c>
      <c r="C36" s="661">
        <v>2130</v>
      </c>
      <c r="D36" s="661">
        <v>322</v>
      </c>
      <c r="E36" s="14">
        <v>45</v>
      </c>
      <c r="F36" s="463">
        <v>50</v>
      </c>
      <c r="G36" s="463">
        <v>19119</v>
      </c>
      <c r="H36" s="463">
        <v>6817</v>
      </c>
      <c r="I36" s="463">
        <v>10714</v>
      </c>
      <c r="J36" s="463">
        <v>5645</v>
      </c>
      <c r="K36" s="463">
        <v>7584</v>
      </c>
      <c r="L36" s="463">
        <v>7551</v>
      </c>
      <c r="M36" s="463">
        <v>1697</v>
      </c>
      <c r="N36" s="463">
        <v>3332</v>
      </c>
      <c r="O36" s="463">
        <v>15706</v>
      </c>
      <c r="P36" s="463">
        <v>387</v>
      </c>
      <c r="Q36" s="463">
        <v>1007</v>
      </c>
      <c r="R36" s="463">
        <v>94</v>
      </c>
      <c r="S36" s="463">
        <v>19682</v>
      </c>
      <c r="T36" s="463">
        <v>18075</v>
      </c>
      <c r="U36" s="780" t="s">
        <v>159</v>
      </c>
      <c r="Y36" s="708"/>
      <c r="Z36" s="708"/>
      <c r="AC36" s="708"/>
      <c r="AD36" s="708"/>
      <c r="AE36" s="708"/>
      <c r="AF36" s="708"/>
      <c r="AG36" s="708"/>
    </row>
    <row r="37" spans="1:35" s="633" customFormat="1" ht="15.6" customHeight="1">
      <c r="A37" s="23" t="s">
        <v>18</v>
      </c>
      <c r="B37" s="661">
        <v>13005</v>
      </c>
      <c r="C37" s="661">
        <v>4070</v>
      </c>
      <c r="D37" s="661">
        <v>2178</v>
      </c>
      <c r="E37" s="14">
        <v>123</v>
      </c>
      <c r="F37" s="463">
        <v>327</v>
      </c>
      <c r="G37" s="463">
        <v>33695</v>
      </c>
      <c r="H37" s="463">
        <v>21815</v>
      </c>
      <c r="I37" s="463">
        <v>19488</v>
      </c>
      <c r="J37" s="463">
        <v>17787</v>
      </c>
      <c r="K37" s="463">
        <v>9933</v>
      </c>
      <c r="L37" s="463">
        <v>10863</v>
      </c>
      <c r="M37" s="463">
        <v>2224</v>
      </c>
      <c r="N37" s="463">
        <v>11013</v>
      </c>
      <c r="O37" s="463">
        <v>29045</v>
      </c>
      <c r="P37" s="463">
        <v>691</v>
      </c>
      <c r="Q37" s="463">
        <v>4163</v>
      </c>
      <c r="R37" s="463">
        <v>332</v>
      </c>
      <c r="S37" s="463">
        <v>32895</v>
      </c>
      <c r="T37" s="463">
        <v>32940</v>
      </c>
      <c r="U37" s="780">
        <v>16</v>
      </c>
      <c r="Y37" s="708"/>
      <c r="Z37" s="708"/>
      <c r="AC37" s="708"/>
      <c r="AD37" s="708"/>
      <c r="AE37" s="708"/>
      <c r="AF37" s="708"/>
      <c r="AG37" s="708"/>
    </row>
    <row r="38" spans="1:35" s="633" customFormat="1" ht="15.6" customHeight="1">
      <c r="A38" s="23" t="s">
        <v>5</v>
      </c>
      <c r="B38" s="661">
        <v>22538</v>
      </c>
      <c r="C38" s="661">
        <v>5974</v>
      </c>
      <c r="D38" s="661">
        <v>2813</v>
      </c>
      <c r="E38" s="14">
        <v>2041</v>
      </c>
      <c r="F38" s="463">
        <v>314</v>
      </c>
      <c r="G38" s="463">
        <v>78093</v>
      </c>
      <c r="H38" s="463">
        <v>50088</v>
      </c>
      <c r="I38" s="463">
        <v>55940</v>
      </c>
      <c r="J38" s="463">
        <v>21140</v>
      </c>
      <c r="K38" s="463">
        <v>30965</v>
      </c>
      <c r="L38" s="463">
        <v>32434</v>
      </c>
      <c r="M38" s="463">
        <v>4611</v>
      </c>
      <c r="N38" s="463">
        <v>17560</v>
      </c>
      <c r="O38" s="463">
        <v>73072</v>
      </c>
      <c r="P38" s="463">
        <v>10271</v>
      </c>
      <c r="Q38" s="463">
        <v>4246</v>
      </c>
      <c r="R38" s="463">
        <v>358</v>
      </c>
      <c r="S38" s="463">
        <v>82758</v>
      </c>
      <c r="T38" s="463">
        <v>69540</v>
      </c>
      <c r="U38" s="780">
        <v>8</v>
      </c>
      <c r="Y38" s="708"/>
      <c r="Z38" s="708"/>
      <c r="AC38" s="708"/>
      <c r="AD38" s="708"/>
      <c r="AE38" s="708"/>
      <c r="AF38" s="708"/>
      <c r="AG38" s="708"/>
    </row>
    <row r="39" spans="1:35" s="633" customFormat="1" ht="15.6" customHeight="1">
      <c r="A39" s="23" t="s">
        <v>6</v>
      </c>
      <c r="B39" s="661">
        <v>2617</v>
      </c>
      <c r="C39" s="661">
        <v>492</v>
      </c>
      <c r="D39" s="661">
        <v>27</v>
      </c>
      <c r="E39" s="14">
        <v>16</v>
      </c>
      <c r="F39" s="463">
        <v>36</v>
      </c>
      <c r="G39" s="463">
        <v>5965</v>
      </c>
      <c r="H39" s="463">
        <v>3537</v>
      </c>
      <c r="I39" s="463">
        <v>4851</v>
      </c>
      <c r="J39" s="463">
        <v>2686</v>
      </c>
      <c r="K39" s="463">
        <v>2536</v>
      </c>
      <c r="L39" s="463">
        <v>2307</v>
      </c>
      <c r="M39" s="463">
        <v>474</v>
      </c>
      <c r="N39" s="463">
        <v>1979</v>
      </c>
      <c r="O39" s="463">
        <v>4558</v>
      </c>
      <c r="P39" s="463">
        <v>113</v>
      </c>
      <c r="Q39" s="463">
        <v>418</v>
      </c>
      <c r="R39" s="463">
        <v>50</v>
      </c>
      <c r="S39" s="463">
        <v>6550</v>
      </c>
      <c r="T39" s="463">
        <v>4841</v>
      </c>
      <c r="U39" s="780" t="s">
        <v>159</v>
      </c>
      <c r="Y39" s="708"/>
      <c r="Z39" s="708"/>
      <c r="AC39" s="708"/>
      <c r="AD39" s="708"/>
      <c r="AE39" s="708"/>
      <c r="AF39" s="708"/>
      <c r="AG39" s="708"/>
    </row>
    <row r="40" spans="1:35" s="633" customFormat="1" ht="15.6" customHeight="1">
      <c r="A40" s="23" t="s">
        <v>7</v>
      </c>
      <c r="B40" s="661">
        <v>12288</v>
      </c>
      <c r="C40" s="661">
        <v>9321</v>
      </c>
      <c r="D40" s="661">
        <v>556</v>
      </c>
      <c r="E40" s="14">
        <v>584</v>
      </c>
      <c r="F40" s="463">
        <v>256</v>
      </c>
      <c r="G40" s="463">
        <v>59222</v>
      </c>
      <c r="H40" s="463">
        <v>43463</v>
      </c>
      <c r="I40" s="463">
        <v>39336</v>
      </c>
      <c r="J40" s="463">
        <v>22478</v>
      </c>
      <c r="K40" s="463">
        <v>17969</v>
      </c>
      <c r="L40" s="463">
        <v>24687</v>
      </c>
      <c r="M40" s="463">
        <v>4852</v>
      </c>
      <c r="N40" s="463">
        <v>15109</v>
      </c>
      <c r="O40" s="463">
        <v>48015</v>
      </c>
      <c r="P40" s="463">
        <v>4728</v>
      </c>
      <c r="Q40" s="463">
        <v>6497</v>
      </c>
      <c r="R40" s="463">
        <v>501</v>
      </c>
      <c r="S40" s="463">
        <v>60108</v>
      </c>
      <c r="T40" s="463">
        <v>47559</v>
      </c>
      <c r="U40" s="780">
        <v>7</v>
      </c>
      <c r="Y40" s="708"/>
      <c r="Z40" s="708"/>
      <c r="AC40" s="708"/>
      <c r="AD40" s="708"/>
      <c r="AE40" s="708"/>
      <c r="AF40" s="708"/>
      <c r="AG40" s="708"/>
    </row>
    <row r="41" spans="1:35" s="633" customFormat="1" ht="15.6" customHeight="1">
      <c r="A41" s="23" t="s">
        <v>8</v>
      </c>
      <c r="B41" s="661">
        <v>8375</v>
      </c>
      <c r="C41" s="661">
        <v>5387</v>
      </c>
      <c r="D41" s="661">
        <v>201</v>
      </c>
      <c r="E41" s="14">
        <v>98</v>
      </c>
      <c r="F41" s="463">
        <v>163</v>
      </c>
      <c r="G41" s="463">
        <v>24621</v>
      </c>
      <c r="H41" s="463">
        <v>26190</v>
      </c>
      <c r="I41" s="463">
        <v>50077</v>
      </c>
      <c r="J41" s="463">
        <v>8272</v>
      </c>
      <c r="K41" s="463">
        <v>32340</v>
      </c>
      <c r="L41" s="463">
        <v>25510</v>
      </c>
      <c r="M41" s="463">
        <v>11875</v>
      </c>
      <c r="N41" s="463">
        <v>8465</v>
      </c>
      <c r="O41" s="463">
        <v>22374</v>
      </c>
      <c r="P41" s="463">
        <v>1699</v>
      </c>
      <c r="Q41" s="463">
        <v>4806</v>
      </c>
      <c r="R41" s="463">
        <v>290</v>
      </c>
      <c r="S41" s="463">
        <v>33605</v>
      </c>
      <c r="T41" s="463">
        <v>26358</v>
      </c>
      <c r="U41" s="780" t="s">
        <v>159</v>
      </c>
      <c r="Y41" s="708"/>
      <c r="Z41" s="708"/>
      <c r="AC41" s="708"/>
      <c r="AD41" s="708"/>
      <c r="AE41" s="708"/>
      <c r="AF41" s="708"/>
      <c r="AG41" s="708"/>
    </row>
    <row r="42" spans="1:35" s="633" customFormat="1" ht="15.6" customHeight="1">
      <c r="A42" s="23" t="s">
        <v>9</v>
      </c>
      <c r="B42" s="661">
        <v>19480</v>
      </c>
      <c r="C42" s="661">
        <v>8678</v>
      </c>
      <c r="D42" s="661">
        <v>405</v>
      </c>
      <c r="E42" s="14">
        <v>1032</v>
      </c>
      <c r="F42" s="463">
        <v>547</v>
      </c>
      <c r="G42" s="463">
        <v>88849</v>
      </c>
      <c r="H42" s="463">
        <v>74141</v>
      </c>
      <c r="I42" s="463">
        <v>86203</v>
      </c>
      <c r="J42" s="463">
        <v>35892</v>
      </c>
      <c r="K42" s="463">
        <v>31420</v>
      </c>
      <c r="L42" s="463">
        <v>35542</v>
      </c>
      <c r="M42" s="463">
        <v>8514</v>
      </c>
      <c r="N42" s="463">
        <v>31631</v>
      </c>
      <c r="O42" s="463">
        <v>71850</v>
      </c>
      <c r="P42" s="463">
        <v>14583</v>
      </c>
      <c r="Q42" s="463">
        <v>13527</v>
      </c>
      <c r="R42" s="463">
        <v>886</v>
      </c>
      <c r="S42" s="463">
        <v>90468</v>
      </c>
      <c r="T42" s="463">
        <v>72198</v>
      </c>
      <c r="U42" s="780">
        <v>40</v>
      </c>
      <c r="Y42" s="708"/>
      <c r="Z42" s="708"/>
      <c r="AC42" s="708"/>
      <c r="AD42" s="708"/>
      <c r="AE42" s="708"/>
      <c r="AF42" s="708"/>
      <c r="AG42" s="708"/>
    </row>
    <row r="43" spans="1:35" s="633" customFormat="1" ht="15.6" customHeight="1">
      <c r="A43" s="23" t="s">
        <v>10</v>
      </c>
      <c r="B43" s="661">
        <v>5841</v>
      </c>
      <c r="C43" s="661">
        <v>1448</v>
      </c>
      <c r="D43" s="661">
        <v>643</v>
      </c>
      <c r="E43" s="14">
        <v>11</v>
      </c>
      <c r="F43" s="463">
        <v>123</v>
      </c>
      <c r="G43" s="463">
        <v>12502</v>
      </c>
      <c r="H43" s="463">
        <v>7104</v>
      </c>
      <c r="I43" s="463">
        <v>7308</v>
      </c>
      <c r="J43" s="463">
        <v>5292</v>
      </c>
      <c r="K43" s="463">
        <v>3403</v>
      </c>
      <c r="L43" s="463">
        <v>4488</v>
      </c>
      <c r="M43" s="463">
        <v>2042</v>
      </c>
      <c r="N43" s="463">
        <v>4394</v>
      </c>
      <c r="O43" s="463">
        <v>10518</v>
      </c>
      <c r="P43" s="463">
        <v>57</v>
      </c>
      <c r="Q43" s="463">
        <v>2753</v>
      </c>
      <c r="R43" s="463">
        <v>157</v>
      </c>
      <c r="S43" s="463">
        <v>12471</v>
      </c>
      <c r="T43" s="463">
        <v>11278</v>
      </c>
      <c r="U43" s="780">
        <v>3</v>
      </c>
      <c r="Y43" s="708"/>
      <c r="Z43" s="708"/>
      <c r="AC43" s="708"/>
      <c r="AD43" s="708"/>
      <c r="AE43" s="708"/>
      <c r="AF43" s="708"/>
      <c r="AG43" s="708"/>
    </row>
    <row r="44" spans="1:35" s="633" customFormat="1" ht="15.6" customHeight="1">
      <c r="A44" s="23" t="s">
        <v>11</v>
      </c>
      <c r="B44" s="661">
        <v>6317</v>
      </c>
      <c r="C44" s="661">
        <v>2279</v>
      </c>
      <c r="D44" s="661">
        <v>233</v>
      </c>
      <c r="E44" s="14">
        <v>161</v>
      </c>
      <c r="F44" s="463">
        <v>88</v>
      </c>
      <c r="G44" s="463">
        <v>23322</v>
      </c>
      <c r="H44" s="463">
        <v>16746</v>
      </c>
      <c r="I44" s="463">
        <v>40070</v>
      </c>
      <c r="J44" s="463">
        <v>5793</v>
      </c>
      <c r="K44" s="463">
        <v>33324</v>
      </c>
      <c r="L44" s="463">
        <v>26819</v>
      </c>
      <c r="M44" s="463">
        <v>2324</v>
      </c>
      <c r="N44" s="463">
        <v>5537</v>
      </c>
      <c r="O44" s="463">
        <v>22090</v>
      </c>
      <c r="P44" s="463">
        <v>732</v>
      </c>
      <c r="Q44" s="463">
        <v>2715</v>
      </c>
      <c r="R44" s="463">
        <v>222</v>
      </c>
      <c r="S44" s="463">
        <v>35829</v>
      </c>
      <c r="T44" s="463">
        <v>20664</v>
      </c>
      <c r="U44" s="780">
        <v>0</v>
      </c>
      <c r="Y44" s="708"/>
      <c r="Z44" s="708"/>
      <c r="AC44" s="708"/>
      <c r="AD44" s="708"/>
      <c r="AE44" s="708"/>
      <c r="AF44" s="708"/>
      <c r="AG44" s="708"/>
    </row>
    <row r="45" spans="1:35" s="633" customFormat="1" ht="15.6" customHeight="1">
      <c r="A45" s="23" t="s">
        <v>12</v>
      </c>
      <c r="B45" s="661">
        <v>10905</v>
      </c>
      <c r="C45" s="661">
        <v>1709</v>
      </c>
      <c r="D45" s="661">
        <v>51</v>
      </c>
      <c r="E45" s="14">
        <v>69</v>
      </c>
      <c r="F45" s="463">
        <v>547</v>
      </c>
      <c r="G45" s="463">
        <v>37850</v>
      </c>
      <c r="H45" s="463">
        <v>37068</v>
      </c>
      <c r="I45" s="463">
        <v>40443</v>
      </c>
      <c r="J45" s="463">
        <v>22522</v>
      </c>
      <c r="K45" s="463">
        <v>23420</v>
      </c>
      <c r="L45" s="463">
        <v>21243</v>
      </c>
      <c r="M45" s="463">
        <v>5652</v>
      </c>
      <c r="N45" s="463">
        <v>22849</v>
      </c>
      <c r="O45" s="463">
        <v>29633</v>
      </c>
      <c r="P45" s="463">
        <v>142</v>
      </c>
      <c r="Q45" s="463">
        <v>13270</v>
      </c>
      <c r="R45" s="463">
        <v>881</v>
      </c>
      <c r="S45" s="463">
        <v>40073</v>
      </c>
      <c r="T45" s="463">
        <v>29279</v>
      </c>
      <c r="U45" s="780">
        <v>46</v>
      </c>
      <c r="Y45" s="708"/>
      <c r="Z45" s="708"/>
      <c r="AC45" s="708"/>
      <c r="AD45" s="708"/>
      <c r="AE45" s="708"/>
      <c r="AF45" s="708"/>
      <c r="AG45" s="708"/>
    </row>
    <row r="46" spans="1:35" s="633" customFormat="1" ht="15.6" customHeight="1">
      <c r="A46" s="23" t="s">
        <v>13</v>
      </c>
      <c r="B46" s="661">
        <v>7803</v>
      </c>
      <c r="C46" s="661">
        <v>1689</v>
      </c>
      <c r="D46" s="661">
        <v>203</v>
      </c>
      <c r="E46" s="14">
        <v>36</v>
      </c>
      <c r="F46" s="463">
        <v>106</v>
      </c>
      <c r="G46" s="463">
        <v>16565</v>
      </c>
      <c r="H46" s="463">
        <v>10860</v>
      </c>
      <c r="I46" s="463">
        <v>13926</v>
      </c>
      <c r="J46" s="463">
        <v>7646</v>
      </c>
      <c r="K46" s="463">
        <v>8660</v>
      </c>
      <c r="L46" s="463">
        <v>7633</v>
      </c>
      <c r="M46" s="463">
        <v>1676</v>
      </c>
      <c r="N46" s="463">
        <v>7030</v>
      </c>
      <c r="O46" s="463">
        <v>12161</v>
      </c>
      <c r="P46" s="463">
        <v>136</v>
      </c>
      <c r="Q46" s="463">
        <v>2318</v>
      </c>
      <c r="R46" s="463">
        <v>220</v>
      </c>
      <c r="S46" s="463">
        <v>15807</v>
      </c>
      <c r="T46" s="463">
        <v>10082</v>
      </c>
      <c r="U46" s="780" t="s">
        <v>159</v>
      </c>
      <c r="Y46" s="708"/>
      <c r="Z46" s="708"/>
      <c r="AC46" s="708"/>
      <c r="AD46" s="708"/>
      <c r="AE46" s="708"/>
      <c r="AF46" s="708"/>
      <c r="AG46" s="708"/>
    </row>
    <row r="47" spans="1:35" s="633" customFormat="1" ht="15.6" customHeight="1">
      <c r="A47" s="23" t="s">
        <v>14</v>
      </c>
      <c r="B47" s="661">
        <v>5210</v>
      </c>
      <c r="C47" s="661">
        <v>2356</v>
      </c>
      <c r="D47" s="661">
        <v>105</v>
      </c>
      <c r="E47" s="14">
        <v>21</v>
      </c>
      <c r="F47" s="463">
        <v>149</v>
      </c>
      <c r="G47" s="463">
        <v>15957</v>
      </c>
      <c r="H47" s="463">
        <v>11678</v>
      </c>
      <c r="I47" s="463">
        <v>15644</v>
      </c>
      <c r="J47" s="463">
        <v>6001</v>
      </c>
      <c r="K47" s="463">
        <v>8192</v>
      </c>
      <c r="L47" s="463">
        <v>8396</v>
      </c>
      <c r="M47" s="463">
        <v>3142</v>
      </c>
      <c r="N47" s="463">
        <v>5728</v>
      </c>
      <c r="O47" s="463">
        <v>11097</v>
      </c>
      <c r="P47" s="463">
        <v>193</v>
      </c>
      <c r="Q47" s="463">
        <v>2488</v>
      </c>
      <c r="R47" s="463">
        <v>171</v>
      </c>
      <c r="S47" s="463">
        <v>17560</v>
      </c>
      <c r="T47" s="463">
        <v>12538</v>
      </c>
      <c r="U47" s="780">
        <v>3</v>
      </c>
      <c r="Y47" s="708"/>
      <c r="Z47" s="708"/>
      <c r="AC47" s="708"/>
      <c r="AD47" s="708"/>
      <c r="AE47" s="708"/>
      <c r="AF47" s="708"/>
      <c r="AG47" s="708"/>
    </row>
    <row r="48" spans="1:35" s="633" customFormat="1" ht="15.6" customHeight="1">
      <c r="A48" s="23" t="s">
        <v>19</v>
      </c>
      <c r="B48" s="661">
        <v>7996</v>
      </c>
      <c r="C48" s="661">
        <v>3566</v>
      </c>
      <c r="D48" s="661">
        <v>550</v>
      </c>
      <c r="E48" s="14">
        <v>533</v>
      </c>
      <c r="F48" s="463">
        <v>164</v>
      </c>
      <c r="G48" s="463">
        <v>32682</v>
      </c>
      <c r="H48" s="463">
        <v>22923</v>
      </c>
      <c r="I48" s="463">
        <v>33598</v>
      </c>
      <c r="J48" s="463">
        <v>8630</v>
      </c>
      <c r="K48" s="463">
        <v>18576</v>
      </c>
      <c r="L48" s="463">
        <v>21115</v>
      </c>
      <c r="M48" s="463">
        <v>3024</v>
      </c>
      <c r="N48" s="463">
        <v>8936</v>
      </c>
      <c r="O48" s="463">
        <v>30713</v>
      </c>
      <c r="P48" s="463">
        <v>7743</v>
      </c>
      <c r="Q48" s="463">
        <v>2507</v>
      </c>
      <c r="R48" s="463">
        <v>191</v>
      </c>
      <c r="S48" s="463">
        <v>35385</v>
      </c>
      <c r="T48" s="463">
        <v>27101</v>
      </c>
      <c r="U48" s="780" t="s">
        <v>159</v>
      </c>
      <c r="Y48" s="708"/>
      <c r="Z48" s="708"/>
      <c r="AC48" s="708"/>
      <c r="AD48" s="708"/>
      <c r="AE48" s="708"/>
      <c r="AF48" s="708"/>
      <c r="AG48" s="708"/>
    </row>
    <row r="49" spans="1:33" s="633" customFormat="1" ht="15.6" customHeight="1">
      <c r="A49" s="23" t="s">
        <v>20</v>
      </c>
      <c r="B49" s="661">
        <v>6686</v>
      </c>
      <c r="C49" s="661">
        <v>831</v>
      </c>
      <c r="D49" s="661">
        <v>29</v>
      </c>
      <c r="E49" s="14">
        <v>69</v>
      </c>
      <c r="F49" s="463">
        <v>178</v>
      </c>
      <c r="G49" s="463">
        <v>16324</v>
      </c>
      <c r="H49" s="463">
        <v>13284</v>
      </c>
      <c r="I49" s="463">
        <v>17353</v>
      </c>
      <c r="J49" s="463">
        <v>9588</v>
      </c>
      <c r="K49" s="463">
        <v>8705</v>
      </c>
      <c r="L49" s="463">
        <v>6769</v>
      </c>
      <c r="M49" s="463">
        <v>3043</v>
      </c>
      <c r="N49" s="463">
        <v>8900</v>
      </c>
      <c r="O49" s="463">
        <v>12082</v>
      </c>
      <c r="P49" s="463">
        <v>150</v>
      </c>
      <c r="Q49" s="463">
        <v>3991</v>
      </c>
      <c r="R49" s="463">
        <v>371</v>
      </c>
      <c r="S49" s="463">
        <v>15858</v>
      </c>
      <c r="T49" s="463">
        <v>11833</v>
      </c>
      <c r="U49" s="780">
        <v>20</v>
      </c>
      <c r="Y49" s="708"/>
      <c r="Z49" s="708"/>
      <c r="AC49" s="708"/>
      <c r="AD49" s="708"/>
      <c r="AE49" s="708"/>
      <c r="AF49" s="708"/>
      <c r="AG49" s="708"/>
    </row>
    <row r="50" spans="1:33" ht="15.6" customHeight="1">
      <c r="A50" s="23" t="s">
        <v>15</v>
      </c>
      <c r="B50" s="661">
        <v>18519</v>
      </c>
      <c r="C50" s="661">
        <v>6572</v>
      </c>
      <c r="D50" s="661">
        <v>1741</v>
      </c>
      <c r="E50" s="14">
        <v>198</v>
      </c>
      <c r="F50" s="463">
        <v>361</v>
      </c>
      <c r="G50" s="463">
        <v>58409</v>
      </c>
      <c r="H50" s="463">
        <v>43616</v>
      </c>
      <c r="I50" s="463">
        <v>36933</v>
      </c>
      <c r="J50" s="463">
        <v>34607</v>
      </c>
      <c r="K50" s="463">
        <v>11779</v>
      </c>
      <c r="L50" s="463">
        <v>16815</v>
      </c>
      <c r="M50" s="463">
        <v>4320</v>
      </c>
      <c r="N50" s="463">
        <v>21367</v>
      </c>
      <c r="O50" s="463">
        <v>47505</v>
      </c>
      <c r="P50" s="463">
        <v>1647</v>
      </c>
      <c r="Q50" s="463">
        <v>7841</v>
      </c>
      <c r="R50" s="463">
        <v>674</v>
      </c>
      <c r="S50" s="463">
        <v>57721</v>
      </c>
      <c r="T50" s="463">
        <v>55104</v>
      </c>
      <c r="U50" s="780">
        <v>35</v>
      </c>
      <c r="Y50" s="708"/>
      <c r="Z50" s="708"/>
      <c r="AC50" s="708"/>
      <c r="AD50" s="708"/>
      <c r="AE50" s="708"/>
      <c r="AF50" s="708"/>
      <c r="AG50" s="708"/>
    </row>
    <row r="51" spans="1:33" ht="15.6" customHeight="1">
      <c r="A51" s="23" t="s">
        <v>16</v>
      </c>
      <c r="B51" s="14">
        <v>5332</v>
      </c>
      <c r="C51" s="14">
        <v>1496</v>
      </c>
      <c r="D51" s="14">
        <v>80</v>
      </c>
      <c r="E51" s="14">
        <v>72</v>
      </c>
      <c r="F51" s="463">
        <v>49</v>
      </c>
      <c r="G51" s="463">
        <v>9325</v>
      </c>
      <c r="H51" s="463">
        <v>4525</v>
      </c>
      <c r="I51" s="463">
        <v>7481</v>
      </c>
      <c r="J51" s="463">
        <v>3991</v>
      </c>
      <c r="K51" s="463">
        <v>3566</v>
      </c>
      <c r="L51" s="463">
        <v>3943</v>
      </c>
      <c r="M51" s="463">
        <v>747</v>
      </c>
      <c r="N51" s="463">
        <v>2709</v>
      </c>
      <c r="O51" s="463">
        <v>7579</v>
      </c>
      <c r="P51" s="463">
        <v>206</v>
      </c>
      <c r="Q51" s="463">
        <v>709</v>
      </c>
      <c r="R51" s="463">
        <v>71</v>
      </c>
      <c r="S51" s="463">
        <v>9666</v>
      </c>
      <c r="T51" s="463">
        <v>7536</v>
      </c>
      <c r="U51" s="17" t="s">
        <v>159</v>
      </c>
      <c r="Y51" s="708"/>
      <c r="Z51" s="708"/>
      <c r="AC51" s="708"/>
      <c r="AD51" s="708"/>
      <c r="AE51" s="708"/>
      <c r="AF51" s="708"/>
      <c r="AG51" s="708"/>
    </row>
  </sheetData>
  <mergeCells count="22">
    <mergeCell ref="B8:P8"/>
    <mergeCell ref="U4:U6"/>
    <mergeCell ref="V2:W3"/>
    <mergeCell ref="Q4:R5"/>
    <mergeCell ref="S4:S6"/>
    <mergeCell ref="T4:T6"/>
    <mergeCell ref="A32:U32"/>
    <mergeCell ref="A10:U10"/>
    <mergeCell ref="A31:U31"/>
    <mergeCell ref="J4:J6"/>
    <mergeCell ref="K4:K6"/>
    <mergeCell ref="L4:L6"/>
    <mergeCell ref="M4:M6"/>
    <mergeCell ref="N4:N6"/>
    <mergeCell ref="O4:P5"/>
    <mergeCell ref="A4:A8"/>
    <mergeCell ref="F4:F6"/>
    <mergeCell ref="G4:G6"/>
    <mergeCell ref="H4:H6"/>
    <mergeCell ref="I4:I6"/>
    <mergeCell ref="B7:P7"/>
    <mergeCell ref="B4:E5"/>
  </mergeCells>
  <hyperlinks>
    <hyperlink ref="V2" location="'Spis tabel List of tables'!A1" display="'Spis tabel List of tables'!A1" xr:uid="{45F6BCE3-4BF8-4E6C-8CDA-7DDA95DCA67D}"/>
  </hyperlinks>
  <pageMargins left="0.74803149606299213" right="0.77083333333333337" top="0.98958333333333337" bottom="0.86458333333333337" header="0.51181102362204722" footer="0.51181102362204722"/>
  <pageSetup paperSize="9" scale="52" orientation="portrait" r:id="rId1"/>
  <headerFooter differentOddEven="1">
    <oddHeader xml:space="preserve">&amp;L&amp;"Times New Roman,Normalny"&amp;10 36&amp;"Czcionka tekstu podstawowego,Standardowy"&amp;11
</oddHeader>
    <evenHeader xml:space="preserve">&amp;R&amp;"Times New Roman,Normalny"&amp;10 37&amp;"Czcionka tekstu podstawowego,Standardowy"&amp;11
</evenHeader>
    <firstHeader>&amp;L&amp;"Times New Roman,Normalny"&amp;10 36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C736-E819-4FCC-BB08-59406B7B7E2C}">
  <dimension ref="A1:AJ51"/>
  <sheetViews>
    <sheetView zoomScaleNormal="100" workbookViewId="0"/>
  </sheetViews>
  <sheetFormatPr defaultColWidth="9" defaultRowHeight="11.4"/>
  <cols>
    <col min="1" max="1" width="18" style="11" customWidth="1"/>
    <col min="2" max="2" width="8.5" style="11" customWidth="1"/>
    <col min="3" max="3" width="9.09765625" style="11" customWidth="1"/>
    <col min="4" max="5" width="7.8984375" style="11" customWidth="1"/>
    <col min="6" max="7" width="11" style="11" customWidth="1"/>
    <col min="8" max="9" width="8.69921875" style="11" customWidth="1"/>
    <col min="10" max="10" width="9" style="11" customWidth="1"/>
    <col min="11" max="15" width="8.69921875" style="11" customWidth="1"/>
    <col min="16" max="21" width="8.59765625" style="11" customWidth="1"/>
    <col min="22" max="16384" width="9" style="11"/>
  </cols>
  <sheetData>
    <row r="1" spans="1:31" s="1" customFormat="1" ht="12">
      <c r="A1" s="1" t="s">
        <v>596</v>
      </c>
    </row>
    <row r="2" spans="1:31" s="1" customFormat="1" ht="12">
      <c r="A2" s="484" t="s">
        <v>597</v>
      </c>
      <c r="V2" s="791" t="s">
        <v>360</v>
      </c>
      <c r="W2" s="791"/>
      <c r="X2" s="458"/>
    </row>
    <row r="3" spans="1:31">
      <c r="V3" s="791"/>
      <c r="W3" s="791"/>
      <c r="X3" s="458"/>
    </row>
    <row r="4" spans="1:31" ht="12.75" customHeight="1">
      <c r="A4" s="795" t="s">
        <v>481</v>
      </c>
      <c r="B4" s="812" t="s">
        <v>658</v>
      </c>
      <c r="C4" s="846"/>
      <c r="D4" s="846"/>
      <c r="E4" s="795"/>
      <c r="F4" s="800" t="s">
        <v>660</v>
      </c>
      <c r="G4" s="800" t="s">
        <v>792</v>
      </c>
      <c r="H4" s="800" t="s">
        <v>661</v>
      </c>
      <c r="I4" s="800" t="s">
        <v>790</v>
      </c>
      <c r="J4" s="800" t="s">
        <v>662</v>
      </c>
      <c r="K4" s="800" t="s">
        <v>663</v>
      </c>
      <c r="L4" s="800" t="s">
        <v>664</v>
      </c>
      <c r="M4" s="800" t="s">
        <v>665</v>
      </c>
      <c r="N4" s="800" t="s">
        <v>666</v>
      </c>
      <c r="O4" s="812" t="s">
        <v>669</v>
      </c>
      <c r="P4" s="846"/>
      <c r="Q4" s="852" t="s">
        <v>794</v>
      </c>
      <c r="R4" s="852"/>
      <c r="S4" s="853" t="s">
        <v>797</v>
      </c>
      <c r="T4" s="852" t="s">
        <v>798</v>
      </c>
      <c r="U4" s="812" t="s">
        <v>633</v>
      </c>
    </row>
    <row r="5" spans="1:31" ht="13.8" customHeight="1">
      <c r="A5" s="796"/>
      <c r="B5" s="847"/>
      <c r="C5" s="848"/>
      <c r="D5" s="848"/>
      <c r="E5" s="849"/>
      <c r="F5" s="801"/>
      <c r="G5" s="801"/>
      <c r="H5" s="801"/>
      <c r="I5" s="801"/>
      <c r="J5" s="801"/>
      <c r="K5" s="801"/>
      <c r="L5" s="801"/>
      <c r="M5" s="801"/>
      <c r="N5" s="801"/>
      <c r="O5" s="847"/>
      <c r="P5" s="848"/>
      <c r="Q5" s="852"/>
      <c r="R5" s="852"/>
      <c r="S5" s="854"/>
      <c r="T5" s="852"/>
      <c r="U5" s="821"/>
    </row>
    <row r="6" spans="1:31" ht="47.4" customHeight="1">
      <c r="A6" s="796"/>
      <c r="B6" s="763" t="s">
        <v>657</v>
      </c>
      <c r="C6" s="762" t="s">
        <v>659</v>
      </c>
      <c r="D6" s="762" t="s">
        <v>791</v>
      </c>
      <c r="E6" s="724" t="s">
        <v>793</v>
      </c>
      <c r="F6" s="845"/>
      <c r="G6" s="845"/>
      <c r="H6" s="845"/>
      <c r="I6" s="845"/>
      <c r="J6" s="845"/>
      <c r="K6" s="845"/>
      <c r="L6" s="845"/>
      <c r="M6" s="845"/>
      <c r="N6" s="845"/>
      <c r="O6" s="764" t="s">
        <v>667</v>
      </c>
      <c r="P6" s="760" t="s">
        <v>668</v>
      </c>
      <c r="Q6" s="761" t="s">
        <v>795</v>
      </c>
      <c r="R6" s="761" t="s">
        <v>796</v>
      </c>
      <c r="S6" s="855"/>
      <c r="T6" s="852"/>
      <c r="U6" s="847"/>
    </row>
    <row r="7" spans="1:31" ht="13.8" customHeight="1">
      <c r="A7" s="796"/>
      <c r="B7" s="792" t="s">
        <v>362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12"/>
      <c r="R7" s="12"/>
      <c r="S7" s="12"/>
      <c r="T7" s="12"/>
      <c r="U7" s="12"/>
    </row>
    <row r="8" spans="1:31" ht="13.8" customHeight="1" thickBot="1">
      <c r="A8" s="797"/>
      <c r="B8" s="858" t="s">
        <v>364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  <c r="O8" s="859"/>
      <c r="P8" s="859"/>
      <c r="Q8" s="656"/>
      <c r="R8" s="656"/>
      <c r="S8" s="656"/>
      <c r="T8" s="656"/>
      <c r="U8" s="656"/>
    </row>
    <row r="9" spans="1:31" ht="6" customHeight="1">
      <c r="A9" s="12"/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477"/>
      <c r="P9" s="550"/>
      <c r="Q9" s="550"/>
      <c r="R9" s="550"/>
      <c r="S9" s="550"/>
      <c r="T9" s="550"/>
      <c r="U9" s="550"/>
    </row>
    <row r="10" spans="1:31" ht="15" customHeight="1">
      <c r="A10" s="810" t="s">
        <v>515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  <c r="O10" s="810"/>
      <c r="P10" s="810"/>
      <c r="Q10" s="75"/>
      <c r="R10" s="75"/>
      <c r="S10" s="75"/>
      <c r="T10" s="75"/>
      <c r="U10" s="75"/>
    </row>
    <row r="11" spans="1:31" s="633" customFormat="1" ht="6" customHeight="1">
      <c r="A11" s="657"/>
      <c r="B11" s="657"/>
      <c r="C11" s="657"/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</row>
    <row r="12" spans="1:31" s="657" customFormat="1" ht="15.6" customHeight="1">
      <c r="A12" s="247" t="s">
        <v>17</v>
      </c>
      <c r="B12" s="660">
        <v>167131</v>
      </c>
      <c r="C12" s="660">
        <v>59669</v>
      </c>
      <c r="D12" s="660">
        <v>10536</v>
      </c>
      <c r="E12" s="609">
        <v>5587</v>
      </c>
      <c r="F12" s="462">
        <v>3748</v>
      </c>
      <c r="G12" s="462">
        <v>556152</v>
      </c>
      <c r="H12" s="462">
        <v>404712</v>
      </c>
      <c r="I12" s="462">
        <v>507291</v>
      </c>
      <c r="J12" s="462">
        <v>245618</v>
      </c>
      <c r="K12" s="462">
        <v>253667</v>
      </c>
      <c r="L12" s="462">
        <v>257934</v>
      </c>
      <c r="M12" s="462">
        <v>60949</v>
      </c>
      <c r="N12" s="462">
        <v>186143</v>
      </c>
      <c r="O12" s="462">
        <v>462354</v>
      </c>
      <c r="P12" s="462">
        <v>51842</v>
      </c>
      <c r="Q12" s="609">
        <v>75765</v>
      </c>
      <c r="R12" s="609">
        <v>5681</v>
      </c>
      <c r="S12" s="609">
        <v>583116</v>
      </c>
      <c r="T12" s="609">
        <v>509469</v>
      </c>
      <c r="U12" s="1">
        <v>265</v>
      </c>
      <c r="W12" s="1"/>
      <c r="X12" s="707"/>
      <c r="AA12" s="707"/>
      <c r="AB12" s="707"/>
      <c r="AC12" s="707"/>
      <c r="AD12" s="707"/>
      <c r="AE12" s="707"/>
    </row>
    <row r="13" spans="1:31" s="657" customFormat="1" ht="15.6" customHeight="1">
      <c r="A13" s="629" t="s">
        <v>27</v>
      </c>
      <c r="B13" s="660"/>
      <c r="C13" s="660"/>
      <c r="D13" s="660"/>
      <c r="E13" s="1"/>
      <c r="F13" s="660"/>
      <c r="G13" s="660"/>
      <c r="H13" s="660"/>
      <c r="I13" s="660"/>
      <c r="J13" s="660"/>
      <c r="K13" s="660"/>
      <c r="L13" s="660"/>
      <c r="M13" s="660"/>
      <c r="N13" s="660"/>
      <c r="O13" s="660"/>
      <c r="P13" s="660"/>
      <c r="Q13" s="660"/>
      <c r="R13" s="660"/>
      <c r="S13" s="660"/>
      <c r="T13" s="660"/>
      <c r="W13" s="1"/>
      <c r="X13" s="708"/>
      <c r="AA13" s="708"/>
      <c r="AB13" s="708"/>
      <c r="AC13" s="708"/>
      <c r="AD13" s="708"/>
      <c r="AE13" s="708"/>
    </row>
    <row r="14" spans="1:31" s="633" customFormat="1" ht="15.6" customHeight="1">
      <c r="A14" s="23" t="s">
        <v>4</v>
      </c>
      <c r="B14" s="661">
        <v>8344</v>
      </c>
      <c r="C14" s="661">
        <v>2236</v>
      </c>
      <c r="D14" s="661">
        <v>354</v>
      </c>
      <c r="E14" s="14">
        <v>49</v>
      </c>
      <c r="F14" s="463">
        <v>56</v>
      </c>
      <c r="G14" s="463">
        <v>21074</v>
      </c>
      <c r="H14" s="463">
        <v>7097</v>
      </c>
      <c r="I14" s="463">
        <v>11742</v>
      </c>
      <c r="J14" s="463">
        <v>6231</v>
      </c>
      <c r="K14" s="463">
        <v>7653</v>
      </c>
      <c r="L14" s="463">
        <v>7678</v>
      </c>
      <c r="M14" s="463">
        <v>1758</v>
      </c>
      <c r="N14" s="463">
        <v>3658</v>
      </c>
      <c r="O14" s="463">
        <v>16805</v>
      </c>
      <c r="P14" s="463">
        <v>478</v>
      </c>
      <c r="Q14" s="463">
        <v>1151</v>
      </c>
      <c r="R14" s="463">
        <v>107</v>
      </c>
      <c r="S14" s="463">
        <v>21082</v>
      </c>
      <c r="T14" s="463">
        <v>21995</v>
      </c>
      <c r="U14" s="11">
        <v>9</v>
      </c>
      <c r="V14" s="17"/>
      <c r="W14" s="11"/>
      <c r="X14" s="708"/>
      <c r="AA14" s="708"/>
      <c r="AB14" s="708"/>
      <c r="AC14" s="708"/>
      <c r="AD14" s="708"/>
      <c r="AE14" s="708"/>
    </row>
    <row r="15" spans="1:31" s="633" customFormat="1" ht="15.6" customHeight="1">
      <c r="A15" s="23" t="s">
        <v>18</v>
      </c>
      <c r="B15" s="661">
        <v>13557</v>
      </c>
      <c r="C15" s="661">
        <v>4234</v>
      </c>
      <c r="D15" s="661">
        <v>2281</v>
      </c>
      <c r="E15" s="14">
        <v>144</v>
      </c>
      <c r="F15" s="463">
        <v>360</v>
      </c>
      <c r="G15" s="463">
        <v>35793</v>
      </c>
      <c r="H15" s="463">
        <v>22666</v>
      </c>
      <c r="I15" s="463">
        <v>20701</v>
      </c>
      <c r="J15" s="463">
        <v>20537</v>
      </c>
      <c r="K15" s="463">
        <v>10008</v>
      </c>
      <c r="L15" s="463">
        <v>10956</v>
      </c>
      <c r="M15" s="463">
        <v>2261</v>
      </c>
      <c r="N15" s="463">
        <v>11809</v>
      </c>
      <c r="O15" s="463">
        <v>30223</v>
      </c>
      <c r="P15" s="463">
        <v>851</v>
      </c>
      <c r="Q15" s="463">
        <v>4364</v>
      </c>
      <c r="R15" s="463">
        <v>351</v>
      </c>
      <c r="S15" s="463">
        <v>35497</v>
      </c>
      <c r="T15" s="463">
        <v>39156</v>
      </c>
      <c r="U15" s="466">
        <v>30</v>
      </c>
      <c r="V15" s="17"/>
      <c r="W15" s="11"/>
      <c r="X15" s="708"/>
      <c r="AA15" s="708"/>
      <c r="AB15" s="708"/>
      <c r="AC15" s="708"/>
      <c r="AD15" s="708"/>
      <c r="AE15" s="708"/>
    </row>
    <row r="16" spans="1:31" s="633" customFormat="1" ht="15.6" customHeight="1">
      <c r="A16" s="23" t="s">
        <v>5</v>
      </c>
      <c r="B16" s="661">
        <v>23111</v>
      </c>
      <c r="C16" s="661">
        <v>6055</v>
      </c>
      <c r="D16" s="661">
        <v>2899</v>
      </c>
      <c r="E16" s="14">
        <v>2181</v>
      </c>
      <c r="F16" s="463">
        <v>327</v>
      </c>
      <c r="G16" s="463">
        <v>80882</v>
      </c>
      <c r="H16" s="463">
        <v>51065</v>
      </c>
      <c r="I16" s="463">
        <v>57822</v>
      </c>
      <c r="J16" s="463">
        <v>22939</v>
      </c>
      <c r="K16" s="463">
        <v>31056</v>
      </c>
      <c r="L16" s="463">
        <v>32509</v>
      </c>
      <c r="M16" s="463">
        <v>4631</v>
      </c>
      <c r="N16" s="463">
        <v>18222</v>
      </c>
      <c r="O16" s="463">
        <v>75779</v>
      </c>
      <c r="P16" s="463">
        <v>11675</v>
      </c>
      <c r="Q16" s="463">
        <v>4341</v>
      </c>
      <c r="R16" s="463">
        <v>366</v>
      </c>
      <c r="S16" s="463">
        <v>84529</v>
      </c>
      <c r="T16" s="463">
        <v>76875</v>
      </c>
      <c r="U16" s="466">
        <v>8</v>
      </c>
      <c r="V16" s="17"/>
      <c r="W16" s="11"/>
      <c r="X16" s="708"/>
      <c r="AA16" s="708"/>
      <c r="AB16" s="708"/>
      <c r="AC16" s="708"/>
      <c r="AD16" s="708"/>
      <c r="AE16" s="708"/>
    </row>
    <row r="17" spans="1:31" s="633" customFormat="1" ht="15.6" customHeight="1">
      <c r="A17" s="23" t="s">
        <v>6</v>
      </c>
      <c r="B17" s="661">
        <v>2805</v>
      </c>
      <c r="C17" s="661">
        <v>511</v>
      </c>
      <c r="D17" s="661">
        <v>28</v>
      </c>
      <c r="E17" s="14">
        <v>19</v>
      </c>
      <c r="F17" s="463">
        <v>45</v>
      </c>
      <c r="G17" s="463">
        <v>6431</v>
      </c>
      <c r="H17" s="463">
        <v>3757</v>
      </c>
      <c r="I17" s="463">
        <v>5610</v>
      </c>
      <c r="J17" s="463">
        <v>3155</v>
      </c>
      <c r="K17" s="463">
        <v>2555</v>
      </c>
      <c r="L17" s="463">
        <v>2327</v>
      </c>
      <c r="M17" s="463">
        <v>491</v>
      </c>
      <c r="N17" s="463">
        <v>2188</v>
      </c>
      <c r="O17" s="463">
        <v>4791</v>
      </c>
      <c r="P17" s="463">
        <v>141</v>
      </c>
      <c r="Q17" s="463">
        <v>462</v>
      </c>
      <c r="R17" s="463">
        <v>60</v>
      </c>
      <c r="S17" s="463">
        <v>6855</v>
      </c>
      <c r="T17" s="463">
        <v>5624</v>
      </c>
      <c r="U17" s="5" t="s">
        <v>159</v>
      </c>
      <c r="V17" s="17"/>
      <c r="W17" s="11"/>
      <c r="X17" s="708"/>
      <c r="AA17" s="708"/>
      <c r="AB17" s="708"/>
      <c r="AC17" s="708"/>
      <c r="AD17" s="708"/>
      <c r="AE17" s="708"/>
    </row>
    <row r="18" spans="1:31" s="633" customFormat="1" ht="15.6" customHeight="1">
      <c r="A18" s="23" t="s">
        <v>7</v>
      </c>
      <c r="B18" s="661">
        <v>12610</v>
      </c>
      <c r="C18" s="661">
        <v>9725</v>
      </c>
      <c r="D18" s="661">
        <v>565</v>
      </c>
      <c r="E18" s="14">
        <v>648</v>
      </c>
      <c r="F18" s="463">
        <v>270</v>
      </c>
      <c r="G18" s="463">
        <v>61014</v>
      </c>
      <c r="H18" s="463">
        <v>44341</v>
      </c>
      <c r="I18" s="463">
        <v>40675</v>
      </c>
      <c r="J18" s="463">
        <v>24654</v>
      </c>
      <c r="K18" s="463">
        <v>18031</v>
      </c>
      <c r="L18" s="463">
        <v>25089</v>
      </c>
      <c r="M18" s="463">
        <v>4865</v>
      </c>
      <c r="N18" s="463">
        <v>15863</v>
      </c>
      <c r="O18" s="463">
        <v>48938</v>
      </c>
      <c r="P18" s="463">
        <v>5711</v>
      </c>
      <c r="Q18" s="463">
        <v>6659</v>
      </c>
      <c r="R18" s="463">
        <v>515</v>
      </c>
      <c r="S18" s="463">
        <v>61015</v>
      </c>
      <c r="T18" s="463">
        <v>51831</v>
      </c>
      <c r="U18" s="5">
        <v>8</v>
      </c>
      <c r="V18" s="17"/>
      <c r="W18" s="11"/>
      <c r="X18" s="708"/>
      <c r="AA18" s="708"/>
      <c r="AB18" s="708"/>
      <c r="AC18" s="708"/>
      <c r="AD18" s="708"/>
      <c r="AE18" s="708"/>
    </row>
    <row r="19" spans="1:31" s="633" customFormat="1" ht="15.6" customHeight="1">
      <c r="A19" s="23" t="s">
        <v>8</v>
      </c>
      <c r="B19" s="661">
        <v>8552</v>
      </c>
      <c r="C19" s="661">
        <v>5485</v>
      </c>
      <c r="D19" s="661">
        <v>203</v>
      </c>
      <c r="E19" s="14">
        <v>99</v>
      </c>
      <c r="F19" s="463">
        <v>177</v>
      </c>
      <c r="G19" s="463">
        <v>25107</v>
      </c>
      <c r="H19" s="463">
        <v>26453</v>
      </c>
      <c r="I19" s="463">
        <v>50969</v>
      </c>
      <c r="J19" s="463">
        <v>8762</v>
      </c>
      <c r="K19" s="463">
        <v>32505</v>
      </c>
      <c r="L19" s="463">
        <v>25601</v>
      </c>
      <c r="M19" s="463">
        <v>11901</v>
      </c>
      <c r="N19" s="463">
        <v>8771</v>
      </c>
      <c r="O19" s="463">
        <v>22898</v>
      </c>
      <c r="P19" s="463">
        <v>1936</v>
      </c>
      <c r="Q19" s="463">
        <v>4945</v>
      </c>
      <c r="R19" s="463">
        <v>294</v>
      </c>
      <c r="S19" s="463">
        <v>34030</v>
      </c>
      <c r="T19" s="463">
        <v>27480</v>
      </c>
      <c r="U19" s="5">
        <v>4</v>
      </c>
      <c r="V19" s="17"/>
      <c r="W19" s="11"/>
      <c r="X19" s="708"/>
      <c r="AA19" s="708"/>
      <c r="AB19" s="708"/>
      <c r="AC19" s="708"/>
      <c r="AD19" s="708"/>
      <c r="AE19" s="708"/>
    </row>
    <row r="20" spans="1:31" s="633" customFormat="1" ht="15.6" customHeight="1">
      <c r="A20" s="23" t="s">
        <v>9</v>
      </c>
      <c r="B20" s="661">
        <v>19952</v>
      </c>
      <c r="C20" s="661">
        <v>8888</v>
      </c>
      <c r="D20" s="661">
        <v>416</v>
      </c>
      <c r="E20" s="14">
        <v>1135</v>
      </c>
      <c r="F20" s="463">
        <v>582</v>
      </c>
      <c r="G20" s="463">
        <v>91686</v>
      </c>
      <c r="H20" s="463">
        <v>75888</v>
      </c>
      <c r="I20" s="463">
        <v>91262</v>
      </c>
      <c r="J20" s="463">
        <v>39806</v>
      </c>
      <c r="K20" s="463">
        <v>31577</v>
      </c>
      <c r="L20" s="463">
        <v>35747</v>
      </c>
      <c r="M20" s="463">
        <v>8591</v>
      </c>
      <c r="N20" s="463">
        <v>32938</v>
      </c>
      <c r="O20" s="463">
        <v>73798</v>
      </c>
      <c r="P20" s="463">
        <v>18003</v>
      </c>
      <c r="Q20" s="463">
        <v>13779</v>
      </c>
      <c r="R20" s="463">
        <v>905</v>
      </c>
      <c r="S20" s="463">
        <v>92120</v>
      </c>
      <c r="T20" s="463">
        <v>78675</v>
      </c>
      <c r="U20" s="5">
        <v>42</v>
      </c>
      <c r="V20" s="17"/>
      <c r="W20" s="11"/>
      <c r="X20" s="708"/>
      <c r="AA20" s="708"/>
      <c r="AB20" s="708"/>
      <c r="AC20" s="708"/>
      <c r="AD20" s="708"/>
      <c r="AE20" s="708"/>
    </row>
    <row r="21" spans="1:31" s="633" customFormat="1" ht="15.6" customHeight="1">
      <c r="A21" s="23" t="s">
        <v>10</v>
      </c>
      <c r="B21" s="661">
        <v>6185</v>
      </c>
      <c r="C21" s="661">
        <v>1479</v>
      </c>
      <c r="D21" s="661">
        <v>673</v>
      </c>
      <c r="E21" s="14">
        <v>11</v>
      </c>
      <c r="F21" s="463">
        <v>145</v>
      </c>
      <c r="G21" s="463">
        <v>14044</v>
      </c>
      <c r="H21" s="463">
        <v>7359</v>
      </c>
      <c r="I21" s="463">
        <v>8005</v>
      </c>
      <c r="J21" s="463">
        <v>6174</v>
      </c>
      <c r="K21" s="463">
        <v>3434</v>
      </c>
      <c r="L21" s="463">
        <v>4541</v>
      </c>
      <c r="M21" s="463">
        <v>2081</v>
      </c>
      <c r="N21" s="463">
        <v>4694</v>
      </c>
      <c r="O21" s="463">
        <v>11227</v>
      </c>
      <c r="P21" s="463">
        <v>70</v>
      </c>
      <c r="Q21" s="463">
        <v>2908</v>
      </c>
      <c r="R21" s="463">
        <v>167</v>
      </c>
      <c r="S21" s="463">
        <v>13471</v>
      </c>
      <c r="T21" s="463">
        <v>13201</v>
      </c>
      <c r="U21" s="5">
        <v>6</v>
      </c>
      <c r="V21" s="17"/>
      <c r="W21" s="11"/>
      <c r="X21" s="708"/>
      <c r="AA21" s="708"/>
      <c r="AB21" s="708"/>
      <c r="AC21" s="708"/>
      <c r="AD21" s="708"/>
      <c r="AE21" s="708"/>
    </row>
    <row r="22" spans="1:31" s="633" customFormat="1" ht="15.6" customHeight="1">
      <c r="A22" s="23" t="s">
        <v>11</v>
      </c>
      <c r="B22" s="661">
        <v>6609</v>
      </c>
      <c r="C22" s="661">
        <v>2338</v>
      </c>
      <c r="D22" s="661">
        <v>242</v>
      </c>
      <c r="E22" s="14">
        <v>179</v>
      </c>
      <c r="F22" s="463">
        <v>102</v>
      </c>
      <c r="G22" s="463">
        <v>23993</v>
      </c>
      <c r="H22" s="463">
        <v>16960</v>
      </c>
      <c r="I22" s="463">
        <v>41100</v>
      </c>
      <c r="J22" s="463">
        <v>6184</v>
      </c>
      <c r="K22" s="463">
        <v>33475</v>
      </c>
      <c r="L22" s="463">
        <v>26898</v>
      </c>
      <c r="M22" s="463">
        <v>2349</v>
      </c>
      <c r="N22" s="463">
        <v>5822</v>
      </c>
      <c r="O22" s="463">
        <v>22629</v>
      </c>
      <c r="P22" s="463">
        <v>802</v>
      </c>
      <c r="Q22" s="463">
        <v>2805</v>
      </c>
      <c r="R22" s="463">
        <v>226</v>
      </c>
      <c r="S22" s="463">
        <v>36319</v>
      </c>
      <c r="T22" s="463">
        <v>21950</v>
      </c>
      <c r="U22" s="5" t="s">
        <v>159</v>
      </c>
      <c r="V22" s="17"/>
      <c r="W22" s="11"/>
      <c r="X22" s="708"/>
      <c r="AA22" s="708"/>
      <c r="AB22" s="708"/>
      <c r="AC22" s="708"/>
      <c r="AD22" s="708"/>
      <c r="AE22" s="708"/>
    </row>
    <row r="23" spans="1:31" s="633" customFormat="1" ht="15.6" customHeight="1">
      <c r="A23" s="23" t="s">
        <v>12</v>
      </c>
      <c r="B23" s="661">
        <v>11147</v>
      </c>
      <c r="C23" s="661">
        <v>1728</v>
      </c>
      <c r="D23" s="661">
        <v>52</v>
      </c>
      <c r="E23" s="14">
        <v>75</v>
      </c>
      <c r="F23" s="463">
        <v>569</v>
      </c>
      <c r="G23" s="463">
        <v>38922</v>
      </c>
      <c r="H23" s="463">
        <v>38491</v>
      </c>
      <c r="I23" s="463">
        <v>45005</v>
      </c>
      <c r="J23" s="463">
        <v>25998</v>
      </c>
      <c r="K23" s="463">
        <v>23486</v>
      </c>
      <c r="L23" s="463">
        <v>21310</v>
      </c>
      <c r="M23" s="463">
        <v>5700</v>
      </c>
      <c r="N23" s="463">
        <v>23758</v>
      </c>
      <c r="O23" s="463">
        <v>29987</v>
      </c>
      <c r="P23" s="463">
        <v>213</v>
      </c>
      <c r="Q23" s="463">
        <v>13482</v>
      </c>
      <c r="R23" s="463">
        <v>887</v>
      </c>
      <c r="S23" s="463">
        <v>41017</v>
      </c>
      <c r="T23" s="463">
        <v>32385</v>
      </c>
      <c r="U23" s="5">
        <v>52</v>
      </c>
      <c r="V23" s="17"/>
      <c r="W23" s="11"/>
      <c r="X23" s="708"/>
      <c r="AA23" s="708"/>
      <c r="AB23" s="708"/>
      <c r="AC23" s="708"/>
      <c r="AD23" s="708"/>
      <c r="AE23" s="708"/>
    </row>
    <row r="24" spans="1:31" s="633" customFormat="1" ht="15.6" customHeight="1">
      <c r="A24" s="23" t="s">
        <v>13</v>
      </c>
      <c r="B24" s="661">
        <v>8241</v>
      </c>
      <c r="C24" s="661">
        <v>1754</v>
      </c>
      <c r="D24" s="661">
        <v>221</v>
      </c>
      <c r="E24" s="14">
        <v>38</v>
      </c>
      <c r="F24" s="463">
        <v>113</v>
      </c>
      <c r="G24" s="463">
        <v>17656</v>
      </c>
      <c r="H24" s="463">
        <v>11242</v>
      </c>
      <c r="I24" s="463">
        <v>14960</v>
      </c>
      <c r="J24" s="463">
        <v>8526</v>
      </c>
      <c r="K24" s="463">
        <v>8713</v>
      </c>
      <c r="L24" s="463">
        <v>7705</v>
      </c>
      <c r="M24" s="463">
        <v>1705</v>
      </c>
      <c r="N24" s="463">
        <v>7537</v>
      </c>
      <c r="O24" s="463">
        <v>12701</v>
      </c>
      <c r="P24" s="463">
        <v>175</v>
      </c>
      <c r="Q24" s="463">
        <v>2433</v>
      </c>
      <c r="R24" s="463">
        <v>238</v>
      </c>
      <c r="S24" s="463">
        <v>16401</v>
      </c>
      <c r="T24" s="463">
        <v>11684</v>
      </c>
      <c r="U24" s="5" t="s">
        <v>159</v>
      </c>
      <c r="V24" s="17"/>
      <c r="W24" s="11"/>
      <c r="X24" s="708"/>
      <c r="AA24" s="708"/>
      <c r="AB24" s="708"/>
      <c r="AC24" s="708"/>
      <c r="AD24" s="708"/>
      <c r="AE24" s="708"/>
    </row>
    <row r="25" spans="1:31" s="633" customFormat="1" ht="15.6" customHeight="1">
      <c r="A25" s="23" t="s">
        <v>14</v>
      </c>
      <c r="B25" s="661">
        <v>5387</v>
      </c>
      <c r="C25" s="661">
        <v>2379</v>
      </c>
      <c r="D25" s="661">
        <v>108</v>
      </c>
      <c r="E25" s="14">
        <v>21</v>
      </c>
      <c r="F25" s="463">
        <v>153</v>
      </c>
      <c r="G25" s="463">
        <v>16696</v>
      </c>
      <c r="H25" s="463">
        <v>11978</v>
      </c>
      <c r="I25" s="463">
        <v>16387</v>
      </c>
      <c r="J25" s="463">
        <v>6603</v>
      </c>
      <c r="K25" s="463">
        <v>8257</v>
      </c>
      <c r="L25" s="463">
        <v>8434</v>
      </c>
      <c r="M25" s="463">
        <v>3163</v>
      </c>
      <c r="N25" s="463">
        <v>6050</v>
      </c>
      <c r="O25" s="463">
        <v>11398</v>
      </c>
      <c r="P25" s="463">
        <v>215</v>
      </c>
      <c r="Q25" s="463">
        <v>2583</v>
      </c>
      <c r="R25" s="463">
        <v>175</v>
      </c>
      <c r="S25" s="463">
        <v>17969</v>
      </c>
      <c r="T25" s="463">
        <v>13796</v>
      </c>
      <c r="U25" s="5">
        <v>6</v>
      </c>
      <c r="V25" s="17"/>
      <c r="W25" s="11"/>
      <c r="X25" s="708"/>
      <c r="AA25" s="708"/>
      <c r="AB25" s="708"/>
      <c r="AC25" s="708"/>
      <c r="AD25" s="708"/>
      <c r="AE25" s="708"/>
    </row>
    <row r="26" spans="1:31" s="633" customFormat="1" ht="15.6" customHeight="1">
      <c r="A26" s="23" t="s">
        <v>19</v>
      </c>
      <c r="B26" s="661">
        <v>8154</v>
      </c>
      <c r="C26" s="661">
        <v>3619</v>
      </c>
      <c r="D26" s="661">
        <v>562</v>
      </c>
      <c r="E26" s="14">
        <v>583</v>
      </c>
      <c r="F26" s="463">
        <v>169</v>
      </c>
      <c r="G26" s="463">
        <v>33334</v>
      </c>
      <c r="H26" s="463">
        <v>23193</v>
      </c>
      <c r="I26" s="463">
        <v>34333</v>
      </c>
      <c r="J26" s="463">
        <v>9222</v>
      </c>
      <c r="K26" s="463">
        <v>18633</v>
      </c>
      <c r="L26" s="463">
        <v>21186</v>
      </c>
      <c r="M26" s="463">
        <v>3037</v>
      </c>
      <c r="N26" s="463">
        <v>9293</v>
      </c>
      <c r="O26" s="463">
        <v>31361</v>
      </c>
      <c r="P26" s="463">
        <v>9093</v>
      </c>
      <c r="Q26" s="463">
        <v>2540</v>
      </c>
      <c r="R26" s="463">
        <v>192</v>
      </c>
      <c r="S26" s="463">
        <v>35709</v>
      </c>
      <c r="T26" s="463">
        <v>28907</v>
      </c>
      <c r="U26" s="5" t="s">
        <v>159</v>
      </c>
      <c r="V26" s="17"/>
      <c r="W26" s="11"/>
      <c r="X26" s="708"/>
      <c r="AA26" s="708"/>
      <c r="AB26" s="708"/>
      <c r="AC26" s="708"/>
      <c r="AD26" s="708"/>
      <c r="AE26" s="708"/>
    </row>
    <row r="27" spans="1:31" s="633" customFormat="1" ht="15.6" customHeight="1">
      <c r="A27" s="23" t="s">
        <v>20</v>
      </c>
      <c r="B27" s="661">
        <v>7220</v>
      </c>
      <c r="C27" s="661">
        <v>867</v>
      </c>
      <c r="D27" s="661">
        <v>31</v>
      </c>
      <c r="E27" s="14">
        <v>96</v>
      </c>
      <c r="F27" s="463">
        <v>207</v>
      </c>
      <c r="G27" s="463">
        <v>17555</v>
      </c>
      <c r="H27" s="463">
        <v>14039</v>
      </c>
      <c r="I27" s="463">
        <v>20325</v>
      </c>
      <c r="J27" s="463">
        <v>11044</v>
      </c>
      <c r="K27" s="463">
        <v>8804</v>
      </c>
      <c r="L27" s="463">
        <v>6824</v>
      </c>
      <c r="M27" s="463">
        <v>3148</v>
      </c>
      <c r="N27" s="463">
        <v>9673</v>
      </c>
      <c r="O27" s="463">
        <v>12582</v>
      </c>
      <c r="P27" s="463">
        <v>195</v>
      </c>
      <c r="Q27" s="463">
        <v>4188</v>
      </c>
      <c r="R27" s="463">
        <v>396</v>
      </c>
      <c r="S27" s="463">
        <v>16560</v>
      </c>
      <c r="T27" s="463">
        <v>14316</v>
      </c>
      <c r="U27" s="466">
        <v>25</v>
      </c>
      <c r="V27" s="17"/>
      <c r="W27" s="11"/>
      <c r="X27" s="708"/>
      <c r="AA27" s="708"/>
      <c r="AB27" s="708"/>
      <c r="AC27" s="708"/>
      <c r="AD27" s="708"/>
      <c r="AE27" s="708"/>
    </row>
    <row r="28" spans="1:31" s="633" customFormat="1" ht="15.6" customHeight="1">
      <c r="A28" s="23" t="s">
        <v>15</v>
      </c>
      <c r="B28" s="661">
        <v>19396</v>
      </c>
      <c r="C28" s="661">
        <v>6790</v>
      </c>
      <c r="D28" s="661">
        <v>1812</v>
      </c>
      <c r="E28" s="14">
        <v>228</v>
      </c>
      <c r="F28" s="463">
        <v>412</v>
      </c>
      <c r="G28" s="463">
        <v>61409</v>
      </c>
      <c r="H28" s="463">
        <v>45384</v>
      </c>
      <c r="I28" s="463">
        <v>39712</v>
      </c>
      <c r="J28" s="463">
        <v>41229</v>
      </c>
      <c r="K28" s="463">
        <v>11855</v>
      </c>
      <c r="L28" s="463">
        <v>17112</v>
      </c>
      <c r="M28" s="463">
        <v>4470</v>
      </c>
      <c r="N28" s="463">
        <v>22831</v>
      </c>
      <c r="O28" s="463">
        <v>49112</v>
      </c>
      <c r="P28" s="463">
        <v>2048</v>
      </c>
      <c r="Q28" s="463">
        <v>8308</v>
      </c>
      <c r="R28" s="463">
        <v>718</v>
      </c>
      <c r="S28" s="463">
        <v>60237</v>
      </c>
      <c r="T28" s="463">
        <v>62326</v>
      </c>
      <c r="U28" s="466">
        <v>63</v>
      </c>
      <c r="V28" s="17"/>
      <c r="W28" s="11"/>
      <c r="X28" s="708"/>
      <c r="AA28" s="708"/>
      <c r="AB28" s="708"/>
      <c r="AC28" s="708"/>
      <c r="AD28" s="708"/>
      <c r="AE28" s="708"/>
    </row>
    <row r="29" spans="1:31" s="633" customFormat="1" ht="15.6" customHeight="1">
      <c r="A29" s="23" t="s">
        <v>16</v>
      </c>
      <c r="B29" s="661">
        <v>5861</v>
      </c>
      <c r="C29" s="661">
        <v>1581</v>
      </c>
      <c r="D29" s="661">
        <v>89</v>
      </c>
      <c r="E29" s="14">
        <v>81</v>
      </c>
      <c r="F29" s="463">
        <v>61</v>
      </c>
      <c r="G29" s="463">
        <v>10556</v>
      </c>
      <c r="H29" s="463">
        <v>4799</v>
      </c>
      <c r="I29" s="463">
        <v>8683</v>
      </c>
      <c r="J29" s="463">
        <v>4554</v>
      </c>
      <c r="K29" s="463">
        <v>3625</v>
      </c>
      <c r="L29" s="463">
        <v>4017</v>
      </c>
      <c r="M29" s="463">
        <v>798</v>
      </c>
      <c r="N29" s="463">
        <v>3036</v>
      </c>
      <c r="O29" s="463">
        <v>8125</v>
      </c>
      <c r="P29" s="463">
        <v>236</v>
      </c>
      <c r="Q29" s="463">
        <v>817</v>
      </c>
      <c r="R29" s="463">
        <v>84</v>
      </c>
      <c r="S29" s="463">
        <v>10305</v>
      </c>
      <c r="T29" s="463">
        <v>9268</v>
      </c>
      <c r="U29" s="466">
        <v>5</v>
      </c>
      <c r="V29" s="17"/>
      <c r="W29" s="11"/>
      <c r="X29" s="708"/>
      <c r="AA29" s="708"/>
      <c r="AB29" s="708"/>
      <c r="AC29" s="708"/>
      <c r="AD29" s="708"/>
      <c r="AE29" s="708"/>
    </row>
    <row r="30" spans="1:31" s="633" customFormat="1" ht="7.2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31" s="633" customFormat="1" ht="13.8" customHeight="1">
      <c r="A31" s="810" t="s">
        <v>3</v>
      </c>
      <c r="B31" s="810"/>
      <c r="C31" s="810"/>
      <c r="D31" s="810"/>
      <c r="E31" s="810"/>
      <c r="F31" s="810"/>
      <c r="G31" s="810"/>
      <c r="H31" s="810"/>
      <c r="I31" s="810"/>
      <c r="J31" s="810"/>
      <c r="K31" s="810"/>
      <c r="L31" s="810"/>
      <c r="M31" s="810"/>
      <c r="N31" s="810"/>
      <c r="O31" s="810"/>
      <c r="P31" s="810"/>
      <c r="Q31" s="75"/>
      <c r="R31" s="75"/>
      <c r="S31" s="75"/>
      <c r="T31" s="75"/>
      <c r="U31" s="75"/>
    </row>
    <row r="32" spans="1:31" s="633" customFormat="1" ht="13.8" customHeight="1">
      <c r="A32" s="811" t="s">
        <v>28</v>
      </c>
      <c r="B32" s="811"/>
      <c r="C32" s="811"/>
      <c r="D32" s="811"/>
      <c r="E32" s="811"/>
      <c r="F32" s="811"/>
      <c r="G32" s="811"/>
      <c r="H32" s="811"/>
      <c r="I32" s="811"/>
      <c r="J32" s="811"/>
      <c r="K32" s="811"/>
      <c r="L32" s="811"/>
      <c r="M32" s="811"/>
      <c r="N32" s="811"/>
      <c r="O32" s="811"/>
      <c r="P32" s="811"/>
      <c r="Q32" s="477"/>
      <c r="R32" s="477"/>
      <c r="S32" s="477"/>
      <c r="T32" s="477"/>
      <c r="U32" s="477"/>
    </row>
    <row r="33" spans="1:36" s="633" customFormat="1" ht="7.2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36" s="657" customFormat="1" ht="15.6" customHeight="1">
      <c r="A34" s="247" t="s">
        <v>17</v>
      </c>
      <c r="B34" s="663">
        <v>164626</v>
      </c>
      <c r="C34" s="663">
        <v>59405</v>
      </c>
      <c r="D34" s="663">
        <v>10440</v>
      </c>
      <c r="E34" s="609">
        <v>5543</v>
      </c>
      <c r="F34" s="660">
        <v>3615</v>
      </c>
      <c r="G34" s="462">
        <v>552307</v>
      </c>
      <c r="H34" s="462">
        <v>402797</v>
      </c>
      <c r="I34" s="462">
        <v>504277</v>
      </c>
      <c r="J34" s="462">
        <v>243585</v>
      </c>
      <c r="K34" s="462">
        <v>253419</v>
      </c>
      <c r="L34" s="462">
        <v>257581</v>
      </c>
      <c r="M34" s="462">
        <v>60568</v>
      </c>
      <c r="N34" s="462">
        <v>184858</v>
      </c>
      <c r="O34" s="462">
        <v>459116</v>
      </c>
      <c r="P34" s="462">
        <v>51565</v>
      </c>
      <c r="Q34" s="609">
        <v>74497</v>
      </c>
      <c r="R34" s="609">
        <v>5532</v>
      </c>
      <c r="S34" s="609">
        <v>579659</v>
      </c>
      <c r="T34" s="609">
        <v>505228</v>
      </c>
      <c r="U34" s="1">
        <v>202</v>
      </c>
      <c r="X34" s="707"/>
      <c r="Y34" s="707"/>
      <c r="AB34" s="707"/>
      <c r="AC34" s="707"/>
      <c r="AD34" s="707"/>
      <c r="AE34" s="707"/>
      <c r="AF34" s="707"/>
    </row>
    <row r="35" spans="1:36" s="633" customFormat="1" ht="15.6" customHeight="1">
      <c r="A35" s="629" t="s">
        <v>27</v>
      </c>
      <c r="B35" s="661"/>
      <c r="C35" s="661"/>
      <c r="D35" s="661"/>
      <c r="F35" s="661"/>
      <c r="G35" s="661"/>
      <c r="H35" s="661"/>
      <c r="I35" s="661"/>
      <c r="J35" s="661"/>
      <c r="K35" s="661"/>
      <c r="L35" s="661"/>
      <c r="M35" s="661"/>
      <c r="N35" s="661"/>
      <c r="O35" s="661"/>
      <c r="P35" s="661"/>
      <c r="Q35" s="661"/>
      <c r="R35" s="661"/>
      <c r="S35" s="661"/>
      <c r="T35" s="661"/>
      <c r="U35" s="780"/>
      <c r="W35" s="657"/>
      <c r="X35" s="708"/>
      <c r="Y35" s="708"/>
      <c r="AB35" s="708"/>
      <c r="AC35" s="708"/>
      <c r="AD35" s="708"/>
      <c r="AE35" s="708"/>
      <c r="AF35" s="708"/>
      <c r="AG35" s="657"/>
      <c r="AH35" s="657"/>
      <c r="AI35" s="657"/>
      <c r="AJ35" s="657"/>
    </row>
    <row r="36" spans="1:36" s="633" customFormat="1" ht="15.6" customHeight="1">
      <c r="A36" s="23" t="s">
        <v>4</v>
      </c>
      <c r="B36" s="664">
        <v>8041</v>
      </c>
      <c r="C36" s="664">
        <v>2213</v>
      </c>
      <c r="D36" s="664">
        <v>335</v>
      </c>
      <c r="E36" s="664">
        <v>47</v>
      </c>
      <c r="F36" s="661">
        <v>53</v>
      </c>
      <c r="G36" s="463">
        <v>20656</v>
      </c>
      <c r="H36" s="463">
        <v>6982</v>
      </c>
      <c r="I36" s="463">
        <v>11504</v>
      </c>
      <c r="J36" s="463">
        <v>6080</v>
      </c>
      <c r="K36" s="463">
        <v>7632</v>
      </c>
      <c r="L36" s="463">
        <v>7652</v>
      </c>
      <c r="M36" s="463">
        <v>1721</v>
      </c>
      <c r="N36" s="463">
        <v>3568</v>
      </c>
      <c r="O36" s="463">
        <v>16460</v>
      </c>
      <c r="P36" s="463">
        <v>450</v>
      </c>
      <c r="Q36" s="463">
        <v>1040</v>
      </c>
      <c r="R36" s="463">
        <v>99</v>
      </c>
      <c r="S36" s="463">
        <v>20664</v>
      </c>
      <c r="T36" s="463">
        <v>21452</v>
      </c>
      <c r="U36" s="785" t="s">
        <v>159</v>
      </c>
      <c r="X36" s="708"/>
      <c r="Y36" s="708"/>
      <c r="AB36" s="708"/>
      <c r="AC36" s="708"/>
      <c r="AD36" s="708"/>
      <c r="AE36" s="708"/>
      <c r="AF36" s="708"/>
    </row>
    <row r="37" spans="1:36" s="633" customFormat="1" ht="15.6" customHeight="1">
      <c r="A37" s="23" t="s">
        <v>18</v>
      </c>
      <c r="B37" s="664">
        <v>13316</v>
      </c>
      <c r="C37" s="664">
        <v>4205</v>
      </c>
      <c r="D37" s="664">
        <v>2268</v>
      </c>
      <c r="E37" s="664">
        <v>139</v>
      </c>
      <c r="F37" s="661">
        <v>341</v>
      </c>
      <c r="G37" s="463">
        <v>35480</v>
      </c>
      <c r="H37" s="463">
        <v>22463</v>
      </c>
      <c r="I37" s="463">
        <v>20476</v>
      </c>
      <c r="J37" s="463">
        <v>20348</v>
      </c>
      <c r="K37" s="463">
        <v>9987</v>
      </c>
      <c r="L37" s="463">
        <v>10927</v>
      </c>
      <c r="M37" s="463">
        <v>2237</v>
      </c>
      <c r="N37" s="463">
        <v>11682</v>
      </c>
      <c r="O37" s="463">
        <v>29943</v>
      </c>
      <c r="P37" s="463">
        <v>834</v>
      </c>
      <c r="Q37" s="463">
        <v>4227</v>
      </c>
      <c r="R37" s="463">
        <v>337</v>
      </c>
      <c r="S37" s="463">
        <v>35189</v>
      </c>
      <c r="T37" s="463">
        <v>38787</v>
      </c>
      <c r="U37" s="785">
        <v>16</v>
      </c>
      <c r="X37" s="708"/>
      <c r="Y37" s="708"/>
      <c r="AB37" s="708"/>
      <c r="AC37" s="708"/>
      <c r="AD37" s="708"/>
      <c r="AE37" s="708"/>
      <c r="AF37" s="708"/>
    </row>
    <row r="38" spans="1:36" s="633" customFormat="1" ht="15.6" customHeight="1">
      <c r="A38" s="23" t="s">
        <v>5</v>
      </c>
      <c r="B38" s="664">
        <v>23004</v>
      </c>
      <c r="C38" s="664">
        <v>6041</v>
      </c>
      <c r="D38" s="664">
        <v>2895</v>
      </c>
      <c r="E38" s="664">
        <v>2170</v>
      </c>
      <c r="F38" s="661">
        <v>324</v>
      </c>
      <c r="G38" s="463">
        <v>80703</v>
      </c>
      <c r="H38" s="463">
        <v>50999</v>
      </c>
      <c r="I38" s="463">
        <v>57655</v>
      </c>
      <c r="J38" s="463">
        <v>22823</v>
      </c>
      <c r="K38" s="463">
        <v>31034</v>
      </c>
      <c r="L38" s="463">
        <v>32487</v>
      </c>
      <c r="M38" s="463">
        <v>4622</v>
      </c>
      <c r="N38" s="463">
        <v>18170</v>
      </c>
      <c r="O38" s="463">
        <v>75616</v>
      </c>
      <c r="P38" s="463">
        <v>11620</v>
      </c>
      <c r="Q38" s="463">
        <v>4303</v>
      </c>
      <c r="R38" s="463">
        <v>364</v>
      </c>
      <c r="S38" s="463">
        <v>84364</v>
      </c>
      <c r="T38" s="463">
        <v>76684</v>
      </c>
      <c r="U38" s="785">
        <v>8</v>
      </c>
      <c r="X38" s="708"/>
      <c r="Y38" s="708"/>
      <c r="AB38" s="708"/>
      <c r="AC38" s="708"/>
      <c r="AD38" s="708"/>
      <c r="AE38" s="708"/>
      <c r="AF38" s="708"/>
    </row>
    <row r="39" spans="1:36" s="633" customFormat="1" ht="15.6" customHeight="1">
      <c r="A39" s="23" t="s">
        <v>6</v>
      </c>
      <c r="B39" s="664">
        <v>2734</v>
      </c>
      <c r="C39" s="664">
        <v>507</v>
      </c>
      <c r="D39" s="664">
        <v>28</v>
      </c>
      <c r="E39" s="664">
        <v>19</v>
      </c>
      <c r="F39" s="661">
        <v>38</v>
      </c>
      <c r="G39" s="463">
        <v>6326</v>
      </c>
      <c r="H39" s="463">
        <v>3695</v>
      </c>
      <c r="I39" s="463">
        <v>5483</v>
      </c>
      <c r="J39" s="463">
        <v>3095</v>
      </c>
      <c r="K39" s="463">
        <v>2551</v>
      </c>
      <c r="L39" s="463">
        <v>2319</v>
      </c>
      <c r="M39" s="463">
        <v>480</v>
      </c>
      <c r="N39" s="463">
        <v>2136</v>
      </c>
      <c r="O39" s="463">
        <v>4698</v>
      </c>
      <c r="P39" s="463">
        <v>134</v>
      </c>
      <c r="Q39" s="463">
        <v>432</v>
      </c>
      <c r="R39" s="463">
        <v>50</v>
      </c>
      <c r="S39" s="463">
        <v>6750</v>
      </c>
      <c r="T39" s="463">
        <v>5493</v>
      </c>
      <c r="U39" s="785" t="s">
        <v>159</v>
      </c>
      <c r="X39" s="708"/>
      <c r="Y39" s="708"/>
      <c r="AB39" s="708"/>
      <c r="AC39" s="708"/>
      <c r="AD39" s="708"/>
      <c r="AE39" s="708"/>
      <c r="AF39" s="708"/>
    </row>
    <row r="40" spans="1:36" s="633" customFormat="1" ht="15.6" customHeight="1">
      <c r="A40" s="23" t="s">
        <v>7</v>
      </c>
      <c r="B40" s="664">
        <v>12520</v>
      </c>
      <c r="C40" s="664">
        <v>9705</v>
      </c>
      <c r="D40" s="664">
        <v>564</v>
      </c>
      <c r="E40" s="664">
        <v>640</v>
      </c>
      <c r="F40" s="661">
        <v>268</v>
      </c>
      <c r="G40" s="463">
        <v>60888</v>
      </c>
      <c r="H40" s="463">
        <v>44267</v>
      </c>
      <c r="I40" s="463">
        <v>40584</v>
      </c>
      <c r="J40" s="463">
        <v>24584</v>
      </c>
      <c r="K40" s="463">
        <v>18022</v>
      </c>
      <c r="L40" s="463">
        <v>25067</v>
      </c>
      <c r="M40" s="463">
        <v>4855</v>
      </c>
      <c r="N40" s="463">
        <v>15823</v>
      </c>
      <c r="O40" s="463">
        <v>48819</v>
      </c>
      <c r="P40" s="463">
        <v>5690</v>
      </c>
      <c r="Q40" s="463">
        <v>6628</v>
      </c>
      <c r="R40" s="463">
        <v>510</v>
      </c>
      <c r="S40" s="463">
        <v>60894</v>
      </c>
      <c r="T40" s="463">
        <v>51704</v>
      </c>
      <c r="U40" s="785">
        <v>7</v>
      </c>
      <c r="X40" s="708"/>
      <c r="Y40" s="708"/>
      <c r="AB40" s="708"/>
      <c r="AC40" s="708"/>
      <c r="AD40" s="708"/>
      <c r="AE40" s="708"/>
      <c r="AF40" s="708"/>
    </row>
    <row r="41" spans="1:36" s="633" customFormat="1" ht="15.6" customHeight="1">
      <c r="A41" s="23" t="s">
        <v>8</v>
      </c>
      <c r="B41" s="664">
        <v>8484</v>
      </c>
      <c r="C41" s="664">
        <v>5477</v>
      </c>
      <c r="D41" s="664">
        <v>202</v>
      </c>
      <c r="E41" s="664">
        <v>99</v>
      </c>
      <c r="F41" s="661">
        <v>173</v>
      </c>
      <c r="G41" s="463">
        <v>24999</v>
      </c>
      <c r="H41" s="463">
        <v>26386</v>
      </c>
      <c r="I41" s="463">
        <v>50844</v>
      </c>
      <c r="J41" s="463">
        <v>8693</v>
      </c>
      <c r="K41" s="463">
        <v>32494</v>
      </c>
      <c r="L41" s="463">
        <v>25588</v>
      </c>
      <c r="M41" s="463">
        <v>11886</v>
      </c>
      <c r="N41" s="463">
        <v>8728</v>
      </c>
      <c r="O41" s="463">
        <v>22741</v>
      </c>
      <c r="P41" s="463">
        <v>1921</v>
      </c>
      <c r="Q41" s="463">
        <v>4910</v>
      </c>
      <c r="R41" s="463">
        <v>290</v>
      </c>
      <c r="S41" s="463">
        <v>33872</v>
      </c>
      <c r="T41" s="463">
        <v>27348</v>
      </c>
      <c r="U41" s="785" t="s">
        <v>159</v>
      </c>
      <c r="X41" s="708"/>
      <c r="Y41" s="708"/>
      <c r="AB41" s="708"/>
      <c r="AC41" s="708"/>
      <c r="AD41" s="708"/>
      <c r="AE41" s="708"/>
      <c r="AF41" s="708"/>
    </row>
    <row r="42" spans="1:36" s="633" customFormat="1" ht="15.6" customHeight="1">
      <c r="A42" s="23" t="s">
        <v>9</v>
      </c>
      <c r="B42" s="664">
        <v>19817</v>
      </c>
      <c r="C42" s="664">
        <v>8862</v>
      </c>
      <c r="D42" s="664">
        <v>415</v>
      </c>
      <c r="E42" s="664">
        <v>1128</v>
      </c>
      <c r="F42" s="661">
        <v>574</v>
      </c>
      <c r="G42" s="463">
        <v>91463</v>
      </c>
      <c r="H42" s="463">
        <v>75769</v>
      </c>
      <c r="I42" s="463">
        <v>91014</v>
      </c>
      <c r="J42" s="463">
        <v>39647</v>
      </c>
      <c r="K42" s="463">
        <v>31556</v>
      </c>
      <c r="L42" s="463">
        <v>35718</v>
      </c>
      <c r="M42" s="463">
        <v>8561</v>
      </c>
      <c r="N42" s="463">
        <v>32842</v>
      </c>
      <c r="O42" s="463">
        <v>73595</v>
      </c>
      <c r="P42" s="463">
        <v>17967</v>
      </c>
      <c r="Q42" s="463">
        <v>13717</v>
      </c>
      <c r="R42" s="463">
        <v>897</v>
      </c>
      <c r="S42" s="463">
        <v>91909</v>
      </c>
      <c r="T42" s="463">
        <v>78405</v>
      </c>
      <c r="U42" s="785">
        <v>41</v>
      </c>
      <c r="X42" s="708"/>
      <c r="Y42" s="708"/>
      <c r="AB42" s="708"/>
      <c r="AC42" s="708"/>
      <c r="AD42" s="708"/>
      <c r="AE42" s="708"/>
      <c r="AF42" s="708"/>
    </row>
    <row r="43" spans="1:36" s="633" customFormat="1" ht="15.6" customHeight="1">
      <c r="A43" s="23" t="s">
        <v>10</v>
      </c>
      <c r="B43" s="664">
        <v>5970</v>
      </c>
      <c r="C43" s="664">
        <v>1462</v>
      </c>
      <c r="D43" s="664">
        <v>663</v>
      </c>
      <c r="E43" s="664">
        <v>11</v>
      </c>
      <c r="F43" s="661">
        <v>132</v>
      </c>
      <c r="G43" s="463">
        <v>13629</v>
      </c>
      <c r="H43" s="463">
        <v>7228</v>
      </c>
      <c r="I43" s="463">
        <v>7849</v>
      </c>
      <c r="J43" s="463">
        <v>6009</v>
      </c>
      <c r="K43" s="463">
        <v>3422</v>
      </c>
      <c r="L43" s="463">
        <v>4516</v>
      </c>
      <c r="M43" s="463">
        <v>2062</v>
      </c>
      <c r="N43" s="463">
        <v>4614</v>
      </c>
      <c r="O43" s="463">
        <v>10918</v>
      </c>
      <c r="P43" s="463">
        <v>68</v>
      </c>
      <c r="Q43" s="463">
        <v>2785</v>
      </c>
      <c r="R43" s="463">
        <v>158</v>
      </c>
      <c r="S43" s="463">
        <v>13169</v>
      </c>
      <c r="T43" s="463">
        <v>12782</v>
      </c>
      <c r="U43" s="785">
        <v>3</v>
      </c>
      <c r="X43" s="708"/>
      <c r="Y43" s="708"/>
      <c r="AB43" s="708"/>
      <c r="AC43" s="708"/>
      <c r="AD43" s="708"/>
      <c r="AE43" s="708"/>
      <c r="AF43" s="708"/>
    </row>
    <row r="44" spans="1:36" s="633" customFormat="1" ht="15.6" customHeight="1">
      <c r="A44" s="23" t="s">
        <v>11</v>
      </c>
      <c r="B44" s="664">
        <v>6542</v>
      </c>
      <c r="C44" s="664">
        <v>2330</v>
      </c>
      <c r="D44" s="664">
        <v>236</v>
      </c>
      <c r="E44" s="664">
        <v>176</v>
      </c>
      <c r="F44" s="661">
        <v>95</v>
      </c>
      <c r="G44" s="463">
        <v>23882</v>
      </c>
      <c r="H44" s="463">
        <v>16891</v>
      </c>
      <c r="I44" s="463">
        <v>40909</v>
      </c>
      <c r="J44" s="463">
        <v>6131</v>
      </c>
      <c r="K44" s="463">
        <v>33453</v>
      </c>
      <c r="L44" s="463">
        <v>26885</v>
      </c>
      <c r="M44" s="463">
        <v>2327</v>
      </c>
      <c r="N44" s="463">
        <v>5759</v>
      </c>
      <c r="O44" s="463">
        <v>22528</v>
      </c>
      <c r="P44" s="463">
        <v>791</v>
      </c>
      <c r="Q44" s="463">
        <v>2780</v>
      </c>
      <c r="R44" s="463">
        <v>225</v>
      </c>
      <c r="S44" s="463">
        <v>36215</v>
      </c>
      <c r="T44" s="463">
        <v>21852</v>
      </c>
      <c r="U44" s="785">
        <v>0</v>
      </c>
      <c r="X44" s="708"/>
      <c r="Y44" s="708"/>
      <c r="AB44" s="708"/>
      <c r="AC44" s="708"/>
      <c r="AD44" s="708"/>
      <c r="AE44" s="708"/>
      <c r="AF44" s="708"/>
    </row>
    <row r="45" spans="1:36" s="633" customFormat="1" ht="15.6" customHeight="1">
      <c r="A45" s="23" t="s">
        <v>12</v>
      </c>
      <c r="B45" s="664">
        <v>11098</v>
      </c>
      <c r="C45" s="664">
        <v>1721</v>
      </c>
      <c r="D45" s="664">
        <v>51</v>
      </c>
      <c r="E45" s="664">
        <v>75</v>
      </c>
      <c r="F45" s="661">
        <v>568</v>
      </c>
      <c r="G45" s="463">
        <v>38845</v>
      </c>
      <c r="H45" s="463">
        <v>38461</v>
      </c>
      <c r="I45" s="463">
        <v>44932</v>
      </c>
      <c r="J45" s="463">
        <v>25957</v>
      </c>
      <c r="K45" s="463">
        <v>23478</v>
      </c>
      <c r="L45" s="463">
        <v>21296</v>
      </c>
      <c r="M45" s="463">
        <v>5687</v>
      </c>
      <c r="N45" s="463">
        <v>23726</v>
      </c>
      <c r="O45" s="463">
        <v>29932</v>
      </c>
      <c r="P45" s="463">
        <v>213</v>
      </c>
      <c r="Q45" s="463">
        <v>13462</v>
      </c>
      <c r="R45" s="463">
        <v>885</v>
      </c>
      <c r="S45" s="463">
        <v>40952</v>
      </c>
      <c r="T45" s="463">
        <v>32317</v>
      </c>
      <c r="U45" s="785">
        <v>52</v>
      </c>
      <c r="X45" s="708"/>
      <c r="Y45" s="708"/>
      <c r="AB45" s="708"/>
      <c r="AC45" s="708"/>
      <c r="AD45" s="708"/>
      <c r="AE45" s="708"/>
      <c r="AF45" s="708"/>
    </row>
    <row r="46" spans="1:36" s="633" customFormat="1" ht="15.6" customHeight="1">
      <c r="A46" s="23" t="s">
        <v>13</v>
      </c>
      <c r="B46" s="664">
        <v>8057</v>
      </c>
      <c r="C46" s="664">
        <v>1726</v>
      </c>
      <c r="D46" s="664">
        <v>215</v>
      </c>
      <c r="E46" s="664">
        <v>37</v>
      </c>
      <c r="F46" s="661">
        <v>108</v>
      </c>
      <c r="G46" s="463">
        <v>17372</v>
      </c>
      <c r="H46" s="463">
        <v>11161</v>
      </c>
      <c r="I46" s="463">
        <v>14800</v>
      </c>
      <c r="J46" s="463">
        <v>8430</v>
      </c>
      <c r="K46" s="463">
        <v>8698</v>
      </c>
      <c r="L46" s="463">
        <v>7674</v>
      </c>
      <c r="M46" s="463">
        <v>1692</v>
      </c>
      <c r="N46" s="463">
        <v>7480</v>
      </c>
      <c r="O46" s="463">
        <v>12476</v>
      </c>
      <c r="P46" s="463">
        <v>154</v>
      </c>
      <c r="Q46" s="463">
        <v>2360</v>
      </c>
      <c r="R46" s="463">
        <v>224</v>
      </c>
      <c r="S46" s="463">
        <v>16186</v>
      </c>
      <c r="T46" s="463">
        <v>11397</v>
      </c>
      <c r="U46" s="785" t="s">
        <v>159</v>
      </c>
      <c r="X46" s="708"/>
      <c r="Y46" s="708"/>
      <c r="AB46" s="708"/>
      <c r="AC46" s="708"/>
      <c r="AD46" s="708"/>
      <c r="AE46" s="708"/>
      <c r="AF46" s="708"/>
    </row>
    <row r="47" spans="1:36" s="633" customFormat="1" ht="15.6" customHeight="1">
      <c r="A47" s="23" t="s">
        <v>14</v>
      </c>
      <c r="B47" s="664">
        <v>5317</v>
      </c>
      <c r="C47" s="664">
        <v>2375</v>
      </c>
      <c r="D47" s="664">
        <v>107</v>
      </c>
      <c r="E47" s="664">
        <v>21</v>
      </c>
      <c r="F47" s="661">
        <v>153</v>
      </c>
      <c r="G47" s="463">
        <v>16560</v>
      </c>
      <c r="H47" s="463">
        <v>11913</v>
      </c>
      <c r="I47" s="463">
        <v>16250</v>
      </c>
      <c r="J47" s="463">
        <v>6536</v>
      </c>
      <c r="K47" s="463">
        <v>8249</v>
      </c>
      <c r="L47" s="463">
        <v>8426</v>
      </c>
      <c r="M47" s="463">
        <v>3153</v>
      </c>
      <c r="N47" s="463">
        <v>6008</v>
      </c>
      <c r="O47" s="463">
        <v>11298</v>
      </c>
      <c r="P47" s="463">
        <v>211</v>
      </c>
      <c r="Q47" s="463">
        <v>2536</v>
      </c>
      <c r="R47" s="463">
        <v>172</v>
      </c>
      <c r="S47" s="463">
        <v>17860</v>
      </c>
      <c r="T47" s="463">
        <v>13668</v>
      </c>
      <c r="U47" s="785">
        <v>3</v>
      </c>
      <c r="X47" s="708"/>
      <c r="Y47" s="708"/>
      <c r="AB47" s="708"/>
      <c r="AC47" s="708"/>
      <c r="AD47" s="708"/>
      <c r="AE47" s="708"/>
      <c r="AF47" s="708"/>
    </row>
    <row r="48" spans="1:36" s="633" customFormat="1" ht="15.6" customHeight="1">
      <c r="A48" s="23" t="s">
        <v>19</v>
      </c>
      <c r="B48" s="664">
        <v>8127</v>
      </c>
      <c r="C48" s="664">
        <v>3616</v>
      </c>
      <c r="D48" s="664">
        <v>558</v>
      </c>
      <c r="E48" s="664">
        <v>583</v>
      </c>
      <c r="F48" s="661">
        <v>168</v>
      </c>
      <c r="G48" s="463">
        <v>33286</v>
      </c>
      <c r="H48" s="463">
        <v>23164</v>
      </c>
      <c r="I48" s="463">
        <v>34291</v>
      </c>
      <c r="J48" s="463">
        <v>9194</v>
      </c>
      <c r="K48" s="463">
        <v>18625</v>
      </c>
      <c r="L48" s="463">
        <v>21175</v>
      </c>
      <c r="M48" s="463">
        <v>3033</v>
      </c>
      <c r="N48" s="463">
        <v>9282</v>
      </c>
      <c r="O48" s="463">
        <v>31326</v>
      </c>
      <c r="P48" s="463">
        <v>9089</v>
      </c>
      <c r="Q48" s="463">
        <v>2527</v>
      </c>
      <c r="R48" s="463">
        <v>191</v>
      </c>
      <c r="S48" s="463">
        <v>35674</v>
      </c>
      <c r="T48" s="463">
        <v>28865</v>
      </c>
      <c r="U48" s="785" t="s">
        <v>159</v>
      </c>
      <c r="X48" s="708"/>
      <c r="Y48" s="708"/>
      <c r="AB48" s="708"/>
      <c r="AC48" s="708"/>
      <c r="AD48" s="708"/>
      <c r="AE48" s="708"/>
      <c r="AF48" s="708"/>
    </row>
    <row r="49" spans="1:32" s="633" customFormat="1" ht="15.6" customHeight="1">
      <c r="A49" s="23" t="s">
        <v>20</v>
      </c>
      <c r="B49" s="664">
        <v>7025</v>
      </c>
      <c r="C49" s="664">
        <v>847</v>
      </c>
      <c r="D49" s="664">
        <v>29</v>
      </c>
      <c r="E49" s="664">
        <v>94</v>
      </c>
      <c r="F49" s="661">
        <v>186</v>
      </c>
      <c r="G49" s="463">
        <v>17244</v>
      </c>
      <c r="H49" s="463">
        <v>13878</v>
      </c>
      <c r="I49" s="463">
        <v>20061</v>
      </c>
      <c r="J49" s="463">
        <v>10895</v>
      </c>
      <c r="K49" s="463">
        <v>8776</v>
      </c>
      <c r="L49" s="463">
        <v>6794</v>
      </c>
      <c r="M49" s="463">
        <v>3109</v>
      </c>
      <c r="N49" s="463">
        <v>9580</v>
      </c>
      <c r="O49" s="463">
        <v>12355</v>
      </c>
      <c r="P49" s="463">
        <v>182</v>
      </c>
      <c r="Q49" s="463">
        <v>4085</v>
      </c>
      <c r="R49" s="463">
        <v>378</v>
      </c>
      <c r="S49" s="463">
        <v>16333</v>
      </c>
      <c r="T49" s="463">
        <v>14004</v>
      </c>
      <c r="U49" s="785">
        <v>20</v>
      </c>
      <c r="X49" s="708"/>
      <c r="Y49" s="708"/>
      <c r="AB49" s="708"/>
      <c r="AC49" s="708"/>
      <c r="AD49" s="708"/>
      <c r="AE49" s="708"/>
      <c r="AF49" s="708"/>
    </row>
    <row r="50" spans="1:32" ht="15.6" customHeight="1">
      <c r="A50" s="23" t="s">
        <v>15</v>
      </c>
      <c r="B50" s="664">
        <v>18967</v>
      </c>
      <c r="C50" s="664">
        <v>6758</v>
      </c>
      <c r="D50" s="664">
        <v>1791</v>
      </c>
      <c r="E50" s="664">
        <v>223</v>
      </c>
      <c r="F50" s="661">
        <v>383</v>
      </c>
      <c r="G50" s="463">
        <v>60754</v>
      </c>
      <c r="H50" s="463">
        <v>44877</v>
      </c>
      <c r="I50" s="463">
        <v>39226</v>
      </c>
      <c r="J50" s="463">
        <v>40762</v>
      </c>
      <c r="K50" s="463">
        <v>11834</v>
      </c>
      <c r="L50" s="463">
        <v>17066</v>
      </c>
      <c r="M50" s="463">
        <v>4364</v>
      </c>
      <c r="N50" s="463">
        <v>22525</v>
      </c>
      <c r="O50" s="463">
        <v>48563</v>
      </c>
      <c r="P50" s="463">
        <v>2011</v>
      </c>
      <c r="Q50" s="463">
        <v>7982</v>
      </c>
      <c r="R50" s="463">
        <v>679</v>
      </c>
      <c r="S50" s="463">
        <v>59595</v>
      </c>
      <c r="T50" s="463">
        <v>61591</v>
      </c>
      <c r="U50" s="785">
        <v>43</v>
      </c>
      <c r="V50" s="633"/>
      <c r="X50" s="708"/>
      <c r="Y50" s="708"/>
      <c r="AB50" s="708"/>
      <c r="AC50" s="708"/>
      <c r="AD50" s="708"/>
      <c r="AE50" s="708"/>
      <c r="AF50" s="708"/>
    </row>
    <row r="51" spans="1:32" ht="15.6" customHeight="1">
      <c r="A51" s="23" t="s">
        <v>16</v>
      </c>
      <c r="B51" s="664">
        <v>5607</v>
      </c>
      <c r="C51" s="664">
        <v>1560</v>
      </c>
      <c r="D51" s="664">
        <v>83</v>
      </c>
      <c r="E51" s="664">
        <v>81</v>
      </c>
      <c r="F51" s="14">
        <v>51</v>
      </c>
      <c r="G51" s="463">
        <v>10220</v>
      </c>
      <c r="H51" s="463">
        <v>4663</v>
      </c>
      <c r="I51" s="463">
        <v>8399</v>
      </c>
      <c r="J51" s="463">
        <v>4401</v>
      </c>
      <c r="K51" s="463">
        <v>3608</v>
      </c>
      <c r="L51" s="463">
        <v>3991</v>
      </c>
      <c r="M51" s="463">
        <v>779</v>
      </c>
      <c r="N51" s="463">
        <v>2935</v>
      </c>
      <c r="O51" s="463">
        <v>7848</v>
      </c>
      <c r="P51" s="463">
        <v>230</v>
      </c>
      <c r="Q51" s="463">
        <v>723</v>
      </c>
      <c r="R51" s="463">
        <v>73</v>
      </c>
      <c r="S51" s="463">
        <v>10033</v>
      </c>
      <c r="T51" s="463">
        <v>8879</v>
      </c>
      <c r="U51" s="785" t="s">
        <v>159</v>
      </c>
      <c r="X51" s="708"/>
      <c r="Y51" s="708"/>
      <c r="AB51" s="708"/>
      <c r="AC51" s="708"/>
      <c r="AD51" s="708"/>
      <c r="AE51" s="708"/>
      <c r="AF51" s="708"/>
    </row>
  </sheetData>
  <mergeCells count="22">
    <mergeCell ref="V2:W3"/>
    <mergeCell ref="U4:U6"/>
    <mergeCell ref="A10:P10"/>
    <mergeCell ref="A31:P31"/>
    <mergeCell ref="Q4:R5"/>
    <mergeCell ref="S4:S6"/>
    <mergeCell ref="T4:T6"/>
    <mergeCell ref="A32:P32"/>
    <mergeCell ref="J4:J6"/>
    <mergeCell ref="K4:K6"/>
    <mergeCell ref="L4:L6"/>
    <mergeCell ref="M4:M6"/>
    <mergeCell ref="N4:N6"/>
    <mergeCell ref="O4:P5"/>
    <mergeCell ref="A4:A8"/>
    <mergeCell ref="F4:F6"/>
    <mergeCell ref="G4:G6"/>
    <mergeCell ref="H4:H6"/>
    <mergeCell ref="I4:I6"/>
    <mergeCell ref="B7:P7"/>
    <mergeCell ref="B4:E5"/>
    <mergeCell ref="B8:P8"/>
  </mergeCells>
  <hyperlinks>
    <hyperlink ref="V2" location="'Spis tabel List of tables'!A1" display="'Spis tabel List of tables'!A1" xr:uid="{876C9A2F-99F0-4AF9-9FCD-35B473968FD1}"/>
  </hyperlinks>
  <pageMargins left="0.74803149606299213" right="0.77083333333333337" top="0.98958333333333337" bottom="0.86458333333333337" header="0.51181102362204722" footer="0.51181102362204722"/>
  <pageSetup paperSize="9" scale="52" orientation="portrait" r:id="rId1"/>
  <headerFooter differentOddEven="1">
    <oddHeader xml:space="preserve">&amp;L&amp;"Times New Roman,Normalny"&amp;10 36&amp;"Czcionka tekstu podstawowego,Standardowy"&amp;11
</oddHeader>
    <evenHeader xml:space="preserve">&amp;R&amp;"Times New Roman,Normalny"&amp;10 37&amp;"Czcionka tekstu podstawowego,Standardowy"&amp;11
</evenHeader>
    <firstHeader>&amp;L&amp;"Times New Roman,Normalny"&amp;10 36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5"/>
  <sheetViews>
    <sheetView zoomScaleNormal="100" workbookViewId="0"/>
  </sheetViews>
  <sheetFormatPr defaultColWidth="9" defaultRowHeight="11.4"/>
  <cols>
    <col min="1" max="1" width="25.59765625" style="24" customWidth="1"/>
    <col min="2" max="6" width="9.8984375" style="24" customWidth="1"/>
    <col min="7" max="16384" width="9" style="24"/>
  </cols>
  <sheetData>
    <row r="1" spans="1:10" ht="12">
      <c r="A1" s="1" t="s">
        <v>719</v>
      </c>
    </row>
    <row r="2" spans="1:10" s="25" customFormat="1" ht="12.75" customHeight="1">
      <c r="A2" s="861" t="s">
        <v>598</v>
      </c>
      <c r="B2" s="861"/>
      <c r="C2" s="861"/>
      <c r="D2" s="861"/>
      <c r="E2" s="861"/>
      <c r="F2" s="861"/>
      <c r="G2" s="791" t="s">
        <v>360</v>
      </c>
      <c r="H2" s="791"/>
      <c r="I2" s="458"/>
      <c r="J2" s="456"/>
    </row>
    <row r="3" spans="1:10" s="25" customFormat="1" ht="10.95" customHeight="1">
      <c r="A3" s="96"/>
      <c r="B3" s="96"/>
      <c r="C3" s="96"/>
      <c r="D3" s="96"/>
      <c r="E3" s="96"/>
      <c r="F3" s="96"/>
      <c r="G3" s="791"/>
      <c r="H3" s="791"/>
      <c r="I3" s="458"/>
    </row>
    <row r="4" spans="1:10" s="25" customFormat="1" ht="16.5" customHeight="1">
      <c r="A4" s="795" t="s">
        <v>366</v>
      </c>
      <c r="B4" s="798" t="s">
        <v>367</v>
      </c>
      <c r="C4" s="799"/>
      <c r="D4" s="799"/>
      <c r="E4" s="862"/>
      <c r="F4" s="812" t="s">
        <v>372</v>
      </c>
    </row>
    <row r="5" spans="1:10" s="25" customFormat="1" ht="11.25" customHeight="1">
      <c r="A5" s="796"/>
      <c r="B5" s="800" t="s">
        <v>368</v>
      </c>
      <c r="C5" s="801" t="s">
        <v>369</v>
      </c>
      <c r="D5" s="801" t="s">
        <v>370</v>
      </c>
      <c r="E5" s="800" t="s">
        <v>371</v>
      </c>
      <c r="F5" s="821"/>
    </row>
    <row r="6" spans="1:10" s="25" customFormat="1" ht="15.75" customHeight="1">
      <c r="A6" s="796"/>
      <c r="B6" s="801"/>
      <c r="C6" s="801"/>
      <c r="D6" s="801"/>
      <c r="E6" s="801"/>
      <c r="F6" s="821"/>
    </row>
    <row r="7" spans="1:10" s="25" customFormat="1" ht="6" customHeight="1" thickBot="1">
      <c r="A7" s="797"/>
      <c r="B7" s="802"/>
      <c r="C7" s="802"/>
      <c r="D7" s="802"/>
      <c r="E7" s="802"/>
      <c r="F7" s="822"/>
    </row>
    <row r="8" spans="1:10" s="25" customFormat="1" ht="11.25" customHeight="1">
      <c r="A8" s="11"/>
    </row>
    <row r="9" spans="1:10" s="25" customFormat="1" ht="16.5" customHeight="1">
      <c r="A9" s="810" t="s">
        <v>373</v>
      </c>
      <c r="B9" s="810"/>
      <c r="C9" s="810"/>
      <c r="D9" s="810"/>
      <c r="E9" s="810"/>
      <c r="F9" s="810"/>
    </row>
    <row r="10" spans="1:10" s="25" customFormat="1" ht="12" customHeight="1">
      <c r="A10" s="810" t="s">
        <v>374</v>
      </c>
      <c r="B10" s="810"/>
      <c r="C10" s="810"/>
      <c r="D10" s="810"/>
      <c r="E10" s="810"/>
      <c r="F10" s="810"/>
    </row>
    <row r="11" spans="1:10" s="25" customFormat="1" ht="9.75" customHeight="1">
      <c r="A11" s="13"/>
      <c r="B11" s="13"/>
      <c r="C11" s="13"/>
      <c r="D11" s="13"/>
      <c r="E11" s="13"/>
      <c r="F11" s="13"/>
    </row>
    <row r="12" spans="1:10" s="20" customFormat="1" ht="17.399999999999999" customHeight="1">
      <c r="A12" s="23" t="s">
        <v>376</v>
      </c>
      <c r="B12" s="33">
        <v>1771.3</v>
      </c>
      <c r="C12" s="51">
        <v>1023.7</v>
      </c>
      <c r="D12" s="51">
        <v>351.7</v>
      </c>
      <c r="E12" s="30">
        <v>395.9</v>
      </c>
      <c r="F12" s="30">
        <v>590.9</v>
      </c>
      <c r="G12" s="97"/>
      <c r="H12" s="97"/>
      <c r="I12" s="97"/>
    </row>
    <row r="13" spans="1:10" s="20" customFormat="1" ht="17.399999999999999" customHeight="1">
      <c r="A13" s="23" t="s">
        <v>329</v>
      </c>
      <c r="B13" s="53">
        <v>1954.4</v>
      </c>
      <c r="C13" s="65">
        <v>1091.0999999999999</v>
      </c>
      <c r="D13" s="53">
        <v>408.4</v>
      </c>
      <c r="E13" s="53">
        <v>454.9</v>
      </c>
      <c r="F13" s="54">
        <v>568.29999999999995</v>
      </c>
      <c r="G13" s="97"/>
      <c r="H13" s="97"/>
      <c r="I13" s="97"/>
    </row>
    <row r="14" spans="1:10" s="20" customFormat="1" ht="17.399999999999999" customHeight="1">
      <c r="A14" s="23" t="s">
        <v>330</v>
      </c>
      <c r="B14" s="53">
        <v>1883.8</v>
      </c>
      <c r="C14" s="53">
        <v>1094.7</v>
      </c>
      <c r="D14" s="53">
        <v>370.8</v>
      </c>
      <c r="E14" s="53">
        <v>418.3</v>
      </c>
      <c r="F14" s="54">
        <v>507.8</v>
      </c>
      <c r="G14" s="97"/>
      <c r="H14" s="97"/>
      <c r="I14" s="97"/>
    </row>
    <row r="15" spans="1:10" s="20" customFormat="1" ht="17.399999999999999" customHeight="1">
      <c r="A15" s="23" t="s">
        <v>331</v>
      </c>
      <c r="B15" s="53">
        <v>1943.4</v>
      </c>
      <c r="C15" s="53">
        <v>1179.0999999999999</v>
      </c>
      <c r="D15" s="53">
        <v>374.1</v>
      </c>
      <c r="E15" s="53">
        <v>390.2</v>
      </c>
      <c r="F15" s="54">
        <v>634.70000000000005</v>
      </c>
      <c r="G15" s="97"/>
      <c r="H15" s="97"/>
      <c r="I15" s="97"/>
    </row>
    <row r="16" spans="1:10" s="20" customFormat="1" ht="17.399999999999999" customHeight="1">
      <c r="A16" s="23" t="s">
        <v>332</v>
      </c>
      <c r="B16" s="53">
        <v>1935.3</v>
      </c>
      <c r="C16" s="53">
        <v>1098.4000000000001</v>
      </c>
      <c r="D16" s="53">
        <v>341.1</v>
      </c>
      <c r="E16" s="53">
        <v>495.8</v>
      </c>
      <c r="F16" s="54">
        <v>697.2</v>
      </c>
      <c r="G16" s="97"/>
      <c r="H16" s="97"/>
      <c r="I16" s="97"/>
    </row>
    <row r="17" spans="1:9" s="20" customFormat="1" ht="17.399999999999999" customHeight="1">
      <c r="A17" s="23" t="s">
        <v>333</v>
      </c>
      <c r="B17" s="53">
        <v>1792.2</v>
      </c>
      <c r="C17" s="53">
        <v>1003.6</v>
      </c>
      <c r="D17" s="53">
        <v>303.60000000000002</v>
      </c>
      <c r="E17" s="53">
        <v>485</v>
      </c>
      <c r="F17" s="54">
        <v>567.6</v>
      </c>
      <c r="G17" s="97"/>
      <c r="H17" s="97"/>
      <c r="I17" s="97"/>
    </row>
    <row r="18" spans="1:9" s="20" customFormat="1" ht="17.399999999999999" customHeight="1">
      <c r="A18" s="23" t="s">
        <v>327</v>
      </c>
      <c r="B18" s="99">
        <v>1895.4</v>
      </c>
      <c r="C18" s="99">
        <v>1043</v>
      </c>
      <c r="D18" s="99">
        <v>325.89999999999998</v>
      </c>
      <c r="E18" s="99">
        <v>526.5</v>
      </c>
      <c r="F18" s="100">
        <v>995.1</v>
      </c>
      <c r="G18" s="97"/>
      <c r="H18" s="97"/>
      <c r="I18" s="97"/>
    </row>
    <row r="19" spans="1:9" s="20" customFormat="1" ht="17.399999999999999" customHeight="1">
      <c r="A19" s="50" t="s">
        <v>335</v>
      </c>
      <c r="B19" s="99">
        <v>2049.8000000000002</v>
      </c>
      <c r="C19" s="99">
        <v>1150.5999999999999</v>
      </c>
      <c r="D19" s="205">
        <v>343.4</v>
      </c>
      <c r="E19" s="205">
        <v>555.79999999999995</v>
      </c>
      <c r="F19" s="100">
        <v>774.9</v>
      </c>
      <c r="G19" s="97"/>
      <c r="H19" s="97"/>
      <c r="I19" s="97"/>
    </row>
    <row r="20" spans="1:9" s="20" customFormat="1" ht="17.399999999999999" customHeight="1">
      <c r="A20" s="50" t="s">
        <v>328</v>
      </c>
      <c r="B20" s="99">
        <v>2076.6</v>
      </c>
      <c r="C20" s="99">
        <v>1178.8</v>
      </c>
      <c r="D20" s="205">
        <v>338.7</v>
      </c>
      <c r="E20" s="205">
        <v>559.1</v>
      </c>
      <c r="F20" s="20">
        <v>808.7</v>
      </c>
      <c r="G20" s="97"/>
      <c r="H20" s="97"/>
      <c r="I20" s="97"/>
    </row>
    <row r="21" spans="1:9" s="20" customFormat="1" ht="17.399999999999999" customHeight="1">
      <c r="A21" s="50" t="s">
        <v>336</v>
      </c>
      <c r="B21" s="99">
        <v>1905.4</v>
      </c>
      <c r="C21" s="99">
        <v>994.1</v>
      </c>
      <c r="D21" s="99">
        <v>343.5</v>
      </c>
      <c r="E21" s="99">
        <v>567.79999999999995</v>
      </c>
      <c r="F21" s="29">
        <v>821</v>
      </c>
      <c r="G21" s="97"/>
      <c r="H21" s="97"/>
      <c r="I21" s="97"/>
    </row>
    <row r="22" spans="1:9" s="20" customFormat="1" ht="17.399999999999999" customHeight="1">
      <c r="A22" s="49" t="s">
        <v>377</v>
      </c>
      <c r="B22" s="83">
        <v>1950.6</v>
      </c>
      <c r="C22" s="81">
        <v>1033</v>
      </c>
      <c r="D22" s="82">
        <v>358.7</v>
      </c>
      <c r="E22" s="81">
        <v>558.79999999999995</v>
      </c>
      <c r="F22" s="83">
        <v>1339.1</v>
      </c>
      <c r="G22" s="97"/>
      <c r="H22" s="97"/>
      <c r="I22" s="97"/>
    </row>
    <row r="23" spans="1:9" s="20" customFormat="1" ht="7.2" customHeight="1">
      <c r="A23" s="23"/>
      <c r="B23" s="29"/>
      <c r="C23" s="29"/>
      <c r="D23" s="29"/>
      <c r="E23" s="29"/>
      <c r="F23" s="29"/>
      <c r="G23" s="97"/>
      <c r="H23" s="97"/>
      <c r="I23" s="97"/>
    </row>
    <row r="24" spans="1:9" s="20" customFormat="1" ht="13.5" customHeight="1">
      <c r="A24" s="810" t="s">
        <v>21</v>
      </c>
      <c r="B24" s="810"/>
      <c r="C24" s="810"/>
      <c r="D24" s="810"/>
      <c r="E24" s="810"/>
      <c r="F24" s="810"/>
    </row>
    <row r="25" spans="1:9" s="20" customFormat="1" ht="13.2" customHeight="1">
      <c r="A25" s="811" t="s">
        <v>51</v>
      </c>
      <c r="B25" s="811"/>
      <c r="C25" s="811"/>
      <c r="D25" s="811"/>
      <c r="E25" s="811"/>
      <c r="F25" s="811"/>
    </row>
    <row r="26" spans="1:9" s="20" customFormat="1" ht="17.399999999999999" customHeight="1">
      <c r="A26" s="23" t="s">
        <v>376</v>
      </c>
      <c r="B26" s="33">
        <v>119.2</v>
      </c>
      <c r="C26" s="51">
        <v>68.900000000000006</v>
      </c>
      <c r="D26" s="51">
        <v>23.7</v>
      </c>
      <c r="E26" s="30">
        <v>26.6</v>
      </c>
      <c r="F26" s="30">
        <v>39.799999999999997</v>
      </c>
    </row>
    <row r="27" spans="1:9" s="20" customFormat="1" ht="17.399999999999999" customHeight="1">
      <c r="A27" s="23" t="s">
        <v>329</v>
      </c>
      <c r="B27" s="53">
        <v>129.1</v>
      </c>
      <c r="C27" s="53">
        <v>72.099999999999994</v>
      </c>
      <c r="D27" s="53">
        <v>27</v>
      </c>
      <c r="E27" s="53">
        <v>30.1</v>
      </c>
      <c r="F27" s="54">
        <v>37.6</v>
      </c>
    </row>
    <row r="28" spans="1:9" s="20" customFormat="1" ht="17.399999999999999" customHeight="1">
      <c r="A28" s="23" t="s">
        <v>330</v>
      </c>
      <c r="B28" s="53">
        <v>125.8</v>
      </c>
      <c r="C28" s="53">
        <v>73.099999999999994</v>
      </c>
      <c r="D28" s="53">
        <v>24.8</v>
      </c>
      <c r="E28" s="53">
        <v>27.9</v>
      </c>
      <c r="F28" s="54">
        <v>33.9</v>
      </c>
    </row>
    <row r="29" spans="1:9" s="20" customFormat="1" ht="17.399999999999999" customHeight="1">
      <c r="A29" s="23" t="s">
        <v>331</v>
      </c>
      <c r="B29" s="54">
        <v>133</v>
      </c>
      <c r="C29" s="54">
        <v>80.7</v>
      </c>
      <c r="D29" s="54">
        <v>25.6</v>
      </c>
      <c r="E29" s="54">
        <v>26.7</v>
      </c>
      <c r="F29" s="54">
        <v>43.4</v>
      </c>
    </row>
    <row r="30" spans="1:9" s="20" customFormat="1" ht="17.399999999999999" customHeight="1">
      <c r="A30" s="23" t="s">
        <v>332</v>
      </c>
      <c r="B30" s="53">
        <v>132.9</v>
      </c>
      <c r="C30" s="53">
        <v>75.5</v>
      </c>
      <c r="D30" s="53">
        <v>23.4</v>
      </c>
      <c r="E30" s="53">
        <v>34.1</v>
      </c>
      <c r="F30" s="54">
        <v>47.9</v>
      </c>
    </row>
    <row r="31" spans="1:9" s="20" customFormat="1" ht="17.399999999999999" customHeight="1">
      <c r="A31" s="23" t="s">
        <v>333</v>
      </c>
      <c r="B31" s="53">
        <v>123.2</v>
      </c>
      <c r="C31" s="53">
        <v>69</v>
      </c>
      <c r="D31" s="53">
        <v>20.9</v>
      </c>
      <c r="E31" s="53">
        <v>33.299999999999997</v>
      </c>
      <c r="F31" s="54">
        <v>39</v>
      </c>
    </row>
    <row r="32" spans="1:9" s="20" customFormat="1" ht="17.399999999999999" customHeight="1">
      <c r="A32" s="23" t="s">
        <v>327</v>
      </c>
      <c r="B32" s="99">
        <v>130.30000000000001</v>
      </c>
      <c r="C32" s="99">
        <v>71.7</v>
      </c>
      <c r="D32" s="99">
        <v>22.4</v>
      </c>
      <c r="E32" s="99">
        <v>36.200000000000003</v>
      </c>
      <c r="F32" s="100">
        <v>68.400000000000006</v>
      </c>
    </row>
    <row r="33" spans="1:12" s="20" customFormat="1" ht="17.399999999999999" customHeight="1">
      <c r="A33" s="50" t="s">
        <v>334</v>
      </c>
      <c r="B33" s="99">
        <v>140.19999999999999</v>
      </c>
      <c r="C33" s="99">
        <v>78.7</v>
      </c>
      <c r="D33" s="205">
        <v>23.5</v>
      </c>
      <c r="E33" s="205">
        <v>38</v>
      </c>
      <c r="F33" s="100">
        <v>53</v>
      </c>
    </row>
    <row r="34" spans="1:12" s="20" customFormat="1" ht="17.399999999999999" customHeight="1">
      <c r="A34" s="50" t="s">
        <v>328</v>
      </c>
      <c r="B34" s="99">
        <v>141.6</v>
      </c>
      <c r="C34" s="99">
        <v>80.400000000000006</v>
      </c>
      <c r="D34" s="205">
        <v>23.1</v>
      </c>
      <c r="E34" s="205">
        <v>38.1</v>
      </c>
      <c r="F34" s="100">
        <v>55.1</v>
      </c>
    </row>
    <row r="35" spans="1:12" s="20" customFormat="1" ht="17.399999999999999" customHeight="1">
      <c r="A35" s="50" t="s">
        <v>299</v>
      </c>
      <c r="B35" s="99">
        <v>129.69999999999999</v>
      </c>
      <c r="C35" s="99">
        <v>67.7</v>
      </c>
      <c r="D35" s="99">
        <v>23.4</v>
      </c>
      <c r="E35" s="99">
        <v>38.700000000000003</v>
      </c>
      <c r="F35" s="100">
        <v>55.9</v>
      </c>
    </row>
    <row r="36" spans="1:12" s="20" customFormat="1" ht="17.399999999999999" customHeight="1">
      <c r="A36" s="49" t="s">
        <v>377</v>
      </c>
      <c r="B36" s="81">
        <v>130.5</v>
      </c>
      <c r="C36" s="81">
        <v>69.099999999999994</v>
      </c>
      <c r="D36" s="81">
        <v>24</v>
      </c>
      <c r="E36" s="81">
        <v>37.4</v>
      </c>
      <c r="F36" s="204">
        <v>89.6</v>
      </c>
    </row>
    <row r="37" spans="1:12" s="20" customFormat="1" ht="12" customHeight="1">
      <c r="A37" s="10"/>
      <c r="C37" s="29"/>
    </row>
    <row r="38" spans="1:12" s="20" customFormat="1" ht="13.5" customHeight="1">
      <c r="A38" s="810" t="s">
        <v>52</v>
      </c>
      <c r="B38" s="810"/>
      <c r="C38" s="810"/>
      <c r="D38" s="810"/>
      <c r="E38" s="810"/>
      <c r="F38" s="810"/>
    </row>
    <row r="39" spans="1:12" s="20" customFormat="1" ht="13.5" customHeight="1">
      <c r="A39" s="811" t="s">
        <v>53</v>
      </c>
      <c r="B39" s="811"/>
      <c r="C39" s="811"/>
      <c r="D39" s="811"/>
      <c r="E39" s="811"/>
      <c r="F39" s="811"/>
    </row>
    <row r="40" spans="1:12" s="20" customFormat="1" ht="17.399999999999999" customHeight="1">
      <c r="A40" s="23" t="s">
        <v>376</v>
      </c>
      <c r="B40" s="33">
        <v>101.1</v>
      </c>
      <c r="C40" s="51">
        <v>101.3</v>
      </c>
      <c r="D40" s="51">
        <v>101.7</v>
      </c>
      <c r="E40" s="30">
        <v>100</v>
      </c>
      <c r="F40" s="30">
        <v>121</v>
      </c>
    </row>
    <row r="41" spans="1:12" s="20" customFormat="1" ht="17.399999999999999" customHeight="1">
      <c r="A41" s="23" t="s">
        <v>329</v>
      </c>
      <c r="B41" s="53">
        <v>107.9</v>
      </c>
      <c r="C41" s="53">
        <v>104.2</v>
      </c>
      <c r="D41" s="53">
        <v>113.9</v>
      </c>
      <c r="E41" s="53">
        <v>112.7</v>
      </c>
      <c r="F41" s="54">
        <v>94.5</v>
      </c>
    </row>
    <row r="42" spans="1:12" s="20" customFormat="1" ht="17.399999999999999" customHeight="1">
      <c r="A42" s="23" t="s">
        <v>330</v>
      </c>
      <c r="B42" s="53">
        <v>97.4</v>
      </c>
      <c r="C42" s="53">
        <v>101.4</v>
      </c>
      <c r="D42" s="53">
        <v>91.9</v>
      </c>
      <c r="E42" s="53">
        <v>92.7</v>
      </c>
      <c r="F42" s="54">
        <v>90.2</v>
      </c>
    </row>
    <row r="43" spans="1:12" s="20" customFormat="1" ht="17.399999999999999" customHeight="1">
      <c r="A43" s="23" t="s">
        <v>331</v>
      </c>
      <c r="B43" s="53">
        <v>105.72337042925299</v>
      </c>
      <c r="C43" s="53">
        <v>110.3967168262654</v>
      </c>
      <c r="D43" s="53">
        <v>103.2258064516129</v>
      </c>
      <c r="E43" s="53">
        <v>95.6989247311828</v>
      </c>
      <c r="F43" s="54">
        <v>128.02359882005899</v>
      </c>
    </row>
    <row r="44" spans="1:12" s="20" customFormat="1" ht="17.399999999999999" customHeight="1">
      <c r="A44" s="23" t="s">
        <v>332</v>
      </c>
      <c r="B44" s="53">
        <f>ROUND(SUM(B30*100/B29),1)</f>
        <v>99.9</v>
      </c>
      <c r="C44" s="53">
        <f>ROUND(SUM(C30*100/C29),1)</f>
        <v>93.6</v>
      </c>
      <c r="D44" s="53">
        <f>ROUND(SUM(D30*100/D29),1)</f>
        <v>91.4</v>
      </c>
      <c r="E44" s="53">
        <v>127.7</v>
      </c>
      <c r="F44" s="54">
        <f>ROUND(SUM(F30*100/F29),1)</f>
        <v>110.4</v>
      </c>
      <c r="L44" s="29"/>
    </row>
    <row r="45" spans="1:12" s="20" customFormat="1" ht="17.399999999999999" customHeight="1">
      <c r="A45" s="23" t="s">
        <v>333</v>
      </c>
      <c r="B45" s="53">
        <v>92.7</v>
      </c>
      <c r="C45" s="53">
        <v>91.4</v>
      </c>
      <c r="D45" s="53">
        <v>89.3</v>
      </c>
      <c r="E45" s="53">
        <v>97.7</v>
      </c>
      <c r="F45" s="54">
        <v>81.400000000000006</v>
      </c>
    </row>
    <row r="46" spans="1:12" s="20" customFormat="1" ht="17.399999999999999" customHeight="1">
      <c r="A46" s="23" t="s">
        <v>337</v>
      </c>
      <c r="B46" s="99">
        <v>105.8</v>
      </c>
      <c r="C46" s="99">
        <v>103.9</v>
      </c>
      <c r="D46" s="99">
        <v>107.2</v>
      </c>
      <c r="E46" s="99">
        <v>108.7</v>
      </c>
      <c r="F46" s="101">
        <v>175.4</v>
      </c>
    </row>
    <row r="47" spans="1:12" s="20" customFormat="1" ht="17.399999999999999" customHeight="1">
      <c r="A47" s="50" t="s">
        <v>334</v>
      </c>
      <c r="B47" s="99">
        <v>107.6</v>
      </c>
      <c r="C47" s="99">
        <v>109.8</v>
      </c>
      <c r="D47" s="205">
        <v>104.9</v>
      </c>
      <c r="E47" s="205">
        <v>105</v>
      </c>
      <c r="F47" s="100">
        <v>77.5</v>
      </c>
      <c r="H47" s="29"/>
      <c r="I47" s="29"/>
      <c r="J47" s="29"/>
      <c r="K47" s="29"/>
      <c r="L47" s="29"/>
    </row>
    <row r="48" spans="1:12" s="20" customFormat="1" ht="17.399999999999999" customHeight="1">
      <c r="A48" s="50" t="s">
        <v>328</v>
      </c>
      <c r="B48" s="99">
        <v>101</v>
      </c>
      <c r="C48" s="99">
        <v>102.2</v>
      </c>
      <c r="D48" s="99">
        <v>98.3</v>
      </c>
      <c r="E48" s="99">
        <v>100.3</v>
      </c>
      <c r="F48" s="101">
        <v>104</v>
      </c>
      <c r="H48" s="29"/>
      <c r="I48" s="29"/>
      <c r="J48" s="29"/>
      <c r="K48" s="29"/>
      <c r="L48" s="29"/>
    </row>
    <row r="49" spans="1:12" s="20" customFormat="1" ht="17.399999999999999" customHeight="1">
      <c r="A49" s="50" t="s">
        <v>299</v>
      </c>
      <c r="B49" s="53">
        <v>91.6</v>
      </c>
      <c r="C49" s="53">
        <v>84.2</v>
      </c>
      <c r="D49" s="53">
        <v>101.3</v>
      </c>
      <c r="E49" s="53">
        <v>101.6</v>
      </c>
      <c r="F49" s="54">
        <v>101.5</v>
      </c>
      <c r="H49" s="29"/>
      <c r="I49" s="29"/>
      <c r="J49" s="29"/>
      <c r="K49" s="29"/>
      <c r="L49" s="29"/>
    </row>
    <row r="50" spans="1:12" s="20" customFormat="1" ht="17.399999999999999" customHeight="1">
      <c r="A50" s="49" t="s">
        <v>377</v>
      </c>
      <c r="B50" s="327">
        <v>100.6</v>
      </c>
      <c r="C50" s="327">
        <v>102.1</v>
      </c>
      <c r="D50" s="327">
        <v>102.6</v>
      </c>
      <c r="E50" s="327">
        <v>96.6</v>
      </c>
      <c r="F50" s="328">
        <v>160.30000000000001</v>
      </c>
      <c r="H50" s="29"/>
      <c r="I50" s="29"/>
      <c r="J50" s="29"/>
      <c r="K50" s="29"/>
      <c r="L50" s="29"/>
    </row>
    <row r="51" spans="1:12" s="20" customFormat="1">
      <c r="A51" s="24"/>
      <c r="B51" s="29"/>
      <c r="C51" s="29"/>
      <c r="D51" s="29"/>
      <c r="E51" s="29"/>
      <c r="F51" s="29"/>
    </row>
    <row r="52" spans="1:12" s="20" customFormat="1">
      <c r="B52" s="29"/>
      <c r="C52" s="29"/>
      <c r="D52" s="29"/>
      <c r="E52" s="29"/>
      <c r="F52" s="29"/>
    </row>
    <row r="53" spans="1:12" s="20" customFormat="1">
      <c r="B53" s="29"/>
      <c r="C53" s="29"/>
      <c r="D53" s="29"/>
      <c r="E53" s="29"/>
      <c r="F53" s="29"/>
    </row>
    <row r="54" spans="1:12" s="20" customFormat="1"/>
    <row r="55" spans="1:12" s="20" customFormat="1"/>
  </sheetData>
  <mergeCells count="15">
    <mergeCell ref="G2:H3"/>
    <mergeCell ref="A9:F9"/>
    <mergeCell ref="A10:F10"/>
    <mergeCell ref="A24:F24"/>
    <mergeCell ref="A25:F25"/>
    <mergeCell ref="A38:F38"/>
    <mergeCell ref="A39:F39"/>
    <mergeCell ref="A2:F2"/>
    <mergeCell ref="A4:A7"/>
    <mergeCell ref="B4:E4"/>
    <mergeCell ref="F4:F7"/>
    <mergeCell ref="B5:B7"/>
    <mergeCell ref="C5:C7"/>
    <mergeCell ref="D5:D7"/>
    <mergeCell ref="E5:E7"/>
  </mergeCells>
  <hyperlinks>
    <hyperlink ref="G2" location="'Spis tabel List of tables'!A1" display="'Spis tabel List of tables'!A1" xr:uid="{CE798F66-34D5-4D6E-AD7D-381B3B871B7F}"/>
  </hyperlinks>
  <pageMargins left="0.74803149606299213" right="0.74803149606299213" top="0.98425196850393704" bottom="0.86614173228346458" header="0.51181102362204722" footer="0.51181102362204722"/>
  <pageSetup paperSize="9" scale="88" orientation="portrait" r:id="rId1"/>
  <headerFooter scaleWithDoc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6"/>
  <sheetViews>
    <sheetView zoomScaleNormal="100" workbookViewId="0"/>
  </sheetViews>
  <sheetFormatPr defaultColWidth="9" defaultRowHeight="11.4"/>
  <cols>
    <col min="1" max="1" width="25.59765625" style="24" customWidth="1"/>
    <col min="2" max="6" width="9.8984375" style="24" customWidth="1"/>
    <col min="7" max="7" width="9.8984375" style="24" bestFit="1" customWidth="1"/>
    <col min="8" max="16384" width="9" style="24"/>
  </cols>
  <sheetData>
    <row r="1" spans="1:10" s="25" customFormat="1" ht="14.25" customHeight="1">
      <c r="A1" s="1" t="s">
        <v>720</v>
      </c>
      <c r="B1" s="24"/>
      <c r="C1" s="24"/>
      <c r="D1" s="24"/>
      <c r="E1" s="24"/>
      <c r="F1" s="24"/>
    </row>
    <row r="2" spans="1:10" s="25" customFormat="1" ht="13.95" customHeight="1">
      <c r="A2" s="861" t="s">
        <v>246</v>
      </c>
      <c r="B2" s="861"/>
      <c r="C2" s="861"/>
      <c r="D2" s="861"/>
      <c r="E2" s="861"/>
      <c r="F2" s="861"/>
      <c r="G2" s="791" t="s">
        <v>360</v>
      </c>
      <c r="H2" s="791"/>
      <c r="I2" s="458"/>
    </row>
    <row r="3" spans="1:10" s="25" customFormat="1" ht="18.75" customHeight="1">
      <c r="A3" s="96"/>
      <c r="B3" s="96"/>
      <c r="C3" s="96"/>
      <c r="D3" s="96"/>
      <c r="E3" s="96"/>
      <c r="F3" s="96"/>
      <c r="G3" s="791"/>
      <c r="H3" s="791"/>
      <c r="I3" s="458"/>
    </row>
    <row r="4" spans="1:10" s="25" customFormat="1" ht="14.4" customHeight="1">
      <c r="A4" s="795" t="s">
        <v>366</v>
      </c>
      <c r="B4" s="798" t="s">
        <v>375</v>
      </c>
      <c r="C4" s="799"/>
      <c r="D4" s="799"/>
      <c r="E4" s="862"/>
      <c r="F4" s="812" t="s">
        <v>372</v>
      </c>
    </row>
    <row r="5" spans="1:10" s="25" customFormat="1" ht="8.25" customHeight="1">
      <c r="A5" s="796"/>
      <c r="B5" s="800" t="s">
        <v>368</v>
      </c>
      <c r="C5" s="801" t="s">
        <v>369</v>
      </c>
      <c r="D5" s="801" t="s">
        <v>370</v>
      </c>
      <c r="E5" s="800" t="s">
        <v>371</v>
      </c>
      <c r="F5" s="821"/>
    </row>
    <row r="6" spans="1:10" s="25" customFormat="1" ht="9.75" customHeight="1">
      <c r="A6" s="796"/>
      <c r="B6" s="801"/>
      <c r="C6" s="801"/>
      <c r="D6" s="801"/>
      <c r="E6" s="801"/>
      <c r="F6" s="821"/>
    </row>
    <row r="7" spans="1:10" s="25" customFormat="1" ht="10.5" customHeight="1" thickBot="1">
      <c r="A7" s="797"/>
      <c r="B7" s="802"/>
      <c r="C7" s="802"/>
      <c r="D7" s="802"/>
      <c r="E7" s="802"/>
      <c r="F7" s="822"/>
    </row>
    <row r="8" spans="1:10" s="25" customFormat="1" ht="10.5" customHeight="1">
      <c r="A8" s="12"/>
      <c r="B8" s="12"/>
      <c r="C8" s="12"/>
      <c r="D8" s="12"/>
      <c r="E8" s="12"/>
      <c r="F8" s="12"/>
    </row>
    <row r="9" spans="1:10" s="20" customFormat="1" ht="16.5" customHeight="1">
      <c r="A9" s="863" t="s">
        <v>670</v>
      </c>
      <c r="B9" s="863"/>
      <c r="C9" s="863"/>
      <c r="D9" s="863"/>
      <c r="E9" s="863"/>
      <c r="F9" s="863"/>
      <c r="G9" s="28"/>
      <c r="H9" s="28"/>
      <c r="I9" s="28"/>
    </row>
    <row r="10" spans="1:10" s="20" customFormat="1" ht="13.5" customHeight="1">
      <c r="A10" s="810" t="s">
        <v>414</v>
      </c>
      <c r="B10" s="810"/>
      <c r="C10" s="810"/>
      <c r="D10" s="810"/>
      <c r="E10" s="810"/>
      <c r="F10" s="810"/>
      <c r="G10" s="28"/>
      <c r="H10" s="28"/>
      <c r="I10" s="28"/>
    </row>
    <row r="11" spans="1:10" s="20" customFormat="1" ht="11.25" customHeight="1">
      <c r="A11" s="13"/>
      <c r="B11" s="13"/>
      <c r="C11" s="13"/>
      <c r="D11" s="13"/>
      <c r="E11" s="13"/>
      <c r="F11" s="13"/>
      <c r="G11" s="28"/>
      <c r="H11" s="28"/>
      <c r="I11" s="28"/>
    </row>
    <row r="12" spans="1:10" s="20" customFormat="1" ht="17.399999999999999" customHeight="1">
      <c r="A12" s="23" t="s">
        <v>376</v>
      </c>
      <c r="B12" s="33">
        <v>1488.9</v>
      </c>
      <c r="C12" s="51">
        <v>861.7</v>
      </c>
      <c r="D12" s="51">
        <v>300.5</v>
      </c>
      <c r="E12" s="30">
        <v>326.7</v>
      </c>
      <c r="F12" s="30">
        <v>445.5</v>
      </c>
      <c r="G12" s="28"/>
      <c r="H12" s="218"/>
      <c r="I12" s="218"/>
    </row>
    <row r="13" spans="1:10" s="20" customFormat="1" ht="17.399999999999999" customHeight="1">
      <c r="A13" s="23" t="s">
        <v>329</v>
      </c>
      <c r="B13" s="53">
        <v>1683.8</v>
      </c>
      <c r="C13" s="53">
        <v>928.2</v>
      </c>
      <c r="D13" s="53">
        <v>363.6</v>
      </c>
      <c r="E13" s="53">
        <v>392</v>
      </c>
      <c r="F13" s="54">
        <v>423.7</v>
      </c>
      <c r="G13" s="28"/>
      <c r="H13" s="218"/>
      <c r="I13" s="218"/>
    </row>
    <row r="14" spans="1:10" s="20" customFormat="1" ht="17.399999999999999" customHeight="1">
      <c r="A14" s="23" t="s">
        <v>330</v>
      </c>
      <c r="B14" s="53">
        <v>1625.6</v>
      </c>
      <c r="C14" s="53">
        <v>938.1</v>
      </c>
      <c r="D14" s="53">
        <v>330.4</v>
      </c>
      <c r="E14" s="53">
        <v>357.1</v>
      </c>
      <c r="F14" s="54">
        <v>359.1</v>
      </c>
      <c r="G14" s="28"/>
      <c r="H14" s="218"/>
      <c r="I14" s="218"/>
    </row>
    <row r="15" spans="1:10" s="20" customFormat="1" ht="17.399999999999999" customHeight="1">
      <c r="A15" s="23" t="s">
        <v>331</v>
      </c>
      <c r="B15" s="53">
        <v>1679.2</v>
      </c>
      <c r="C15" s="53">
        <v>1015.6</v>
      </c>
      <c r="D15" s="53">
        <v>326.39999999999998</v>
      </c>
      <c r="E15" s="53">
        <v>337.2</v>
      </c>
      <c r="F15" s="54">
        <v>515.9</v>
      </c>
      <c r="G15" s="60"/>
      <c r="H15" s="218"/>
      <c r="I15" s="218"/>
      <c r="J15" s="60"/>
    </row>
    <row r="16" spans="1:10" s="20" customFormat="1" ht="17.399999999999999" customHeight="1">
      <c r="A16" s="23" t="s">
        <v>332</v>
      </c>
      <c r="B16" s="53">
        <v>1691.9</v>
      </c>
      <c r="C16" s="53">
        <v>952.6</v>
      </c>
      <c r="D16" s="53">
        <v>304</v>
      </c>
      <c r="E16" s="53">
        <v>435.3</v>
      </c>
      <c r="F16" s="54">
        <v>533.5</v>
      </c>
      <c r="G16" s="28"/>
      <c r="H16" s="218"/>
      <c r="I16" s="218"/>
    </row>
    <row r="17" spans="1:9" s="20" customFormat="1" ht="17.399999999999999" customHeight="1">
      <c r="A17" s="23" t="s">
        <v>333</v>
      </c>
      <c r="B17" s="53">
        <v>1553.8</v>
      </c>
      <c r="C17" s="53">
        <v>861.3</v>
      </c>
      <c r="D17" s="53">
        <v>267.7</v>
      </c>
      <c r="E17" s="53">
        <v>424.8</v>
      </c>
      <c r="F17" s="54">
        <v>456.3</v>
      </c>
      <c r="G17" s="28"/>
      <c r="H17" s="218"/>
      <c r="I17" s="218"/>
    </row>
    <row r="18" spans="1:9" s="20" customFormat="1" ht="17.399999999999999" customHeight="1">
      <c r="A18" s="50" t="s">
        <v>337</v>
      </c>
      <c r="B18" s="29">
        <v>1688</v>
      </c>
      <c r="C18" s="52">
        <v>917.4</v>
      </c>
      <c r="D18" s="57">
        <v>295.5</v>
      </c>
      <c r="E18" s="65">
        <v>475</v>
      </c>
      <c r="F18" s="29">
        <v>872</v>
      </c>
      <c r="G18" s="28"/>
      <c r="H18" s="218"/>
      <c r="I18" s="218"/>
    </row>
    <row r="19" spans="1:9" s="20" customFormat="1" ht="17.399999999999999" customHeight="1">
      <c r="A19" s="50" t="s">
        <v>335</v>
      </c>
      <c r="B19" s="99">
        <v>1838.5</v>
      </c>
      <c r="C19" s="99">
        <v>1022.1</v>
      </c>
      <c r="D19" s="205">
        <v>313.89999999999998</v>
      </c>
      <c r="E19" s="205">
        <v>502.5</v>
      </c>
      <c r="F19" s="100">
        <v>627.5</v>
      </c>
      <c r="G19" s="28"/>
      <c r="H19" s="218"/>
      <c r="I19" s="218"/>
    </row>
    <row r="20" spans="1:9" s="20" customFormat="1" ht="17.399999999999999" customHeight="1">
      <c r="A20" s="50" t="s">
        <v>338</v>
      </c>
      <c r="B20" s="99">
        <v>1873</v>
      </c>
      <c r="C20" s="99">
        <v>1055.4000000000001</v>
      </c>
      <c r="D20" s="205">
        <v>308.5</v>
      </c>
      <c r="E20" s="205">
        <v>509.1</v>
      </c>
      <c r="F20" s="100">
        <v>660</v>
      </c>
      <c r="G20" s="28"/>
      <c r="H20" s="218"/>
      <c r="I20" s="218"/>
    </row>
    <row r="21" spans="1:9" s="20" customFormat="1" ht="17.399999999999999" customHeight="1">
      <c r="A21" s="50" t="s">
        <v>336</v>
      </c>
      <c r="B21" s="99">
        <v>1724.4</v>
      </c>
      <c r="C21" s="99">
        <v>885.3</v>
      </c>
      <c r="D21" s="99">
        <v>317.60000000000002</v>
      </c>
      <c r="E21" s="99">
        <v>521.5</v>
      </c>
      <c r="F21" s="101">
        <v>704.2</v>
      </c>
      <c r="G21" s="28"/>
      <c r="H21" s="218"/>
      <c r="I21" s="218"/>
    </row>
    <row r="22" spans="1:9" s="20" customFormat="1" ht="17.399999999999999" customHeight="1">
      <c r="A22" s="49" t="s">
        <v>377</v>
      </c>
      <c r="B22" s="81">
        <v>1728.4</v>
      </c>
      <c r="C22" s="81">
        <v>911.6</v>
      </c>
      <c r="D22" s="81">
        <v>321.8</v>
      </c>
      <c r="E22" s="81">
        <v>495</v>
      </c>
      <c r="F22" s="346">
        <v>1166.5</v>
      </c>
      <c r="G22" s="339"/>
      <c r="H22" s="218"/>
      <c r="I22" s="28"/>
    </row>
    <row r="23" spans="1:9" s="20" customFormat="1" ht="12" customHeight="1">
      <c r="A23" s="11"/>
      <c r="B23" s="11"/>
      <c r="C23" s="11"/>
      <c r="D23" s="11"/>
      <c r="E23" s="11"/>
    </row>
    <row r="24" spans="1:9" s="20" customFormat="1" ht="13.5" customHeight="1">
      <c r="A24" s="810" t="s">
        <v>21</v>
      </c>
      <c r="B24" s="810"/>
      <c r="C24" s="810"/>
      <c r="D24" s="810"/>
      <c r="E24" s="810"/>
      <c r="F24" s="810"/>
    </row>
    <row r="25" spans="1:9" s="20" customFormat="1" ht="13.5" customHeight="1">
      <c r="A25" s="811" t="s">
        <v>51</v>
      </c>
      <c r="B25" s="811"/>
      <c r="C25" s="811"/>
      <c r="D25" s="811"/>
      <c r="E25" s="811"/>
      <c r="F25" s="811"/>
    </row>
    <row r="26" spans="1:9" s="20" customFormat="1" ht="13.5" customHeight="1">
      <c r="A26" s="77"/>
      <c r="B26" s="77"/>
      <c r="C26" s="77"/>
      <c r="D26" s="77"/>
      <c r="E26" s="77"/>
      <c r="F26" s="77"/>
    </row>
    <row r="27" spans="1:9" s="20" customFormat="1" ht="17.399999999999999" customHeight="1">
      <c r="A27" s="23" t="s">
        <v>376</v>
      </c>
      <c r="B27" s="33">
        <v>112.7</v>
      </c>
      <c r="C27" s="33">
        <v>65.2</v>
      </c>
      <c r="D27" s="51">
        <v>22.7</v>
      </c>
      <c r="E27" s="30">
        <v>24.7</v>
      </c>
      <c r="F27" s="30">
        <v>33.700000000000003</v>
      </c>
    </row>
    <row r="28" spans="1:9" s="20" customFormat="1" ht="17.399999999999999" customHeight="1">
      <c r="A28" s="23" t="s">
        <v>329</v>
      </c>
      <c r="B28" s="53">
        <v>124</v>
      </c>
      <c r="C28" s="53">
        <v>68.3</v>
      </c>
      <c r="D28" s="53">
        <v>26.8</v>
      </c>
      <c r="E28" s="53">
        <v>28.9</v>
      </c>
      <c r="F28" s="54">
        <v>31.2</v>
      </c>
    </row>
    <row r="29" spans="1:9" s="20" customFormat="1" ht="17.399999999999999" customHeight="1">
      <c r="A29" s="23" t="s">
        <v>330</v>
      </c>
      <c r="B29" s="53">
        <v>120.6</v>
      </c>
      <c r="C29" s="53">
        <v>69.599999999999994</v>
      </c>
      <c r="D29" s="53">
        <v>24.5</v>
      </c>
      <c r="E29" s="53">
        <v>26.5</v>
      </c>
      <c r="F29" s="54">
        <v>26.1</v>
      </c>
    </row>
    <row r="30" spans="1:9" s="20" customFormat="1" ht="17.399999999999999" customHeight="1">
      <c r="A30" s="23" t="s">
        <v>331</v>
      </c>
      <c r="B30" s="53">
        <v>126.6</v>
      </c>
      <c r="C30" s="53">
        <v>76.599999999999994</v>
      </c>
      <c r="D30" s="53">
        <v>24.6</v>
      </c>
      <c r="E30" s="53">
        <v>25.4</v>
      </c>
      <c r="F30" s="54">
        <v>38.9</v>
      </c>
    </row>
    <row r="31" spans="1:9" s="20" customFormat="1" ht="17.399999999999999" customHeight="1">
      <c r="A31" s="23" t="s">
        <v>332</v>
      </c>
      <c r="B31" s="53">
        <v>127.8</v>
      </c>
      <c r="C31" s="53">
        <v>71.900000000000006</v>
      </c>
      <c r="D31" s="53">
        <v>23</v>
      </c>
      <c r="E31" s="53">
        <v>32.9</v>
      </c>
      <c r="F31" s="54">
        <v>40.299999999999997</v>
      </c>
    </row>
    <row r="32" spans="1:9" s="20" customFormat="1" ht="17.399999999999999" customHeight="1">
      <c r="A32" s="23" t="s">
        <v>333</v>
      </c>
      <c r="B32" s="53">
        <v>117.3</v>
      </c>
      <c r="C32" s="53">
        <v>65</v>
      </c>
      <c r="D32" s="53">
        <v>20.2</v>
      </c>
      <c r="E32" s="53">
        <v>32.1</v>
      </c>
      <c r="F32" s="54">
        <v>34.5</v>
      </c>
    </row>
    <row r="33" spans="1:11" s="20" customFormat="1" ht="17.399999999999999" customHeight="1">
      <c r="A33" s="50" t="s">
        <v>337</v>
      </c>
      <c r="B33" s="29">
        <v>127</v>
      </c>
      <c r="C33" s="54">
        <v>69</v>
      </c>
      <c r="D33" s="57">
        <v>22.2</v>
      </c>
      <c r="E33" s="74">
        <v>35.700000000000003</v>
      </c>
      <c r="F33" s="20">
        <v>65.599999999999994</v>
      </c>
    </row>
    <row r="34" spans="1:11" s="20" customFormat="1" ht="17.399999999999999" customHeight="1">
      <c r="A34" s="50" t="s">
        <v>334</v>
      </c>
      <c r="B34" s="99">
        <v>136.80000000000001</v>
      </c>
      <c r="C34" s="99">
        <v>76.099999999999994</v>
      </c>
      <c r="D34" s="205">
        <v>23.4</v>
      </c>
      <c r="E34" s="205">
        <v>37.4</v>
      </c>
      <c r="F34" s="100">
        <v>46.7</v>
      </c>
    </row>
    <row r="35" spans="1:11" s="20" customFormat="1" ht="17.399999999999999" customHeight="1">
      <c r="A35" s="50" t="s">
        <v>328</v>
      </c>
      <c r="B35" s="99">
        <v>138.5</v>
      </c>
      <c r="C35" s="99">
        <v>78</v>
      </c>
      <c r="D35" s="205">
        <v>22.8</v>
      </c>
      <c r="E35" s="205">
        <v>37.6</v>
      </c>
      <c r="F35" s="100">
        <v>48.8</v>
      </c>
      <c r="G35" s="58"/>
      <c r="H35" s="58"/>
      <c r="I35" s="58"/>
      <c r="J35" s="58"/>
      <c r="K35" s="58"/>
    </row>
    <row r="36" spans="1:11" s="20" customFormat="1" ht="17.399999999999999" customHeight="1">
      <c r="A36" s="50" t="s">
        <v>299</v>
      </c>
      <c r="B36" s="99">
        <v>126.8</v>
      </c>
      <c r="C36" s="99">
        <v>65.099999999999994</v>
      </c>
      <c r="D36" s="99">
        <v>23.4</v>
      </c>
      <c r="E36" s="99">
        <v>38.299999999999997</v>
      </c>
      <c r="F36" s="100">
        <v>51.8</v>
      </c>
      <c r="G36" s="58"/>
      <c r="H36" s="58"/>
      <c r="I36" s="58"/>
      <c r="J36" s="58"/>
      <c r="K36" s="58"/>
    </row>
    <row r="37" spans="1:11" s="20" customFormat="1" ht="17.399999999999999" customHeight="1">
      <c r="A37" s="49" t="s">
        <v>377</v>
      </c>
      <c r="B37" s="81">
        <v>126.6</v>
      </c>
      <c r="C37" s="81">
        <v>66.8</v>
      </c>
      <c r="D37" s="81">
        <v>23.6</v>
      </c>
      <c r="E37" s="81">
        <v>36.299999999999997</v>
      </c>
      <c r="F37" s="204">
        <v>85.4</v>
      </c>
      <c r="G37" s="58"/>
      <c r="H37" s="58"/>
      <c r="I37" s="58"/>
      <c r="J37" s="58"/>
      <c r="K37" s="58"/>
    </row>
    <row r="38" spans="1:11" s="20" customFormat="1" ht="11.25" customHeight="1">
      <c r="B38" s="480"/>
      <c r="C38" s="81"/>
      <c r="D38" s="81"/>
      <c r="E38" s="204"/>
    </row>
    <row r="39" spans="1:11" s="20" customFormat="1" ht="13.5" customHeight="1">
      <c r="A39" s="810" t="s">
        <v>22</v>
      </c>
      <c r="B39" s="810"/>
      <c r="C39" s="810"/>
      <c r="D39" s="810"/>
      <c r="E39" s="810"/>
      <c r="F39" s="810"/>
    </row>
    <row r="40" spans="1:11" s="20" customFormat="1" ht="13.5" customHeight="1">
      <c r="A40" s="811" t="s">
        <v>53</v>
      </c>
      <c r="B40" s="811"/>
      <c r="C40" s="811"/>
      <c r="D40" s="811"/>
      <c r="E40" s="811"/>
      <c r="F40" s="811"/>
    </row>
    <row r="41" spans="1:11" s="20" customFormat="1" ht="12.75" customHeight="1">
      <c r="A41" s="13"/>
      <c r="B41" s="13"/>
      <c r="C41" s="13"/>
      <c r="D41" s="13"/>
      <c r="E41" s="13"/>
      <c r="F41" s="13"/>
    </row>
    <row r="42" spans="1:11" s="20" customFormat="1" ht="17.399999999999999" hidden="1" customHeight="1">
      <c r="A42" s="23" t="s">
        <v>0</v>
      </c>
      <c r="B42" s="33">
        <v>99.5</v>
      </c>
      <c r="C42" s="33">
        <v>106.5</v>
      </c>
      <c r="D42" s="51">
        <v>90.6</v>
      </c>
      <c r="E42" s="30">
        <v>94.3</v>
      </c>
      <c r="F42" s="30">
        <v>64.2</v>
      </c>
    </row>
    <row r="43" spans="1:11" s="20" customFormat="1" ht="17.399999999999999" customHeight="1">
      <c r="A43" s="23" t="s">
        <v>376</v>
      </c>
      <c r="B43" s="33">
        <v>98.9</v>
      </c>
      <c r="C43" s="33">
        <v>100.6</v>
      </c>
      <c r="D43" s="51">
        <v>96.6</v>
      </c>
      <c r="E43" s="30">
        <v>96.1</v>
      </c>
      <c r="F43" s="30">
        <v>144.6</v>
      </c>
    </row>
    <row r="44" spans="1:11" s="20" customFormat="1" ht="17.399999999999999" customHeight="1">
      <c r="A44" s="23" t="s">
        <v>329</v>
      </c>
      <c r="B44" s="53">
        <v>109.6</v>
      </c>
      <c r="C44" s="53">
        <v>104.3</v>
      </c>
      <c r="D44" s="65">
        <v>117.5</v>
      </c>
      <c r="E44" s="53">
        <v>120.4</v>
      </c>
      <c r="F44" s="54">
        <v>92.3</v>
      </c>
    </row>
    <row r="45" spans="1:11" s="20" customFormat="1" ht="17.399999999999999" customHeight="1">
      <c r="A45" s="23" t="s">
        <v>330</v>
      </c>
      <c r="B45" s="53">
        <v>97.3</v>
      </c>
      <c r="C45" s="53">
        <v>101.9</v>
      </c>
      <c r="D45" s="65">
        <v>91.4</v>
      </c>
      <c r="E45" s="53">
        <v>91.7</v>
      </c>
      <c r="F45" s="54">
        <v>83.7</v>
      </c>
    </row>
    <row r="46" spans="1:11" s="20" customFormat="1" ht="17.399999999999999" customHeight="1">
      <c r="A46" s="23" t="s">
        <v>331</v>
      </c>
      <c r="B46" s="53">
        <v>105</v>
      </c>
      <c r="C46" s="53">
        <v>110.1</v>
      </c>
      <c r="D46" s="53">
        <v>100.4</v>
      </c>
      <c r="E46" s="53">
        <v>95.8</v>
      </c>
      <c r="F46" s="54">
        <v>149</v>
      </c>
    </row>
    <row r="47" spans="1:11" s="20" customFormat="1" ht="17.399999999999999" customHeight="1">
      <c r="A47" s="23" t="s">
        <v>332</v>
      </c>
      <c r="B47" s="53">
        <v>100.9</v>
      </c>
      <c r="C47" s="53">
        <v>93.9</v>
      </c>
      <c r="D47" s="53">
        <v>93.5</v>
      </c>
      <c r="E47" s="53">
        <v>129.5</v>
      </c>
      <c r="F47" s="54">
        <v>103.6</v>
      </c>
    </row>
    <row r="48" spans="1:11" s="20" customFormat="1" ht="17.399999999999999" customHeight="1">
      <c r="A48" s="23" t="s">
        <v>333</v>
      </c>
      <c r="B48" s="53">
        <v>91.8</v>
      </c>
      <c r="C48" s="53">
        <v>90.4</v>
      </c>
      <c r="D48" s="53">
        <v>87.8</v>
      </c>
      <c r="E48" s="53">
        <v>97.6</v>
      </c>
      <c r="F48" s="54">
        <v>85.6</v>
      </c>
      <c r="G48" s="29"/>
      <c r="H48" s="29"/>
      <c r="I48" s="29"/>
      <c r="J48" s="29"/>
      <c r="K48" s="29"/>
    </row>
    <row r="49" spans="1:12" s="20" customFormat="1" ht="17.399999999999999" customHeight="1">
      <c r="A49" s="50" t="s">
        <v>337</v>
      </c>
      <c r="B49" s="57">
        <v>108.3</v>
      </c>
      <c r="C49" s="57">
        <v>106.2</v>
      </c>
      <c r="D49" s="57">
        <v>109.9</v>
      </c>
      <c r="E49" s="57">
        <v>111.2</v>
      </c>
      <c r="F49" s="52">
        <v>190.1</v>
      </c>
      <c r="G49" s="29"/>
      <c r="H49" s="29"/>
      <c r="I49" s="29"/>
      <c r="J49" s="29"/>
      <c r="K49" s="29"/>
    </row>
    <row r="50" spans="1:12" s="20" customFormat="1" ht="17.399999999999999" customHeight="1">
      <c r="A50" s="50" t="s">
        <v>334</v>
      </c>
      <c r="B50" s="99">
        <v>107.7</v>
      </c>
      <c r="C50" s="99">
        <v>110.3</v>
      </c>
      <c r="D50" s="205">
        <v>105.4</v>
      </c>
      <c r="E50" s="205">
        <v>104.8</v>
      </c>
      <c r="F50" s="100">
        <v>71.2</v>
      </c>
      <c r="H50" s="29"/>
      <c r="I50" s="29"/>
      <c r="J50" s="29"/>
      <c r="K50" s="29"/>
      <c r="L50" s="29"/>
    </row>
    <row r="51" spans="1:12" s="20" customFormat="1" ht="17.399999999999999" customHeight="1">
      <c r="A51" s="50" t="s">
        <v>338</v>
      </c>
      <c r="B51" s="99">
        <v>101.2</v>
      </c>
      <c r="C51" s="99">
        <v>102.5</v>
      </c>
      <c r="D51" s="99">
        <v>97.4</v>
      </c>
      <c r="E51" s="99">
        <v>100.5</v>
      </c>
      <c r="F51" s="101">
        <v>104.5</v>
      </c>
      <c r="H51" s="29"/>
      <c r="I51" s="29"/>
      <c r="J51" s="29"/>
      <c r="K51" s="29"/>
      <c r="L51" s="29"/>
    </row>
    <row r="52" spans="1:12" s="20" customFormat="1" ht="16.95" customHeight="1">
      <c r="A52" s="50" t="s">
        <v>299</v>
      </c>
      <c r="B52" s="239">
        <v>91.6</v>
      </c>
      <c r="C52" s="239">
        <v>83.5</v>
      </c>
      <c r="D52" s="239">
        <v>102.6</v>
      </c>
      <c r="E52" s="239">
        <v>101.9</v>
      </c>
      <c r="F52" s="240">
        <v>106.1</v>
      </c>
      <c r="H52" s="29"/>
      <c r="I52" s="29"/>
      <c r="J52" s="29"/>
      <c r="K52" s="29"/>
      <c r="L52" s="29"/>
    </row>
    <row r="53" spans="1:12" s="20" customFormat="1" ht="15" customHeight="1">
      <c r="A53" s="49" t="s">
        <v>377</v>
      </c>
      <c r="B53" s="82">
        <v>99.8</v>
      </c>
      <c r="C53" s="82">
        <v>102.6</v>
      </c>
      <c r="D53" s="82">
        <v>100.9</v>
      </c>
      <c r="E53" s="82">
        <v>94.8</v>
      </c>
      <c r="F53" s="329">
        <v>164.9</v>
      </c>
      <c r="H53" s="29"/>
      <c r="I53" s="29"/>
      <c r="J53" s="29"/>
      <c r="K53" s="29"/>
      <c r="L53" s="29"/>
    </row>
    <row r="54" spans="1:12" s="20" customFormat="1">
      <c r="A54" s="24"/>
      <c r="B54" s="24"/>
      <c r="C54" s="24"/>
      <c r="D54" s="24"/>
      <c r="E54" s="24"/>
      <c r="F54" s="24"/>
    </row>
    <row r="55" spans="1:12" s="20" customFormat="1">
      <c r="B55" s="29"/>
      <c r="C55" s="29"/>
      <c r="D55" s="29"/>
      <c r="E55" s="29"/>
      <c r="F55" s="29"/>
    </row>
    <row r="56" spans="1:12" s="20" customFormat="1"/>
  </sheetData>
  <mergeCells count="15">
    <mergeCell ref="G2:H3"/>
    <mergeCell ref="A2:F2"/>
    <mergeCell ref="A4:A7"/>
    <mergeCell ref="B4:E4"/>
    <mergeCell ref="F4:F7"/>
    <mergeCell ref="B5:B7"/>
    <mergeCell ref="C5:C7"/>
    <mergeCell ref="D5:D7"/>
    <mergeCell ref="E5:E7"/>
    <mergeCell ref="A40:F40"/>
    <mergeCell ref="A24:F24"/>
    <mergeCell ref="A39:F39"/>
    <mergeCell ref="A9:F9"/>
    <mergeCell ref="A10:F10"/>
    <mergeCell ref="A25:F25"/>
  </mergeCells>
  <hyperlinks>
    <hyperlink ref="G2" location="'Spis tabel List of tables'!A1" display="'Spis tabel List of tables'!A1" xr:uid="{D99A01FD-4C8C-4A96-8E3D-2D3DFA9DE919}"/>
  </hyperlinks>
  <pageMargins left="0.74803149606299213" right="0.74803149606299213" top="0.98425196850393704" bottom="0.86614173228346458" header="0.51181102362204722" footer="0.51181102362204722"/>
  <pageSetup paperSize="9" scale="87" orientation="portrait" r:id="rId1"/>
  <headerFooter scaleWithDoc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C256-1A7E-415C-9813-3685B753B046}">
  <sheetPr>
    <pageSetUpPr fitToPage="1"/>
  </sheetPr>
  <dimension ref="A1:O95"/>
  <sheetViews>
    <sheetView zoomScaleNormal="100" workbookViewId="0"/>
  </sheetViews>
  <sheetFormatPr defaultColWidth="9" defaultRowHeight="11.4"/>
  <cols>
    <col min="1" max="1" width="18.19921875" style="24" customWidth="1"/>
    <col min="2" max="5" width="9.09765625" style="24" customWidth="1"/>
    <col min="6" max="6" width="8.796875" style="24" customWidth="1"/>
    <col min="7" max="12" width="9.09765625" style="24" customWidth="1"/>
    <col min="13" max="16384" width="9" style="24"/>
  </cols>
  <sheetData>
    <row r="1" spans="1:15" s="25" customFormat="1" ht="12">
      <c r="A1" s="1" t="s">
        <v>721</v>
      </c>
      <c r="B1" s="11"/>
      <c r="C1" s="11"/>
      <c r="D1" s="11"/>
      <c r="E1" s="11"/>
      <c r="F1" s="11"/>
      <c r="G1" s="11"/>
      <c r="H1" s="11"/>
    </row>
    <row r="2" spans="1:15" s="25" customFormat="1" ht="12">
      <c r="A2" s="484" t="s">
        <v>599</v>
      </c>
      <c r="B2" s="11"/>
      <c r="C2" s="11"/>
      <c r="D2" s="11"/>
      <c r="E2" s="11"/>
      <c r="F2" s="11"/>
      <c r="G2" s="11"/>
      <c r="H2" s="11"/>
      <c r="M2" s="791" t="s">
        <v>360</v>
      </c>
      <c r="N2" s="791"/>
      <c r="O2" s="458"/>
    </row>
    <row r="3" spans="1:15" s="25" customFormat="1" ht="10.199999999999999" customHeight="1">
      <c r="A3" s="1"/>
      <c r="B3" s="11"/>
      <c r="C3" s="11"/>
      <c r="D3" s="11"/>
      <c r="E3" s="11"/>
      <c r="F3" s="11"/>
      <c r="G3" s="11"/>
      <c r="H3" s="11"/>
      <c r="M3" s="791"/>
      <c r="N3" s="791"/>
      <c r="O3" s="458"/>
    </row>
    <row r="4" spans="1:15" s="25" customFormat="1" ht="12.75" customHeight="1">
      <c r="A4" s="846" t="s">
        <v>643</v>
      </c>
      <c r="B4" s="869" t="s">
        <v>680</v>
      </c>
      <c r="C4" s="869"/>
      <c r="D4" s="869"/>
      <c r="E4" s="869"/>
      <c r="F4" s="869"/>
      <c r="G4" s="869"/>
      <c r="H4" s="869"/>
      <c r="I4" s="869"/>
      <c r="J4" s="869"/>
      <c r="K4" s="869"/>
      <c r="L4" s="870"/>
    </row>
    <row r="5" spans="1:15" s="25" customFormat="1" ht="14.25" customHeight="1">
      <c r="A5" s="792"/>
      <c r="B5" s="865" t="s">
        <v>681</v>
      </c>
      <c r="C5" s="869" t="s">
        <v>671</v>
      </c>
      <c r="D5" s="869"/>
      <c r="E5" s="869"/>
      <c r="F5" s="869"/>
      <c r="G5" s="800" t="s">
        <v>672</v>
      </c>
      <c r="H5" s="865" t="s">
        <v>673</v>
      </c>
      <c r="I5" s="865"/>
      <c r="J5" s="865"/>
      <c r="K5" s="865"/>
      <c r="L5" s="843"/>
    </row>
    <row r="6" spans="1:15" s="25" customFormat="1" ht="12.75" customHeight="1">
      <c r="A6" s="792"/>
      <c r="B6" s="865"/>
      <c r="C6" s="865" t="s">
        <v>369</v>
      </c>
      <c r="D6" s="865" t="s">
        <v>370</v>
      </c>
      <c r="E6" s="865" t="s">
        <v>371</v>
      </c>
      <c r="F6" s="865" t="s">
        <v>686</v>
      </c>
      <c r="G6" s="801"/>
      <c r="H6" s="865" t="s">
        <v>685</v>
      </c>
      <c r="I6" s="865" t="s">
        <v>684</v>
      </c>
      <c r="J6" s="800" t="s">
        <v>537</v>
      </c>
      <c r="K6" s="865" t="s">
        <v>683</v>
      </c>
      <c r="L6" s="843" t="s">
        <v>682</v>
      </c>
    </row>
    <row r="7" spans="1:15" s="25" customFormat="1" ht="13.8" customHeight="1">
      <c r="A7" s="792"/>
      <c r="B7" s="865"/>
      <c r="C7" s="865"/>
      <c r="D7" s="865"/>
      <c r="E7" s="865"/>
      <c r="F7" s="865"/>
      <c r="G7" s="801"/>
      <c r="H7" s="865"/>
      <c r="I7" s="867"/>
      <c r="J7" s="801"/>
      <c r="K7" s="867"/>
      <c r="L7" s="798"/>
    </row>
    <row r="8" spans="1:15" s="25" customFormat="1" ht="37.5" customHeight="1" thickBot="1">
      <c r="A8" s="813"/>
      <c r="B8" s="866"/>
      <c r="C8" s="866"/>
      <c r="D8" s="866"/>
      <c r="E8" s="866"/>
      <c r="F8" s="866"/>
      <c r="G8" s="802"/>
      <c r="H8" s="866"/>
      <c r="I8" s="868"/>
      <c r="J8" s="802"/>
      <c r="K8" s="868"/>
      <c r="L8" s="871"/>
    </row>
    <row r="9" spans="1:15" s="25" customFormat="1" ht="7.5" customHeight="1">
      <c r="A9" s="12"/>
      <c r="B9" s="12"/>
      <c r="C9" s="12"/>
      <c r="D9" s="26"/>
      <c r="E9" s="12"/>
      <c r="F9" s="11"/>
      <c r="G9" s="11"/>
      <c r="H9" s="11"/>
    </row>
    <row r="10" spans="1:15" s="25" customFormat="1" ht="16.5" customHeight="1">
      <c r="A10" s="810" t="s">
        <v>648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</row>
    <row r="11" spans="1:15" s="25" customFormat="1" ht="7.5" customHeight="1">
      <c r="A11" s="11"/>
      <c r="B11" s="13"/>
      <c r="C11" s="13"/>
      <c r="D11" s="13"/>
      <c r="E11" s="13"/>
      <c r="F11" s="11"/>
      <c r="G11" s="11"/>
      <c r="H11" s="11"/>
    </row>
    <row r="12" spans="1:15" s="20" customFormat="1" ht="16.5" customHeight="1">
      <c r="A12" s="247" t="s">
        <v>17</v>
      </c>
      <c r="B12" s="616">
        <v>940626</v>
      </c>
      <c r="C12" s="667">
        <v>757323</v>
      </c>
      <c r="D12" s="667">
        <v>61902</v>
      </c>
      <c r="E12" s="668">
        <v>75060</v>
      </c>
      <c r="F12" s="726">
        <v>683217</v>
      </c>
      <c r="G12" s="669">
        <v>280272</v>
      </c>
      <c r="H12" s="670">
        <v>575225</v>
      </c>
      <c r="I12" s="421">
        <v>482756</v>
      </c>
      <c r="J12" s="421">
        <v>110565</v>
      </c>
      <c r="K12" s="82">
        <v>86060</v>
      </c>
      <c r="L12" s="83">
        <v>53312</v>
      </c>
    </row>
    <row r="13" spans="1:15" s="20" customFormat="1" ht="12.75" customHeight="1">
      <c r="A13" s="486" t="s">
        <v>27</v>
      </c>
      <c r="B13" s="57"/>
      <c r="C13" s="57"/>
      <c r="D13" s="57"/>
      <c r="E13" s="52"/>
      <c r="F13" s="57"/>
      <c r="G13" s="57"/>
      <c r="H13" s="57"/>
      <c r="I13" s="57"/>
      <c r="J13" s="57"/>
      <c r="K13" s="57"/>
    </row>
    <row r="14" spans="1:15" s="20" customFormat="1" ht="16.5" customHeight="1">
      <c r="A14" s="23" t="s">
        <v>4</v>
      </c>
      <c r="B14" s="422">
        <v>36664</v>
      </c>
      <c r="C14" s="424">
        <v>28637</v>
      </c>
      <c r="D14" s="424">
        <v>1402</v>
      </c>
      <c r="E14" s="5">
        <v>2096</v>
      </c>
      <c r="F14" s="727">
        <v>28698</v>
      </c>
      <c r="G14" s="671">
        <v>11050</v>
      </c>
      <c r="H14" s="423">
        <v>11545</v>
      </c>
      <c r="I14" s="423">
        <v>9068</v>
      </c>
      <c r="J14" s="423">
        <v>2836</v>
      </c>
      <c r="K14" s="57">
        <v>806</v>
      </c>
      <c r="L14" s="52">
        <v>579</v>
      </c>
    </row>
    <row r="15" spans="1:15" s="20" customFormat="1" ht="16.5" customHeight="1">
      <c r="A15" s="23" t="s">
        <v>18</v>
      </c>
      <c r="B15" s="422">
        <v>51499</v>
      </c>
      <c r="C15" s="424">
        <v>45961</v>
      </c>
      <c r="D15" s="424">
        <v>2882</v>
      </c>
      <c r="E15" s="5">
        <v>5953</v>
      </c>
      <c r="F15" s="727">
        <v>38478</v>
      </c>
      <c r="G15" s="671">
        <v>15614</v>
      </c>
      <c r="H15" s="672">
        <v>29327</v>
      </c>
      <c r="I15" s="423">
        <v>27422</v>
      </c>
      <c r="J15" s="423">
        <v>1769</v>
      </c>
      <c r="K15" s="57">
        <v>5894</v>
      </c>
      <c r="L15" s="20">
        <v>3667</v>
      </c>
    </row>
    <row r="16" spans="1:15" s="20" customFormat="1" ht="16.5" customHeight="1">
      <c r="A16" s="23" t="s">
        <v>5</v>
      </c>
      <c r="B16" s="422">
        <v>131603</v>
      </c>
      <c r="C16" s="424">
        <v>105169</v>
      </c>
      <c r="D16" s="424">
        <v>9284</v>
      </c>
      <c r="E16" s="5">
        <v>10041</v>
      </c>
      <c r="F16" s="727">
        <v>103180</v>
      </c>
      <c r="G16" s="671">
        <v>47277</v>
      </c>
      <c r="H16" s="672">
        <v>55670</v>
      </c>
      <c r="I16" s="423">
        <v>44077</v>
      </c>
      <c r="J16" s="423">
        <v>15248</v>
      </c>
      <c r="K16" s="57">
        <v>3460</v>
      </c>
      <c r="L16" s="20">
        <v>2483</v>
      </c>
    </row>
    <row r="17" spans="1:12" s="20" customFormat="1" ht="16.5" customHeight="1">
      <c r="A17" s="23" t="s">
        <v>6</v>
      </c>
      <c r="B17" s="422">
        <v>11062</v>
      </c>
      <c r="C17" s="424">
        <v>8714</v>
      </c>
      <c r="D17" s="424">
        <v>326</v>
      </c>
      <c r="E17" s="5">
        <v>628</v>
      </c>
      <c r="F17" s="727">
        <v>6890</v>
      </c>
      <c r="G17" s="671">
        <v>2878</v>
      </c>
      <c r="H17" s="672">
        <v>5754</v>
      </c>
      <c r="I17" s="423">
        <v>4804</v>
      </c>
      <c r="J17" s="423">
        <v>1099</v>
      </c>
      <c r="K17" s="57">
        <v>236</v>
      </c>
      <c r="L17" s="20">
        <v>229</v>
      </c>
    </row>
    <row r="18" spans="1:12" s="20" customFormat="1" ht="16.5" customHeight="1">
      <c r="A18" s="23" t="s">
        <v>7</v>
      </c>
      <c r="B18" s="422">
        <v>98195</v>
      </c>
      <c r="C18" s="424">
        <v>81087</v>
      </c>
      <c r="D18" s="424">
        <v>5415</v>
      </c>
      <c r="E18" s="5">
        <v>7692</v>
      </c>
      <c r="F18" s="727">
        <v>73538</v>
      </c>
      <c r="G18" s="671">
        <v>33784</v>
      </c>
      <c r="H18" s="672">
        <v>50398</v>
      </c>
      <c r="I18" s="423">
        <v>43810</v>
      </c>
      <c r="J18" s="423">
        <v>6711</v>
      </c>
      <c r="K18" s="57">
        <v>5871</v>
      </c>
      <c r="L18" s="20">
        <v>4814</v>
      </c>
    </row>
    <row r="19" spans="1:12" s="20" customFormat="1" ht="16.5" customHeight="1">
      <c r="A19" s="23" t="s">
        <v>8</v>
      </c>
      <c r="B19" s="422">
        <v>63223</v>
      </c>
      <c r="C19" s="216">
        <v>43414</v>
      </c>
      <c r="D19" s="216">
        <v>2087</v>
      </c>
      <c r="E19" s="216">
        <v>1871</v>
      </c>
      <c r="F19" s="727">
        <v>49784</v>
      </c>
      <c r="G19" s="671">
        <v>14313</v>
      </c>
      <c r="H19" s="672">
        <v>62946</v>
      </c>
      <c r="I19" s="423">
        <v>48980</v>
      </c>
      <c r="J19" s="423">
        <v>19069</v>
      </c>
      <c r="K19" s="57">
        <v>14967</v>
      </c>
      <c r="L19" s="20">
        <v>4106</v>
      </c>
    </row>
    <row r="20" spans="1:12" s="20" customFormat="1" ht="16.5" customHeight="1">
      <c r="A20" s="23" t="s">
        <v>9</v>
      </c>
      <c r="B20" s="422">
        <v>148235</v>
      </c>
      <c r="C20" s="216">
        <v>120443</v>
      </c>
      <c r="D20" s="216">
        <v>14299</v>
      </c>
      <c r="E20" s="216">
        <v>14886</v>
      </c>
      <c r="F20" s="727">
        <v>93786</v>
      </c>
      <c r="G20" s="671">
        <v>45132</v>
      </c>
      <c r="H20" s="672">
        <v>93561</v>
      </c>
      <c r="I20" s="423">
        <v>84667</v>
      </c>
      <c r="J20" s="423">
        <v>8498</v>
      </c>
      <c r="K20" s="57">
        <v>12374</v>
      </c>
      <c r="L20" s="20">
        <v>9407</v>
      </c>
    </row>
    <row r="21" spans="1:12" s="20" customFormat="1" ht="16.5" customHeight="1">
      <c r="A21" s="23" t="s">
        <v>10</v>
      </c>
      <c r="B21" s="422">
        <v>22222</v>
      </c>
      <c r="C21" s="424">
        <v>18593</v>
      </c>
      <c r="D21" s="424">
        <v>758</v>
      </c>
      <c r="E21" s="5">
        <v>1445</v>
      </c>
      <c r="F21" s="727">
        <v>18902</v>
      </c>
      <c r="G21" s="671">
        <v>8135</v>
      </c>
      <c r="H21" s="672">
        <v>9394</v>
      </c>
      <c r="I21" s="423">
        <v>7924</v>
      </c>
      <c r="J21" s="423">
        <v>1523</v>
      </c>
      <c r="K21" s="57">
        <v>2769</v>
      </c>
      <c r="L21" s="20">
        <v>1077</v>
      </c>
    </row>
    <row r="22" spans="1:12" s="20" customFormat="1" ht="16.5" customHeight="1">
      <c r="A22" s="23" t="s">
        <v>11</v>
      </c>
      <c r="B22" s="422">
        <v>68045</v>
      </c>
      <c r="C22" s="424">
        <v>48019</v>
      </c>
      <c r="D22" s="424">
        <v>2513</v>
      </c>
      <c r="E22" s="5">
        <v>1732</v>
      </c>
      <c r="F22" s="727">
        <v>51838</v>
      </c>
      <c r="G22" s="671">
        <v>17776</v>
      </c>
      <c r="H22" s="672">
        <v>52033</v>
      </c>
      <c r="I22" s="423">
        <v>31760</v>
      </c>
      <c r="J22" s="423">
        <v>25218</v>
      </c>
      <c r="K22" s="57">
        <v>6265</v>
      </c>
      <c r="L22" s="20">
        <v>2259</v>
      </c>
    </row>
    <row r="23" spans="1:12" s="20" customFormat="1" ht="16.5" customHeight="1">
      <c r="A23" s="23" t="s">
        <v>12</v>
      </c>
      <c r="B23" s="422">
        <v>53601</v>
      </c>
      <c r="C23" s="424">
        <v>45394</v>
      </c>
      <c r="D23" s="424">
        <v>8707</v>
      </c>
      <c r="E23" s="5">
        <v>6803</v>
      </c>
      <c r="F23" s="727">
        <v>36697</v>
      </c>
      <c r="G23" s="671">
        <v>14872</v>
      </c>
      <c r="H23" s="672">
        <v>46341</v>
      </c>
      <c r="I23" s="423">
        <v>41991</v>
      </c>
      <c r="J23" s="423">
        <v>3758</v>
      </c>
      <c r="K23" s="57">
        <v>8999</v>
      </c>
      <c r="L23" s="20">
        <v>9602</v>
      </c>
    </row>
    <row r="24" spans="1:12" s="20" customFormat="1" ht="16.5" customHeight="1">
      <c r="A24" s="23" t="s">
        <v>13</v>
      </c>
      <c r="B24" s="422">
        <v>27419</v>
      </c>
      <c r="C24" s="424">
        <v>23181</v>
      </c>
      <c r="D24" s="424">
        <v>1274</v>
      </c>
      <c r="E24" s="5">
        <v>2078</v>
      </c>
      <c r="F24" s="727">
        <v>17786</v>
      </c>
      <c r="G24" s="671">
        <v>8041</v>
      </c>
      <c r="H24" s="672">
        <v>16662</v>
      </c>
      <c r="I24" s="423">
        <v>14855</v>
      </c>
      <c r="J24" s="423">
        <v>2740</v>
      </c>
      <c r="K24" s="57">
        <v>3172</v>
      </c>
      <c r="L24" s="20">
        <v>1817</v>
      </c>
    </row>
    <row r="25" spans="1:12" s="20" customFormat="1" ht="16.5" customHeight="1">
      <c r="A25" s="23" t="s">
        <v>14</v>
      </c>
      <c r="B25" s="422">
        <v>31333</v>
      </c>
      <c r="C25" s="424">
        <v>24044</v>
      </c>
      <c r="D25" s="424">
        <v>1181</v>
      </c>
      <c r="E25" s="5">
        <v>1420</v>
      </c>
      <c r="F25" s="727">
        <v>23508</v>
      </c>
      <c r="G25" s="671">
        <v>8197</v>
      </c>
      <c r="H25" s="672">
        <v>20196</v>
      </c>
      <c r="I25" s="423">
        <v>16482</v>
      </c>
      <c r="J25" s="423">
        <v>4769</v>
      </c>
      <c r="K25" s="57">
        <v>3306</v>
      </c>
      <c r="L25" s="20">
        <v>1555</v>
      </c>
    </row>
    <row r="26" spans="1:12" s="20" customFormat="1" ht="16.5" customHeight="1">
      <c r="A26" s="23" t="s">
        <v>19</v>
      </c>
      <c r="B26" s="422">
        <v>58309</v>
      </c>
      <c r="C26" s="424">
        <v>44786</v>
      </c>
      <c r="D26" s="424">
        <v>3881</v>
      </c>
      <c r="E26" s="5">
        <v>3786</v>
      </c>
      <c r="F26" s="727">
        <v>42014</v>
      </c>
      <c r="G26" s="671">
        <v>12318</v>
      </c>
      <c r="H26" s="672">
        <v>32385</v>
      </c>
      <c r="I26" s="423">
        <v>24780</v>
      </c>
      <c r="J26" s="423">
        <v>10645</v>
      </c>
      <c r="K26" s="57">
        <v>3120</v>
      </c>
      <c r="L26" s="20">
        <v>1752</v>
      </c>
    </row>
    <row r="27" spans="1:12" s="20" customFormat="1" ht="16.5" customHeight="1">
      <c r="A27" s="23" t="s">
        <v>20</v>
      </c>
      <c r="B27" s="422">
        <v>23055</v>
      </c>
      <c r="C27" s="216">
        <v>20041</v>
      </c>
      <c r="D27" s="216">
        <v>1262</v>
      </c>
      <c r="E27" s="216">
        <v>1424</v>
      </c>
      <c r="F27" s="727">
        <v>13421</v>
      </c>
      <c r="G27" s="671">
        <v>6368</v>
      </c>
      <c r="H27" s="672">
        <v>19868</v>
      </c>
      <c r="I27" s="423">
        <v>18043</v>
      </c>
      <c r="J27" s="423">
        <v>1454</v>
      </c>
      <c r="K27" s="57">
        <v>3207</v>
      </c>
      <c r="L27" s="20">
        <v>3393</v>
      </c>
    </row>
    <row r="28" spans="1:12" s="20" customFormat="1" ht="16.5" customHeight="1">
      <c r="A28" s="23" t="s">
        <v>15</v>
      </c>
      <c r="B28" s="422">
        <v>99672</v>
      </c>
      <c r="C28" s="424">
        <v>86731</v>
      </c>
      <c r="D28" s="424">
        <v>5975</v>
      </c>
      <c r="E28" s="5">
        <v>11802</v>
      </c>
      <c r="F28" s="727">
        <v>73274</v>
      </c>
      <c r="G28" s="671">
        <v>29183</v>
      </c>
      <c r="H28" s="672">
        <v>62566</v>
      </c>
      <c r="I28" s="423">
        <v>58694</v>
      </c>
      <c r="J28" s="423">
        <v>3833</v>
      </c>
      <c r="K28" s="57">
        <v>11192</v>
      </c>
      <c r="L28" s="20">
        <v>6221</v>
      </c>
    </row>
    <row r="29" spans="1:12" s="20" customFormat="1" ht="16.5" customHeight="1">
      <c r="A29" s="23" t="s">
        <v>16</v>
      </c>
      <c r="B29" s="463">
        <v>16489</v>
      </c>
      <c r="C29" s="463">
        <v>13109</v>
      </c>
      <c r="D29" s="463">
        <v>656</v>
      </c>
      <c r="E29" s="463">
        <v>1403</v>
      </c>
      <c r="F29" s="463">
        <v>11423</v>
      </c>
      <c r="G29" s="671">
        <v>5334</v>
      </c>
      <c r="H29" s="672">
        <v>6579</v>
      </c>
      <c r="I29" s="423">
        <v>5399</v>
      </c>
      <c r="J29" s="423">
        <v>1395</v>
      </c>
      <c r="K29" s="57">
        <v>422</v>
      </c>
      <c r="L29" s="20">
        <v>351</v>
      </c>
    </row>
    <row r="30" spans="1:12" s="20" customFormat="1" ht="7.5" customHeight="1">
      <c r="A30" s="10"/>
      <c r="G30" s="2"/>
      <c r="H30" s="2"/>
      <c r="I30" s="29"/>
      <c r="J30" s="29"/>
    </row>
    <row r="31" spans="1:12" s="20" customFormat="1" ht="16.5" customHeight="1">
      <c r="A31" s="863" t="s">
        <v>3</v>
      </c>
      <c r="B31" s="863"/>
      <c r="C31" s="863"/>
      <c r="D31" s="863"/>
      <c r="E31" s="863"/>
      <c r="F31" s="863"/>
      <c r="G31" s="863"/>
      <c r="H31" s="863"/>
      <c r="I31" s="863"/>
      <c r="J31" s="863"/>
      <c r="K31" s="863"/>
      <c r="L31" s="863"/>
    </row>
    <row r="32" spans="1:12" s="20" customFormat="1" ht="13.95" customHeight="1">
      <c r="A32" s="864" t="s">
        <v>28</v>
      </c>
      <c r="B32" s="864"/>
      <c r="C32" s="864"/>
      <c r="D32" s="864"/>
      <c r="E32" s="864"/>
      <c r="F32" s="864"/>
      <c r="G32" s="864"/>
      <c r="H32" s="864"/>
      <c r="I32" s="864"/>
      <c r="J32" s="864"/>
      <c r="K32" s="864"/>
      <c r="L32" s="864"/>
    </row>
    <row r="33" spans="1:14" s="20" customFormat="1" ht="9" customHeight="1">
      <c r="A33" s="673"/>
      <c r="B33" s="673"/>
      <c r="C33" s="673"/>
      <c r="D33" s="673"/>
      <c r="E33" s="673"/>
      <c r="F33" s="673"/>
      <c r="G33" s="673"/>
      <c r="H33" s="673"/>
      <c r="I33" s="673"/>
      <c r="J33" s="673"/>
      <c r="K33" s="673"/>
      <c r="L33" s="673"/>
    </row>
    <row r="34" spans="1:14" s="20" customFormat="1" ht="15.75" customHeight="1">
      <c r="A34" s="247" t="s">
        <v>17</v>
      </c>
      <c r="B34" s="616">
        <v>936434</v>
      </c>
      <c r="C34" s="667">
        <v>753786</v>
      </c>
      <c r="D34" s="667">
        <v>61487</v>
      </c>
      <c r="E34" s="668">
        <v>73921</v>
      </c>
      <c r="F34" s="726">
        <v>679894</v>
      </c>
      <c r="G34" s="712">
        <v>278766</v>
      </c>
      <c r="H34" s="462">
        <v>573745</v>
      </c>
      <c r="I34" s="674">
        <v>481538</v>
      </c>
      <c r="J34" s="674">
        <v>110383</v>
      </c>
      <c r="K34" s="675">
        <v>85830</v>
      </c>
      <c r="L34" s="676">
        <v>53008</v>
      </c>
      <c r="N34"/>
    </row>
    <row r="35" spans="1:14" s="20" customFormat="1" ht="12.75" customHeight="1">
      <c r="A35" s="486" t="s">
        <v>27</v>
      </c>
      <c r="B35" s="57"/>
      <c r="C35" s="57"/>
      <c r="D35" s="57"/>
      <c r="E35" s="52"/>
      <c r="F35" s="57"/>
      <c r="G35" s="74"/>
      <c r="H35" s="57"/>
      <c r="I35" s="57"/>
      <c r="J35" s="57"/>
      <c r="K35" s="57"/>
      <c r="N35"/>
    </row>
    <row r="36" spans="1:14" s="20" customFormat="1" ht="16.5" customHeight="1">
      <c r="A36" s="23" t="s">
        <v>4</v>
      </c>
      <c r="B36" s="57">
        <v>36258</v>
      </c>
      <c r="C36" s="424">
        <v>28291</v>
      </c>
      <c r="D36" s="424">
        <v>1352</v>
      </c>
      <c r="E36" s="5">
        <v>1980</v>
      </c>
      <c r="F36" s="727">
        <v>28373</v>
      </c>
      <c r="G36" s="713">
        <v>10852</v>
      </c>
      <c r="H36" s="423">
        <v>11447</v>
      </c>
      <c r="I36" s="423">
        <v>8989</v>
      </c>
      <c r="J36" s="423">
        <v>2819</v>
      </c>
      <c r="K36" s="57">
        <v>791</v>
      </c>
      <c r="L36" s="52">
        <v>562</v>
      </c>
      <c r="N36"/>
    </row>
    <row r="37" spans="1:14" s="20" customFormat="1" ht="16.5" customHeight="1">
      <c r="A37" s="23" t="s">
        <v>18</v>
      </c>
      <c r="B37" s="422">
        <v>51192</v>
      </c>
      <c r="C37" s="424">
        <v>45679</v>
      </c>
      <c r="D37" s="424">
        <v>2852</v>
      </c>
      <c r="E37" s="5">
        <v>5844</v>
      </c>
      <c r="F37" s="727">
        <v>38225</v>
      </c>
      <c r="G37" s="713">
        <v>15520</v>
      </c>
      <c r="H37" s="463">
        <v>29210</v>
      </c>
      <c r="I37" s="423">
        <v>27321</v>
      </c>
      <c r="J37" s="423">
        <v>1756</v>
      </c>
      <c r="K37" s="57">
        <v>5876</v>
      </c>
      <c r="L37" s="52">
        <v>3632</v>
      </c>
      <c r="N37"/>
    </row>
    <row r="38" spans="1:14" s="20" customFormat="1" ht="16.5" customHeight="1">
      <c r="A38" s="23" t="s">
        <v>5</v>
      </c>
      <c r="B38" s="422">
        <v>131369</v>
      </c>
      <c r="C38" s="424">
        <v>104985</v>
      </c>
      <c r="D38" s="424">
        <v>9258</v>
      </c>
      <c r="E38" s="5">
        <v>9994</v>
      </c>
      <c r="F38" s="727">
        <v>102979</v>
      </c>
      <c r="G38" s="713">
        <v>47211</v>
      </c>
      <c r="H38" s="463">
        <v>55622</v>
      </c>
      <c r="I38" s="423">
        <v>44039</v>
      </c>
      <c r="J38" s="423">
        <v>15244</v>
      </c>
      <c r="K38" s="57">
        <v>3455</v>
      </c>
      <c r="L38" s="52">
        <v>2474</v>
      </c>
      <c r="N38"/>
    </row>
    <row r="39" spans="1:14" s="20" customFormat="1" ht="16.5" customHeight="1">
      <c r="A39" s="23" t="s">
        <v>6</v>
      </c>
      <c r="B39" s="422">
        <v>10857</v>
      </c>
      <c r="C39" s="424">
        <v>8548</v>
      </c>
      <c r="D39" s="5">
        <v>311</v>
      </c>
      <c r="E39" s="216">
        <v>581</v>
      </c>
      <c r="F39" s="727">
        <v>6735</v>
      </c>
      <c r="G39" s="713">
        <v>2811</v>
      </c>
      <c r="H39" s="463">
        <v>5684</v>
      </c>
      <c r="I39" s="423">
        <v>4752</v>
      </c>
      <c r="J39" s="423">
        <v>1087</v>
      </c>
      <c r="K39" s="57">
        <v>233</v>
      </c>
      <c r="L39" s="52">
        <v>221</v>
      </c>
      <c r="N39"/>
    </row>
    <row r="40" spans="1:14" s="20" customFormat="1" ht="16.5" customHeight="1">
      <c r="A40" s="23" t="s">
        <v>7</v>
      </c>
      <c r="B40" s="422">
        <v>98005</v>
      </c>
      <c r="C40" s="216">
        <v>80929</v>
      </c>
      <c r="D40" s="216">
        <v>5401</v>
      </c>
      <c r="E40" s="216">
        <v>7663</v>
      </c>
      <c r="F40" s="727">
        <v>73384</v>
      </c>
      <c r="G40" s="713">
        <v>33726</v>
      </c>
      <c r="H40" s="463">
        <v>50335</v>
      </c>
      <c r="I40" s="423">
        <v>43764</v>
      </c>
      <c r="J40" s="423">
        <v>6704</v>
      </c>
      <c r="K40" s="57">
        <v>5861</v>
      </c>
      <c r="L40" s="52">
        <v>4800</v>
      </c>
      <c r="N40"/>
    </row>
    <row r="41" spans="1:14" s="20" customFormat="1" ht="16.5" customHeight="1">
      <c r="A41" s="23" t="s">
        <v>8</v>
      </c>
      <c r="B41" s="422">
        <v>63101</v>
      </c>
      <c r="C41" s="216">
        <v>43326</v>
      </c>
      <c r="D41" s="216">
        <v>2078</v>
      </c>
      <c r="E41" s="216">
        <v>1855</v>
      </c>
      <c r="F41" s="727">
        <v>49676</v>
      </c>
      <c r="G41" s="713">
        <v>14287</v>
      </c>
      <c r="H41" s="463">
        <v>62877</v>
      </c>
      <c r="I41" s="423">
        <v>48922</v>
      </c>
      <c r="J41" s="423">
        <v>19059</v>
      </c>
      <c r="K41" s="57">
        <v>14955</v>
      </c>
      <c r="L41" s="52">
        <v>4102</v>
      </c>
      <c r="N41"/>
    </row>
    <row r="42" spans="1:14" s="20" customFormat="1" ht="16.5" customHeight="1">
      <c r="A42" s="23" t="s">
        <v>9</v>
      </c>
      <c r="B42" s="422">
        <v>147880</v>
      </c>
      <c r="C42" s="216">
        <v>120165</v>
      </c>
      <c r="D42" s="216">
        <v>14265</v>
      </c>
      <c r="E42" s="216">
        <v>14824</v>
      </c>
      <c r="F42" s="727">
        <v>93522</v>
      </c>
      <c r="G42" s="713">
        <v>45042</v>
      </c>
      <c r="H42" s="463">
        <v>93416</v>
      </c>
      <c r="I42" s="423">
        <v>84550</v>
      </c>
      <c r="J42" s="423">
        <v>8480</v>
      </c>
      <c r="K42" s="57">
        <v>12362</v>
      </c>
      <c r="L42" s="52">
        <v>9382</v>
      </c>
      <c r="N42"/>
    </row>
    <row r="43" spans="1:14" s="20" customFormat="1" ht="16.5" customHeight="1">
      <c r="A43" s="23" t="s">
        <v>10</v>
      </c>
      <c r="B43" s="422">
        <v>21967</v>
      </c>
      <c r="C43" s="216">
        <v>18358</v>
      </c>
      <c r="D43" s="216">
        <v>709</v>
      </c>
      <c r="E43" s="216">
        <v>1341</v>
      </c>
      <c r="F43" s="727">
        <v>18695</v>
      </c>
      <c r="G43" s="713">
        <v>7978</v>
      </c>
      <c r="H43" s="463">
        <v>9307</v>
      </c>
      <c r="I43" s="423">
        <v>7856</v>
      </c>
      <c r="J43" s="423">
        <v>1508</v>
      </c>
      <c r="K43" s="57">
        <v>2743</v>
      </c>
      <c r="L43" s="52">
        <v>1058</v>
      </c>
      <c r="N43"/>
    </row>
    <row r="44" spans="1:14" s="20" customFormat="1" ht="16.5" customHeight="1">
      <c r="A44" s="23" t="s">
        <v>11</v>
      </c>
      <c r="B44" s="422">
        <v>67838</v>
      </c>
      <c r="C44" s="216">
        <v>47884</v>
      </c>
      <c r="D44" s="216">
        <v>2501</v>
      </c>
      <c r="E44" s="216">
        <v>1718</v>
      </c>
      <c r="F44" s="727">
        <v>51668</v>
      </c>
      <c r="G44" s="713">
        <v>17734</v>
      </c>
      <c r="H44" s="463">
        <v>51971</v>
      </c>
      <c r="I44" s="423">
        <v>31704</v>
      </c>
      <c r="J44" s="423">
        <v>25209</v>
      </c>
      <c r="K44" s="57">
        <v>6256</v>
      </c>
      <c r="L44" s="52">
        <v>2254</v>
      </c>
      <c r="N44"/>
    </row>
    <row r="45" spans="1:14" s="20" customFormat="1" ht="16.5" customHeight="1">
      <c r="A45" s="23" t="s">
        <v>12</v>
      </c>
      <c r="B45" s="422">
        <v>53496</v>
      </c>
      <c r="C45" s="216">
        <v>45308</v>
      </c>
      <c r="D45" s="216">
        <v>8691</v>
      </c>
      <c r="E45" s="216">
        <v>6786</v>
      </c>
      <c r="F45" s="727">
        <v>36620</v>
      </c>
      <c r="G45" s="713">
        <v>14845</v>
      </c>
      <c r="H45" s="463">
        <v>46297</v>
      </c>
      <c r="I45" s="423">
        <v>41956</v>
      </c>
      <c r="J45" s="423">
        <v>3753</v>
      </c>
      <c r="K45" s="57">
        <v>8996</v>
      </c>
      <c r="L45" s="52">
        <v>9592</v>
      </c>
    </row>
    <row r="46" spans="1:14" s="20" customFormat="1" ht="16.5" customHeight="1">
      <c r="A46" s="23" t="s">
        <v>13</v>
      </c>
      <c r="B46" s="422">
        <v>27149</v>
      </c>
      <c r="C46" s="216">
        <v>22942</v>
      </c>
      <c r="D46" s="216">
        <v>1252</v>
      </c>
      <c r="E46" s="216">
        <v>1987</v>
      </c>
      <c r="F46" s="727">
        <v>17580</v>
      </c>
      <c r="G46" s="713">
        <v>7936</v>
      </c>
      <c r="H46" s="463">
        <v>16602</v>
      </c>
      <c r="I46" s="423">
        <v>14807</v>
      </c>
      <c r="J46" s="423">
        <v>2736</v>
      </c>
      <c r="K46" s="57">
        <v>3162</v>
      </c>
      <c r="L46" s="52">
        <v>1797</v>
      </c>
    </row>
    <row r="47" spans="1:14" s="20" customFormat="1" ht="16.5" customHeight="1">
      <c r="A47" s="23" t="s">
        <v>14</v>
      </c>
      <c r="B47" s="422">
        <v>31182</v>
      </c>
      <c r="C47" s="216">
        <v>23919</v>
      </c>
      <c r="D47" s="216">
        <v>1171</v>
      </c>
      <c r="E47" s="216">
        <v>1395</v>
      </c>
      <c r="F47" s="727">
        <v>23381</v>
      </c>
      <c r="G47" s="713">
        <v>8157</v>
      </c>
      <c r="H47" s="463">
        <v>20150</v>
      </c>
      <c r="I47" s="423">
        <v>16442</v>
      </c>
      <c r="J47" s="423">
        <v>4759</v>
      </c>
      <c r="K47" s="57">
        <v>3296</v>
      </c>
      <c r="L47" s="52">
        <v>1548</v>
      </c>
    </row>
    <row r="48" spans="1:14" s="20" customFormat="1" ht="16.5" customHeight="1">
      <c r="A48" s="23" t="s">
        <v>19</v>
      </c>
      <c r="B48" s="422">
        <v>58227</v>
      </c>
      <c r="C48" s="216">
        <v>44719</v>
      </c>
      <c r="D48" s="216">
        <v>3873</v>
      </c>
      <c r="E48" s="216">
        <v>3774</v>
      </c>
      <c r="F48" s="727">
        <v>41953</v>
      </c>
      <c r="G48" s="713">
        <v>12305</v>
      </c>
      <c r="H48" s="463">
        <v>32356</v>
      </c>
      <c r="I48" s="423">
        <v>24756</v>
      </c>
      <c r="J48" s="423">
        <v>10643</v>
      </c>
      <c r="K48" s="57">
        <v>3114</v>
      </c>
      <c r="L48" s="52">
        <v>1748</v>
      </c>
    </row>
    <row r="49" spans="1:12" s="20" customFormat="1" ht="16.5" customHeight="1">
      <c r="A49" s="23" t="s">
        <v>20</v>
      </c>
      <c r="B49" s="422">
        <v>22820</v>
      </c>
      <c r="C49" s="216">
        <v>19834</v>
      </c>
      <c r="D49" s="216">
        <v>1243</v>
      </c>
      <c r="E49" s="216">
        <v>1376</v>
      </c>
      <c r="F49" s="727">
        <v>13254</v>
      </c>
      <c r="G49" s="713">
        <v>6284</v>
      </c>
      <c r="H49" s="463">
        <v>19774</v>
      </c>
      <c r="I49" s="423">
        <v>17960</v>
      </c>
      <c r="J49" s="423">
        <v>1446</v>
      </c>
      <c r="K49" s="57">
        <v>3194</v>
      </c>
      <c r="L49" s="52">
        <v>3371</v>
      </c>
    </row>
    <row r="50" spans="1:12" s="20" customFormat="1" ht="16.5" customHeight="1">
      <c r="A50" s="23" t="s">
        <v>15</v>
      </c>
      <c r="B50" s="422">
        <v>99045</v>
      </c>
      <c r="C50" s="216">
        <v>86192</v>
      </c>
      <c r="D50" s="216">
        <v>5908</v>
      </c>
      <c r="E50" s="216">
        <v>11572</v>
      </c>
      <c r="F50" s="727">
        <v>72750</v>
      </c>
      <c r="G50" s="713">
        <v>28940</v>
      </c>
      <c r="H50" s="463">
        <v>62244</v>
      </c>
      <c r="I50" s="423">
        <v>58422</v>
      </c>
      <c r="J50" s="423">
        <v>3801</v>
      </c>
      <c r="K50" s="57">
        <v>11126</v>
      </c>
      <c r="L50" s="52">
        <v>6137</v>
      </c>
    </row>
    <row r="51" spans="1:12" s="20" customFormat="1" ht="16.5" customHeight="1">
      <c r="A51" s="23" t="s">
        <v>16</v>
      </c>
      <c r="B51" s="422">
        <v>16048</v>
      </c>
      <c r="C51" s="20">
        <v>12707</v>
      </c>
      <c r="D51" s="57">
        <v>622</v>
      </c>
      <c r="E51" s="57">
        <v>1231</v>
      </c>
      <c r="F51" s="57">
        <v>11099</v>
      </c>
      <c r="G51" s="20">
        <v>5138</v>
      </c>
      <c r="H51" s="463">
        <v>6453</v>
      </c>
      <c r="I51" s="423">
        <v>5298</v>
      </c>
      <c r="J51" s="423">
        <v>1379</v>
      </c>
      <c r="K51" s="57">
        <v>410</v>
      </c>
      <c r="L51" s="52">
        <v>330</v>
      </c>
    </row>
    <row r="52" spans="1:12" s="20" customFormat="1"/>
    <row r="53" spans="1:12" s="20" customFormat="1"/>
    <row r="54" spans="1:12" s="20" customFormat="1"/>
    <row r="55" spans="1:12" s="20" customFormat="1"/>
    <row r="56" spans="1:12" s="20" customFormat="1"/>
    <row r="57" spans="1:12" s="20" customFormat="1"/>
    <row r="58" spans="1:12" s="20" customFormat="1"/>
    <row r="59" spans="1:12" s="20" customFormat="1"/>
    <row r="60" spans="1:12" s="20" customFormat="1"/>
    <row r="61" spans="1:12" s="20" customFormat="1"/>
    <row r="62" spans="1:12" s="20" customFormat="1"/>
    <row r="63" spans="1:12" s="20" customFormat="1"/>
    <row r="64" spans="1:12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  <row r="74" s="20" customFormat="1"/>
    <row r="75" s="20" customFormat="1"/>
    <row r="76" s="20" customFormat="1"/>
    <row r="77" s="20" customFormat="1"/>
    <row r="7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</sheetData>
  <mergeCells count="19">
    <mergeCell ref="M2:N3"/>
    <mergeCell ref="L6:L8"/>
    <mergeCell ref="G5:G8"/>
    <mergeCell ref="A10:L10"/>
    <mergeCell ref="A31:L31"/>
    <mergeCell ref="A32:L32"/>
    <mergeCell ref="H6:H8"/>
    <mergeCell ref="I6:I8"/>
    <mergeCell ref="J6:J8"/>
    <mergeCell ref="K6:K8"/>
    <mergeCell ref="A4:A8"/>
    <mergeCell ref="B4:L4"/>
    <mergeCell ref="B5:B8"/>
    <mergeCell ref="C5:F5"/>
    <mergeCell ref="H5:L5"/>
    <mergeCell ref="C6:C8"/>
    <mergeCell ref="D6:D8"/>
    <mergeCell ref="E6:E8"/>
    <mergeCell ref="F6:F8"/>
  </mergeCells>
  <hyperlinks>
    <hyperlink ref="M2" location="'Spis tabel List of tables'!A1" display="'Spis tabel List of tables'!A1" xr:uid="{139AA1DB-E810-45AD-8759-69104BE8BFC6}"/>
  </hyperlinks>
  <pageMargins left="0.74803149606299213" right="0.74803149606299213" top="0.98425196850393704" bottom="0.86614173228346458" header="0.51181102362204722" footer="0.51181102362204722"/>
  <pageSetup paperSize="9" scale="67" orientation="portrait" r:id="rId1"/>
  <headerFooter scaleWithDoc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A081-F4B0-4FAB-8727-DE178CA746FA}">
  <sheetPr>
    <pageSetUpPr fitToPage="1"/>
  </sheetPr>
  <dimension ref="A1:J95"/>
  <sheetViews>
    <sheetView zoomScaleNormal="100" workbookViewId="0"/>
  </sheetViews>
  <sheetFormatPr defaultColWidth="9" defaultRowHeight="11.4"/>
  <cols>
    <col min="1" max="1" width="18.19921875" style="11" customWidth="1"/>
    <col min="2" max="4" width="9.09765625" style="11" customWidth="1"/>
    <col min="5" max="5" width="8.796875" style="11" customWidth="1"/>
    <col min="6" max="7" width="9.09765625" style="11" customWidth="1"/>
    <col min="8" max="16384" width="9" style="24"/>
  </cols>
  <sheetData>
    <row r="1" spans="1:10" s="25" customFormat="1" ht="12">
      <c r="A1" s="1" t="s">
        <v>724</v>
      </c>
      <c r="B1" s="11"/>
      <c r="C1" s="11"/>
      <c r="D1" s="11"/>
      <c r="E1" s="11"/>
      <c r="F1" s="11"/>
      <c r="G1" s="11"/>
    </row>
    <row r="2" spans="1:10" s="25" customFormat="1" ht="12">
      <c r="A2" s="484" t="s">
        <v>678</v>
      </c>
      <c r="B2" s="11"/>
      <c r="C2" s="11"/>
      <c r="D2" s="11"/>
      <c r="E2" s="11"/>
      <c r="F2" s="11"/>
      <c r="G2" s="11"/>
      <c r="H2" s="791" t="s">
        <v>360</v>
      </c>
      <c r="I2" s="791"/>
      <c r="J2" s="458"/>
    </row>
    <row r="3" spans="1:10" s="25" customFormat="1" ht="10.199999999999999" customHeight="1">
      <c r="A3" s="1"/>
      <c r="B3" s="11"/>
      <c r="C3" s="11"/>
      <c r="D3" s="11"/>
      <c r="E3" s="11"/>
      <c r="F3" s="11"/>
      <c r="G3" s="11"/>
      <c r="H3" s="791"/>
      <c r="I3" s="791"/>
      <c r="J3" s="458"/>
    </row>
    <row r="4" spans="1:10" s="25" customFormat="1" ht="12.75" customHeight="1">
      <c r="A4" s="846" t="s">
        <v>643</v>
      </c>
      <c r="B4" s="869" t="s">
        <v>687</v>
      </c>
      <c r="C4" s="869"/>
      <c r="D4" s="869"/>
      <c r="E4" s="869"/>
      <c r="F4" s="869"/>
      <c r="G4" s="870"/>
    </row>
    <row r="5" spans="1:10" s="25" customFormat="1" ht="14.25" customHeight="1">
      <c r="A5" s="792"/>
      <c r="B5" s="869" t="s">
        <v>671</v>
      </c>
      <c r="C5" s="869"/>
      <c r="D5" s="869"/>
      <c r="E5" s="869"/>
      <c r="F5" s="869" t="s">
        <v>672</v>
      </c>
      <c r="G5" s="870"/>
    </row>
    <row r="6" spans="1:10" s="25" customFormat="1" ht="12.75" customHeight="1">
      <c r="A6" s="792"/>
      <c r="B6" s="865" t="s">
        <v>446</v>
      </c>
      <c r="C6" s="865" t="s">
        <v>369</v>
      </c>
      <c r="D6" s="800" t="s">
        <v>370</v>
      </c>
      <c r="E6" s="800" t="s">
        <v>371</v>
      </c>
      <c r="F6" s="865" t="s">
        <v>446</v>
      </c>
      <c r="G6" s="843" t="s">
        <v>679</v>
      </c>
    </row>
    <row r="7" spans="1:10" s="25" customFormat="1" ht="13.8" customHeight="1">
      <c r="A7" s="792"/>
      <c r="B7" s="865"/>
      <c r="C7" s="865"/>
      <c r="D7" s="801"/>
      <c r="E7" s="801"/>
      <c r="F7" s="865"/>
      <c r="G7" s="843"/>
    </row>
    <row r="8" spans="1:10" s="25" customFormat="1" ht="37.5" customHeight="1" thickBot="1">
      <c r="A8" s="813"/>
      <c r="B8" s="866"/>
      <c r="C8" s="866"/>
      <c r="D8" s="802"/>
      <c r="E8" s="802"/>
      <c r="F8" s="866"/>
      <c r="G8" s="872"/>
    </row>
    <row r="9" spans="1:10" s="25" customFormat="1" ht="7.5" customHeight="1">
      <c r="A9" s="12"/>
      <c r="B9" s="12"/>
      <c r="C9" s="26"/>
      <c r="D9" s="12"/>
      <c r="E9" s="11"/>
      <c r="F9" s="11"/>
      <c r="G9" s="11"/>
    </row>
    <row r="10" spans="1:10" s="25" customFormat="1" ht="16.5" customHeight="1">
      <c r="A10" s="810" t="s">
        <v>648</v>
      </c>
      <c r="B10" s="810"/>
      <c r="C10" s="810"/>
      <c r="D10" s="810"/>
      <c r="E10" s="810"/>
      <c r="F10" s="810"/>
      <c r="G10" s="810"/>
    </row>
    <row r="11" spans="1:10" s="25" customFormat="1" ht="7.5" customHeight="1">
      <c r="A11" s="11"/>
      <c r="B11" s="13"/>
      <c r="C11" s="13"/>
      <c r="D11" s="13"/>
      <c r="E11" s="11"/>
      <c r="F11" s="11"/>
      <c r="G11" s="11"/>
    </row>
    <row r="12" spans="1:10" s="20" customFormat="1" ht="16.5" customHeight="1">
      <c r="A12" s="247" t="s">
        <v>17</v>
      </c>
      <c r="B12" s="726">
        <v>939532</v>
      </c>
      <c r="C12" s="667">
        <v>923239</v>
      </c>
      <c r="D12" s="667">
        <v>713590</v>
      </c>
      <c r="E12" s="668">
        <v>698649</v>
      </c>
      <c r="F12" s="729">
        <v>280272</v>
      </c>
      <c r="G12" s="729">
        <v>149217</v>
      </c>
    </row>
    <row r="13" spans="1:10" s="20" customFormat="1" ht="12.75" customHeight="1">
      <c r="A13" s="486" t="s">
        <v>27</v>
      </c>
      <c r="B13" s="14"/>
      <c r="C13" s="14"/>
      <c r="D13" s="14"/>
      <c r="E13" s="271"/>
      <c r="F13" s="14"/>
      <c r="G13" s="11"/>
    </row>
    <row r="14" spans="1:10" s="20" customFormat="1" ht="16.5" customHeight="1">
      <c r="A14" s="23" t="s">
        <v>4</v>
      </c>
      <c r="B14" s="728">
        <v>36601</v>
      </c>
      <c r="C14" s="424">
        <v>36099</v>
      </c>
      <c r="D14" s="424">
        <v>29298</v>
      </c>
      <c r="E14" s="5">
        <v>28844</v>
      </c>
      <c r="F14" s="544">
        <v>11050</v>
      </c>
      <c r="G14" s="271">
        <v>5187</v>
      </c>
    </row>
    <row r="15" spans="1:10" s="20" customFormat="1" ht="16.5" customHeight="1">
      <c r="A15" s="23" t="s">
        <v>18</v>
      </c>
      <c r="B15" s="727">
        <v>51470</v>
      </c>
      <c r="C15" s="424">
        <v>50975</v>
      </c>
      <c r="D15" s="424">
        <v>39835</v>
      </c>
      <c r="E15" s="5">
        <v>39232</v>
      </c>
      <c r="F15" s="544">
        <v>15614</v>
      </c>
      <c r="G15" s="544">
        <v>7725</v>
      </c>
    </row>
    <row r="16" spans="1:10" s="20" customFormat="1" ht="16.5" customHeight="1">
      <c r="A16" s="23" t="s">
        <v>5</v>
      </c>
      <c r="B16" s="727">
        <v>131464</v>
      </c>
      <c r="C16" s="424">
        <v>129458</v>
      </c>
      <c r="D16" s="424">
        <v>107127</v>
      </c>
      <c r="E16" s="5">
        <v>104969</v>
      </c>
      <c r="F16" s="544">
        <v>47277</v>
      </c>
      <c r="G16" s="544">
        <v>26328</v>
      </c>
    </row>
    <row r="17" spans="1:7" s="20" customFormat="1" ht="16.5" customHeight="1">
      <c r="A17" s="23" t="s">
        <v>6</v>
      </c>
      <c r="B17" s="727">
        <v>11045</v>
      </c>
      <c r="C17" s="424">
        <v>10862</v>
      </c>
      <c r="D17" s="424">
        <v>7038</v>
      </c>
      <c r="E17" s="5">
        <v>7052</v>
      </c>
      <c r="F17" s="544">
        <v>2878</v>
      </c>
      <c r="G17" s="544">
        <v>1641</v>
      </c>
    </row>
    <row r="18" spans="1:7" s="20" customFormat="1" ht="16.5" customHeight="1">
      <c r="A18" s="23" t="s">
        <v>7</v>
      </c>
      <c r="B18" s="727">
        <v>98098</v>
      </c>
      <c r="C18" s="424">
        <v>96777</v>
      </c>
      <c r="D18" s="424">
        <v>75834</v>
      </c>
      <c r="E18" s="5">
        <v>74935</v>
      </c>
      <c r="F18" s="544">
        <v>33784</v>
      </c>
      <c r="G18" s="544">
        <v>21664</v>
      </c>
    </row>
    <row r="19" spans="1:7" s="20" customFormat="1" ht="16.5" customHeight="1">
      <c r="A19" s="23" t="s">
        <v>8</v>
      </c>
      <c r="B19" s="727">
        <v>63118</v>
      </c>
      <c r="C19" s="424">
        <v>61860</v>
      </c>
      <c r="D19" s="424">
        <v>50290</v>
      </c>
      <c r="E19" s="5">
        <v>49851</v>
      </c>
      <c r="F19" s="544">
        <v>14313</v>
      </c>
      <c r="G19" s="544">
        <v>5049</v>
      </c>
    </row>
    <row r="20" spans="1:7" s="20" customFormat="1" ht="16.5" customHeight="1">
      <c r="A20" s="23" t="s">
        <v>9</v>
      </c>
      <c r="B20" s="727">
        <v>148028</v>
      </c>
      <c r="C20" s="216">
        <v>144474</v>
      </c>
      <c r="D20" s="216">
        <v>102162</v>
      </c>
      <c r="E20" s="216">
        <v>98469</v>
      </c>
      <c r="F20" s="544">
        <v>45132</v>
      </c>
      <c r="G20" s="544">
        <v>24845</v>
      </c>
    </row>
    <row r="21" spans="1:7" s="20" customFormat="1" ht="16.5" customHeight="1">
      <c r="A21" s="23" t="s">
        <v>10</v>
      </c>
      <c r="B21" s="727">
        <v>22212</v>
      </c>
      <c r="C21" s="216">
        <v>21995</v>
      </c>
      <c r="D21" s="216">
        <v>19226</v>
      </c>
      <c r="E21" s="216">
        <v>19066</v>
      </c>
      <c r="F21" s="544">
        <v>8135</v>
      </c>
      <c r="G21" s="544">
        <v>4395</v>
      </c>
    </row>
    <row r="22" spans="1:7" s="20" customFormat="1" ht="16.5" customHeight="1">
      <c r="A22" s="23" t="s">
        <v>11</v>
      </c>
      <c r="B22" s="727">
        <v>67930</v>
      </c>
      <c r="C22" s="424">
        <v>66189</v>
      </c>
      <c r="D22" s="424">
        <v>52770</v>
      </c>
      <c r="E22" s="5">
        <v>51980</v>
      </c>
      <c r="F22" s="544">
        <v>17776</v>
      </c>
      <c r="G22" s="544">
        <v>7891</v>
      </c>
    </row>
    <row r="23" spans="1:7" s="20" customFormat="1" ht="16.5" customHeight="1">
      <c r="A23" s="23" t="s">
        <v>12</v>
      </c>
      <c r="B23" s="727">
        <v>53573</v>
      </c>
      <c r="C23" s="424">
        <v>52455</v>
      </c>
      <c r="D23" s="424">
        <v>41999</v>
      </c>
      <c r="E23" s="5">
        <v>39124</v>
      </c>
      <c r="F23" s="544">
        <v>14872</v>
      </c>
      <c r="G23" s="544">
        <v>8916</v>
      </c>
    </row>
    <row r="24" spans="1:7" s="20" customFormat="1" ht="16.5" customHeight="1">
      <c r="A24" s="23" t="s">
        <v>13</v>
      </c>
      <c r="B24" s="727">
        <v>27383</v>
      </c>
      <c r="C24" s="424">
        <v>26967</v>
      </c>
      <c r="D24" s="424">
        <v>18447</v>
      </c>
      <c r="E24" s="5">
        <v>18336</v>
      </c>
      <c r="F24" s="544">
        <v>8041</v>
      </c>
      <c r="G24" s="544">
        <v>4372</v>
      </c>
    </row>
    <row r="25" spans="1:7" s="20" customFormat="1" ht="16.5" customHeight="1">
      <c r="A25" s="23" t="s">
        <v>14</v>
      </c>
      <c r="B25" s="727">
        <v>31288</v>
      </c>
      <c r="C25" s="424">
        <v>30617</v>
      </c>
      <c r="D25" s="424">
        <v>23972</v>
      </c>
      <c r="E25" s="5">
        <v>23672</v>
      </c>
      <c r="F25" s="544">
        <v>8197</v>
      </c>
      <c r="G25" s="544">
        <v>4063</v>
      </c>
    </row>
    <row r="26" spans="1:7" s="20" customFormat="1" ht="16.5" customHeight="1">
      <c r="A26" s="23" t="s">
        <v>19</v>
      </c>
      <c r="B26" s="727">
        <v>58239</v>
      </c>
      <c r="C26" s="424">
        <v>57186</v>
      </c>
      <c r="D26" s="424">
        <v>43756</v>
      </c>
      <c r="E26" s="5">
        <v>43100</v>
      </c>
      <c r="F26" s="544">
        <v>12318</v>
      </c>
      <c r="G26" s="544">
        <v>5158</v>
      </c>
    </row>
    <row r="27" spans="1:7" s="20" customFormat="1" ht="16.5" customHeight="1">
      <c r="A27" s="23" t="s">
        <v>20</v>
      </c>
      <c r="B27" s="727">
        <v>23022</v>
      </c>
      <c r="C27" s="424">
        <v>22665</v>
      </c>
      <c r="D27" s="424">
        <v>14174</v>
      </c>
      <c r="E27" s="5">
        <v>13720</v>
      </c>
      <c r="F27" s="544">
        <v>6368</v>
      </c>
      <c r="G27" s="544">
        <v>2953</v>
      </c>
    </row>
    <row r="28" spans="1:7" s="20" customFormat="1" ht="16.5" customHeight="1">
      <c r="A28" s="23" t="s">
        <v>15</v>
      </c>
      <c r="B28" s="727">
        <v>99606</v>
      </c>
      <c r="C28" s="216">
        <v>98517</v>
      </c>
      <c r="D28" s="216">
        <v>76021</v>
      </c>
      <c r="E28" s="216">
        <v>74742</v>
      </c>
      <c r="F28" s="544">
        <v>29183</v>
      </c>
      <c r="G28" s="544">
        <v>16411</v>
      </c>
    </row>
    <row r="29" spans="1:7" s="20" customFormat="1" ht="16.5" customHeight="1">
      <c r="A29" s="23" t="s">
        <v>16</v>
      </c>
      <c r="B29" s="727">
        <v>16455</v>
      </c>
      <c r="C29" s="424">
        <v>16143</v>
      </c>
      <c r="D29" s="424">
        <v>11641</v>
      </c>
      <c r="E29" s="5">
        <v>11557</v>
      </c>
      <c r="F29" s="544">
        <v>5334</v>
      </c>
      <c r="G29" s="544">
        <v>2619</v>
      </c>
    </row>
    <row r="30" spans="1:7" s="20" customFormat="1" ht="7.5" customHeight="1">
      <c r="A30" s="10"/>
      <c r="B30" s="2"/>
      <c r="C30" s="2"/>
      <c r="D30" s="2"/>
      <c r="E30" s="2"/>
      <c r="F30" s="2"/>
      <c r="G30" s="2"/>
    </row>
    <row r="31" spans="1:7" s="20" customFormat="1" ht="16.5" customHeight="1">
      <c r="A31" s="863" t="s">
        <v>3</v>
      </c>
      <c r="B31" s="863"/>
      <c r="C31" s="863"/>
      <c r="D31" s="863"/>
      <c r="E31" s="863"/>
      <c r="F31" s="863"/>
      <c r="G31" s="863"/>
    </row>
    <row r="32" spans="1:7" s="20" customFormat="1" ht="13.95" customHeight="1">
      <c r="A32" s="864" t="s">
        <v>28</v>
      </c>
      <c r="B32" s="864"/>
      <c r="C32" s="864"/>
      <c r="D32" s="864"/>
      <c r="E32" s="864"/>
      <c r="F32" s="864"/>
      <c r="G32" s="864"/>
    </row>
    <row r="33" spans="1:9" s="20" customFormat="1" ht="9" customHeight="1">
      <c r="A33" s="673"/>
      <c r="B33" s="673"/>
      <c r="C33" s="673"/>
      <c r="D33" s="673"/>
      <c r="E33" s="673"/>
      <c r="F33" s="673"/>
      <c r="G33" s="673"/>
    </row>
    <row r="34" spans="1:9" s="20" customFormat="1" ht="15.75" customHeight="1">
      <c r="A34" s="247" t="s">
        <v>17</v>
      </c>
      <c r="B34" s="664">
        <v>935349</v>
      </c>
      <c r="C34" s="667">
        <v>919104</v>
      </c>
      <c r="D34" s="667">
        <v>710169</v>
      </c>
      <c r="E34" s="668">
        <v>695268</v>
      </c>
      <c r="F34" s="250">
        <v>278766</v>
      </c>
      <c r="G34" s="658">
        <v>148552</v>
      </c>
      <c r="I34"/>
    </row>
    <row r="35" spans="1:9" s="20" customFormat="1" ht="12.75" customHeight="1">
      <c r="A35" s="486" t="s">
        <v>27</v>
      </c>
      <c r="B35" s="14"/>
      <c r="C35" s="730"/>
      <c r="D35" s="14"/>
      <c r="E35" s="271"/>
      <c r="F35" s="14"/>
      <c r="G35" s="271"/>
      <c r="I35"/>
    </row>
    <row r="36" spans="1:9" s="20" customFormat="1" ht="16.5" customHeight="1">
      <c r="A36" s="23" t="s">
        <v>4</v>
      </c>
      <c r="B36" s="14">
        <v>36195</v>
      </c>
      <c r="C36" s="730">
        <v>35694</v>
      </c>
      <c r="D36" s="14">
        <v>28954</v>
      </c>
      <c r="E36" s="271">
        <v>28514</v>
      </c>
      <c r="F36" s="14">
        <v>10852</v>
      </c>
      <c r="G36" s="271">
        <v>5105</v>
      </c>
      <c r="I36"/>
    </row>
    <row r="37" spans="1:9" s="20" customFormat="1" ht="16.5" customHeight="1">
      <c r="A37" s="23" t="s">
        <v>18</v>
      </c>
      <c r="B37" s="14">
        <v>51163</v>
      </c>
      <c r="C37" s="424">
        <v>50669</v>
      </c>
      <c r="D37" s="424">
        <v>39575</v>
      </c>
      <c r="E37" s="5">
        <v>38965</v>
      </c>
      <c r="F37" s="47">
        <v>15520</v>
      </c>
      <c r="G37" s="618">
        <v>7684</v>
      </c>
      <c r="I37"/>
    </row>
    <row r="38" spans="1:9" s="20" customFormat="1" ht="16.5" customHeight="1">
      <c r="A38" s="23" t="s">
        <v>5</v>
      </c>
      <c r="B38" s="14">
        <v>131230</v>
      </c>
      <c r="C38" s="424">
        <v>129226</v>
      </c>
      <c r="D38" s="424">
        <v>106919</v>
      </c>
      <c r="E38" s="5">
        <v>104772</v>
      </c>
      <c r="F38" s="47">
        <v>47211</v>
      </c>
      <c r="G38" s="618">
        <v>26301</v>
      </c>
      <c r="I38"/>
    </row>
    <row r="39" spans="1:9" s="20" customFormat="1" ht="16.5" customHeight="1">
      <c r="A39" s="23" t="s">
        <v>6</v>
      </c>
      <c r="B39" s="14">
        <v>10841</v>
      </c>
      <c r="C39" s="424">
        <v>10664</v>
      </c>
      <c r="D39" s="424">
        <v>6883</v>
      </c>
      <c r="E39" s="5">
        <v>6894</v>
      </c>
      <c r="F39" s="47">
        <v>2811</v>
      </c>
      <c r="G39" s="618">
        <v>1604</v>
      </c>
      <c r="I39"/>
    </row>
    <row r="40" spans="1:9" s="20" customFormat="1" ht="16.5" customHeight="1">
      <c r="A40" s="23" t="s">
        <v>7</v>
      </c>
      <c r="B40" s="14">
        <v>97908</v>
      </c>
      <c r="C40" s="424">
        <v>96589</v>
      </c>
      <c r="D40" s="5">
        <v>75674</v>
      </c>
      <c r="E40" s="216">
        <v>74777</v>
      </c>
      <c r="F40" s="47">
        <v>33726</v>
      </c>
      <c r="G40" s="618">
        <v>21631</v>
      </c>
      <c r="I40"/>
    </row>
    <row r="41" spans="1:9" s="20" customFormat="1" ht="16.5" customHeight="1">
      <c r="A41" s="23" t="s">
        <v>8</v>
      </c>
      <c r="B41" s="14">
        <v>62998</v>
      </c>
      <c r="C41" s="5">
        <v>61740</v>
      </c>
      <c r="D41" s="216">
        <v>50181</v>
      </c>
      <c r="E41" s="216">
        <v>49742</v>
      </c>
      <c r="F41" s="47">
        <v>14287</v>
      </c>
      <c r="G41" s="618">
        <v>5043</v>
      </c>
      <c r="I41"/>
    </row>
    <row r="42" spans="1:9" s="20" customFormat="1" ht="16.5" customHeight="1">
      <c r="A42" s="23" t="s">
        <v>9</v>
      </c>
      <c r="B42" s="14">
        <v>147674</v>
      </c>
      <c r="C42" s="5">
        <v>144126</v>
      </c>
      <c r="D42" s="216">
        <v>101891</v>
      </c>
      <c r="E42" s="216">
        <v>98202</v>
      </c>
      <c r="F42" s="47">
        <v>45042</v>
      </c>
      <c r="G42" s="618">
        <v>24800</v>
      </c>
      <c r="I42"/>
    </row>
    <row r="43" spans="1:9" s="20" customFormat="1" ht="16.5" customHeight="1">
      <c r="A43" s="23" t="s">
        <v>10</v>
      </c>
      <c r="B43" s="14">
        <v>21957</v>
      </c>
      <c r="C43" s="5">
        <v>21744</v>
      </c>
      <c r="D43" s="216">
        <v>19005</v>
      </c>
      <c r="E43" s="216">
        <v>18850</v>
      </c>
      <c r="F43" s="47">
        <v>7978</v>
      </c>
      <c r="G43" s="618">
        <v>4325</v>
      </c>
      <c r="I43"/>
    </row>
    <row r="44" spans="1:9" s="20" customFormat="1" ht="16.5" customHeight="1">
      <c r="A44" s="23" t="s">
        <v>11</v>
      </c>
      <c r="B44" s="14">
        <v>67723</v>
      </c>
      <c r="C44" s="5">
        <v>65987</v>
      </c>
      <c r="D44" s="216">
        <v>52596</v>
      </c>
      <c r="E44" s="216">
        <v>51810</v>
      </c>
      <c r="F44" s="47">
        <v>17734</v>
      </c>
      <c r="G44" s="618">
        <v>7873</v>
      </c>
      <c r="I44"/>
    </row>
    <row r="45" spans="1:9" s="20" customFormat="1" ht="16.5" customHeight="1">
      <c r="A45" s="23" t="s">
        <v>12</v>
      </c>
      <c r="B45" s="14">
        <v>53468</v>
      </c>
      <c r="C45" s="5">
        <v>52353</v>
      </c>
      <c r="D45" s="216">
        <v>41914</v>
      </c>
      <c r="E45" s="216">
        <v>39045</v>
      </c>
      <c r="F45" s="47">
        <v>14845</v>
      </c>
      <c r="G45" s="618">
        <v>8903</v>
      </c>
    </row>
    <row r="46" spans="1:9" s="20" customFormat="1" ht="16.5" customHeight="1">
      <c r="A46" s="23" t="s">
        <v>13</v>
      </c>
      <c r="B46" s="14">
        <v>27114</v>
      </c>
      <c r="C46" s="5">
        <v>26698</v>
      </c>
      <c r="D46" s="216">
        <v>18239</v>
      </c>
      <c r="E46" s="216">
        <v>18117</v>
      </c>
      <c r="F46" s="47">
        <v>7936</v>
      </c>
      <c r="G46" s="618">
        <v>4340</v>
      </c>
    </row>
    <row r="47" spans="1:9" s="20" customFormat="1" ht="16.5" customHeight="1">
      <c r="A47" s="23" t="s">
        <v>14</v>
      </c>
      <c r="B47" s="14">
        <v>31138</v>
      </c>
      <c r="C47" s="5">
        <v>30470</v>
      </c>
      <c r="D47" s="216">
        <v>23844</v>
      </c>
      <c r="E47" s="216">
        <v>23545</v>
      </c>
      <c r="F47" s="47">
        <v>8157</v>
      </c>
      <c r="G47" s="618">
        <v>4048</v>
      </c>
    </row>
    <row r="48" spans="1:9" s="20" customFormat="1" ht="16.5" customHeight="1">
      <c r="A48" s="23" t="s">
        <v>19</v>
      </c>
      <c r="B48" s="14">
        <v>58157</v>
      </c>
      <c r="C48" s="5">
        <v>57107</v>
      </c>
      <c r="D48" s="216">
        <v>43691</v>
      </c>
      <c r="E48" s="216">
        <v>43037</v>
      </c>
      <c r="F48" s="47">
        <v>12305</v>
      </c>
      <c r="G48" s="618">
        <v>5151</v>
      </c>
    </row>
    <row r="49" spans="1:7" s="20" customFormat="1" ht="16.5" customHeight="1">
      <c r="A49" s="23" t="s">
        <v>20</v>
      </c>
      <c r="B49" s="14">
        <v>22787</v>
      </c>
      <c r="C49" s="5">
        <v>22432</v>
      </c>
      <c r="D49" s="216">
        <v>14000</v>
      </c>
      <c r="E49" s="216">
        <v>13551</v>
      </c>
      <c r="F49" s="47">
        <v>6284</v>
      </c>
      <c r="G49" s="618">
        <v>2923</v>
      </c>
    </row>
    <row r="50" spans="1:7" s="20" customFormat="1" ht="16.5" customHeight="1">
      <c r="A50" s="23" t="s">
        <v>15</v>
      </c>
      <c r="B50" s="14">
        <v>98981</v>
      </c>
      <c r="C50" s="5">
        <v>97896</v>
      </c>
      <c r="D50" s="216">
        <v>75482</v>
      </c>
      <c r="E50" s="216">
        <v>74212</v>
      </c>
      <c r="F50" s="47">
        <v>28940</v>
      </c>
      <c r="G50" s="618">
        <v>16289</v>
      </c>
    </row>
    <row r="51" spans="1:7" s="20" customFormat="1" ht="16.5" customHeight="1">
      <c r="A51" s="23" t="s">
        <v>16</v>
      </c>
      <c r="B51" s="14">
        <v>16015</v>
      </c>
      <c r="C51" s="5">
        <v>15709</v>
      </c>
      <c r="D51" s="216">
        <v>11321</v>
      </c>
      <c r="E51" s="216">
        <v>11235</v>
      </c>
      <c r="F51" s="47">
        <v>5138</v>
      </c>
      <c r="G51" s="618">
        <v>2532</v>
      </c>
    </row>
    <row r="52" spans="1:7" s="20" customFormat="1">
      <c r="A52" s="11"/>
      <c r="B52" s="11"/>
      <c r="C52" s="11"/>
      <c r="D52" s="11"/>
      <c r="E52" s="11"/>
      <c r="F52" s="11"/>
      <c r="G52" s="11"/>
    </row>
    <row r="53" spans="1:7" s="20" customFormat="1">
      <c r="A53" s="11"/>
      <c r="B53" s="11"/>
      <c r="C53" s="731"/>
      <c r="D53" s="731"/>
      <c r="E53" s="731"/>
      <c r="F53" s="731"/>
      <c r="G53" s="11"/>
    </row>
    <row r="54" spans="1:7" s="20" customFormat="1">
      <c r="A54" s="11"/>
      <c r="B54" s="31"/>
      <c r="C54" s="11"/>
      <c r="D54" s="11"/>
      <c r="E54" s="11"/>
      <c r="F54" s="11"/>
      <c r="G54" s="11"/>
    </row>
    <row r="55" spans="1:7" s="20" customFormat="1">
      <c r="A55" s="11"/>
      <c r="B55" s="31"/>
      <c r="C55" s="11"/>
      <c r="D55" s="11"/>
      <c r="E55" s="11"/>
      <c r="F55" s="11"/>
      <c r="G55" s="11"/>
    </row>
    <row r="56" spans="1:7" s="20" customFormat="1">
      <c r="A56" s="11"/>
      <c r="B56" s="31"/>
      <c r="C56" s="11"/>
      <c r="D56" s="11"/>
      <c r="E56" s="11"/>
      <c r="F56" s="11"/>
      <c r="G56" s="11"/>
    </row>
    <row r="57" spans="1:7" s="20" customFormat="1">
      <c r="A57" s="11"/>
      <c r="B57" s="31"/>
      <c r="C57" s="11"/>
      <c r="D57" s="11"/>
      <c r="E57" s="11"/>
      <c r="F57" s="11"/>
      <c r="G57" s="11"/>
    </row>
    <row r="58" spans="1:7" s="20" customFormat="1">
      <c r="A58" s="11"/>
      <c r="B58" s="31"/>
      <c r="C58" s="11"/>
      <c r="D58" s="11"/>
      <c r="E58" s="11"/>
      <c r="F58" s="11"/>
      <c r="G58" s="11"/>
    </row>
    <row r="59" spans="1:7" s="20" customFormat="1">
      <c r="A59" s="11"/>
      <c r="B59" s="31"/>
      <c r="C59" s="11"/>
      <c r="D59" s="11"/>
      <c r="E59" s="11"/>
      <c r="F59" s="11"/>
      <c r="G59" s="11"/>
    </row>
    <row r="60" spans="1:7" s="20" customFormat="1">
      <c r="A60" s="11"/>
      <c r="B60" s="31"/>
      <c r="C60" s="11"/>
      <c r="D60" s="11"/>
      <c r="E60" s="11"/>
      <c r="F60" s="11"/>
      <c r="G60" s="11"/>
    </row>
    <row r="61" spans="1:7" s="20" customFormat="1">
      <c r="A61" s="11"/>
      <c r="B61" s="31"/>
      <c r="C61" s="11"/>
      <c r="D61" s="11"/>
      <c r="E61" s="11"/>
      <c r="F61" s="11"/>
      <c r="G61" s="11"/>
    </row>
    <row r="62" spans="1:7" s="20" customFormat="1">
      <c r="A62" s="11"/>
      <c r="B62" s="31"/>
      <c r="C62" s="11"/>
      <c r="D62" s="11"/>
      <c r="E62" s="11"/>
      <c r="F62" s="11"/>
      <c r="G62" s="11"/>
    </row>
    <row r="63" spans="1:7" s="20" customFormat="1">
      <c r="A63" s="11"/>
      <c r="B63" s="31"/>
      <c r="C63" s="11"/>
      <c r="D63" s="11"/>
      <c r="E63" s="11"/>
      <c r="F63" s="11"/>
      <c r="G63" s="11"/>
    </row>
    <row r="64" spans="1:7" s="20" customFormat="1">
      <c r="A64" s="11"/>
      <c r="B64" s="31"/>
      <c r="C64" s="11"/>
      <c r="D64" s="11"/>
      <c r="E64" s="11"/>
      <c r="F64" s="11"/>
      <c r="G64" s="11"/>
    </row>
    <row r="65" spans="1:7" s="20" customFormat="1">
      <c r="A65" s="11"/>
      <c r="B65" s="31"/>
      <c r="C65" s="11"/>
      <c r="D65" s="11"/>
      <c r="E65" s="11"/>
      <c r="F65" s="11"/>
      <c r="G65" s="11"/>
    </row>
    <row r="66" spans="1:7" s="20" customFormat="1">
      <c r="A66" s="11"/>
      <c r="B66" s="31"/>
      <c r="C66" s="11"/>
      <c r="D66" s="11"/>
      <c r="E66" s="11"/>
      <c r="F66" s="11"/>
      <c r="G66" s="11"/>
    </row>
    <row r="67" spans="1:7" s="20" customFormat="1">
      <c r="A67" s="11"/>
      <c r="B67" s="31"/>
      <c r="C67" s="11"/>
      <c r="D67" s="11"/>
      <c r="E67" s="11"/>
      <c r="F67" s="11"/>
      <c r="G67" s="11"/>
    </row>
    <row r="68" spans="1:7" s="20" customFormat="1">
      <c r="A68" s="11"/>
      <c r="B68" s="31"/>
      <c r="C68" s="11"/>
      <c r="D68" s="11"/>
      <c r="E68" s="11"/>
      <c r="F68" s="11"/>
      <c r="G68" s="11"/>
    </row>
    <row r="69" spans="1:7" s="20" customFormat="1">
      <c r="A69" s="11"/>
      <c r="B69" s="31"/>
      <c r="C69" s="11"/>
      <c r="D69" s="11"/>
      <c r="E69" s="11"/>
      <c r="F69" s="11"/>
      <c r="G69" s="11"/>
    </row>
    <row r="70" spans="1:7" s="20" customFormat="1">
      <c r="A70" s="11"/>
      <c r="B70" s="11"/>
      <c r="C70" s="11"/>
      <c r="D70" s="11"/>
      <c r="E70" s="11"/>
      <c r="F70" s="11"/>
      <c r="G70" s="11"/>
    </row>
    <row r="71" spans="1:7" s="20" customFormat="1">
      <c r="A71" s="11"/>
      <c r="B71" s="11"/>
      <c r="C71" s="11"/>
      <c r="D71" s="11"/>
      <c r="E71" s="11"/>
      <c r="F71" s="11"/>
      <c r="G71" s="11"/>
    </row>
    <row r="72" spans="1:7" s="20" customFormat="1">
      <c r="A72" s="11"/>
      <c r="B72" s="11"/>
      <c r="C72" s="11"/>
      <c r="D72" s="11"/>
      <c r="E72" s="11"/>
      <c r="F72" s="11"/>
      <c r="G72" s="11"/>
    </row>
    <row r="73" spans="1:7" s="20" customFormat="1">
      <c r="A73" s="11"/>
      <c r="B73" s="11"/>
      <c r="C73" s="11"/>
      <c r="D73" s="11"/>
      <c r="E73" s="11"/>
      <c r="F73" s="11"/>
      <c r="G73" s="11"/>
    </row>
    <row r="74" spans="1:7" s="20" customFormat="1">
      <c r="A74" s="11"/>
      <c r="B74" s="11"/>
      <c r="C74" s="11"/>
      <c r="D74" s="11"/>
      <c r="E74" s="11"/>
      <c r="F74" s="11"/>
      <c r="G74" s="11"/>
    </row>
    <row r="75" spans="1:7" s="20" customFormat="1">
      <c r="A75" s="11"/>
      <c r="B75" s="11"/>
      <c r="C75" s="11"/>
      <c r="D75" s="11"/>
      <c r="E75" s="11"/>
      <c r="F75" s="11"/>
      <c r="G75" s="11"/>
    </row>
    <row r="76" spans="1:7" s="20" customFormat="1">
      <c r="A76" s="11"/>
      <c r="B76" s="11"/>
      <c r="C76" s="11"/>
      <c r="D76" s="11"/>
      <c r="E76" s="11"/>
      <c r="F76" s="11"/>
      <c r="G76" s="11"/>
    </row>
    <row r="77" spans="1:7" s="20" customFormat="1">
      <c r="A77" s="11"/>
      <c r="B77" s="11"/>
      <c r="C77" s="11"/>
      <c r="D77" s="11"/>
      <c r="E77" s="11"/>
      <c r="F77" s="11"/>
      <c r="G77" s="11"/>
    </row>
    <row r="78" spans="1:7" s="20" customFormat="1">
      <c r="A78" s="11"/>
      <c r="B78" s="11"/>
      <c r="C78" s="11"/>
      <c r="D78" s="11"/>
      <c r="E78" s="11"/>
      <c r="F78" s="11"/>
      <c r="G78" s="11"/>
    </row>
    <row r="79" spans="1:7" s="20" customFormat="1">
      <c r="A79" s="11"/>
      <c r="B79" s="11"/>
      <c r="C79" s="11"/>
      <c r="D79" s="11"/>
      <c r="E79" s="11"/>
      <c r="F79" s="11"/>
      <c r="G79" s="11"/>
    </row>
    <row r="80" spans="1:7" s="20" customFormat="1">
      <c r="A80" s="11"/>
      <c r="B80" s="11"/>
      <c r="C80" s="11"/>
      <c r="D80" s="11"/>
      <c r="E80" s="11"/>
      <c r="F80" s="11"/>
      <c r="G80" s="11"/>
    </row>
    <row r="81" spans="1:7" s="20" customFormat="1">
      <c r="A81" s="11"/>
      <c r="B81" s="11"/>
      <c r="C81" s="11"/>
      <c r="D81" s="11"/>
      <c r="E81" s="11"/>
      <c r="F81" s="11"/>
      <c r="G81" s="11"/>
    </row>
    <row r="82" spans="1:7" s="20" customFormat="1">
      <c r="A82" s="11"/>
      <c r="B82" s="11"/>
      <c r="C82" s="11"/>
      <c r="D82" s="11"/>
      <c r="E82" s="11"/>
      <c r="F82" s="11"/>
      <c r="G82" s="11"/>
    </row>
    <row r="83" spans="1:7" s="20" customFormat="1">
      <c r="A83" s="11"/>
      <c r="B83" s="11"/>
      <c r="C83" s="11"/>
      <c r="D83" s="11"/>
      <c r="E83" s="11"/>
      <c r="F83" s="11"/>
      <c r="G83" s="11"/>
    </row>
    <row r="84" spans="1:7" s="20" customFormat="1">
      <c r="A84" s="11"/>
      <c r="B84" s="11"/>
      <c r="C84" s="11"/>
      <c r="D84" s="11"/>
      <c r="E84" s="11"/>
      <c r="F84" s="11"/>
      <c r="G84" s="11"/>
    </row>
    <row r="85" spans="1:7" s="20" customFormat="1">
      <c r="A85" s="11"/>
      <c r="B85" s="11"/>
      <c r="C85" s="11"/>
      <c r="D85" s="11"/>
      <c r="E85" s="11"/>
      <c r="F85" s="11"/>
      <c r="G85" s="11"/>
    </row>
    <row r="86" spans="1:7" s="20" customFormat="1">
      <c r="A86" s="11"/>
      <c r="B86" s="11"/>
      <c r="C86" s="11"/>
      <c r="D86" s="11"/>
      <c r="E86" s="11"/>
      <c r="F86" s="11"/>
      <c r="G86" s="11"/>
    </row>
    <row r="87" spans="1:7" s="20" customFormat="1">
      <c r="A87" s="11"/>
      <c r="B87" s="11"/>
      <c r="C87" s="11"/>
      <c r="D87" s="11"/>
      <c r="E87" s="11"/>
      <c r="F87" s="11"/>
      <c r="G87" s="11"/>
    </row>
    <row r="88" spans="1:7" s="20" customFormat="1">
      <c r="A88" s="11"/>
      <c r="B88" s="11"/>
      <c r="C88" s="11"/>
      <c r="D88" s="11"/>
      <c r="E88" s="11"/>
      <c r="F88" s="11"/>
      <c r="G88" s="11"/>
    </row>
    <row r="89" spans="1:7" s="20" customFormat="1">
      <c r="A89" s="11"/>
      <c r="B89" s="11"/>
      <c r="C89" s="11"/>
      <c r="D89" s="11"/>
      <c r="E89" s="11"/>
      <c r="F89" s="11"/>
      <c r="G89" s="11"/>
    </row>
    <row r="90" spans="1:7" s="20" customFormat="1">
      <c r="A90" s="11"/>
      <c r="B90" s="11"/>
      <c r="C90" s="11"/>
      <c r="D90" s="11"/>
      <c r="E90" s="11"/>
      <c r="F90" s="11"/>
      <c r="G90" s="11"/>
    </row>
    <row r="91" spans="1:7" s="20" customFormat="1">
      <c r="A91" s="11"/>
      <c r="B91" s="11"/>
      <c r="C91" s="11"/>
      <c r="D91" s="11"/>
      <c r="E91" s="11"/>
      <c r="F91" s="11"/>
      <c r="G91" s="11"/>
    </row>
    <row r="92" spans="1:7" s="20" customFormat="1">
      <c r="A92" s="11"/>
      <c r="B92" s="11"/>
      <c r="C92" s="11"/>
      <c r="D92" s="11"/>
      <c r="E92" s="11"/>
      <c r="F92" s="11"/>
      <c r="G92" s="11"/>
    </row>
    <row r="93" spans="1:7" s="20" customFormat="1">
      <c r="A93" s="11"/>
      <c r="B93" s="11"/>
      <c r="C93" s="11"/>
      <c r="D93" s="11"/>
      <c r="E93" s="11"/>
      <c r="F93" s="11"/>
      <c r="G93" s="11"/>
    </row>
    <row r="94" spans="1:7" s="20" customFormat="1">
      <c r="A94" s="11"/>
      <c r="B94" s="11"/>
      <c r="C94" s="11"/>
      <c r="D94" s="11"/>
      <c r="E94" s="11"/>
      <c r="F94" s="11"/>
      <c r="G94" s="11"/>
    </row>
    <row r="95" spans="1:7" s="20" customFormat="1">
      <c r="A95" s="11"/>
      <c r="B95" s="11"/>
      <c r="C95" s="11"/>
      <c r="D95" s="11"/>
      <c r="E95" s="11"/>
      <c r="F95" s="11"/>
      <c r="G95" s="11"/>
    </row>
  </sheetData>
  <mergeCells count="14">
    <mergeCell ref="A10:G10"/>
    <mergeCell ref="A31:G31"/>
    <mergeCell ref="A32:G32"/>
    <mergeCell ref="B6:B8"/>
    <mergeCell ref="F6:F8"/>
    <mergeCell ref="G6:G8"/>
    <mergeCell ref="H2:I3"/>
    <mergeCell ref="A4:A8"/>
    <mergeCell ref="B4:G4"/>
    <mergeCell ref="B5:E5"/>
    <mergeCell ref="F5:G5"/>
    <mergeCell ref="C6:C8"/>
    <mergeCell ref="D6:D8"/>
    <mergeCell ref="E6:E8"/>
  </mergeCells>
  <hyperlinks>
    <hyperlink ref="H2" location="'Spis tabel List of tables'!A1" display="'Spis tabel List of tables'!A1" xr:uid="{9E02AC3C-B261-403C-A863-55358FA27F5E}"/>
  </hyperlinks>
  <pageMargins left="0.74803149606299213" right="0.74803149606299213" top="0.98425196850393704" bottom="0.86614173228346458" header="0.51181102362204722" footer="0.51181102362204722"/>
  <pageSetup paperSize="9" scale="67" orientation="portrait" r:id="rId1"/>
  <headerFooter scaleWithDoc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19">
    <pageSetUpPr fitToPage="1"/>
  </sheetPr>
  <dimension ref="A1:I104"/>
  <sheetViews>
    <sheetView zoomScaleNormal="100" workbookViewId="0"/>
  </sheetViews>
  <sheetFormatPr defaultColWidth="9" defaultRowHeight="11.4"/>
  <cols>
    <col min="1" max="1" width="26.19921875" style="24" customWidth="1"/>
    <col min="2" max="5" width="12.5" style="24" customWidth="1"/>
    <col min="6" max="16384" width="9" style="24"/>
  </cols>
  <sheetData>
    <row r="1" spans="1:9" s="25" customFormat="1" ht="12">
      <c r="A1" s="1" t="s">
        <v>727</v>
      </c>
      <c r="B1" s="11"/>
      <c r="C1" s="11"/>
      <c r="D1" s="11"/>
      <c r="E1" s="11"/>
    </row>
    <row r="2" spans="1:9" s="25" customFormat="1" ht="12" customHeight="1">
      <c r="A2" s="1" t="s">
        <v>600</v>
      </c>
      <c r="B2" s="11"/>
      <c r="C2" s="11"/>
      <c r="D2" s="11"/>
      <c r="E2" s="11"/>
    </row>
    <row r="3" spans="1:9" s="25" customFormat="1" ht="13.5" customHeight="1">
      <c r="A3" s="874" t="s">
        <v>601</v>
      </c>
      <c r="B3" s="875"/>
      <c r="C3" s="875"/>
      <c r="D3" s="875"/>
      <c r="E3" s="875"/>
    </row>
    <row r="4" spans="1:9" s="25" customFormat="1" ht="13.5" customHeight="1">
      <c r="A4" s="876" t="s">
        <v>602</v>
      </c>
      <c r="B4" s="876"/>
      <c r="C4" s="876"/>
      <c r="D4" s="876"/>
      <c r="E4" s="876"/>
      <c r="F4" s="873" t="s">
        <v>360</v>
      </c>
      <c r="G4" s="873"/>
      <c r="H4" s="458"/>
    </row>
    <row r="5" spans="1:9" s="25" customFormat="1" ht="14.25" customHeight="1">
      <c r="B5" s="182"/>
      <c r="C5" s="102"/>
      <c r="D5" s="102"/>
      <c r="E5" s="102"/>
      <c r="F5" s="873"/>
      <c r="G5" s="873"/>
      <c r="H5" s="458"/>
    </row>
    <row r="6" spans="1:9" s="25" customFormat="1" ht="9" customHeight="1">
      <c r="A6" s="795" t="s">
        <v>675</v>
      </c>
      <c r="B6" s="812" t="s">
        <v>603</v>
      </c>
    </row>
    <row r="7" spans="1:9" s="25" customFormat="1" ht="12.75" customHeight="1">
      <c r="A7" s="796"/>
      <c r="B7" s="821"/>
      <c r="C7" s="800" t="s">
        <v>369</v>
      </c>
      <c r="D7" s="800" t="s">
        <v>370</v>
      </c>
      <c r="E7" s="812" t="s">
        <v>674</v>
      </c>
    </row>
    <row r="8" spans="1:9" s="25" customFormat="1" ht="12">
      <c r="A8" s="796"/>
      <c r="B8" s="847"/>
      <c r="C8" s="845"/>
      <c r="D8" s="845"/>
      <c r="E8" s="847"/>
    </row>
    <row r="9" spans="1:9" s="25" customFormat="1" ht="12.6" thickBot="1">
      <c r="A9" s="797"/>
      <c r="B9" s="877" t="s">
        <v>688</v>
      </c>
      <c r="C9" s="878"/>
      <c r="D9" s="878"/>
      <c r="E9" s="878"/>
    </row>
    <row r="10" spans="1:9" s="25" customFormat="1" ht="7.5" customHeight="1">
      <c r="A10" s="12"/>
      <c r="B10" s="12"/>
      <c r="C10" s="12"/>
      <c r="D10" s="26"/>
      <c r="E10" s="12"/>
    </row>
    <row r="11" spans="1:9" s="25" customFormat="1" ht="16.5" customHeight="1">
      <c r="A11" s="810" t="s">
        <v>72</v>
      </c>
      <c r="B11" s="810"/>
      <c r="C11" s="810"/>
      <c r="D11" s="810"/>
      <c r="E11" s="810"/>
    </row>
    <row r="12" spans="1:9" s="25" customFormat="1" ht="12.6" customHeight="1">
      <c r="A12" s="811" t="s">
        <v>50</v>
      </c>
      <c r="B12" s="811"/>
      <c r="C12" s="811"/>
      <c r="D12" s="811"/>
      <c r="E12" s="811"/>
    </row>
    <row r="13" spans="1:9" s="25" customFormat="1" ht="7.5" customHeight="1">
      <c r="A13" s="11"/>
      <c r="B13" s="13"/>
      <c r="C13" s="13"/>
      <c r="D13" s="13"/>
      <c r="E13" s="13"/>
    </row>
    <row r="14" spans="1:9" s="20" customFormat="1" ht="16.5" customHeight="1">
      <c r="A14" s="49" t="s">
        <v>17</v>
      </c>
      <c r="B14" s="421">
        <v>1950611</v>
      </c>
      <c r="C14" s="421">
        <v>1033046</v>
      </c>
      <c r="D14" s="421">
        <v>358726</v>
      </c>
      <c r="E14" s="425">
        <v>558839</v>
      </c>
      <c r="F14" s="68"/>
      <c r="G14" s="68"/>
      <c r="H14" s="29"/>
    </row>
    <row r="15" spans="1:9" s="20" customFormat="1" ht="12.75" customHeight="1">
      <c r="A15" s="486" t="s">
        <v>27</v>
      </c>
      <c r="B15" s="57"/>
      <c r="C15" s="423"/>
      <c r="D15" s="423"/>
      <c r="E15" s="426"/>
      <c r="H15" s="29"/>
      <c r="I15" s="27"/>
    </row>
    <row r="16" spans="1:9" s="20" customFormat="1" ht="16.5" customHeight="1">
      <c r="A16" s="23" t="s">
        <v>4</v>
      </c>
      <c r="B16" s="422">
        <v>143907</v>
      </c>
      <c r="C16" s="424">
        <v>78789</v>
      </c>
      <c r="D16" s="424">
        <v>26283</v>
      </c>
      <c r="E16" s="216">
        <v>38834</v>
      </c>
      <c r="F16" s="68"/>
      <c r="G16" s="68"/>
      <c r="H16" s="29"/>
      <c r="I16" s="27"/>
    </row>
    <row r="17" spans="1:9" s="20" customFormat="1" ht="16.5" customHeight="1">
      <c r="A17" s="23" t="s">
        <v>18</v>
      </c>
      <c r="B17" s="422">
        <v>181649</v>
      </c>
      <c r="C17" s="424">
        <v>100295</v>
      </c>
      <c r="D17" s="424">
        <v>31187</v>
      </c>
      <c r="E17" s="216">
        <v>50167</v>
      </c>
      <c r="F17" s="68"/>
      <c r="G17" s="68"/>
      <c r="H17" s="29"/>
      <c r="I17" s="28"/>
    </row>
    <row r="18" spans="1:9" s="20" customFormat="1" ht="16.5" customHeight="1">
      <c r="A18" s="23" t="s">
        <v>5</v>
      </c>
      <c r="B18" s="422">
        <v>191340</v>
      </c>
      <c r="C18" s="424">
        <v>92550</v>
      </c>
      <c r="D18" s="424">
        <v>39316</v>
      </c>
      <c r="E18" s="216">
        <v>59474</v>
      </c>
      <c r="F18" s="68"/>
      <c r="G18" s="68"/>
      <c r="H18" s="29"/>
      <c r="I18" s="28"/>
    </row>
    <row r="19" spans="1:9" s="20" customFormat="1" ht="16.5" customHeight="1">
      <c r="A19" s="23" t="s">
        <v>6</v>
      </c>
      <c r="B19" s="422">
        <v>39704</v>
      </c>
      <c r="C19" s="424">
        <v>22107</v>
      </c>
      <c r="D19" s="424">
        <v>5706</v>
      </c>
      <c r="E19" s="216">
        <v>11892</v>
      </c>
      <c r="F19" s="68"/>
      <c r="G19" s="68"/>
      <c r="H19" s="29"/>
      <c r="I19" s="28"/>
    </row>
    <row r="20" spans="1:9" s="20" customFormat="1" ht="16.5" customHeight="1">
      <c r="A20" s="23" t="s">
        <v>7</v>
      </c>
      <c r="B20" s="422">
        <v>130915</v>
      </c>
      <c r="C20" s="424">
        <v>66236</v>
      </c>
      <c r="D20" s="424">
        <v>24906</v>
      </c>
      <c r="E20" s="216">
        <v>39773</v>
      </c>
      <c r="F20" s="68"/>
      <c r="G20" s="68"/>
      <c r="H20" s="29"/>
      <c r="I20" s="28"/>
    </row>
    <row r="21" spans="1:9" s="20" customFormat="1" ht="16.5" customHeight="1">
      <c r="A21" s="23" t="s">
        <v>8</v>
      </c>
      <c r="B21" s="422">
        <v>46982</v>
      </c>
      <c r="C21" s="424">
        <v>21332</v>
      </c>
      <c r="D21" s="424">
        <v>10136</v>
      </c>
      <c r="E21" s="216">
        <v>15514</v>
      </c>
      <c r="F21" s="68"/>
      <c r="G21" s="68"/>
      <c r="H21" s="29"/>
      <c r="I21" s="28"/>
    </row>
    <row r="22" spans="1:9" s="20" customFormat="1" ht="16.5" customHeight="1">
      <c r="A22" s="23" t="s">
        <v>9</v>
      </c>
      <c r="B22" s="422">
        <v>231684</v>
      </c>
      <c r="C22" s="424">
        <v>119157</v>
      </c>
      <c r="D22" s="424">
        <v>45013</v>
      </c>
      <c r="E22" s="216">
        <v>67514</v>
      </c>
      <c r="F22" s="68"/>
      <c r="G22" s="68"/>
      <c r="H22" s="29"/>
      <c r="I22" s="28"/>
    </row>
    <row r="23" spans="1:9" s="20" customFormat="1" ht="16.5" customHeight="1">
      <c r="A23" s="23" t="s">
        <v>10</v>
      </c>
      <c r="B23" s="422">
        <v>98207</v>
      </c>
      <c r="C23" s="424">
        <v>54585</v>
      </c>
      <c r="D23" s="424">
        <v>16834</v>
      </c>
      <c r="E23" s="216">
        <v>26788</v>
      </c>
      <c r="F23" s="68"/>
      <c r="G23" s="68"/>
      <c r="H23" s="29"/>
      <c r="I23" s="28"/>
    </row>
    <row r="24" spans="1:9" s="20" customFormat="1" ht="16.5" customHeight="1">
      <c r="A24" s="23" t="s">
        <v>11</v>
      </c>
      <c r="B24" s="422">
        <v>48350</v>
      </c>
      <c r="C24" s="424">
        <v>22786</v>
      </c>
      <c r="D24" s="424">
        <v>10117</v>
      </c>
      <c r="E24" s="216">
        <v>15448</v>
      </c>
      <c r="F24" s="68"/>
      <c r="G24" s="68"/>
      <c r="H24" s="29"/>
      <c r="I24" s="28"/>
    </row>
    <row r="25" spans="1:9" s="20" customFormat="1" ht="16.5" customHeight="1">
      <c r="A25" s="23" t="s">
        <v>12</v>
      </c>
      <c r="B25" s="422">
        <v>132501</v>
      </c>
      <c r="C25" s="424">
        <v>67498</v>
      </c>
      <c r="D25" s="424">
        <v>29306</v>
      </c>
      <c r="E25" s="216">
        <v>35696</v>
      </c>
      <c r="F25" s="68"/>
      <c r="G25" s="68"/>
      <c r="H25" s="29"/>
      <c r="I25" s="28"/>
    </row>
    <row r="26" spans="1:9" s="20" customFormat="1" ht="16.5" customHeight="1">
      <c r="A26" s="23" t="s">
        <v>13</v>
      </c>
      <c r="B26" s="422">
        <v>108064</v>
      </c>
      <c r="C26" s="424">
        <v>63665</v>
      </c>
      <c r="D26" s="424">
        <v>16166</v>
      </c>
      <c r="E26" s="216">
        <v>28232</v>
      </c>
      <c r="F26" s="68"/>
      <c r="G26" s="68"/>
      <c r="H26" s="29"/>
      <c r="I26" s="28"/>
    </row>
    <row r="27" spans="1:9" s="20" customFormat="1" ht="16.5" customHeight="1">
      <c r="A27" s="23" t="s">
        <v>14</v>
      </c>
      <c r="B27" s="422">
        <v>48177</v>
      </c>
      <c r="C27" s="424">
        <v>25052</v>
      </c>
      <c r="D27" s="424">
        <v>9111</v>
      </c>
      <c r="E27" s="216">
        <v>14014</v>
      </c>
      <c r="F27" s="68"/>
      <c r="G27" s="68"/>
      <c r="H27" s="29"/>
      <c r="I27" s="28"/>
    </row>
    <row r="28" spans="1:9" s="20" customFormat="1" ht="16.5" customHeight="1">
      <c r="A28" s="23" t="s">
        <v>19</v>
      </c>
      <c r="B28" s="422">
        <v>52705</v>
      </c>
      <c r="C28" s="424">
        <v>25333</v>
      </c>
      <c r="D28" s="424">
        <v>10611</v>
      </c>
      <c r="E28" s="216">
        <v>16760</v>
      </c>
      <c r="F28" s="68"/>
      <c r="G28" s="68"/>
      <c r="H28" s="29"/>
      <c r="I28" s="28"/>
    </row>
    <row r="29" spans="1:9" s="20" customFormat="1" ht="16.5" customHeight="1">
      <c r="A29" s="23" t="s">
        <v>20</v>
      </c>
      <c r="B29" s="422">
        <v>112778</v>
      </c>
      <c r="C29" s="424">
        <v>68920</v>
      </c>
      <c r="D29" s="424">
        <v>17590</v>
      </c>
      <c r="E29" s="216">
        <v>26268</v>
      </c>
      <c r="F29" s="68"/>
      <c r="G29" s="68"/>
      <c r="H29" s="29"/>
      <c r="I29" s="28"/>
    </row>
    <row r="30" spans="1:9" s="20" customFormat="1" ht="16.5" customHeight="1">
      <c r="A30" s="23" t="s">
        <v>15</v>
      </c>
      <c r="B30" s="422">
        <v>273945</v>
      </c>
      <c r="C30" s="424">
        <v>144987</v>
      </c>
      <c r="D30" s="424">
        <v>47894</v>
      </c>
      <c r="E30" s="216">
        <v>81064</v>
      </c>
      <c r="F30" s="68"/>
      <c r="G30" s="68"/>
      <c r="H30" s="29"/>
      <c r="I30" s="28"/>
    </row>
    <row r="31" spans="1:9" s="20" customFormat="1" ht="16.5" customHeight="1">
      <c r="A31" s="23" t="s">
        <v>16</v>
      </c>
      <c r="B31" s="422">
        <v>109705</v>
      </c>
      <c r="C31" s="424">
        <v>59751</v>
      </c>
      <c r="D31" s="424">
        <v>18552</v>
      </c>
      <c r="E31" s="216">
        <v>31402</v>
      </c>
      <c r="F31" s="68"/>
      <c r="G31" s="68"/>
      <c r="H31" s="29"/>
      <c r="I31" s="28"/>
    </row>
    <row r="32" spans="1:9" s="20" customFormat="1" ht="7.5" customHeight="1">
      <c r="A32" s="10"/>
      <c r="B32" s="2"/>
      <c r="C32" s="2"/>
      <c r="D32" s="2"/>
      <c r="E32" s="2"/>
      <c r="F32" s="28"/>
      <c r="G32" s="28"/>
      <c r="H32" s="28"/>
      <c r="I32" s="28"/>
    </row>
    <row r="33" spans="1:8" s="20" customFormat="1" ht="15.75" customHeight="1">
      <c r="A33" s="823" t="s">
        <v>3</v>
      </c>
      <c r="B33" s="823"/>
      <c r="C33" s="823"/>
      <c r="D33" s="823"/>
      <c r="E33" s="823"/>
    </row>
    <row r="34" spans="1:8" s="20" customFormat="1" ht="12.75" customHeight="1">
      <c r="A34" s="811" t="s">
        <v>28</v>
      </c>
      <c r="B34" s="811"/>
      <c r="C34" s="811"/>
      <c r="D34" s="811"/>
      <c r="E34" s="811"/>
    </row>
    <row r="35" spans="1:8" s="20" customFormat="1" ht="8.4" customHeight="1">
      <c r="A35" s="98"/>
      <c r="B35" s="98"/>
      <c r="C35" s="98"/>
      <c r="D35" s="98"/>
      <c r="E35" s="98"/>
    </row>
    <row r="36" spans="1:8" s="20" customFormat="1" ht="16.5" customHeight="1">
      <c r="A36" s="49" t="s">
        <v>17</v>
      </c>
      <c r="B36" s="478">
        <v>1728361</v>
      </c>
      <c r="C36" s="421">
        <v>911563</v>
      </c>
      <c r="D36" s="421">
        <v>321757</v>
      </c>
      <c r="E36" s="83">
        <v>495041</v>
      </c>
      <c r="G36" s="219"/>
      <c r="H36" s="219"/>
    </row>
    <row r="37" spans="1:8" s="20" customFormat="1" ht="16.5" customHeight="1">
      <c r="A37" s="629" t="s">
        <v>27</v>
      </c>
      <c r="B37" s="427"/>
      <c r="C37" s="423"/>
      <c r="D37" s="423"/>
      <c r="E37" s="52"/>
      <c r="G37" s="219"/>
      <c r="H37" s="219"/>
    </row>
    <row r="38" spans="1:8" s="20" customFormat="1" ht="16.5" customHeight="1">
      <c r="A38" s="50" t="s">
        <v>4</v>
      </c>
      <c r="B38" s="424">
        <v>114114</v>
      </c>
      <c r="C38" s="424">
        <v>62175</v>
      </c>
      <c r="D38" s="424">
        <v>20776</v>
      </c>
      <c r="E38" s="216">
        <v>31163</v>
      </c>
      <c r="G38" s="219"/>
      <c r="H38" s="219"/>
    </row>
    <row r="39" spans="1:8" s="20" customFormat="1" ht="16.5" customHeight="1">
      <c r="A39" s="50" t="s">
        <v>18</v>
      </c>
      <c r="B39" s="424">
        <v>163976</v>
      </c>
      <c r="C39" s="424">
        <v>89855</v>
      </c>
      <c r="D39" s="424">
        <v>28480</v>
      </c>
      <c r="E39" s="216">
        <v>45641</v>
      </c>
      <c r="G39" s="219"/>
      <c r="H39" s="219"/>
    </row>
    <row r="40" spans="1:8" s="20" customFormat="1" ht="16.5" customHeight="1">
      <c r="A40" s="50" t="s">
        <v>5</v>
      </c>
      <c r="B40" s="424">
        <v>185254</v>
      </c>
      <c r="C40" s="424">
        <v>89489</v>
      </c>
      <c r="D40" s="424">
        <v>38164</v>
      </c>
      <c r="E40" s="216">
        <v>57600</v>
      </c>
      <c r="G40" s="219"/>
      <c r="H40" s="219"/>
    </row>
    <row r="41" spans="1:8" s="20" customFormat="1" ht="16.5" customHeight="1">
      <c r="A41" s="50" t="s">
        <v>6</v>
      </c>
      <c r="B41" s="424">
        <v>31530</v>
      </c>
      <c r="C41" s="424">
        <v>18312</v>
      </c>
      <c r="D41" s="424">
        <v>4768</v>
      </c>
      <c r="E41" s="216">
        <v>8449</v>
      </c>
      <c r="G41" s="219"/>
      <c r="H41" s="219"/>
    </row>
    <row r="42" spans="1:8" s="20" customFormat="1" ht="16.5" customHeight="1">
      <c r="A42" s="50" t="s">
        <v>7</v>
      </c>
      <c r="B42" s="427">
        <v>128500</v>
      </c>
      <c r="C42" s="427">
        <v>65029</v>
      </c>
      <c r="D42" s="427">
        <v>24467</v>
      </c>
      <c r="E42" s="428">
        <v>39004</v>
      </c>
      <c r="G42" s="219"/>
      <c r="H42" s="219"/>
    </row>
    <row r="43" spans="1:8" s="20" customFormat="1" ht="16.5" customHeight="1">
      <c r="A43" s="50" t="s">
        <v>8</v>
      </c>
      <c r="B43" s="424">
        <v>44432</v>
      </c>
      <c r="C43" s="424">
        <v>20054</v>
      </c>
      <c r="D43" s="424">
        <v>9645</v>
      </c>
      <c r="E43" s="216">
        <v>14733</v>
      </c>
      <c r="G43" s="219"/>
      <c r="H43" s="219"/>
    </row>
    <row r="44" spans="1:8" s="20" customFormat="1" ht="16.5" customHeight="1">
      <c r="A44" s="50" t="s">
        <v>9</v>
      </c>
      <c r="B44" s="424">
        <v>225176</v>
      </c>
      <c r="C44" s="424">
        <v>115866</v>
      </c>
      <c r="D44" s="424">
        <v>43909</v>
      </c>
      <c r="E44" s="216">
        <v>65401</v>
      </c>
      <c r="G44" s="219"/>
      <c r="H44" s="219"/>
    </row>
    <row r="45" spans="1:8" s="20" customFormat="1" ht="16.5" customHeight="1">
      <c r="A45" s="50" t="s">
        <v>10</v>
      </c>
      <c r="B45" s="424">
        <v>72002</v>
      </c>
      <c r="C45" s="424">
        <v>39610</v>
      </c>
      <c r="D45" s="424">
        <v>12601</v>
      </c>
      <c r="E45" s="216">
        <v>19791</v>
      </c>
      <c r="G45" s="219"/>
      <c r="H45" s="219"/>
    </row>
    <row r="46" spans="1:8" s="20" customFormat="1" ht="16.5" customHeight="1">
      <c r="A46" s="50" t="s">
        <v>11</v>
      </c>
      <c r="B46" s="424">
        <v>46325</v>
      </c>
      <c r="C46" s="424">
        <v>21696</v>
      </c>
      <c r="D46" s="424">
        <v>9759</v>
      </c>
      <c r="E46" s="216">
        <v>14870</v>
      </c>
      <c r="G46" s="219"/>
      <c r="H46" s="219"/>
    </row>
    <row r="47" spans="1:8" s="20" customFormat="1" ht="16.5" customHeight="1">
      <c r="A47" s="50" t="s">
        <v>12</v>
      </c>
      <c r="B47" s="424">
        <v>130408</v>
      </c>
      <c r="C47" s="424">
        <v>66619</v>
      </c>
      <c r="D47" s="424">
        <v>28807</v>
      </c>
      <c r="E47" s="216">
        <v>34982</v>
      </c>
      <c r="G47" s="219"/>
      <c r="H47" s="219"/>
    </row>
    <row r="48" spans="1:8" s="20" customFormat="1" ht="16.5" customHeight="1">
      <c r="A48" s="50" t="s">
        <v>13</v>
      </c>
      <c r="B48" s="424">
        <v>83871</v>
      </c>
      <c r="C48" s="424">
        <v>49453</v>
      </c>
      <c r="D48" s="424">
        <v>12564</v>
      </c>
      <c r="E48" s="216">
        <v>21855</v>
      </c>
      <c r="G48" s="219"/>
      <c r="H48" s="219"/>
    </row>
    <row r="49" spans="1:8" s="20" customFormat="1" ht="16.5" customHeight="1">
      <c r="A49" s="50" t="s">
        <v>14</v>
      </c>
      <c r="B49" s="424">
        <v>43690</v>
      </c>
      <c r="C49" s="424">
        <v>22389</v>
      </c>
      <c r="D49" s="424">
        <v>8407</v>
      </c>
      <c r="E49" s="216">
        <v>12894</v>
      </c>
      <c r="G49" s="219"/>
      <c r="H49" s="219"/>
    </row>
    <row r="50" spans="1:8" s="20" customFormat="1" ht="16.5" customHeight="1">
      <c r="A50" s="50" t="s">
        <v>19</v>
      </c>
      <c r="B50" s="424">
        <v>51939</v>
      </c>
      <c r="C50" s="424">
        <v>24901</v>
      </c>
      <c r="D50" s="424">
        <v>10483</v>
      </c>
      <c r="E50" s="216">
        <v>16556</v>
      </c>
      <c r="G50" s="219"/>
      <c r="H50" s="219"/>
    </row>
    <row r="51" spans="1:8" s="20" customFormat="1" ht="16.5" customHeight="1">
      <c r="A51" s="50" t="s">
        <v>20</v>
      </c>
      <c r="B51" s="424">
        <v>96286</v>
      </c>
      <c r="C51" s="424">
        <v>59135</v>
      </c>
      <c r="D51" s="424">
        <v>14983</v>
      </c>
      <c r="E51" s="216">
        <v>22169</v>
      </c>
      <c r="G51" s="219"/>
      <c r="H51" s="219"/>
    </row>
    <row r="52" spans="1:8" s="20" customFormat="1" ht="16.5" customHeight="1">
      <c r="A52" s="50" t="s">
        <v>15</v>
      </c>
      <c r="B52" s="424">
        <v>231743</v>
      </c>
      <c r="C52" s="424">
        <v>123788</v>
      </c>
      <c r="D52" s="424">
        <v>40807</v>
      </c>
      <c r="E52" s="216">
        <v>67148</v>
      </c>
      <c r="G52" s="219"/>
      <c r="H52" s="219"/>
    </row>
    <row r="53" spans="1:8" s="20" customFormat="1" ht="16.5" customHeight="1">
      <c r="A53" s="50" t="s">
        <v>16</v>
      </c>
      <c r="B53" s="424">
        <v>79114</v>
      </c>
      <c r="C53" s="424">
        <v>43192</v>
      </c>
      <c r="D53" s="424">
        <v>13136</v>
      </c>
      <c r="E53" s="216">
        <v>22786</v>
      </c>
      <c r="G53" s="219"/>
      <c r="H53" s="219"/>
    </row>
    <row r="54" spans="1:8" s="20" customFormat="1"/>
    <row r="55" spans="1:8" s="20" customFormat="1"/>
    <row r="56" spans="1:8" s="20" customFormat="1"/>
    <row r="57" spans="1:8" s="20" customFormat="1"/>
    <row r="58" spans="1:8" s="20" customFormat="1"/>
    <row r="59" spans="1:8" s="20" customFormat="1"/>
    <row r="60" spans="1:8" s="20" customFormat="1"/>
    <row r="61" spans="1:8" s="20" customFormat="1"/>
    <row r="62" spans="1:8" s="20" customFormat="1"/>
    <row r="63" spans="1:8" s="20" customFormat="1"/>
    <row r="64" spans="1:8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  <row r="74" s="20" customFormat="1"/>
    <row r="75" s="20" customFormat="1"/>
    <row r="76" s="20" customFormat="1"/>
    <row r="77" s="20" customFormat="1"/>
    <row r="7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</sheetData>
  <mergeCells count="13">
    <mergeCell ref="F4:G5"/>
    <mergeCell ref="A34:E34"/>
    <mergeCell ref="A3:E3"/>
    <mergeCell ref="A33:E33"/>
    <mergeCell ref="A11:E11"/>
    <mergeCell ref="A6:A9"/>
    <mergeCell ref="A4:E4"/>
    <mergeCell ref="C7:C8"/>
    <mergeCell ref="D7:D8"/>
    <mergeCell ref="E7:E8"/>
    <mergeCell ref="B9:E9"/>
    <mergeCell ref="A12:E12"/>
    <mergeCell ref="B6:B8"/>
  </mergeCells>
  <hyperlinks>
    <hyperlink ref="F4" location="'Spis tabel List of tables'!A1" display="'Spis tabel List of tables'!A1" xr:uid="{6120BC5D-05A9-4882-A213-EC1614CD50FF}"/>
  </hyperlinks>
  <pageMargins left="0.74803149606299213" right="0.74803149606299213" top="0.98425196850393704" bottom="0.86614173228346458" header="0.51181102362204722" footer="0.51181102362204722"/>
  <pageSetup paperSize="9" scale="92" orientation="portrait" r:id="rId1"/>
  <headerFooter scaleWithDoc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22"/>
  <dimension ref="A1:W103"/>
  <sheetViews>
    <sheetView zoomScaleNormal="100" workbookViewId="0"/>
  </sheetViews>
  <sheetFormatPr defaultColWidth="9" defaultRowHeight="11.4"/>
  <cols>
    <col min="1" max="1" width="17.3984375" style="24" customWidth="1"/>
    <col min="2" max="9" width="9" style="24" customWidth="1"/>
    <col min="10" max="10" width="9" style="24"/>
    <col min="11" max="14" width="9" style="437"/>
    <col min="15" max="18" width="9" style="24"/>
    <col min="19" max="19" width="2.5" style="24" customWidth="1"/>
    <col min="20" max="16384" width="9" style="24"/>
  </cols>
  <sheetData>
    <row r="1" spans="1:23" s="25" customFormat="1" ht="12">
      <c r="A1" s="1" t="s">
        <v>728</v>
      </c>
      <c r="B1" s="11"/>
      <c r="C1" s="11"/>
      <c r="D1" s="11"/>
      <c r="E1" s="11"/>
      <c r="F1" s="11"/>
      <c r="G1" s="11"/>
      <c r="H1" s="11"/>
      <c r="I1" s="11"/>
      <c r="K1" s="430"/>
      <c r="L1" s="430"/>
      <c r="M1" s="430"/>
      <c r="N1" s="431"/>
    </row>
    <row r="2" spans="1:23" s="25" customFormat="1" ht="12">
      <c r="A2" s="1" t="s">
        <v>604</v>
      </c>
      <c r="B2" s="11"/>
      <c r="C2" s="11"/>
      <c r="D2" s="11"/>
      <c r="E2" s="11"/>
      <c r="F2" s="11"/>
      <c r="G2" s="11"/>
      <c r="H2" s="11"/>
      <c r="I2" s="11"/>
      <c r="K2" s="430"/>
      <c r="L2" s="430"/>
      <c r="M2" s="430"/>
      <c r="N2" s="431"/>
    </row>
    <row r="3" spans="1:23" s="25" customFormat="1" ht="12.6" customHeight="1">
      <c r="A3" s="861" t="s">
        <v>605</v>
      </c>
      <c r="B3" s="881"/>
      <c r="C3" s="881"/>
      <c r="D3" s="881"/>
      <c r="E3" s="881"/>
      <c r="F3" s="881"/>
      <c r="G3" s="881"/>
      <c r="H3" s="881"/>
      <c r="I3" s="11"/>
      <c r="M3" s="431"/>
      <c r="N3" s="431"/>
    </row>
    <row r="4" spans="1:23" s="25" customFormat="1" ht="11.4" customHeight="1">
      <c r="A4" s="884" t="s">
        <v>606</v>
      </c>
      <c r="B4" s="884"/>
      <c r="C4" s="884"/>
      <c r="D4" s="884"/>
      <c r="E4" s="884"/>
      <c r="F4" s="884"/>
      <c r="G4" s="884"/>
      <c r="H4" s="884"/>
      <c r="I4" s="11"/>
      <c r="J4" s="791" t="s">
        <v>360</v>
      </c>
      <c r="K4" s="791"/>
      <c r="L4" s="458"/>
      <c r="M4" s="431"/>
      <c r="N4" s="431"/>
    </row>
    <row r="5" spans="1:23" s="25" customFormat="1" ht="11.4" customHeight="1">
      <c r="A5" s="84"/>
      <c r="B5" s="85"/>
      <c r="C5" s="85"/>
      <c r="D5" s="85"/>
      <c r="E5" s="85"/>
      <c r="F5" s="85"/>
      <c r="G5" s="85"/>
      <c r="H5" s="85"/>
      <c r="I5" s="11"/>
      <c r="J5" s="791"/>
      <c r="K5" s="791"/>
      <c r="L5" s="458"/>
      <c r="M5" s="431"/>
      <c r="N5" s="431"/>
    </row>
    <row r="6" spans="1:23" s="25" customFormat="1" ht="9.6" customHeight="1">
      <c r="A6" s="795" t="s">
        <v>676</v>
      </c>
      <c r="B6" s="812" t="s">
        <v>389</v>
      </c>
      <c r="C6" s="180"/>
      <c r="D6" s="180"/>
      <c r="E6" s="181"/>
      <c r="F6" s="812" t="s">
        <v>379</v>
      </c>
      <c r="G6" s="180"/>
      <c r="H6" s="180"/>
      <c r="I6" s="180"/>
      <c r="K6" s="432"/>
      <c r="L6" s="432"/>
      <c r="M6" s="432"/>
      <c r="N6" s="431"/>
    </row>
    <row r="7" spans="1:23" s="25" customFormat="1" ht="21" customHeight="1">
      <c r="A7" s="796"/>
      <c r="B7" s="821"/>
      <c r="C7" s="800" t="s">
        <v>369</v>
      </c>
      <c r="D7" s="800" t="s">
        <v>370</v>
      </c>
      <c r="E7" s="800" t="s">
        <v>371</v>
      </c>
      <c r="F7" s="821"/>
      <c r="G7" s="800" t="s">
        <v>677</v>
      </c>
      <c r="H7" s="800" t="s">
        <v>370</v>
      </c>
      <c r="I7" s="812" t="s">
        <v>371</v>
      </c>
      <c r="K7" s="787"/>
      <c r="L7" s="787"/>
      <c r="M7" s="787"/>
      <c r="N7" s="431"/>
    </row>
    <row r="8" spans="1:23" s="25" customFormat="1" ht="24" customHeight="1">
      <c r="A8" s="796"/>
      <c r="B8" s="847"/>
      <c r="C8" s="845"/>
      <c r="D8" s="845"/>
      <c r="E8" s="845"/>
      <c r="F8" s="847"/>
      <c r="G8" s="845"/>
      <c r="H8" s="845"/>
      <c r="I8" s="847"/>
      <c r="K8" s="787"/>
      <c r="L8" s="787"/>
      <c r="M8" s="787"/>
      <c r="N8" s="431"/>
    </row>
    <row r="9" spans="1:23" s="25" customFormat="1" ht="12.6" thickBot="1">
      <c r="A9" s="797"/>
      <c r="B9" s="822" t="s">
        <v>380</v>
      </c>
      <c r="C9" s="813"/>
      <c r="D9" s="813"/>
      <c r="E9" s="813"/>
      <c r="F9" s="882" t="s">
        <v>300</v>
      </c>
      <c r="G9" s="883"/>
      <c r="H9" s="883"/>
      <c r="I9" s="883"/>
      <c r="K9" s="434"/>
      <c r="L9" s="434"/>
      <c r="M9" s="434"/>
      <c r="N9" s="431"/>
    </row>
    <row r="10" spans="1:23" s="25" customFormat="1" ht="12.75" customHeight="1">
      <c r="A10" s="12"/>
      <c r="B10" s="12"/>
      <c r="C10" s="12"/>
      <c r="D10" s="12"/>
      <c r="E10" s="12"/>
      <c r="F10" s="103"/>
      <c r="G10" s="103"/>
      <c r="H10" s="103"/>
      <c r="I10" s="103"/>
      <c r="K10" s="765"/>
      <c r="L10" s="765"/>
      <c r="M10" s="765"/>
      <c r="N10" s="431"/>
    </row>
    <row r="11" spans="1:23" s="25" customFormat="1" ht="12" customHeight="1">
      <c r="A11" s="810" t="s">
        <v>2</v>
      </c>
      <c r="B11" s="810"/>
      <c r="C11" s="810"/>
      <c r="D11" s="810"/>
      <c r="E11" s="810"/>
      <c r="F11" s="810"/>
      <c r="G11" s="810"/>
      <c r="H11" s="810"/>
      <c r="I11" s="810"/>
      <c r="K11" s="786"/>
      <c r="L11" s="786"/>
      <c r="M11" s="786"/>
      <c r="N11" s="431"/>
    </row>
    <row r="12" spans="1:23" s="25" customFormat="1" ht="12" customHeight="1">
      <c r="A12" s="811" t="s">
        <v>50</v>
      </c>
      <c r="B12" s="811"/>
      <c r="C12" s="811"/>
      <c r="D12" s="811"/>
      <c r="E12" s="811"/>
      <c r="F12" s="811"/>
      <c r="G12" s="811"/>
      <c r="H12" s="811"/>
      <c r="I12" s="811"/>
      <c r="K12" s="433"/>
      <c r="L12" s="433"/>
      <c r="M12" s="433"/>
      <c r="N12" s="431"/>
    </row>
    <row r="13" spans="1:23" s="25" customFormat="1" ht="7.5" customHeight="1">
      <c r="A13" s="11"/>
      <c r="B13" s="13"/>
      <c r="C13" s="13"/>
      <c r="D13" s="13"/>
      <c r="E13" s="13"/>
      <c r="F13" s="11"/>
      <c r="G13" s="11"/>
      <c r="H13" s="11"/>
      <c r="I13" s="11"/>
      <c r="K13" s="434"/>
      <c r="L13" s="434"/>
      <c r="M13" s="434"/>
      <c r="N13" s="431"/>
    </row>
    <row r="14" spans="1:23" s="20" customFormat="1" ht="16.5" customHeight="1">
      <c r="A14" s="49" t="s">
        <v>17</v>
      </c>
      <c r="B14" s="480">
        <v>130.5</v>
      </c>
      <c r="C14" s="81">
        <v>69.099999999999994</v>
      </c>
      <c r="D14" s="81">
        <v>24</v>
      </c>
      <c r="E14" s="204">
        <v>37.4</v>
      </c>
      <c r="F14" s="55">
        <v>100.6</v>
      </c>
      <c r="G14" s="55">
        <v>102.1</v>
      </c>
      <c r="H14" s="55">
        <v>102.6</v>
      </c>
      <c r="I14" s="55">
        <v>96.6</v>
      </c>
      <c r="J14" s="69"/>
      <c r="K14" s="438"/>
      <c r="L14" s="438"/>
      <c r="M14" s="438"/>
      <c r="N14" s="440"/>
      <c r="O14" s="29"/>
      <c r="P14" s="29"/>
      <c r="Q14" s="29"/>
      <c r="R14" s="29"/>
      <c r="T14" s="429"/>
      <c r="U14" s="429"/>
      <c r="V14" s="429"/>
      <c r="W14" s="429"/>
    </row>
    <row r="15" spans="1:23" s="20" customFormat="1" ht="12.75" customHeight="1">
      <c r="A15" s="629" t="s">
        <v>27</v>
      </c>
      <c r="B15" s="65"/>
      <c r="C15" s="53"/>
      <c r="D15" s="53"/>
      <c r="E15" s="53"/>
      <c r="F15" s="55"/>
      <c r="G15" s="55"/>
      <c r="H15" s="55"/>
      <c r="I15" s="55"/>
      <c r="K15" s="436"/>
      <c r="L15" s="436"/>
      <c r="M15" s="436"/>
      <c r="N15" s="436"/>
      <c r="O15" s="29"/>
      <c r="P15" s="29"/>
      <c r="Q15" s="29"/>
      <c r="R15" s="29"/>
      <c r="T15" s="429"/>
      <c r="U15" s="429"/>
      <c r="V15" s="429"/>
      <c r="W15" s="429"/>
    </row>
    <row r="16" spans="1:23" s="20" customFormat="1" ht="17.25" customHeight="1">
      <c r="A16" s="50" t="s">
        <v>4</v>
      </c>
      <c r="B16" s="6">
        <v>157.5</v>
      </c>
      <c r="C16" s="6">
        <v>86.2</v>
      </c>
      <c r="D16" s="6">
        <v>28.8</v>
      </c>
      <c r="E16" s="7">
        <v>42.5</v>
      </c>
      <c r="F16" s="249">
        <v>100.4</v>
      </c>
      <c r="G16" s="249">
        <v>103.5</v>
      </c>
      <c r="H16" s="249">
        <v>105.5</v>
      </c>
      <c r="I16" s="249">
        <v>92</v>
      </c>
      <c r="J16" s="7"/>
      <c r="K16" s="439"/>
      <c r="L16" s="439"/>
      <c r="M16" s="439"/>
      <c r="N16" s="439"/>
      <c r="O16" s="29"/>
      <c r="P16" s="29"/>
      <c r="Q16" s="29"/>
      <c r="R16" s="29"/>
      <c r="T16" s="429"/>
      <c r="U16" s="429"/>
      <c r="V16" s="429"/>
      <c r="W16" s="429"/>
    </row>
    <row r="17" spans="1:23" s="20" customFormat="1" ht="17.25" customHeight="1">
      <c r="A17" s="50" t="s">
        <v>18</v>
      </c>
      <c r="B17" s="6">
        <v>172.1</v>
      </c>
      <c r="C17" s="6">
        <v>95</v>
      </c>
      <c r="D17" s="6">
        <v>29.5</v>
      </c>
      <c r="E17" s="7">
        <v>47.5</v>
      </c>
      <c r="F17" s="249">
        <v>100.2</v>
      </c>
      <c r="G17" s="249">
        <v>102.6</v>
      </c>
      <c r="H17" s="249">
        <v>98.3</v>
      </c>
      <c r="I17" s="249">
        <v>96.9</v>
      </c>
      <c r="J17" s="7"/>
      <c r="K17" s="439"/>
      <c r="L17" s="439"/>
      <c r="M17" s="439"/>
      <c r="N17" s="439"/>
      <c r="O17" s="29"/>
      <c r="P17" s="29"/>
      <c r="Q17" s="29"/>
      <c r="R17" s="29"/>
      <c r="T17" s="429"/>
      <c r="U17" s="429"/>
      <c r="V17" s="429"/>
      <c r="W17" s="429"/>
    </row>
    <row r="18" spans="1:23" s="20" customFormat="1" ht="17.25" customHeight="1">
      <c r="A18" s="50" t="s">
        <v>5</v>
      </c>
      <c r="B18" s="6">
        <v>138.19999999999999</v>
      </c>
      <c r="C18" s="6">
        <v>66.900000000000006</v>
      </c>
      <c r="D18" s="6">
        <v>28.4</v>
      </c>
      <c r="E18" s="7">
        <v>43</v>
      </c>
      <c r="F18" s="249">
        <v>90.7</v>
      </c>
      <c r="G18" s="249">
        <v>95.8</v>
      </c>
      <c r="H18" s="249">
        <v>87.9</v>
      </c>
      <c r="I18" s="249">
        <v>85.7</v>
      </c>
      <c r="J18" s="7"/>
      <c r="K18" s="439"/>
      <c r="L18" s="439"/>
      <c r="M18" s="439"/>
      <c r="N18" s="439"/>
      <c r="O18" s="29"/>
      <c r="P18" s="29"/>
      <c r="Q18" s="29"/>
      <c r="R18" s="29"/>
      <c r="T18" s="429"/>
      <c r="U18" s="429"/>
      <c r="V18" s="429"/>
      <c r="W18" s="429"/>
    </row>
    <row r="19" spans="1:23" s="20" customFormat="1" ht="17.25" customHeight="1">
      <c r="A19" s="50" t="s">
        <v>6</v>
      </c>
      <c r="B19" s="6">
        <v>89.4</v>
      </c>
      <c r="C19" s="6">
        <v>49.8</v>
      </c>
      <c r="D19" s="6">
        <v>12.8</v>
      </c>
      <c r="E19" s="7">
        <v>26.8</v>
      </c>
      <c r="F19" s="249">
        <v>96.8</v>
      </c>
      <c r="G19" s="249">
        <v>89.9</v>
      </c>
      <c r="H19" s="249">
        <v>104.9</v>
      </c>
      <c r="I19" s="249">
        <v>108.5</v>
      </c>
      <c r="J19" s="7"/>
      <c r="K19" s="439"/>
      <c r="L19" s="439"/>
      <c r="M19" s="439"/>
      <c r="N19" s="439"/>
      <c r="O19" s="29"/>
      <c r="P19" s="29"/>
      <c r="Q19" s="29"/>
      <c r="R19" s="29"/>
      <c r="T19" s="429"/>
      <c r="U19" s="429"/>
      <c r="V19" s="429"/>
      <c r="W19" s="429"/>
    </row>
    <row r="20" spans="1:23" s="20" customFormat="1" ht="17.25" customHeight="1">
      <c r="A20" s="50" t="s">
        <v>7</v>
      </c>
      <c r="B20" s="6">
        <v>133.4</v>
      </c>
      <c r="C20" s="6">
        <v>67.5</v>
      </c>
      <c r="D20" s="6">
        <v>25.4</v>
      </c>
      <c r="E20" s="7">
        <v>40.5</v>
      </c>
      <c r="F20" s="249">
        <v>99.8</v>
      </c>
      <c r="G20" s="249">
        <v>101.2</v>
      </c>
      <c r="H20" s="249">
        <v>101.2</v>
      </c>
      <c r="I20" s="249">
        <v>96.9</v>
      </c>
      <c r="J20" s="7"/>
      <c r="K20" s="439"/>
      <c r="L20" s="439"/>
      <c r="M20" s="439"/>
      <c r="N20" s="439"/>
      <c r="O20" s="29"/>
      <c r="P20" s="29"/>
      <c r="Q20" s="29"/>
      <c r="R20" s="29"/>
      <c r="T20" s="429"/>
      <c r="U20" s="429"/>
      <c r="V20" s="429"/>
      <c r="W20" s="429"/>
    </row>
    <row r="21" spans="1:23" s="20" customFormat="1" ht="17.25" customHeight="1">
      <c r="A21" s="50" t="s">
        <v>8</v>
      </c>
      <c r="B21" s="6">
        <v>84.3</v>
      </c>
      <c r="C21" s="6">
        <v>38.299999999999997</v>
      </c>
      <c r="D21" s="6">
        <v>18.2</v>
      </c>
      <c r="E21" s="7">
        <v>27.8</v>
      </c>
      <c r="F21" s="249">
        <v>93.4</v>
      </c>
      <c r="G21" s="249">
        <v>93.6</v>
      </c>
      <c r="H21" s="249">
        <v>92.9</v>
      </c>
      <c r="I21" s="249">
        <v>93.3</v>
      </c>
      <c r="J21" s="7"/>
      <c r="K21" s="439"/>
      <c r="L21" s="439"/>
      <c r="M21" s="439"/>
      <c r="N21" s="439"/>
      <c r="O21" s="29"/>
      <c r="P21" s="29"/>
      <c r="Q21" s="29"/>
      <c r="R21" s="29"/>
      <c r="T21" s="429"/>
      <c r="U21" s="429"/>
      <c r="V21" s="429"/>
      <c r="W21" s="429"/>
    </row>
    <row r="22" spans="1:23" s="20" customFormat="1" ht="17.25" customHeight="1">
      <c r="A22" s="50" t="s">
        <v>9</v>
      </c>
      <c r="B22" s="7">
        <v>116.7</v>
      </c>
      <c r="C22" s="8">
        <v>60</v>
      </c>
      <c r="D22" s="8">
        <v>22.7</v>
      </c>
      <c r="E22" s="8">
        <v>34</v>
      </c>
      <c r="F22" s="249">
        <v>104.8</v>
      </c>
      <c r="G22" s="249">
        <v>105.6</v>
      </c>
      <c r="H22" s="249">
        <v>114.1</v>
      </c>
      <c r="I22" s="249">
        <v>98.3</v>
      </c>
      <c r="J22" s="7"/>
      <c r="K22" s="439"/>
      <c r="L22" s="439"/>
      <c r="M22" s="439"/>
      <c r="N22" s="439"/>
      <c r="O22" s="29"/>
      <c r="P22" s="29"/>
      <c r="Q22" s="29"/>
      <c r="R22" s="29"/>
      <c r="T22" s="429"/>
      <c r="U22" s="429"/>
      <c r="V22" s="429"/>
      <c r="W22" s="429"/>
    </row>
    <row r="23" spans="1:23" s="20" customFormat="1" ht="17.25" customHeight="1">
      <c r="A23" s="50" t="s">
        <v>10</v>
      </c>
      <c r="B23" s="7">
        <v>189.5</v>
      </c>
      <c r="C23" s="8">
        <v>105.3</v>
      </c>
      <c r="D23" s="8">
        <v>32.5</v>
      </c>
      <c r="E23" s="8">
        <v>51.7</v>
      </c>
      <c r="F23" s="249">
        <v>100.4</v>
      </c>
      <c r="G23" s="249">
        <v>103.1</v>
      </c>
      <c r="H23" s="249">
        <v>99.1</v>
      </c>
      <c r="I23" s="249">
        <v>95.9</v>
      </c>
      <c r="J23" s="7"/>
      <c r="K23" s="439"/>
      <c r="L23" s="439"/>
      <c r="M23" s="439"/>
      <c r="N23" s="439"/>
      <c r="O23" s="29"/>
      <c r="P23" s="29"/>
      <c r="Q23" s="29"/>
      <c r="R23" s="29"/>
      <c r="T23" s="429"/>
      <c r="U23" s="429"/>
      <c r="V23" s="429"/>
      <c r="W23" s="429"/>
    </row>
    <row r="24" spans="1:23" s="20" customFormat="1" ht="17.25" customHeight="1">
      <c r="A24" s="50" t="s">
        <v>11</v>
      </c>
      <c r="B24" s="6">
        <v>84.4</v>
      </c>
      <c r="C24" s="6">
        <v>39.799999999999997</v>
      </c>
      <c r="D24" s="6">
        <v>17.7</v>
      </c>
      <c r="E24" s="7">
        <v>27</v>
      </c>
      <c r="F24" s="249">
        <v>101.3</v>
      </c>
      <c r="G24" s="249">
        <v>106.4</v>
      </c>
      <c r="H24" s="249">
        <v>97.8</v>
      </c>
      <c r="I24" s="249">
        <v>97.1</v>
      </c>
      <c r="J24" s="7"/>
      <c r="K24" s="439"/>
      <c r="L24" s="439"/>
      <c r="M24" s="439"/>
      <c r="N24" s="439"/>
      <c r="O24" s="29"/>
      <c r="P24" s="29"/>
      <c r="Q24" s="29"/>
      <c r="R24" s="29"/>
      <c r="T24" s="429"/>
      <c r="U24" s="429"/>
      <c r="V24" s="429"/>
      <c r="W24" s="429"/>
    </row>
    <row r="25" spans="1:23" s="20" customFormat="1" ht="17.25" customHeight="1">
      <c r="A25" s="50" t="s">
        <v>12</v>
      </c>
      <c r="B25" s="6">
        <v>120.5</v>
      </c>
      <c r="C25" s="6">
        <v>61.4</v>
      </c>
      <c r="D25" s="6">
        <v>26.6</v>
      </c>
      <c r="E25" s="7">
        <v>32.5</v>
      </c>
      <c r="F25" s="249">
        <v>113.6</v>
      </c>
      <c r="G25" s="249">
        <v>115.6</v>
      </c>
      <c r="H25" s="249">
        <v>123.1</v>
      </c>
      <c r="I25" s="249">
        <v>103.5</v>
      </c>
      <c r="J25" s="7"/>
      <c r="K25" s="439"/>
      <c r="L25" s="439"/>
      <c r="M25" s="439"/>
      <c r="N25" s="439"/>
      <c r="O25" s="29"/>
      <c r="P25" s="29"/>
      <c r="Q25" s="29"/>
      <c r="R25" s="29"/>
      <c r="T25" s="429"/>
      <c r="U25" s="429"/>
      <c r="V25" s="429"/>
      <c r="W25" s="429"/>
    </row>
    <row r="26" spans="1:23" s="20" customFormat="1" ht="17.25" customHeight="1">
      <c r="A26" s="50" t="s">
        <v>13</v>
      </c>
      <c r="B26" s="6">
        <v>139.80000000000001</v>
      </c>
      <c r="C26" s="6">
        <v>82.3</v>
      </c>
      <c r="D26" s="6">
        <v>20.9</v>
      </c>
      <c r="E26" s="7">
        <v>36.5</v>
      </c>
      <c r="F26" s="249">
        <v>95</v>
      </c>
      <c r="G26" s="249">
        <v>94.8</v>
      </c>
      <c r="H26" s="249">
        <v>97.2</v>
      </c>
      <c r="I26" s="249">
        <v>93.8</v>
      </c>
      <c r="J26" s="7"/>
      <c r="K26" s="439"/>
      <c r="L26" s="439"/>
      <c r="M26" s="439"/>
      <c r="N26" s="439"/>
      <c r="O26" s="29"/>
      <c r="P26" s="29"/>
      <c r="Q26" s="29"/>
      <c r="R26" s="29"/>
      <c r="T26" s="429"/>
      <c r="U26" s="429"/>
      <c r="V26" s="429"/>
      <c r="W26" s="429"/>
    </row>
    <row r="27" spans="1:23" s="20" customFormat="1" ht="17.25" customHeight="1">
      <c r="A27" s="50" t="s">
        <v>14</v>
      </c>
      <c r="B27" s="6">
        <v>123.5</v>
      </c>
      <c r="C27" s="6">
        <v>64.2</v>
      </c>
      <c r="D27" s="6">
        <v>23.3</v>
      </c>
      <c r="E27" s="7">
        <v>35.9</v>
      </c>
      <c r="F27" s="249">
        <v>97.9</v>
      </c>
      <c r="G27" s="249">
        <v>98.6</v>
      </c>
      <c r="H27" s="249">
        <v>100.9</v>
      </c>
      <c r="I27" s="249">
        <v>94.5</v>
      </c>
      <c r="J27" s="7"/>
      <c r="K27" s="439"/>
      <c r="L27" s="439"/>
      <c r="M27" s="439"/>
      <c r="N27" s="439"/>
      <c r="O27" s="29"/>
      <c r="P27" s="29"/>
      <c r="Q27" s="29"/>
      <c r="R27" s="29"/>
      <c r="T27" s="429"/>
      <c r="U27" s="429"/>
      <c r="V27" s="429"/>
      <c r="W27" s="429"/>
    </row>
    <row r="28" spans="1:23" s="20" customFormat="1" ht="17.25" customHeight="1">
      <c r="A28" s="50" t="s">
        <v>19</v>
      </c>
      <c r="B28" s="6">
        <v>105.5</v>
      </c>
      <c r="C28" s="6">
        <v>50.7</v>
      </c>
      <c r="D28" s="6">
        <v>21.3</v>
      </c>
      <c r="E28" s="7">
        <v>33.6</v>
      </c>
      <c r="F28" s="249">
        <v>104.2</v>
      </c>
      <c r="G28" s="249">
        <v>106.3</v>
      </c>
      <c r="H28" s="249">
        <v>102.4</v>
      </c>
      <c r="I28" s="249">
        <v>102.8</v>
      </c>
      <c r="J28" s="7"/>
      <c r="K28" s="439"/>
      <c r="L28" s="439"/>
      <c r="M28" s="439"/>
      <c r="N28" s="439"/>
      <c r="O28" s="29"/>
      <c r="P28" s="29"/>
      <c r="Q28" s="29"/>
      <c r="R28" s="29"/>
      <c r="T28" s="429"/>
      <c r="U28" s="429"/>
      <c r="V28" s="429"/>
      <c r="W28" s="429"/>
    </row>
    <row r="29" spans="1:23" s="20" customFormat="1" ht="17.25" customHeight="1">
      <c r="A29" s="50" t="s">
        <v>20</v>
      </c>
      <c r="B29" s="6">
        <v>105.1</v>
      </c>
      <c r="C29" s="6">
        <v>64.2</v>
      </c>
      <c r="D29" s="6">
        <v>16.399999999999999</v>
      </c>
      <c r="E29" s="7">
        <v>24.5</v>
      </c>
      <c r="F29" s="249">
        <v>108</v>
      </c>
      <c r="G29" s="249">
        <v>112</v>
      </c>
      <c r="H29" s="249">
        <v>105.8</v>
      </c>
      <c r="I29" s="249">
        <v>100.4</v>
      </c>
      <c r="J29" s="7"/>
      <c r="K29" s="439"/>
      <c r="L29" s="439"/>
      <c r="M29" s="439"/>
      <c r="N29" s="439"/>
      <c r="O29" s="29"/>
      <c r="P29" s="29"/>
      <c r="Q29" s="29"/>
      <c r="R29" s="29"/>
      <c r="T29" s="429"/>
      <c r="U29" s="429"/>
      <c r="V29" s="429"/>
      <c r="W29" s="429"/>
    </row>
    <row r="30" spans="1:23" s="20" customFormat="1" ht="17.25" customHeight="1">
      <c r="A30" s="50" t="s">
        <v>15</v>
      </c>
      <c r="B30" s="6">
        <v>154.19999999999999</v>
      </c>
      <c r="C30" s="8">
        <v>81.599999999999994</v>
      </c>
      <c r="D30" s="8">
        <v>27</v>
      </c>
      <c r="E30" s="8">
        <v>45.6</v>
      </c>
      <c r="F30" s="249">
        <v>106.9</v>
      </c>
      <c r="G30" s="249">
        <v>107.1</v>
      </c>
      <c r="H30" s="249">
        <v>109.8</v>
      </c>
      <c r="I30" s="249">
        <v>105.1</v>
      </c>
      <c r="J30" s="7"/>
      <c r="K30" s="439"/>
      <c r="L30" s="439"/>
      <c r="M30" s="439"/>
      <c r="N30" s="439"/>
      <c r="O30" s="29"/>
      <c r="P30" s="29"/>
      <c r="Q30" s="29"/>
      <c r="R30" s="29"/>
      <c r="T30" s="429"/>
      <c r="U30" s="429"/>
      <c r="V30" s="429"/>
      <c r="W30" s="429"/>
    </row>
    <row r="31" spans="1:23" s="20" customFormat="1" ht="17.25" customHeight="1">
      <c r="A31" s="50" t="s">
        <v>16</v>
      </c>
      <c r="B31" s="6">
        <v>118.2</v>
      </c>
      <c r="C31" s="6">
        <v>64.400000000000006</v>
      </c>
      <c r="D31" s="6">
        <v>20</v>
      </c>
      <c r="E31" s="7">
        <v>33.799999999999997</v>
      </c>
      <c r="F31" s="249">
        <v>93.1</v>
      </c>
      <c r="G31" s="249">
        <v>86.4</v>
      </c>
      <c r="H31" s="249">
        <v>104.2</v>
      </c>
      <c r="I31" s="249">
        <v>101.5</v>
      </c>
      <c r="J31" s="7"/>
      <c r="K31" s="439"/>
      <c r="L31" s="439"/>
      <c r="M31" s="439"/>
      <c r="N31" s="439"/>
      <c r="O31" s="29"/>
      <c r="P31" s="29"/>
      <c r="Q31" s="29"/>
      <c r="R31" s="29"/>
      <c r="T31" s="429"/>
      <c r="U31" s="429"/>
      <c r="V31" s="429"/>
      <c r="W31" s="429"/>
    </row>
    <row r="32" spans="1:23" s="20" customFormat="1" ht="7.5" customHeight="1">
      <c r="A32" s="10"/>
      <c r="B32" s="2"/>
      <c r="C32" s="2"/>
      <c r="D32" s="2"/>
      <c r="E32" s="2"/>
      <c r="F32" s="2"/>
      <c r="G32" s="2"/>
      <c r="H32" s="2"/>
      <c r="I32" s="56"/>
      <c r="J32" s="29"/>
      <c r="K32" s="435"/>
      <c r="L32" s="435"/>
      <c r="M32" s="435"/>
      <c r="N32" s="436"/>
      <c r="O32" s="29"/>
      <c r="P32" s="29"/>
      <c r="Q32" s="29"/>
      <c r="R32" s="29"/>
      <c r="T32" s="429"/>
      <c r="U32" s="429"/>
      <c r="V32" s="429"/>
      <c r="W32" s="429"/>
    </row>
    <row r="33" spans="1:23" s="20" customFormat="1" ht="16.5" customHeight="1">
      <c r="A33" s="810" t="s">
        <v>3</v>
      </c>
      <c r="B33" s="810"/>
      <c r="C33" s="810"/>
      <c r="D33" s="810"/>
      <c r="E33" s="810"/>
      <c r="F33" s="810"/>
      <c r="G33" s="810"/>
      <c r="H33" s="810"/>
      <c r="I33" s="810"/>
      <c r="J33" s="29"/>
      <c r="K33" s="879"/>
      <c r="L33" s="879"/>
      <c r="M33" s="879"/>
      <c r="N33" s="436"/>
      <c r="O33" s="29"/>
      <c r="P33" s="29"/>
      <c r="Q33" s="29"/>
      <c r="R33" s="29"/>
      <c r="T33" s="429"/>
      <c r="U33" s="429"/>
      <c r="V33" s="429"/>
      <c r="W33" s="429"/>
    </row>
    <row r="34" spans="1:23" s="20" customFormat="1" ht="12.75" customHeight="1">
      <c r="A34" s="811" t="s">
        <v>28</v>
      </c>
      <c r="B34" s="811"/>
      <c r="C34" s="811"/>
      <c r="D34" s="811"/>
      <c r="E34" s="811"/>
      <c r="F34" s="811"/>
      <c r="G34" s="811"/>
      <c r="H34" s="811"/>
      <c r="I34" s="811"/>
      <c r="J34" s="29"/>
      <c r="K34" s="880"/>
      <c r="L34" s="880"/>
      <c r="M34" s="880"/>
      <c r="N34" s="436"/>
      <c r="O34" s="29"/>
      <c r="P34" s="29"/>
      <c r="Q34" s="29"/>
      <c r="R34" s="29"/>
      <c r="T34" s="429"/>
      <c r="U34" s="429"/>
      <c r="V34" s="429"/>
      <c r="W34" s="429"/>
    </row>
    <row r="35" spans="1:23" s="20" customFormat="1" ht="15.75" customHeight="1">
      <c r="A35" s="49" t="s">
        <v>17</v>
      </c>
      <c r="B35" s="480">
        <v>126.6</v>
      </c>
      <c r="C35" s="81">
        <v>66.8</v>
      </c>
      <c r="D35" s="81">
        <v>23.6</v>
      </c>
      <c r="E35" s="204">
        <v>36.299999999999997</v>
      </c>
      <c r="F35" s="55">
        <v>99.8</v>
      </c>
      <c r="G35" s="55">
        <v>102.6</v>
      </c>
      <c r="H35" s="55">
        <v>100.9</v>
      </c>
      <c r="I35" s="55">
        <v>94.8</v>
      </c>
      <c r="J35" s="204"/>
      <c r="K35" s="440"/>
      <c r="L35" s="440"/>
      <c r="M35" s="438"/>
      <c r="N35" s="438"/>
      <c r="O35" s="29"/>
      <c r="P35" s="29"/>
      <c r="Q35" s="29"/>
      <c r="R35" s="29"/>
      <c r="T35" s="429"/>
      <c r="U35" s="429"/>
      <c r="V35" s="429"/>
      <c r="W35" s="429"/>
    </row>
    <row r="36" spans="1:23" s="20" customFormat="1" ht="12.75" customHeight="1">
      <c r="A36" s="629" t="s">
        <v>27</v>
      </c>
      <c r="B36" s="74"/>
      <c r="C36" s="57"/>
      <c r="D36" s="57"/>
      <c r="E36" s="57"/>
      <c r="F36" s="55"/>
      <c r="G36" s="55"/>
      <c r="H36" s="55"/>
      <c r="I36" s="55"/>
      <c r="K36" s="436"/>
      <c r="L36" s="436"/>
      <c r="M36" s="436"/>
      <c r="N36" s="436"/>
      <c r="O36" s="29"/>
      <c r="P36" s="29"/>
      <c r="Q36" s="29"/>
      <c r="R36" s="29"/>
      <c r="T36" s="429"/>
      <c r="U36" s="429"/>
      <c r="V36" s="429"/>
      <c r="W36" s="429"/>
    </row>
    <row r="37" spans="1:23" s="20" customFormat="1" ht="17.25" customHeight="1">
      <c r="A37" s="50" t="s">
        <v>4</v>
      </c>
      <c r="B37" s="6">
        <v>148.5</v>
      </c>
      <c r="C37" s="6">
        <v>80.900000000000006</v>
      </c>
      <c r="D37" s="6">
        <v>27</v>
      </c>
      <c r="E37" s="7">
        <v>40.6</v>
      </c>
      <c r="F37" s="249">
        <v>95.5</v>
      </c>
      <c r="G37" s="249">
        <v>99</v>
      </c>
      <c r="H37" s="249">
        <v>97.8</v>
      </c>
      <c r="I37" s="249">
        <v>87.9</v>
      </c>
      <c r="J37" s="7"/>
      <c r="K37" s="439"/>
      <c r="L37" s="439"/>
      <c r="M37" s="439"/>
      <c r="N37" s="439"/>
      <c r="O37" s="29"/>
      <c r="P37" s="29"/>
      <c r="Q37" s="29"/>
      <c r="R37" s="29"/>
      <c r="T37" s="429"/>
      <c r="U37" s="429"/>
      <c r="V37" s="429"/>
      <c r="W37" s="429"/>
    </row>
    <row r="38" spans="1:23" s="20" customFormat="1" ht="17.25" customHeight="1">
      <c r="A38" s="50" t="s">
        <v>18</v>
      </c>
      <c r="B38" s="6">
        <v>170.3</v>
      </c>
      <c r="C38" s="6">
        <v>93.3</v>
      </c>
      <c r="D38" s="6">
        <v>29.6</v>
      </c>
      <c r="E38" s="7">
        <v>47.4</v>
      </c>
      <c r="F38" s="249">
        <v>99.1</v>
      </c>
      <c r="G38" s="249">
        <v>101.5</v>
      </c>
      <c r="H38" s="249">
        <v>97</v>
      </c>
      <c r="I38" s="249">
        <v>95.8</v>
      </c>
      <c r="J38" s="7"/>
      <c r="K38" s="439"/>
      <c r="L38" s="439"/>
      <c r="M38" s="439"/>
      <c r="N38" s="439"/>
      <c r="O38" s="29"/>
      <c r="P38" s="29"/>
      <c r="Q38" s="29"/>
      <c r="R38" s="29"/>
      <c r="T38" s="429"/>
      <c r="U38" s="429"/>
      <c r="V38" s="429"/>
      <c r="W38" s="429"/>
    </row>
    <row r="39" spans="1:23" s="20" customFormat="1" ht="17.25" customHeight="1">
      <c r="A39" s="50" t="s">
        <v>5</v>
      </c>
      <c r="B39" s="6">
        <v>137.4</v>
      </c>
      <c r="C39" s="6">
        <v>66.400000000000006</v>
      </c>
      <c r="D39" s="6">
        <v>28.3</v>
      </c>
      <c r="E39" s="7">
        <v>42.7</v>
      </c>
      <c r="F39" s="249">
        <v>90.5</v>
      </c>
      <c r="G39" s="249">
        <v>96</v>
      </c>
      <c r="H39" s="249">
        <v>87.3</v>
      </c>
      <c r="I39" s="249">
        <v>85.1</v>
      </c>
      <c r="J39" s="7"/>
      <c r="K39" s="439"/>
      <c r="L39" s="439"/>
      <c r="M39" s="439"/>
      <c r="N39" s="439"/>
      <c r="O39" s="29"/>
      <c r="P39" s="29"/>
      <c r="Q39" s="29"/>
      <c r="R39" s="29"/>
      <c r="T39" s="429"/>
      <c r="U39" s="429"/>
      <c r="V39" s="429"/>
      <c r="W39" s="429"/>
    </row>
    <row r="40" spans="1:23" s="20" customFormat="1" ht="17.25" customHeight="1">
      <c r="A40" s="50" t="s">
        <v>6</v>
      </c>
      <c r="B40" s="6">
        <v>83.4</v>
      </c>
      <c r="C40" s="6">
        <v>48.5</v>
      </c>
      <c r="D40" s="6">
        <v>12.6</v>
      </c>
      <c r="E40" s="7">
        <v>22.4</v>
      </c>
      <c r="F40" s="249">
        <v>92.3</v>
      </c>
      <c r="G40" s="249">
        <v>88</v>
      </c>
      <c r="H40" s="249">
        <v>105</v>
      </c>
      <c r="I40" s="249">
        <v>96.1</v>
      </c>
      <c r="J40" s="7"/>
      <c r="K40" s="439"/>
      <c r="L40" s="439"/>
      <c r="M40" s="439"/>
      <c r="N40" s="439"/>
      <c r="O40" s="29"/>
      <c r="P40" s="29"/>
      <c r="Q40" s="29"/>
      <c r="R40" s="29"/>
      <c r="T40" s="429"/>
      <c r="U40" s="429"/>
      <c r="V40" s="429"/>
      <c r="W40" s="429"/>
    </row>
    <row r="41" spans="1:23" s="20" customFormat="1" ht="17.25" customHeight="1">
      <c r="A41" s="50" t="s">
        <v>7</v>
      </c>
      <c r="B41" s="6">
        <v>133</v>
      </c>
      <c r="C41" s="6">
        <v>67.3</v>
      </c>
      <c r="D41" s="6">
        <v>25.3</v>
      </c>
      <c r="E41" s="7">
        <v>40.4</v>
      </c>
      <c r="F41" s="249">
        <v>99.6</v>
      </c>
      <c r="G41" s="249">
        <v>100.9</v>
      </c>
      <c r="H41" s="249">
        <v>100.8</v>
      </c>
      <c r="I41" s="249">
        <v>96.7</v>
      </c>
      <c r="J41" s="7"/>
      <c r="K41" s="439"/>
      <c r="L41" s="439"/>
      <c r="M41" s="439"/>
      <c r="N41" s="439"/>
      <c r="O41" s="29"/>
      <c r="P41" s="29"/>
      <c r="Q41" s="29"/>
      <c r="R41" s="29"/>
      <c r="T41" s="429"/>
      <c r="U41" s="429"/>
      <c r="V41" s="429"/>
      <c r="W41" s="429"/>
    </row>
    <row r="42" spans="1:23" s="20" customFormat="1" ht="17.25" customHeight="1">
      <c r="A42" s="50" t="s">
        <v>8</v>
      </c>
      <c r="B42" s="6">
        <v>83</v>
      </c>
      <c r="C42" s="6">
        <v>37.5</v>
      </c>
      <c r="D42" s="6">
        <v>18</v>
      </c>
      <c r="E42" s="7">
        <v>27.5</v>
      </c>
      <c r="F42" s="249">
        <v>93.5</v>
      </c>
      <c r="G42" s="249">
        <v>94</v>
      </c>
      <c r="H42" s="249">
        <v>92.8</v>
      </c>
      <c r="I42" s="249">
        <v>93.2</v>
      </c>
      <c r="J42" s="7"/>
      <c r="K42" s="439"/>
      <c r="L42" s="439"/>
      <c r="M42" s="439"/>
      <c r="N42" s="439"/>
      <c r="O42" s="29"/>
      <c r="P42" s="29"/>
      <c r="Q42" s="29"/>
      <c r="R42" s="29"/>
      <c r="T42" s="429"/>
      <c r="U42" s="429"/>
      <c r="V42" s="429"/>
      <c r="W42" s="429"/>
    </row>
    <row r="43" spans="1:23" s="20" customFormat="1" ht="17.25" customHeight="1">
      <c r="A43" s="50" t="s">
        <v>9</v>
      </c>
      <c r="B43" s="7">
        <v>116.2</v>
      </c>
      <c r="C43" s="8">
        <v>59.8</v>
      </c>
      <c r="D43" s="8">
        <v>22.7</v>
      </c>
      <c r="E43" s="8">
        <v>33.799999999999997</v>
      </c>
      <c r="F43" s="249">
        <v>104.3</v>
      </c>
      <c r="G43" s="249">
        <v>105.7</v>
      </c>
      <c r="H43" s="249">
        <v>112.9</v>
      </c>
      <c r="I43" s="249">
        <v>97.1</v>
      </c>
      <c r="J43" s="7"/>
      <c r="K43" s="439"/>
      <c r="L43" s="439"/>
      <c r="M43" s="439"/>
      <c r="N43" s="439"/>
      <c r="O43" s="29"/>
      <c r="P43" s="29"/>
      <c r="Q43" s="29"/>
      <c r="R43" s="29"/>
      <c r="T43" s="429"/>
      <c r="U43" s="429"/>
      <c r="V43" s="429"/>
      <c r="W43" s="429"/>
    </row>
    <row r="44" spans="1:23" s="20" customFormat="1" ht="17.25" customHeight="1">
      <c r="A44" s="50" t="s">
        <v>10</v>
      </c>
      <c r="B44" s="7">
        <v>181.9</v>
      </c>
      <c r="C44" s="8">
        <v>100.1</v>
      </c>
      <c r="D44" s="8">
        <v>31.8</v>
      </c>
      <c r="E44" s="8">
        <v>50</v>
      </c>
      <c r="F44" s="249">
        <v>102.2</v>
      </c>
      <c r="G44" s="249">
        <v>105.9</v>
      </c>
      <c r="H44" s="249">
        <v>99.4</v>
      </c>
      <c r="I44" s="249">
        <v>97.1</v>
      </c>
      <c r="J44" s="7"/>
      <c r="K44" s="439"/>
      <c r="L44" s="439"/>
      <c r="M44" s="439"/>
      <c r="N44" s="439"/>
      <c r="O44" s="29"/>
      <c r="P44" s="29"/>
      <c r="Q44" s="29"/>
      <c r="R44" s="29"/>
      <c r="T44" s="429"/>
      <c r="U44" s="429"/>
      <c r="V44" s="429"/>
      <c r="W44" s="429"/>
    </row>
    <row r="45" spans="1:23" s="20" customFormat="1" ht="17.25" customHeight="1">
      <c r="A45" s="50" t="s">
        <v>11</v>
      </c>
      <c r="B45" s="6">
        <v>84.6</v>
      </c>
      <c r="C45" s="6">
        <v>39.6</v>
      </c>
      <c r="D45" s="6">
        <v>17.8</v>
      </c>
      <c r="E45" s="7">
        <v>27.2</v>
      </c>
      <c r="F45" s="249">
        <v>101.2</v>
      </c>
      <c r="G45" s="249">
        <v>105.9</v>
      </c>
      <c r="H45" s="249">
        <v>97.8</v>
      </c>
      <c r="I45" s="249">
        <v>97.1</v>
      </c>
      <c r="J45" s="7"/>
      <c r="K45" s="439"/>
      <c r="L45" s="439"/>
      <c r="M45" s="439"/>
      <c r="N45" s="439"/>
      <c r="O45" s="29"/>
      <c r="P45" s="29"/>
      <c r="Q45" s="29"/>
      <c r="R45" s="29"/>
      <c r="T45" s="429"/>
      <c r="U45" s="429"/>
      <c r="V45" s="429"/>
      <c r="W45" s="429"/>
    </row>
    <row r="46" spans="1:23" s="20" customFormat="1" ht="17.25" customHeight="1">
      <c r="A46" s="50" t="s">
        <v>12</v>
      </c>
      <c r="B46" s="6">
        <v>120.3</v>
      </c>
      <c r="C46" s="6">
        <v>61.5</v>
      </c>
      <c r="D46" s="6">
        <v>26.6</v>
      </c>
      <c r="E46" s="7">
        <v>32.299999999999997</v>
      </c>
      <c r="F46" s="249">
        <v>113.7</v>
      </c>
      <c r="G46" s="249">
        <v>116.3</v>
      </c>
      <c r="H46" s="249">
        <v>123.1</v>
      </c>
      <c r="I46" s="249">
        <v>103.2</v>
      </c>
      <c r="J46" s="7"/>
      <c r="K46" s="439"/>
      <c r="L46" s="439"/>
      <c r="M46" s="439"/>
      <c r="N46" s="439"/>
      <c r="O46" s="29"/>
      <c r="P46" s="29"/>
      <c r="Q46" s="29"/>
      <c r="R46" s="29"/>
      <c r="T46" s="429"/>
      <c r="U46" s="429"/>
      <c r="V46" s="429"/>
      <c r="W46" s="429"/>
    </row>
    <row r="47" spans="1:23" s="20" customFormat="1" ht="17.25" customHeight="1">
      <c r="A47" s="50" t="s">
        <v>13</v>
      </c>
      <c r="B47" s="6">
        <v>128.30000000000001</v>
      </c>
      <c r="C47" s="6">
        <v>75.599999999999994</v>
      </c>
      <c r="D47" s="6">
        <v>19.2</v>
      </c>
      <c r="E47" s="7">
        <v>33.4</v>
      </c>
      <c r="F47" s="249">
        <v>93</v>
      </c>
      <c r="G47" s="249">
        <v>95.6</v>
      </c>
      <c r="H47" s="249">
        <v>95.5</v>
      </c>
      <c r="I47" s="249">
        <v>86.1</v>
      </c>
      <c r="J47" s="7"/>
      <c r="K47" s="439"/>
      <c r="L47" s="439"/>
      <c r="M47" s="439"/>
      <c r="N47" s="439"/>
      <c r="O47" s="29"/>
      <c r="P47" s="29"/>
      <c r="Q47" s="29"/>
      <c r="R47" s="29"/>
      <c r="T47" s="429"/>
      <c r="U47" s="429"/>
      <c r="V47" s="429"/>
      <c r="W47" s="429"/>
    </row>
    <row r="48" spans="1:23" s="20" customFormat="1" ht="17.25" customHeight="1">
      <c r="A48" s="50" t="s">
        <v>14</v>
      </c>
      <c r="B48" s="6">
        <v>120.6</v>
      </c>
      <c r="C48" s="6">
        <v>61.8</v>
      </c>
      <c r="D48" s="6">
        <v>23.2</v>
      </c>
      <c r="E48" s="7">
        <v>35.6</v>
      </c>
      <c r="F48" s="249">
        <v>99.9</v>
      </c>
      <c r="G48" s="249">
        <v>100.5</v>
      </c>
      <c r="H48" s="249">
        <v>103.6</v>
      </c>
      <c r="I48" s="347">
        <v>96.7</v>
      </c>
      <c r="J48" s="7"/>
      <c r="K48" s="439"/>
      <c r="L48" s="439"/>
      <c r="M48" s="439"/>
      <c r="N48" s="439"/>
      <c r="O48" s="29"/>
      <c r="P48" s="29"/>
      <c r="Q48" s="29"/>
      <c r="R48" s="29"/>
      <c r="T48" s="429"/>
      <c r="U48" s="429"/>
      <c r="V48" s="429"/>
      <c r="W48" s="429"/>
    </row>
    <row r="49" spans="1:23" s="20" customFormat="1" ht="17.25" customHeight="1">
      <c r="A49" s="50" t="s">
        <v>19</v>
      </c>
      <c r="B49" s="6">
        <v>105.1</v>
      </c>
      <c r="C49" s="6">
        <v>50.4</v>
      </c>
      <c r="D49" s="6">
        <v>21.2</v>
      </c>
      <c r="E49" s="7">
        <v>33.5</v>
      </c>
      <c r="F49" s="249">
        <v>104.2</v>
      </c>
      <c r="G49" s="249">
        <v>106.1</v>
      </c>
      <c r="H49" s="249">
        <v>101.9</v>
      </c>
      <c r="I49" s="347">
        <v>102.8</v>
      </c>
      <c r="J49" s="7"/>
      <c r="K49" s="439"/>
      <c r="L49" s="439"/>
      <c r="M49" s="439"/>
      <c r="N49" s="439"/>
      <c r="O49" s="29"/>
      <c r="P49" s="29"/>
      <c r="Q49" s="29"/>
      <c r="R49" s="29"/>
      <c r="T49" s="429"/>
      <c r="U49" s="429"/>
      <c r="V49" s="429"/>
      <c r="W49" s="429"/>
    </row>
    <row r="50" spans="1:23" s="20" customFormat="1" ht="17.25" customHeight="1">
      <c r="A50" s="50" t="s">
        <v>20</v>
      </c>
      <c r="B50" s="6">
        <v>100.9</v>
      </c>
      <c r="C50" s="6">
        <v>62</v>
      </c>
      <c r="D50" s="6">
        <v>15.7</v>
      </c>
      <c r="E50" s="7">
        <v>23.2</v>
      </c>
      <c r="F50" s="249">
        <v>107.3</v>
      </c>
      <c r="G50" s="249">
        <v>111.7</v>
      </c>
      <c r="H50" s="249">
        <v>105.4</v>
      </c>
      <c r="I50" s="347">
        <v>98.3</v>
      </c>
      <c r="J50" s="7"/>
      <c r="K50" s="439"/>
      <c r="L50" s="439"/>
      <c r="M50" s="439"/>
      <c r="N50" s="439"/>
      <c r="O50" s="29"/>
      <c r="P50" s="29"/>
      <c r="Q50" s="29"/>
      <c r="R50" s="29"/>
      <c r="T50" s="429"/>
      <c r="U50" s="429"/>
      <c r="V50" s="429"/>
      <c r="W50" s="429"/>
    </row>
    <row r="51" spans="1:23" s="20" customFormat="1" ht="17.25" customHeight="1">
      <c r="A51" s="50" t="s">
        <v>15</v>
      </c>
      <c r="B51" s="6">
        <v>149.5</v>
      </c>
      <c r="C51" s="8">
        <v>79.900000000000006</v>
      </c>
      <c r="D51" s="8">
        <v>26.3</v>
      </c>
      <c r="E51" s="8">
        <v>43.3</v>
      </c>
      <c r="F51" s="249">
        <v>105.7</v>
      </c>
      <c r="G51" s="249">
        <v>108.4</v>
      </c>
      <c r="H51" s="249">
        <v>105.2</v>
      </c>
      <c r="I51" s="249">
        <v>101.4</v>
      </c>
      <c r="J51" s="7"/>
      <c r="K51" s="439"/>
      <c r="L51" s="439"/>
      <c r="M51" s="439"/>
      <c r="N51" s="439"/>
      <c r="O51" s="29"/>
      <c r="P51" s="29"/>
      <c r="Q51" s="29"/>
      <c r="R51" s="29"/>
      <c r="T51" s="429"/>
      <c r="U51" s="429"/>
      <c r="V51" s="429"/>
      <c r="W51" s="429"/>
    </row>
    <row r="52" spans="1:23" s="20" customFormat="1" ht="17.25" customHeight="1">
      <c r="A52" s="50" t="s">
        <v>16</v>
      </c>
      <c r="B52" s="6">
        <v>110.4</v>
      </c>
      <c r="C52" s="6">
        <v>60.3</v>
      </c>
      <c r="D52" s="6">
        <v>18.3</v>
      </c>
      <c r="E52" s="7">
        <v>31.8</v>
      </c>
      <c r="F52" s="249">
        <v>94</v>
      </c>
      <c r="G52" s="249">
        <v>93.6</v>
      </c>
      <c r="H52" s="249">
        <v>93.4</v>
      </c>
      <c r="I52" s="249">
        <v>94.9</v>
      </c>
      <c r="J52" s="7"/>
      <c r="K52" s="439"/>
      <c r="L52" s="439"/>
      <c r="M52" s="439"/>
      <c r="N52" s="439"/>
      <c r="O52" s="29"/>
      <c r="P52" s="29"/>
      <c r="Q52" s="29"/>
      <c r="R52" s="29"/>
      <c r="T52" s="429"/>
      <c r="U52" s="429"/>
      <c r="V52" s="429"/>
      <c r="W52" s="429"/>
    </row>
    <row r="53" spans="1:23" s="20" customFormat="1" ht="11.4" customHeight="1">
      <c r="A53" s="11"/>
      <c r="B53" s="16"/>
      <c r="C53" s="16"/>
      <c r="D53" s="16"/>
      <c r="E53" s="16"/>
      <c r="K53" s="436"/>
      <c r="L53" s="436"/>
      <c r="M53" s="436"/>
      <c r="N53" s="436"/>
    </row>
    <row r="54" spans="1:23" s="20" customFormat="1">
      <c r="K54" s="436"/>
      <c r="L54" s="436"/>
      <c r="M54" s="436"/>
      <c r="N54" s="436"/>
    </row>
    <row r="55" spans="1:23" s="20" customFormat="1">
      <c r="K55" s="436"/>
      <c r="L55" s="436"/>
      <c r="M55" s="436"/>
      <c r="N55" s="436"/>
    </row>
    <row r="56" spans="1:23" s="20" customFormat="1">
      <c r="K56" s="436"/>
      <c r="L56" s="436"/>
      <c r="M56" s="436"/>
      <c r="N56" s="436"/>
    </row>
    <row r="57" spans="1:23" s="20" customFormat="1">
      <c r="K57" s="436"/>
      <c r="L57" s="436"/>
      <c r="M57" s="436"/>
      <c r="N57" s="436"/>
    </row>
    <row r="58" spans="1:23" s="20" customFormat="1">
      <c r="K58" s="436"/>
      <c r="L58" s="436"/>
      <c r="M58" s="436"/>
      <c r="N58" s="436"/>
    </row>
    <row r="59" spans="1:23" s="20" customFormat="1">
      <c r="K59" s="436"/>
      <c r="L59" s="436"/>
      <c r="M59" s="436"/>
      <c r="N59" s="436"/>
    </row>
    <row r="60" spans="1:23" s="20" customFormat="1">
      <c r="K60" s="436"/>
      <c r="L60" s="436"/>
      <c r="M60" s="436"/>
      <c r="N60" s="436"/>
    </row>
    <row r="61" spans="1:23" s="20" customFormat="1">
      <c r="K61" s="436"/>
      <c r="L61" s="436"/>
      <c r="M61" s="436"/>
      <c r="N61" s="436"/>
    </row>
    <row r="62" spans="1:23" s="20" customFormat="1">
      <c r="K62" s="436"/>
      <c r="L62" s="436"/>
      <c r="M62" s="436"/>
      <c r="N62" s="436"/>
    </row>
    <row r="63" spans="1:23" s="20" customFormat="1">
      <c r="K63" s="436"/>
      <c r="L63" s="436"/>
      <c r="M63" s="436"/>
      <c r="N63" s="436"/>
    </row>
    <row r="64" spans="1:23" s="20" customFormat="1">
      <c r="K64" s="436"/>
      <c r="L64" s="436"/>
      <c r="M64" s="436"/>
      <c r="N64" s="436"/>
    </row>
    <row r="65" spans="11:14" s="20" customFormat="1">
      <c r="K65" s="436"/>
      <c r="L65" s="436"/>
      <c r="M65" s="436"/>
      <c r="N65" s="436"/>
    </row>
    <row r="66" spans="11:14" s="20" customFormat="1">
      <c r="K66" s="436"/>
      <c r="L66" s="436"/>
      <c r="M66" s="436"/>
      <c r="N66" s="436"/>
    </row>
    <row r="67" spans="11:14" s="20" customFormat="1">
      <c r="K67" s="436"/>
      <c r="L67" s="436"/>
      <c r="M67" s="436"/>
      <c r="N67" s="436"/>
    </row>
    <row r="68" spans="11:14" s="20" customFormat="1">
      <c r="K68" s="436"/>
      <c r="L68" s="436"/>
      <c r="M68" s="436"/>
      <c r="N68" s="436"/>
    </row>
    <row r="69" spans="11:14" s="20" customFormat="1">
      <c r="K69" s="436"/>
      <c r="L69" s="436"/>
      <c r="M69" s="436"/>
      <c r="N69" s="436"/>
    </row>
    <row r="70" spans="11:14" s="20" customFormat="1">
      <c r="K70" s="436"/>
      <c r="L70" s="436"/>
      <c r="M70" s="436"/>
      <c r="N70" s="436"/>
    </row>
    <row r="71" spans="11:14" s="20" customFormat="1">
      <c r="K71" s="436"/>
      <c r="L71" s="436"/>
      <c r="M71" s="436"/>
      <c r="N71" s="436"/>
    </row>
    <row r="72" spans="11:14" s="20" customFormat="1">
      <c r="K72" s="436"/>
      <c r="L72" s="436"/>
      <c r="M72" s="436"/>
      <c r="N72" s="436"/>
    </row>
    <row r="73" spans="11:14" s="20" customFormat="1">
      <c r="K73" s="436"/>
      <c r="L73" s="436"/>
      <c r="M73" s="436"/>
      <c r="N73" s="436"/>
    </row>
    <row r="74" spans="11:14" s="20" customFormat="1">
      <c r="K74" s="436"/>
      <c r="L74" s="436"/>
      <c r="M74" s="436"/>
      <c r="N74" s="436"/>
    </row>
    <row r="75" spans="11:14" s="20" customFormat="1">
      <c r="K75" s="436"/>
      <c r="L75" s="436"/>
      <c r="M75" s="436"/>
      <c r="N75" s="436"/>
    </row>
    <row r="76" spans="11:14" s="20" customFormat="1">
      <c r="K76" s="436"/>
      <c r="L76" s="436"/>
      <c r="M76" s="436"/>
      <c r="N76" s="436"/>
    </row>
    <row r="77" spans="11:14" s="20" customFormat="1">
      <c r="K77" s="436"/>
      <c r="L77" s="436"/>
      <c r="M77" s="436"/>
      <c r="N77" s="436"/>
    </row>
    <row r="78" spans="11:14" s="20" customFormat="1">
      <c r="K78" s="436"/>
      <c r="L78" s="436"/>
      <c r="M78" s="436"/>
      <c r="N78" s="436"/>
    </row>
    <row r="79" spans="11:14" s="20" customFormat="1">
      <c r="K79" s="436"/>
      <c r="L79" s="436"/>
      <c r="M79" s="436"/>
      <c r="N79" s="436"/>
    </row>
    <row r="80" spans="11:14" s="20" customFormat="1">
      <c r="K80" s="436"/>
      <c r="L80" s="436"/>
      <c r="M80" s="436"/>
      <c r="N80" s="436"/>
    </row>
    <row r="81" spans="11:14" s="20" customFormat="1">
      <c r="K81" s="436"/>
      <c r="L81" s="436"/>
      <c r="M81" s="436"/>
      <c r="N81" s="436"/>
    </row>
    <row r="82" spans="11:14" s="20" customFormat="1">
      <c r="K82" s="436"/>
      <c r="L82" s="436"/>
      <c r="M82" s="436"/>
      <c r="N82" s="436"/>
    </row>
    <row r="83" spans="11:14" s="20" customFormat="1">
      <c r="K83" s="436"/>
      <c r="L83" s="436"/>
      <c r="M83" s="436"/>
      <c r="N83" s="436"/>
    </row>
    <row r="84" spans="11:14" s="20" customFormat="1">
      <c r="K84" s="436"/>
      <c r="L84" s="436"/>
      <c r="M84" s="436"/>
      <c r="N84" s="436"/>
    </row>
    <row r="85" spans="11:14" s="20" customFormat="1">
      <c r="K85" s="436"/>
      <c r="L85" s="436"/>
      <c r="M85" s="436"/>
      <c r="N85" s="436"/>
    </row>
    <row r="86" spans="11:14" s="20" customFormat="1">
      <c r="K86" s="436"/>
      <c r="L86" s="436"/>
      <c r="M86" s="436"/>
      <c r="N86" s="436"/>
    </row>
    <row r="87" spans="11:14" s="20" customFormat="1">
      <c r="K87" s="436"/>
      <c r="L87" s="436"/>
      <c r="M87" s="436"/>
      <c r="N87" s="436"/>
    </row>
    <row r="88" spans="11:14" s="20" customFormat="1">
      <c r="K88" s="436"/>
      <c r="L88" s="436"/>
      <c r="M88" s="436"/>
      <c r="N88" s="436"/>
    </row>
    <row r="89" spans="11:14" s="20" customFormat="1">
      <c r="K89" s="436"/>
      <c r="L89" s="436"/>
      <c r="M89" s="436"/>
      <c r="N89" s="436"/>
    </row>
    <row r="90" spans="11:14" s="20" customFormat="1">
      <c r="K90" s="436"/>
      <c r="L90" s="436"/>
      <c r="M90" s="436"/>
      <c r="N90" s="436"/>
    </row>
    <row r="91" spans="11:14" s="20" customFormat="1">
      <c r="K91" s="436"/>
      <c r="L91" s="436"/>
      <c r="M91" s="436"/>
      <c r="N91" s="436"/>
    </row>
    <row r="92" spans="11:14" s="20" customFormat="1">
      <c r="K92" s="436"/>
      <c r="L92" s="436"/>
      <c r="M92" s="436"/>
      <c r="N92" s="436"/>
    </row>
    <row r="93" spans="11:14" s="20" customFormat="1">
      <c r="K93" s="436"/>
      <c r="L93" s="436"/>
      <c r="M93" s="436"/>
      <c r="N93" s="436"/>
    </row>
    <row r="94" spans="11:14" s="20" customFormat="1">
      <c r="K94" s="436"/>
      <c r="L94" s="436"/>
      <c r="M94" s="436"/>
      <c r="N94" s="436"/>
    </row>
    <row r="95" spans="11:14" s="20" customFormat="1">
      <c r="K95" s="436"/>
      <c r="L95" s="436"/>
      <c r="M95" s="436"/>
      <c r="N95" s="436"/>
    </row>
    <row r="96" spans="11:14" s="20" customFormat="1">
      <c r="K96" s="436"/>
      <c r="L96" s="436"/>
      <c r="M96" s="436"/>
      <c r="N96" s="436"/>
    </row>
    <row r="97" spans="11:14" s="20" customFormat="1">
      <c r="K97" s="436"/>
      <c r="L97" s="436"/>
      <c r="M97" s="436"/>
      <c r="N97" s="436"/>
    </row>
    <row r="98" spans="11:14" s="20" customFormat="1">
      <c r="K98" s="436"/>
      <c r="L98" s="436"/>
      <c r="M98" s="436"/>
      <c r="N98" s="436"/>
    </row>
    <row r="99" spans="11:14" s="20" customFormat="1">
      <c r="K99" s="436"/>
      <c r="L99" s="436"/>
      <c r="M99" s="436"/>
      <c r="N99" s="436"/>
    </row>
    <row r="100" spans="11:14" s="20" customFormat="1">
      <c r="K100" s="436"/>
      <c r="L100" s="436"/>
      <c r="M100" s="436"/>
      <c r="N100" s="436"/>
    </row>
    <row r="101" spans="11:14" s="20" customFormat="1">
      <c r="K101" s="436"/>
      <c r="L101" s="436"/>
      <c r="M101" s="436"/>
      <c r="N101" s="436"/>
    </row>
    <row r="102" spans="11:14" s="20" customFormat="1">
      <c r="K102" s="436"/>
      <c r="L102" s="436"/>
      <c r="M102" s="436"/>
      <c r="N102" s="436"/>
    </row>
    <row r="103" spans="11:14" s="20" customFormat="1">
      <c r="K103" s="436"/>
      <c r="L103" s="436"/>
      <c r="M103" s="436"/>
      <c r="N103" s="436"/>
    </row>
  </sheetData>
  <mergeCells count="20">
    <mergeCell ref="K33:M33"/>
    <mergeCell ref="K34:M34"/>
    <mergeCell ref="A3:H3"/>
    <mergeCell ref="A33:I33"/>
    <mergeCell ref="B9:E9"/>
    <mergeCell ref="F9:I9"/>
    <mergeCell ref="A11:I11"/>
    <mergeCell ref="A6:A9"/>
    <mergeCell ref="A4:H4"/>
    <mergeCell ref="A12:I12"/>
    <mergeCell ref="B6:B8"/>
    <mergeCell ref="F6:F8"/>
    <mergeCell ref="A34:I34"/>
    <mergeCell ref="E7:E8"/>
    <mergeCell ref="D7:D8"/>
    <mergeCell ref="C7:C8"/>
    <mergeCell ref="G7:G8"/>
    <mergeCell ref="H7:H8"/>
    <mergeCell ref="I7:I8"/>
    <mergeCell ref="J4:K5"/>
  </mergeCells>
  <hyperlinks>
    <hyperlink ref="J4" location="'Spis tabel List of tables'!A1" display="'Spis tabel List of tables'!A1" xr:uid="{AD740C67-5002-4464-B4BE-0035962AC800}"/>
  </hyperlinks>
  <pageMargins left="0.74803149606299213" right="0.74803149606299213" top="0.98425196850393704" bottom="0.86614173228346458" header="0.51181102362204722" footer="0.51181102362204722"/>
  <pageSetup paperSize="9" scale="88" orientation="portrait" r:id="rId1"/>
  <headerFooter scaleWithDoc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24">
    <pageSetUpPr fitToPage="1"/>
  </sheetPr>
  <dimension ref="A1:W103"/>
  <sheetViews>
    <sheetView zoomScaleNormal="100" workbookViewId="0"/>
  </sheetViews>
  <sheetFormatPr defaultColWidth="9" defaultRowHeight="11.4"/>
  <cols>
    <col min="1" max="1" width="18.19921875" style="24" customWidth="1"/>
    <col min="2" max="2" width="8.09765625" style="24" customWidth="1"/>
    <col min="3" max="3" width="9.5" style="24" customWidth="1"/>
    <col min="4" max="6" width="8.09765625" style="24" customWidth="1"/>
    <col min="7" max="7" width="9.3984375" style="24" customWidth="1"/>
    <col min="8" max="9" width="8.09765625" style="24" customWidth="1"/>
    <col min="10" max="10" width="9" style="24" customWidth="1"/>
    <col min="11" max="18" width="9" style="24"/>
    <col min="19" max="19" width="2.09765625" style="24" customWidth="1"/>
    <col min="20" max="16384" width="9" style="24"/>
  </cols>
  <sheetData>
    <row r="1" spans="1:23" s="25" customFormat="1" ht="12">
      <c r="A1" s="1" t="s">
        <v>729</v>
      </c>
      <c r="B1" s="11"/>
      <c r="C1" s="11"/>
      <c r="D1" s="11"/>
      <c r="E1" s="11"/>
      <c r="F1" s="11"/>
      <c r="G1" s="11"/>
      <c r="H1" s="11"/>
      <c r="I1" s="11"/>
    </row>
    <row r="2" spans="1:23" s="25" customFormat="1" ht="12">
      <c r="A2" s="1" t="s">
        <v>607</v>
      </c>
      <c r="B2" s="11"/>
      <c r="C2" s="11"/>
      <c r="D2" s="11"/>
      <c r="E2" s="11"/>
      <c r="F2" s="11"/>
      <c r="G2" s="11"/>
      <c r="H2" s="11"/>
      <c r="I2" s="11"/>
    </row>
    <row r="3" spans="1:23" s="25" customFormat="1" ht="14.25" customHeight="1">
      <c r="A3" s="861" t="s">
        <v>608</v>
      </c>
      <c r="B3" s="881"/>
      <c r="C3" s="881"/>
      <c r="D3" s="881"/>
      <c r="E3" s="881"/>
      <c r="F3" s="881"/>
      <c r="G3" s="881"/>
      <c r="H3" s="881"/>
      <c r="I3" s="881"/>
    </row>
    <row r="4" spans="1:23" s="25" customFormat="1" ht="14.25" customHeight="1">
      <c r="A4" s="884" t="s">
        <v>609</v>
      </c>
      <c r="B4" s="884"/>
      <c r="C4" s="884"/>
      <c r="D4" s="884"/>
      <c r="E4" s="884"/>
      <c r="F4" s="884"/>
      <c r="G4" s="884"/>
      <c r="H4" s="884"/>
      <c r="I4" s="479"/>
      <c r="J4" s="791" t="s">
        <v>360</v>
      </c>
      <c r="K4" s="791"/>
      <c r="L4" s="458"/>
    </row>
    <row r="5" spans="1:23" s="25" customFormat="1" ht="14.25" customHeight="1">
      <c r="I5" s="104"/>
      <c r="J5" s="791"/>
      <c r="K5" s="791"/>
      <c r="L5" s="458"/>
    </row>
    <row r="6" spans="1:23" s="25" customFormat="1" ht="9.6" customHeight="1">
      <c r="A6" s="795" t="s">
        <v>378</v>
      </c>
      <c r="B6" s="812" t="s">
        <v>379</v>
      </c>
      <c r="C6" s="180"/>
      <c r="D6" s="180"/>
      <c r="E6" s="181"/>
      <c r="F6" s="812" t="s">
        <v>379</v>
      </c>
      <c r="G6" s="180"/>
      <c r="H6" s="180"/>
      <c r="I6" s="180"/>
    </row>
    <row r="7" spans="1:23" s="25" customFormat="1" ht="20.399999999999999" customHeight="1">
      <c r="A7" s="796"/>
      <c r="B7" s="821"/>
      <c r="C7" s="800" t="s">
        <v>369</v>
      </c>
      <c r="D7" s="800" t="s">
        <v>370</v>
      </c>
      <c r="E7" s="800" t="s">
        <v>371</v>
      </c>
      <c r="F7" s="821"/>
      <c r="G7" s="800" t="s">
        <v>369</v>
      </c>
      <c r="H7" s="800" t="s">
        <v>370</v>
      </c>
      <c r="I7" s="812" t="s">
        <v>371</v>
      </c>
    </row>
    <row r="8" spans="1:23" s="25" customFormat="1" ht="12">
      <c r="A8" s="796"/>
      <c r="B8" s="847"/>
      <c r="C8" s="845"/>
      <c r="D8" s="845"/>
      <c r="E8" s="845"/>
      <c r="F8" s="847"/>
      <c r="G8" s="845"/>
      <c r="H8" s="845"/>
      <c r="I8" s="847"/>
    </row>
    <row r="9" spans="1:23" s="25" customFormat="1" ht="12" customHeight="1" thickBot="1">
      <c r="A9" s="797"/>
      <c r="B9" s="822" t="s">
        <v>380</v>
      </c>
      <c r="C9" s="813"/>
      <c r="D9" s="813"/>
      <c r="E9" s="813"/>
      <c r="F9" s="885" t="s">
        <v>300</v>
      </c>
      <c r="G9" s="886"/>
      <c r="H9" s="886"/>
      <c r="I9" s="886"/>
    </row>
    <row r="10" spans="1:23" s="25" customFormat="1" ht="8.4" customHeight="1">
      <c r="A10" s="12"/>
      <c r="B10" s="12"/>
      <c r="C10" s="12"/>
      <c r="D10" s="12"/>
      <c r="E10" s="12"/>
      <c r="F10" s="103"/>
      <c r="G10" s="103"/>
      <c r="H10" s="103"/>
      <c r="I10" s="103"/>
    </row>
    <row r="11" spans="1:23" s="25" customFormat="1" ht="16.2" customHeight="1">
      <c r="A11" s="823" t="s">
        <v>72</v>
      </c>
      <c r="B11" s="823"/>
      <c r="C11" s="823"/>
      <c r="D11" s="823"/>
      <c r="E11" s="823"/>
      <c r="F11" s="823"/>
      <c r="G11" s="823"/>
      <c r="H11" s="823"/>
      <c r="I11" s="823"/>
    </row>
    <row r="12" spans="1:23" s="25" customFormat="1" ht="12.6" customHeight="1">
      <c r="A12" s="818" t="s">
        <v>50</v>
      </c>
      <c r="B12" s="818"/>
      <c r="C12" s="818"/>
      <c r="D12" s="818"/>
      <c r="E12" s="818"/>
      <c r="F12" s="818"/>
      <c r="G12" s="818"/>
      <c r="H12" s="818"/>
      <c r="I12" s="818"/>
      <c r="K12" s="431"/>
    </row>
    <row r="13" spans="1:23" s="25" customFormat="1" ht="7.5" customHeight="1">
      <c r="A13" s="11"/>
      <c r="B13" s="13"/>
      <c r="C13" s="13"/>
      <c r="D13" s="13"/>
      <c r="E13" s="13"/>
      <c r="F13" s="11"/>
      <c r="G13" s="11"/>
      <c r="H13" s="11"/>
      <c r="I13" s="11"/>
    </row>
    <row r="14" spans="1:23" s="20" customFormat="1" ht="16.5" customHeight="1">
      <c r="A14" s="49" t="s">
        <v>17</v>
      </c>
      <c r="B14" s="81">
        <v>132.19999999999999</v>
      </c>
      <c r="C14" s="81">
        <v>70</v>
      </c>
      <c r="D14" s="81">
        <v>24.3</v>
      </c>
      <c r="E14" s="81">
        <v>37.9</v>
      </c>
      <c r="F14" s="55">
        <v>100.9</v>
      </c>
      <c r="G14" s="55">
        <v>102.5</v>
      </c>
      <c r="H14" s="55">
        <v>103</v>
      </c>
      <c r="I14" s="55">
        <v>97.2</v>
      </c>
      <c r="K14" s="440"/>
      <c r="L14" s="436"/>
      <c r="M14" s="436"/>
      <c r="N14" s="441"/>
      <c r="O14" s="29"/>
      <c r="P14" s="29"/>
      <c r="Q14" s="29"/>
      <c r="R14" s="29"/>
      <c r="T14" s="429"/>
      <c r="U14" s="429"/>
      <c r="V14" s="429"/>
      <c r="W14" s="429"/>
    </row>
    <row r="15" spans="1:23" s="20" customFormat="1" ht="11.25" customHeight="1">
      <c r="A15" s="87" t="s">
        <v>27</v>
      </c>
      <c r="B15" s="53"/>
      <c r="C15" s="53"/>
      <c r="D15" s="53"/>
      <c r="E15" s="53"/>
      <c r="F15" s="55"/>
      <c r="G15" s="55"/>
      <c r="H15" s="55"/>
      <c r="I15" s="55"/>
      <c r="K15" s="436"/>
      <c r="L15" s="436"/>
      <c r="M15" s="436"/>
      <c r="N15" s="436"/>
      <c r="O15" s="29"/>
      <c r="P15" s="29"/>
      <c r="Q15" s="29"/>
      <c r="R15" s="29"/>
      <c r="T15" s="429"/>
      <c r="U15" s="429"/>
      <c r="V15" s="429"/>
      <c r="W15" s="429"/>
    </row>
    <row r="16" spans="1:23" s="20" customFormat="1" ht="17.25" customHeight="1">
      <c r="A16" s="50" t="s">
        <v>4</v>
      </c>
      <c r="B16" s="53">
        <v>159</v>
      </c>
      <c r="C16" s="53">
        <v>87</v>
      </c>
      <c r="D16" s="53">
        <v>29</v>
      </c>
      <c r="E16" s="53">
        <v>42.9</v>
      </c>
      <c r="F16" s="249">
        <v>100.7</v>
      </c>
      <c r="G16" s="249">
        <v>103.7</v>
      </c>
      <c r="H16" s="249">
        <v>105.5</v>
      </c>
      <c r="I16" s="249">
        <v>92.3</v>
      </c>
      <c r="K16" s="439"/>
      <c r="L16" s="436"/>
      <c r="M16" s="436"/>
      <c r="N16" s="436"/>
      <c r="O16" s="29"/>
      <c r="P16" s="29"/>
      <c r="Q16" s="29"/>
      <c r="R16" s="29"/>
      <c r="T16" s="429"/>
      <c r="U16" s="429"/>
      <c r="V16" s="429"/>
      <c r="W16" s="429"/>
    </row>
    <row r="17" spans="1:23" s="20" customFormat="1" ht="17.25" customHeight="1">
      <c r="A17" s="50" t="s">
        <v>18</v>
      </c>
      <c r="B17" s="53">
        <v>173.9</v>
      </c>
      <c r="C17" s="53">
        <v>96</v>
      </c>
      <c r="D17" s="53">
        <v>29.9</v>
      </c>
      <c r="E17" s="53">
        <v>48</v>
      </c>
      <c r="F17" s="249">
        <v>100.9</v>
      </c>
      <c r="G17" s="249">
        <v>103.2</v>
      </c>
      <c r="H17" s="249">
        <v>99.3</v>
      </c>
      <c r="I17" s="249">
        <v>97.6</v>
      </c>
      <c r="K17" s="439"/>
      <c r="L17" s="436"/>
      <c r="M17" s="436"/>
      <c r="N17" s="436"/>
      <c r="O17" s="29"/>
      <c r="P17" s="29"/>
      <c r="Q17" s="29"/>
      <c r="R17" s="29"/>
      <c r="T17" s="429"/>
      <c r="U17" s="429"/>
      <c r="V17" s="429"/>
      <c r="W17" s="429"/>
    </row>
    <row r="18" spans="1:23" s="20" customFormat="1" ht="17.25" customHeight="1">
      <c r="A18" s="50" t="s">
        <v>5</v>
      </c>
      <c r="B18" s="53">
        <v>140.1</v>
      </c>
      <c r="C18" s="53">
        <v>67.7</v>
      </c>
      <c r="D18" s="53">
        <v>28.8</v>
      </c>
      <c r="E18" s="53">
        <v>43.5</v>
      </c>
      <c r="F18" s="249">
        <v>91.3</v>
      </c>
      <c r="G18" s="249">
        <v>96.3</v>
      </c>
      <c r="H18" s="249">
        <v>88.3</v>
      </c>
      <c r="I18" s="249">
        <v>86</v>
      </c>
      <c r="K18" s="439"/>
      <c r="L18" s="436"/>
      <c r="M18" s="436"/>
      <c r="N18" s="436"/>
      <c r="O18" s="29"/>
      <c r="P18" s="29"/>
      <c r="Q18" s="29"/>
      <c r="R18" s="29"/>
      <c r="T18" s="429"/>
      <c r="U18" s="429"/>
      <c r="V18" s="429"/>
      <c r="W18" s="429"/>
    </row>
    <row r="19" spans="1:23" s="20" customFormat="1" ht="17.25" customHeight="1">
      <c r="A19" s="50" t="s">
        <v>6</v>
      </c>
      <c r="B19" s="53">
        <v>90.3</v>
      </c>
      <c r="C19" s="53">
        <v>50.3</v>
      </c>
      <c r="D19" s="53">
        <v>13</v>
      </c>
      <c r="E19" s="53">
        <v>27.1</v>
      </c>
      <c r="F19" s="249">
        <v>97.1</v>
      </c>
      <c r="G19" s="249">
        <v>90.1</v>
      </c>
      <c r="H19" s="249">
        <v>105.7</v>
      </c>
      <c r="I19" s="249">
        <v>108.8</v>
      </c>
      <c r="K19" s="439"/>
      <c r="L19" s="436"/>
      <c r="M19" s="436"/>
      <c r="N19" s="436"/>
      <c r="O19" s="29"/>
      <c r="P19" s="29"/>
      <c r="Q19" s="29"/>
      <c r="R19" s="29"/>
      <c r="T19" s="429"/>
      <c r="U19" s="429"/>
      <c r="V19" s="429"/>
      <c r="W19" s="429"/>
    </row>
    <row r="20" spans="1:23" s="20" customFormat="1" ht="17.25" customHeight="1">
      <c r="A20" s="50" t="s">
        <v>7</v>
      </c>
      <c r="B20" s="53">
        <v>135.19999999999999</v>
      </c>
      <c r="C20" s="53">
        <v>68.400000000000006</v>
      </c>
      <c r="D20" s="53">
        <v>25.7</v>
      </c>
      <c r="E20" s="53">
        <v>41.1</v>
      </c>
      <c r="F20" s="249">
        <v>100.1</v>
      </c>
      <c r="G20" s="249">
        <v>101.5</v>
      </c>
      <c r="H20" s="249">
        <v>101.2</v>
      </c>
      <c r="I20" s="249">
        <v>97.2</v>
      </c>
      <c r="K20" s="439"/>
      <c r="L20" s="436"/>
      <c r="M20" s="436"/>
      <c r="N20" s="436"/>
      <c r="O20" s="29"/>
      <c r="P20" s="29"/>
      <c r="Q20" s="29"/>
      <c r="R20" s="29"/>
      <c r="T20" s="429"/>
      <c r="U20" s="429"/>
      <c r="V20" s="429"/>
      <c r="W20" s="429"/>
    </row>
    <row r="21" spans="1:23" s="20" customFormat="1" ht="17.25" customHeight="1">
      <c r="A21" s="50" t="s">
        <v>8</v>
      </c>
      <c r="B21" s="53">
        <v>86.6</v>
      </c>
      <c r="C21" s="53">
        <v>39.299999999999997</v>
      </c>
      <c r="D21" s="53">
        <v>18.7</v>
      </c>
      <c r="E21" s="53">
        <v>28.6</v>
      </c>
      <c r="F21" s="249">
        <v>95.3</v>
      </c>
      <c r="G21" s="249">
        <v>95.4</v>
      </c>
      <c r="H21" s="249">
        <v>94.9</v>
      </c>
      <c r="I21" s="249">
        <v>95.3</v>
      </c>
      <c r="K21" s="439"/>
      <c r="L21" s="436"/>
      <c r="M21" s="436"/>
      <c r="N21" s="436"/>
      <c r="O21" s="29"/>
      <c r="P21" s="29"/>
      <c r="Q21" s="29"/>
      <c r="R21" s="29"/>
      <c r="T21" s="429"/>
      <c r="U21" s="429"/>
      <c r="V21" s="429"/>
      <c r="W21" s="429"/>
    </row>
    <row r="22" spans="1:23" s="20" customFormat="1" ht="17.25" customHeight="1">
      <c r="A22" s="50" t="s">
        <v>9</v>
      </c>
      <c r="B22" s="53">
        <v>118.5</v>
      </c>
      <c r="C22" s="53">
        <v>61</v>
      </c>
      <c r="D22" s="53">
        <v>23</v>
      </c>
      <c r="E22" s="53">
        <v>34.5</v>
      </c>
      <c r="F22" s="249">
        <v>104.6</v>
      </c>
      <c r="G22" s="249">
        <v>105.5</v>
      </c>
      <c r="H22" s="249">
        <v>113.3</v>
      </c>
      <c r="I22" s="249">
        <v>98</v>
      </c>
      <c r="K22" s="439"/>
      <c r="L22" s="436"/>
      <c r="M22" s="436"/>
      <c r="N22" s="436"/>
      <c r="O22" s="29"/>
      <c r="P22" s="29"/>
      <c r="Q22" s="29"/>
      <c r="R22" s="29"/>
      <c r="T22" s="429"/>
      <c r="U22" s="429"/>
      <c r="V22" s="429"/>
      <c r="W22" s="429"/>
    </row>
    <row r="23" spans="1:23" s="20" customFormat="1" ht="17.25" customHeight="1">
      <c r="A23" s="50" t="s">
        <v>10</v>
      </c>
      <c r="B23" s="53">
        <v>190.6</v>
      </c>
      <c r="C23" s="53">
        <v>105.9</v>
      </c>
      <c r="D23" s="53">
        <v>32.700000000000003</v>
      </c>
      <c r="E23" s="53">
        <v>52</v>
      </c>
      <c r="F23" s="249">
        <v>100.6</v>
      </c>
      <c r="G23" s="249">
        <v>103.4</v>
      </c>
      <c r="H23" s="249">
        <v>99.4</v>
      </c>
      <c r="I23" s="249">
        <v>96.1</v>
      </c>
      <c r="K23" s="439"/>
      <c r="L23" s="436"/>
      <c r="M23" s="436"/>
      <c r="N23" s="436"/>
      <c r="O23" s="29"/>
      <c r="P23" s="29"/>
      <c r="Q23" s="29"/>
      <c r="R23" s="29"/>
      <c r="T23" s="429"/>
      <c r="U23" s="429"/>
      <c r="V23" s="429"/>
      <c r="W23" s="429"/>
    </row>
    <row r="24" spans="1:23" s="20" customFormat="1" ht="17.25" customHeight="1">
      <c r="A24" s="50" t="s">
        <v>11</v>
      </c>
      <c r="B24" s="53">
        <v>87</v>
      </c>
      <c r="C24" s="53">
        <v>41</v>
      </c>
      <c r="D24" s="53">
        <v>18.2</v>
      </c>
      <c r="E24" s="53">
        <v>27.8</v>
      </c>
      <c r="F24" s="249">
        <v>103</v>
      </c>
      <c r="G24" s="249">
        <v>108.2</v>
      </c>
      <c r="H24" s="249">
        <v>98.9</v>
      </c>
      <c r="I24" s="249">
        <v>98.6</v>
      </c>
      <c r="K24" s="439"/>
      <c r="L24" s="436"/>
      <c r="M24" s="436"/>
      <c r="N24" s="436"/>
      <c r="O24" s="29"/>
      <c r="P24" s="29"/>
      <c r="Q24" s="29"/>
      <c r="R24" s="29"/>
      <c r="T24" s="429"/>
      <c r="U24" s="429"/>
      <c r="V24" s="429"/>
      <c r="W24" s="429"/>
    </row>
    <row r="25" spans="1:23" s="20" customFormat="1" ht="17.25" customHeight="1">
      <c r="A25" s="50" t="s">
        <v>12</v>
      </c>
      <c r="B25" s="53">
        <v>121.8</v>
      </c>
      <c r="C25" s="53">
        <v>62</v>
      </c>
      <c r="D25" s="53">
        <v>26.9</v>
      </c>
      <c r="E25" s="53">
        <v>32.799999999999997</v>
      </c>
      <c r="F25" s="249">
        <v>114</v>
      </c>
      <c r="G25" s="249">
        <v>115.9</v>
      </c>
      <c r="H25" s="249">
        <v>123.4</v>
      </c>
      <c r="I25" s="249">
        <v>103.8</v>
      </c>
      <c r="K25" s="439"/>
      <c r="L25" s="436"/>
      <c r="M25" s="436"/>
      <c r="N25" s="436"/>
      <c r="O25" s="29"/>
      <c r="P25" s="29"/>
      <c r="Q25" s="29"/>
      <c r="R25" s="29"/>
      <c r="T25" s="429"/>
      <c r="U25" s="429"/>
      <c r="V25" s="429"/>
      <c r="W25" s="429"/>
    </row>
    <row r="26" spans="1:23" s="20" customFormat="1" ht="17.25" customHeight="1">
      <c r="A26" s="50" t="s">
        <v>13</v>
      </c>
      <c r="B26" s="53">
        <v>141.69999999999999</v>
      </c>
      <c r="C26" s="53">
        <v>83.5</v>
      </c>
      <c r="D26" s="53">
        <v>21.2</v>
      </c>
      <c r="E26" s="53">
        <v>37</v>
      </c>
      <c r="F26" s="249">
        <v>95.7</v>
      </c>
      <c r="G26" s="249">
        <v>95.6</v>
      </c>
      <c r="H26" s="249">
        <v>98.1</v>
      </c>
      <c r="I26" s="249">
        <v>94.6</v>
      </c>
      <c r="K26" s="439"/>
      <c r="L26" s="436"/>
      <c r="M26" s="436"/>
      <c r="N26" s="436"/>
      <c r="O26" s="29"/>
      <c r="P26" s="29"/>
      <c r="Q26" s="29"/>
      <c r="R26" s="29"/>
      <c r="T26" s="429"/>
      <c r="U26" s="429"/>
      <c r="V26" s="429"/>
      <c r="W26" s="429"/>
    </row>
    <row r="27" spans="1:23" s="20" customFormat="1" ht="17.25" customHeight="1">
      <c r="A27" s="50" t="s">
        <v>14</v>
      </c>
      <c r="B27" s="53">
        <v>126.4</v>
      </c>
      <c r="C27" s="53">
        <v>65.7</v>
      </c>
      <c r="D27" s="53">
        <v>23.9</v>
      </c>
      <c r="E27" s="53">
        <v>36.799999999999997</v>
      </c>
      <c r="F27" s="249">
        <v>98.9</v>
      </c>
      <c r="G27" s="249">
        <v>99.7</v>
      </c>
      <c r="H27" s="249">
        <v>102.1</v>
      </c>
      <c r="I27" s="249">
        <v>95.6</v>
      </c>
      <c r="K27" s="439"/>
      <c r="L27" s="436"/>
      <c r="M27" s="436"/>
      <c r="N27" s="436"/>
      <c r="O27" s="29"/>
      <c r="P27" s="29"/>
      <c r="Q27" s="29"/>
      <c r="R27" s="29"/>
      <c r="T27" s="429"/>
      <c r="U27" s="429"/>
      <c r="V27" s="429"/>
      <c r="W27" s="429"/>
    </row>
    <row r="28" spans="1:23" s="20" customFormat="1" ht="17.25" customHeight="1">
      <c r="A28" s="50" t="s">
        <v>19</v>
      </c>
      <c r="B28" s="53">
        <v>107.8</v>
      </c>
      <c r="C28" s="53">
        <v>51.8</v>
      </c>
      <c r="D28" s="53">
        <v>21.7</v>
      </c>
      <c r="E28" s="53">
        <v>34.299999999999997</v>
      </c>
      <c r="F28" s="249">
        <v>105.4</v>
      </c>
      <c r="G28" s="249">
        <v>107.2</v>
      </c>
      <c r="H28" s="249">
        <v>103.3</v>
      </c>
      <c r="I28" s="249">
        <v>103.9</v>
      </c>
      <c r="K28" s="439"/>
      <c r="L28" s="436"/>
      <c r="M28" s="436"/>
      <c r="N28" s="436"/>
      <c r="O28" s="29"/>
      <c r="P28" s="29"/>
      <c r="Q28" s="29"/>
      <c r="R28" s="29"/>
      <c r="T28" s="429"/>
      <c r="U28" s="429"/>
      <c r="V28" s="429"/>
      <c r="W28" s="429"/>
    </row>
    <row r="29" spans="1:23" s="20" customFormat="1" ht="17.25" customHeight="1">
      <c r="A29" s="50" t="s">
        <v>20</v>
      </c>
      <c r="B29" s="53">
        <v>106.3</v>
      </c>
      <c r="C29" s="53">
        <v>65</v>
      </c>
      <c r="D29" s="53">
        <v>16.600000000000001</v>
      </c>
      <c r="E29" s="53">
        <v>24.8</v>
      </c>
      <c r="F29" s="249">
        <v>106.9</v>
      </c>
      <c r="G29" s="249">
        <v>110.9</v>
      </c>
      <c r="H29" s="249">
        <v>105.1</v>
      </c>
      <c r="I29" s="249">
        <v>99.2</v>
      </c>
      <c r="K29" s="439"/>
      <c r="L29" s="436"/>
      <c r="M29" s="436"/>
      <c r="N29" s="436"/>
      <c r="O29" s="29"/>
      <c r="P29" s="29"/>
      <c r="Q29" s="29"/>
      <c r="R29" s="29"/>
      <c r="T29" s="429"/>
      <c r="U29" s="429"/>
      <c r="V29" s="429"/>
      <c r="W29" s="429"/>
    </row>
    <row r="30" spans="1:23" s="20" customFormat="1" ht="17.25" customHeight="1">
      <c r="A30" s="50" t="s">
        <v>15</v>
      </c>
      <c r="B30" s="53">
        <v>155.30000000000001</v>
      </c>
      <c r="C30" s="53">
        <v>82.2</v>
      </c>
      <c r="D30" s="53">
        <v>27.1</v>
      </c>
      <c r="E30" s="53">
        <v>45.9</v>
      </c>
      <c r="F30" s="249">
        <v>107.2</v>
      </c>
      <c r="G30" s="249">
        <v>107.5</v>
      </c>
      <c r="H30" s="249">
        <v>109.7</v>
      </c>
      <c r="I30" s="249">
        <v>105.3</v>
      </c>
      <c r="K30" s="439"/>
      <c r="L30" s="436"/>
      <c r="M30" s="436"/>
      <c r="N30" s="436"/>
      <c r="O30" s="29"/>
      <c r="P30" s="29"/>
      <c r="Q30" s="29"/>
      <c r="R30" s="29"/>
      <c r="T30" s="429"/>
      <c r="U30" s="429"/>
      <c r="V30" s="429"/>
      <c r="W30" s="429"/>
    </row>
    <row r="31" spans="1:23" s="20" customFormat="1" ht="17.25" customHeight="1">
      <c r="A31" s="50" t="s">
        <v>16</v>
      </c>
      <c r="B31" s="53">
        <v>119.7</v>
      </c>
      <c r="C31" s="53">
        <v>65.2</v>
      </c>
      <c r="D31" s="53">
        <v>20.2</v>
      </c>
      <c r="E31" s="53">
        <v>34.299999999999997</v>
      </c>
      <c r="F31" s="249">
        <v>93.2</v>
      </c>
      <c r="G31" s="249">
        <v>86.5</v>
      </c>
      <c r="H31" s="249">
        <v>104.1</v>
      </c>
      <c r="I31" s="249">
        <v>101.8</v>
      </c>
      <c r="K31" s="439"/>
      <c r="L31" s="436"/>
      <c r="M31" s="436"/>
      <c r="N31" s="436"/>
      <c r="O31" s="29"/>
      <c r="P31" s="29"/>
      <c r="Q31" s="29"/>
      <c r="R31" s="29"/>
      <c r="T31" s="429"/>
      <c r="U31" s="429"/>
      <c r="V31" s="429"/>
      <c r="W31" s="429"/>
    </row>
    <row r="32" spans="1:23" s="20" customFormat="1" ht="7.5" customHeight="1">
      <c r="A32" s="10"/>
      <c r="B32" s="2"/>
      <c r="C32" s="2"/>
      <c r="D32" s="2"/>
      <c r="E32" s="2"/>
      <c r="F32" s="2"/>
      <c r="G32" s="2"/>
      <c r="H32" s="2"/>
      <c r="I32" s="2"/>
      <c r="O32" s="29"/>
      <c r="P32" s="29"/>
      <c r="Q32" s="29"/>
      <c r="R32" s="29"/>
      <c r="T32" s="429"/>
      <c r="U32" s="429"/>
      <c r="V32" s="429"/>
      <c r="W32" s="429"/>
    </row>
    <row r="33" spans="1:23" s="20" customFormat="1" ht="16.5" customHeight="1">
      <c r="A33" s="810" t="s">
        <v>3</v>
      </c>
      <c r="B33" s="810"/>
      <c r="C33" s="810"/>
      <c r="D33" s="810"/>
      <c r="E33" s="810"/>
      <c r="F33" s="810"/>
      <c r="G33" s="810"/>
      <c r="H33" s="810"/>
      <c r="I33" s="810"/>
      <c r="O33" s="29"/>
      <c r="P33" s="29"/>
      <c r="Q33" s="29"/>
      <c r="R33" s="29"/>
      <c r="T33" s="429"/>
      <c r="U33" s="429"/>
      <c r="V33" s="429"/>
      <c r="W33" s="429"/>
    </row>
    <row r="34" spans="1:23" s="20" customFormat="1" ht="12" customHeight="1">
      <c r="A34" s="11"/>
      <c r="B34" s="75"/>
      <c r="C34" s="98"/>
      <c r="D34" s="477" t="s">
        <v>28</v>
      </c>
      <c r="E34" s="98"/>
      <c r="F34" s="11"/>
      <c r="G34" s="11"/>
      <c r="H34" s="11"/>
      <c r="I34" s="11"/>
      <c r="O34" s="29"/>
      <c r="P34" s="29"/>
      <c r="Q34" s="29"/>
      <c r="R34" s="29"/>
      <c r="T34" s="429"/>
      <c r="U34" s="429"/>
      <c r="V34" s="429"/>
      <c r="W34" s="429"/>
    </row>
    <row r="35" spans="1:23" s="20" customFormat="1" ht="15.75" customHeight="1">
      <c r="A35" s="49" t="s">
        <v>17</v>
      </c>
      <c r="B35" s="81">
        <v>128.30000000000001</v>
      </c>
      <c r="C35" s="81">
        <v>67.7</v>
      </c>
      <c r="D35" s="81">
        <v>23.9</v>
      </c>
      <c r="E35" s="81">
        <v>36.700000000000003</v>
      </c>
      <c r="F35" s="55">
        <v>100.4</v>
      </c>
      <c r="G35" s="55">
        <v>103.2</v>
      </c>
      <c r="H35" s="55">
        <v>101.7</v>
      </c>
      <c r="I35" s="55">
        <v>95.1</v>
      </c>
      <c r="K35" s="436"/>
      <c r="L35" s="436"/>
      <c r="M35" s="436"/>
      <c r="N35" s="436"/>
      <c r="O35" s="29"/>
      <c r="P35" s="29"/>
      <c r="Q35" s="29"/>
      <c r="R35" s="29"/>
      <c r="T35" s="429"/>
      <c r="U35" s="429"/>
      <c r="V35" s="429"/>
      <c r="W35" s="429"/>
    </row>
    <row r="36" spans="1:23" s="20" customFormat="1" ht="10.5" customHeight="1">
      <c r="A36" s="87" t="s">
        <v>27</v>
      </c>
      <c r="B36" s="99"/>
      <c r="C36" s="99"/>
      <c r="D36" s="99"/>
      <c r="E36" s="99"/>
      <c r="F36" s="55"/>
      <c r="G36" s="55"/>
      <c r="H36" s="55"/>
      <c r="I36" s="55"/>
      <c r="K36" s="436"/>
      <c r="L36" s="436"/>
      <c r="M36" s="436"/>
      <c r="N36" s="436"/>
      <c r="O36" s="29"/>
      <c r="P36" s="29"/>
      <c r="Q36" s="29"/>
      <c r="R36" s="29"/>
      <c r="T36" s="429"/>
      <c r="U36" s="429"/>
      <c r="V36" s="429"/>
      <c r="W36" s="429"/>
    </row>
    <row r="37" spans="1:23" s="20" customFormat="1" ht="17.25" customHeight="1">
      <c r="A37" s="50" t="s">
        <v>4</v>
      </c>
      <c r="B37" s="99">
        <v>149.9</v>
      </c>
      <c r="C37" s="99">
        <v>81.7</v>
      </c>
      <c r="D37" s="99">
        <v>27.3</v>
      </c>
      <c r="E37" s="99">
        <v>40.9</v>
      </c>
      <c r="F37" s="249">
        <v>96</v>
      </c>
      <c r="G37" s="249">
        <v>99.6</v>
      </c>
      <c r="H37" s="249">
        <v>98.2</v>
      </c>
      <c r="I37" s="249">
        <v>88.3</v>
      </c>
      <c r="K37" s="436"/>
      <c r="L37" s="436"/>
      <c r="M37" s="436"/>
      <c r="N37" s="436"/>
      <c r="O37" s="29"/>
      <c r="P37" s="29"/>
      <c r="Q37" s="29"/>
      <c r="R37" s="29"/>
      <c r="T37" s="429"/>
      <c r="U37" s="429"/>
      <c r="V37" s="429"/>
      <c r="W37" s="429"/>
    </row>
    <row r="38" spans="1:23" s="20" customFormat="1" ht="17.25" customHeight="1">
      <c r="A38" s="50" t="s">
        <v>18</v>
      </c>
      <c r="B38" s="99">
        <v>171.7</v>
      </c>
      <c r="C38" s="99">
        <v>94.1</v>
      </c>
      <c r="D38" s="99">
        <v>29.8</v>
      </c>
      <c r="E38" s="99">
        <v>47.8</v>
      </c>
      <c r="F38" s="249">
        <v>99.5</v>
      </c>
      <c r="G38" s="249">
        <v>102.1</v>
      </c>
      <c r="H38" s="249">
        <v>97.4</v>
      </c>
      <c r="I38" s="249">
        <v>96.2</v>
      </c>
      <c r="K38" s="436"/>
      <c r="L38" s="436"/>
      <c r="M38" s="436"/>
      <c r="N38" s="436"/>
      <c r="O38" s="29"/>
      <c r="P38" s="29"/>
      <c r="Q38" s="29"/>
      <c r="R38" s="29"/>
      <c r="T38" s="429"/>
      <c r="U38" s="429"/>
      <c r="V38" s="429"/>
      <c r="W38" s="429"/>
    </row>
    <row r="39" spans="1:23" s="20" customFormat="1" ht="17.25" customHeight="1">
      <c r="A39" s="50" t="s">
        <v>5</v>
      </c>
      <c r="B39" s="99">
        <v>139.19999999999999</v>
      </c>
      <c r="C39" s="99">
        <v>67.3</v>
      </c>
      <c r="D39" s="99">
        <v>28.7</v>
      </c>
      <c r="E39" s="99">
        <v>43.3</v>
      </c>
      <c r="F39" s="249">
        <v>91</v>
      </c>
      <c r="G39" s="249">
        <v>96.6</v>
      </c>
      <c r="H39" s="249">
        <v>88</v>
      </c>
      <c r="I39" s="249">
        <v>85.6</v>
      </c>
      <c r="K39" s="436"/>
      <c r="L39" s="436"/>
      <c r="M39" s="436"/>
      <c r="N39" s="436"/>
      <c r="O39" s="29"/>
      <c r="P39" s="29"/>
      <c r="Q39" s="29"/>
      <c r="R39" s="29"/>
      <c r="T39" s="429"/>
      <c r="U39" s="429"/>
      <c r="V39" s="429"/>
      <c r="W39" s="429"/>
    </row>
    <row r="40" spans="1:23" s="20" customFormat="1" ht="17.25" customHeight="1">
      <c r="A40" s="50" t="s">
        <v>6</v>
      </c>
      <c r="B40" s="99">
        <v>84.3</v>
      </c>
      <c r="C40" s="99">
        <v>49</v>
      </c>
      <c r="D40" s="99">
        <v>12.7</v>
      </c>
      <c r="E40" s="99">
        <v>22.6</v>
      </c>
      <c r="F40" s="249">
        <v>92.8</v>
      </c>
      <c r="G40" s="249">
        <v>88.4</v>
      </c>
      <c r="H40" s="249">
        <v>105.8</v>
      </c>
      <c r="I40" s="249">
        <v>96.6</v>
      </c>
      <c r="K40" s="436"/>
      <c r="L40" s="436"/>
      <c r="M40" s="436"/>
      <c r="N40" s="436"/>
      <c r="O40" s="29"/>
      <c r="P40" s="29"/>
      <c r="Q40" s="29"/>
      <c r="R40" s="29"/>
      <c r="T40" s="429"/>
      <c r="U40" s="429"/>
      <c r="V40" s="429"/>
      <c r="W40" s="429"/>
    </row>
    <row r="41" spans="1:23" s="20" customFormat="1" ht="17.25" customHeight="1">
      <c r="A41" s="50" t="s">
        <v>7</v>
      </c>
      <c r="B41" s="99">
        <v>134.80000000000001</v>
      </c>
      <c r="C41" s="99">
        <v>68.2</v>
      </c>
      <c r="D41" s="99">
        <v>25.7</v>
      </c>
      <c r="E41" s="99">
        <v>40.9</v>
      </c>
      <c r="F41" s="249">
        <v>99.9</v>
      </c>
      <c r="G41" s="249">
        <v>101.3</v>
      </c>
      <c r="H41" s="249">
        <v>101.2</v>
      </c>
      <c r="I41" s="249">
        <v>96.9</v>
      </c>
      <c r="K41" s="436"/>
      <c r="L41" s="436"/>
      <c r="M41" s="436"/>
      <c r="N41" s="436"/>
      <c r="O41" s="29"/>
      <c r="P41" s="29"/>
      <c r="Q41" s="29"/>
      <c r="R41" s="29"/>
      <c r="T41" s="429"/>
      <c r="U41" s="429"/>
      <c r="V41" s="429"/>
      <c r="W41" s="429"/>
    </row>
    <row r="42" spans="1:23" s="20" customFormat="1" ht="17.25" customHeight="1">
      <c r="A42" s="50" t="s">
        <v>8</v>
      </c>
      <c r="B42" s="99">
        <v>85.3</v>
      </c>
      <c r="C42" s="99">
        <v>38.5</v>
      </c>
      <c r="D42" s="99">
        <v>18.5</v>
      </c>
      <c r="E42" s="99">
        <v>28.3</v>
      </c>
      <c r="F42" s="249">
        <v>95.5</v>
      </c>
      <c r="G42" s="249">
        <v>96</v>
      </c>
      <c r="H42" s="249">
        <v>94.9</v>
      </c>
      <c r="I42" s="249">
        <v>95.3</v>
      </c>
      <c r="K42" s="436"/>
      <c r="L42" s="436"/>
      <c r="M42" s="436"/>
      <c r="N42" s="436"/>
      <c r="O42" s="29"/>
      <c r="P42" s="29"/>
      <c r="Q42" s="29"/>
      <c r="R42" s="29"/>
      <c r="T42" s="429"/>
      <c r="U42" s="429"/>
      <c r="V42" s="429"/>
      <c r="W42" s="429"/>
    </row>
    <row r="43" spans="1:23" s="20" customFormat="1" ht="17.25" customHeight="1">
      <c r="A43" s="50" t="s">
        <v>9</v>
      </c>
      <c r="B43" s="99">
        <v>118</v>
      </c>
      <c r="C43" s="99">
        <v>60.7</v>
      </c>
      <c r="D43" s="99">
        <v>23</v>
      </c>
      <c r="E43" s="99">
        <v>34.299999999999997</v>
      </c>
      <c r="F43" s="249">
        <v>104.1</v>
      </c>
      <c r="G43" s="249">
        <v>105.6</v>
      </c>
      <c r="H43" s="249">
        <v>112.7</v>
      </c>
      <c r="I43" s="249">
        <v>97.2</v>
      </c>
      <c r="K43" s="436"/>
      <c r="L43" s="436"/>
      <c r="M43" s="436"/>
      <c r="N43" s="436"/>
      <c r="O43" s="29"/>
      <c r="P43" s="29"/>
      <c r="Q43" s="29"/>
      <c r="R43" s="29"/>
      <c r="T43" s="429"/>
      <c r="U43" s="429"/>
      <c r="V43" s="429"/>
      <c r="W43" s="429"/>
    </row>
    <row r="44" spans="1:23" s="20" customFormat="1" ht="17.25" customHeight="1">
      <c r="A44" s="50" t="s">
        <v>10</v>
      </c>
      <c r="B44" s="99">
        <v>182.9</v>
      </c>
      <c r="C44" s="99">
        <v>100.6</v>
      </c>
      <c r="D44" s="99">
        <v>32</v>
      </c>
      <c r="E44" s="99">
        <v>50.3</v>
      </c>
      <c r="F44" s="249">
        <v>102.5</v>
      </c>
      <c r="G44" s="249">
        <v>106.1</v>
      </c>
      <c r="H44" s="249">
        <v>100</v>
      </c>
      <c r="I44" s="249">
        <v>97.3</v>
      </c>
      <c r="K44" s="436"/>
      <c r="L44" s="436"/>
      <c r="M44" s="436"/>
      <c r="N44" s="436"/>
      <c r="O44" s="29"/>
      <c r="P44" s="29"/>
      <c r="Q44" s="29"/>
      <c r="R44" s="29"/>
      <c r="T44" s="429"/>
      <c r="U44" s="429"/>
      <c r="V44" s="429"/>
      <c r="W44" s="429"/>
    </row>
    <row r="45" spans="1:23" s="20" customFormat="1" ht="17.25" customHeight="1">
      <c r="A45" s="50" t="s">
        <v>11</v>
      </c>
      <c r="B45" s="99">
        <v>87.4</v>
      </c>
      <c r="C45" s="99">
        <v>40.9</v>
      </c>
      <c r="D45" s="99">
        <v>18.399999999999999</v>
      </c>
      <c r="E45" s="99">
        <v>28.1</v>
      </c>
      <c r="F45" s="249">
        <v>103.3</v>
      </c>
      <c r="G45" s="249">
        <v>107.9</v>
      </c>
      <c r="H45" s="249">
        <v>100</v>
      </c>
      <c r="I45" s="249">
        <v>99.3</v>
      </c>
      <c r="K45" s="436"/>
      <c r="L45" s="436"/>
      <c r="M45" s="436"/>
      <c r="N45" s="436"/>
      <c r="O45" s="29"/>
      <c r="P45" s="29"/>
      <c r="Q45" s="29"/>
      <c r="R45" s="29"/>
      <c r="T45" s="429"/>
      <c r="U45" s="429"/>
      <c r="V45" s="429"/>
      <c r="W45" s="429"/>
    </row>
    <row r="46" spans="1:23" s="20" customFormat="1" ht="17.25" customHeight="1">
      <c r="A46" s="50" t="s">
        <v>12</v>
      </c>
      <c r="B46" s="99">
        <v>121.7</v>
      </c>
      <c r="C46" s="99">
        <v>62.2</v>
      </c>
      <c r="D46" s="99">
        <v>26.9</v>
      </c>
      <c r="E46" s="99">
        <v>32.6</v>
      </c>
      <c r="F46" s="249">
        <v>114.4</v>
      </c>
      <c r="G46" s="249">
        <v>116.9</v>
      </c>
      <c r="H46" s="249">
        <v>124</v>
      </c>
      <c r="I46" s="249">
        <v>103.5</v>
      </c>
      <c r="K46" s="436"/>
      <c r="L46" s="436"/>
      <c r="M46" s="436"/>
      <c r="N46" s="436"/>
      <c r="O46" s="29"/>
      <c r="P46" s="29"/>
      <c r="Q46" s="29"/>
      <c r="R46" s="29"/>
      <c r="T46" s="429"/>
      <c r="U46" s="429"/>
      <c r="V46" s="429"/>
      <c r="W46" s="429"/>
    </row>
    <row r="47" spans="1:23" s="20" customFormat="1" ht="17.25" customHeight="1">
      <c r="A47" s="50" t="s">
        <v>13</v>
      </c>
      <c r="B47" s="99">
        <v>129.80000000000001</v>
      </c>
      <c r="C47" s="99">
        <v>76.599999999999994</v>
      </c>
      <c r="D47" s="99">
        <v>19.5</v>
      </c>
      <c r="E47" s="99">
        <v>33.799999999999997</v>
      </c>
      <c r="F47" s="249">
        <v>93.7</v>
      </c>
      <c r="G47" s="249">
        <v>96.5</v>
      </c>
      <c r="H47" s="249">
        <v>96.5</v>
      </c>
      <c r="I47" s="249">
        <v>86.9</v>
      </c>
      <c r="K47" s="436"/>
      <c r="L47" s="436"/>
      <c r="M47" s="436"/>
      <c r="N47" s="436"/>
      <c r="O47" s="29"/>
      <c r="P47" s="29"/>
      <c r="Q47" s="29"/>
      <c r="R47" s="29"/>
      <c r="T47" s="429"/>
      <c r="U47" s="429"/>
      <c r="V47" s="429"/>
      <c r="W47" s="429"/>
    </row>
    <row r="48" spans="1:23" s="20" customFormat="1" ht="17.25" customHeight="1">
      <c r="A48" s="50" t="s">
        <v>14</v>
      </c>
      <c r="B48" s="99">
        <v>123.5</v>
      </c>
      <c r="C48" s="99">
        <v>63.3</v>
      </c>
      <c r="D48" s="99">
        <v>23.8</v>
      </c>
      <c r="E48" s="99">
        <v>36.4</v>
      </c>
      <c r="F48" s="249">
        <v>101.3</v>
      </c>
      <c r="G48" s="249">
        <v>101.9</v>
      </c>
      <c r="H48" s="249">
        <v>104.8</v>
      </c>
      <c r="I48" s="249">
        <v>97.8</v>
      </c>
      <c r="K48" s="436"/>
      <c r="L48" s="436"/>
      <c r="M48" s="436"/>
      <c r="N48" s="436"/>
      <c r="O48" s="29"/>
      <c r="P48" s="29"/>
      <c r="Q48" s="29"/>
      <c r="R48" s="29"/>
      <c r="T48" s="429"/>
      <c r="U48" s="429"/>
      <c r="V48" s="429"/>
      <c r="W48" s="429"/>
    </row>
    <row r="49" spans="1:23" s="20" customFormat="1" ht="17.25" customHeight="1">
      <c r="A49" s="50" t="s">
        <v>19</v>
      </c>
      <c r="B49" s="99">
        <v>107.3</v>
      </c>
      <c r="C49" s="99">
        <v>51.4</v>
      </c>
      <c r="D49" s="99">
        <v>21.7</v>
      </c>
      <c r="E49" s="99">
        <v>34.200000000000003</v>
      </c>
      <c r="F49" s="249">
        <v>105.2</v>
      </c>
      <c r="G49" s="249">
        <v>107.1</v>
      </c>
      <c r="H49" s="249">
        <v>103.3</v>
      </c>
      <c r="I49" s="249">
        <v>103.6</v>
      </c>
      <c r="K49" s="436"/>
      <c r="L49" s="436"/>
      <c r="M49" s="436"/>
      <c r="N49" s="436"/>
      <c r="O49" s="29"/>
      <c r="P49" s="29"/>
      <c r="Q49" s="29"/>
      <c r="R49" s="29"/>
      <c r="T49" s="429"/>
      <c r="U49" s="429"/>
      <c r="V49" s="429"/>
      <c r="W49" s="429"/>
    </row>
    <row r="50" spans="1:23" s="20" customFormat="1" ht="17.25" customHeight="1">
      <c r="A50" s="50" t="s">
        <v>20</v>
      </c>
      <c r="B50" s="99">
        <v>102</v>
      </c>
      <c r="C50" s="99">
        <v>62.6</v>
      </c>
      <c r="D50" s="99">
        <v>15.9</v>
      </c>
      <c r="E50" s="99">
        <v>23.5</v>
      </c>
      <c r="F50" s="249">
        <v>107.7</v>
      </c>
      <c r="G50" s="249">
        <v>112</v>
      </c>
      <c r="H50" s="249">
        <v>106</v>
      </c>
      <c r="I50" s="249">
        <v>98.7</v>
      </c>
      <c r="K50" s="436"/>
      <c r="L50" s="436"/>
      <c r="M50" s="436"/>
      <c r="N50" s="436"/>
      <c r="O50" s="29"/>
      <c r="P50" s="29"/>
      <c r="Q50" s="29"/>
      <c r="R50" s="29"/>
      <c r="T50" s="429"/>
      <c r="U50" s="429"/>
      <c r="V50" s="429"/>
      <c r="W50" s="429"/>
    </row>
    <row r="51" spans="1:23" s="20" customFormat="1" ht="17.25" customHeight="1">
      <c r="A51" s="50" t="s">
        <v>15</v>
      </c>
      <c r="B51" s="99">
        <v>150.5</v>
      </c>
      <c r="C51" s="99">
        <v>80.400000000000006</v>
      </c>
      <c r="D51" s="99">
        <v>26.5</v>
      </c>
      <c r="E51" s="99">
        <v>43.6</v>
      </c>
      <c r="F51" s="249">
        <v>106</v>
      </c>
      <c r="G51" s="249">
        <v>108.6</v>
      </c>
      <c r="H51" s="249">
        <v>105.6</v>
      </c>
      <c r="I51" s="249">
        <v>101.6</v>
      </c>
      <c r="K51" s="436"/>
      <c r="L51" s="436"/>
      <c r="M51" s="436"/>
      <c r="N51" s="436"/>
      <c r="O51" s="29"/>
      <c r="P51" s="29"/>
      <c r="Q51" s="29"/>
      <c r="R51" s="29"/>
      <c r="T51" s="429"/>
      <c r="U51" s="429"/>
      <c r="V51" s="429"/>
      <c r="W51" s="429"/>
    </row>
    <row r="52" spans="1:23" s="20" customFormat="1" ht="17.25" customHeight="1">
      <c r="A52" s="50" t="s">
        <v>16</v>
      </c>
      <c r="B52" s="99">
        <v>111.7</v>
      </c>
      <c r="C52" s="99">
        <v>61</v>
      </c>
      <c r="D52" s="99">
        <v>18.600000000000001</v>
      </c>
      <c r="E52" s="99">
        <v>32.200000000000003</v>
      </c>
      <c r="F52" s="249">
        <v>94.1</v>
      </c>
      <c r="G52" s="249">
        <v>93.7</v>
      </c>
      <c r="H52" s="249">
        <v>93.9</v>
      </c>
      <c r="I52" s="249">
        <v>95</v>
      </c>
      <c r="K52" s="436"/>
      <c r="L52" s="436"/>
      <c r="M52" s="436"/>
      <c r="N52" s="436"/>
      <c r="O52" s="29"/>
      <c r="P52" s="29"/>
      <c r="Q52" s="29"/>
      <c r="R52" s="29"/>
      <c r="T52" s="429"/>
      <c r="U52" s="429"/>
      <c r="V52" s="429"/>
      <c r="W52" s="429"/>
    </row>
    <row r="53" spans="1:23" s="20" customFormat="1" ht="11.4" customHeight="1">
      <c r="A53" s="11"/>
      <c r="B53" s="16"/>
      <c r="C53" s="16"/>
      <c r="D53" s="16"/>
      <c r="E53" s="16"/>
      <c r="G53" s="56"/>
    </row>
    <row r="54" spans="1:23" s="20" customFormat="1"/>
    <row r="55" spans="1:23" s="20" customFormat="1"/>
    <row r="56" spans="1:23" s="20" customFormat="1"/>
    <row r="57" spans="1:23" s="20" customFormat="1"/>
    <row r="58" spans="1:23" s="20" customFormat="1"/>
    <row r="59" spans="1:23" s="20" customFormat="1"/>
    <row r="60" spans="1:23" s="20" customFormat="1"/>
    <row r="61" spans="1:23" s="20" customFormat="1"/>
    <row r="62" spans="1:23" s="20" customFormat="1"/>
    <row r="63" spans="1:23" s="20" customFormat="1"/>
    <row r="64" spans="1:23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  <row r="74" s="20" customFormat="1"/>
    <row r="75" s="20" customFormat="1"/>
    <row r="76" s="20" customFormat="1"/>
    <row r="77" s="20" customFormat="1"/>
    <row r="7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</sheetData>
  <mergeCells count="17">
    <mergeCell ref="A33:I33"/>
    <mergeCell ref="B9:E9"/>
    <mergeCell ref="F9:I9"/>
    <mergeCell ref="A11:I11"/>
    <mergeCell ref="A6:A9"/>
    <mergeCell ref="C7:C8"/>
    <mergeCell ref="A12:I12"/>
    <mergeCell ref="B6:B8"/>
    <mergeCell ref="F6:F8"/>
    <mergeCell ref="J4:K5"/>
    <mergeCell ref="A4:H4"/>
    <mergeCell ref="A3:I3"/>
    <mergeCell ref="D7:D8"/>
    <mergeCell ref="E7:E8"/>
    <mergeCell ref="G7:G8"/>
    <mergeCell ref="H7:H8"/>
    <mergeCell ref="I7:I8"/>
  </mergeCells>
  <hyperlinks>
    <hyperlink ref="J4" location="'Spis tabel List of tables'!A1" display="'Spis tabel List of tables'!A1" xr:uid="{B3321E95-9D9F-4ECE-BED8-54408CE949C1}"/>
  </hyperlinks>
  <pageMargins left="0.74803149606299213" right="0.74803149606299213" top="0.98425196850393704" bottom="0.86614173228346458" header="0.51181102362204722" footer="0.51181102362204722"/>
  <pageSetup paperSize="9" scale="90"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B0F8-7B69-497E-B893-FC38C8A9B076}">
  <sheetPr>
    <pageSetUpPr fitToPage="1"/>
  </sheetPr>
  <dimension ref="A1:V94"/>
  <sheetViews>
    <sheetView zoomScaleNormal="100" workbookViewId="0"/>
  </sheetViews>
  <sheetFormatPr defaultColWidth="9" defaultRowHeight="11.4"/>
  <cols>
    <col min="1" max="1" width="17.19921875" style="11" customWidth="1"/>
    <col min="2" max="2" width="7.5" style="11" customWidth="1"/>
    <col min="3" max="7" width="8.8984375" style="11" customWidth="1"/>
    <col min="8" max="8" width="10.69921875" style="11" customWidth="1"/>
    <col min="9" max="16384" width="9" style="11"/>
  </cols>
  <sheetData>
    <row r="1" spans="1:22" ht="12">
      <c r="A1" s="1" t="s">
        <v>575</v>
      </c>
    </row>
    <row r="2" spans="1:22" ht="12">
      <c r="A2" s="607" t="s">
        <v>576</v>
      </c>
    </row>
    <row r="3" spans="1:22">
      <c r="A3" s="484" t="s">
        <v>577</v>
      </c>
      <c r="I3" s="791" t="s">
        <v>360</v>
      </c>
      <c r="J3" s="791"/>
      <c r="K3" s="458"/>
    </row>
    <row r="4" spans="1:22">
      <c r="I4" s="791"/>
      <c r="J4" s="791"/>
      <c r="K4" s="458"/>
    </row>
    <row r="5" spans="1:22" ht="12.9" customHeight="1">
      <c r="A5" s="795" t="s">
        <v>636</v>
      </c>
      <c r="B5" s="798" t="s">
        <v>637</v>
      </c>
      <c r="C5" s="799"/>
      <c r="D5" s="799"/>
      <c r="E5" s="799"/>
      <c r="F5" s="799"/>
      <c r="G5" s="799"/>
      <c r="H5" s="799"/>
    </row>
    <row r="6" spans="1:22" ht="12.9" customHeight="1">
      <c r="A6" s="796"/>
      <c r="B6" s="800" t="s">
        <v>482</v>
      </c>
      <c r="C6" s="798" t="s">
        <v>638</v>
      </c>
      <c r="D6" s="799"/>
      <c r="E6" s="799"/>
      <c r="F6" s="799"/>
      <c r="G6" s="799"/>
      <c r="H6" s="799"/>
    </row>
    <row r="7" spans="1:22" ht="12.9" customHeight="1">
      <c r="A7" s="796"/>
      <c r="B7" s="801"/>
      <c r="C7" s="803" t="s">
        <v>483</v>
      </c>
      <c r="D7" s="803" t="s">
        <v>484</v>
      </c>
      <c r="E7" s="803" t="s">
        <v>485</v>
      </c>
      <c r="F7" s="803" t="s">
        <v>486</v>
      </c>
      <c r="G7" s="803" t="s">
        <v>487</v>
      </c>
      <c r="H7" s="806" t="s">
        <v>639</v>
      </c>
    </row>
    <row r="8" spans="1:22" ht="12.9" customHeight="1">
      <c r="A8" s="796"/>
      <c r="B8" s="801"/>
      <c r="C8" s="804"/>
      <c r="D8" s="804"/>
      <c r="E8" s="804"/>
      <c r="F8" s="804"/>
      <c r="G8" s="804"/>
      <c r="H8" s="807"/>
    </row>
    <row r="9" spans="1:22" ht="24" customHeight="1" thickBot="1">
      <c r="A9" s="797"/>
      <c r="B9" s="802"/>
      <c r="C9" s="805"/>
      <c r="D9" s="805"/>
      <c r="E9" s="805"/>
      <c r="F9" s="805"/>
      <c r="G9" s="805"/>
      <c r="H9" s="808"/>
    </row>
    <row r="10" spans="1:22" ht="9" customHeight="1">
      <c r="A10" s="12"/>
      <c r="B10" s="75"/>
      <c r="C10" s="12"/>
      <c r="D10" s="12"/>
      <c r="E10" s="12"/>
      <c r="F10" s="12"/>
      <c r="G10" s="12"/>
      <c r="H10" s="12"/>
    </row>
    <row r="11" spans="1:22" ht="15" customHeight="1">
      <c r="A11" s="792" t="s">
        <v>488</v>
      </c>
      <c r="B11" s="792"/>
      <c r="C11" s="792"/>
      <c r="D11" s="792"/>
      <c r="E11" s="792"/>
      <c r="F11" s="792"/>
      <c r="G11" s="792"/>
      <c r="H11" s="792"/>
    </row>
    <row r="12" spans="1:22" ht="8.4" customHeight="1">
      <c r="A12" s="793"/>
      <c r="B12" s="793"/>
      <c r="C12" s="793"/>
      <c r="D12" s="793"/>
      <c r="E12" s="793"/>
      <c r="F12" s="793"/>
      <c r="G12" s="793"/>
      <c r="H12" s="793"/>
      <c r="I12" s="608"/>
      <c r="J12" s="608"/>
    </row>
    <row r="13" spans="1:22" s="1" customFormat="1" ht="15.75" customHeight="1">
      <c r="A13" s="247" t="s">
        <v>72</v>
      </c>
      <c r="B13" s="609">
        <v>881195</v>
      </c>
      <c r="C13" s="609">
        <v>35379</v>
      </c>
      <c r="D13" s="609">
        <v>352443</v>
      </c>
      <c r="E13" s="609">
        <v>286460</v>
      </c>
      <c r="F13" s="609">
        <v>336012</v>
      </c>
      <c r="G13" s="609">
        <v>193359</v>
      </c>
      <c r="H13" s="610">
        <v>64368</v>
      </c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s="1" customFormat="1" ht="12.75" customHeight="1">
      <c r="A14" s="486" t="s">
        <v>50</v>
      </c>
      <c r="B14" s="611"/>
      <c r="C14" s="611"/>
      <c r="D14" s="611"/>
      <c r="E14" s="611"/>
      <c r="F14" s="611"/>
      <c r="G14" s="611"/>
      <c r="H14" s="612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" customFormat="1" ht="15.75" customHeight="1">
      <c r="A15" s="23" t="s">
        <v>489</v>
      </c>
      <c r="B15" s="611">
        <v>7965</v>
      </c>
      <c r="C15" s="611">
        <v>783</v>
      </c>
      <c r="D15" s="611">
        <v>3327</v>
      </c>
      <c r="E15" s="611">
        <v>2095</v>
      </c>
      <c r="F15" s="611">
        <v>2001</v>
      </c>
      <c r="G15" s="611">
        <v>702</v>
      </c>
      <c r="H15" s="612">
        <v>183</v>
      </c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s="1" customFormat="1" ht="12.75" customHeight="1">
      <c r="A16" s="487" t="s">
        <v>490</v>
      </c>
      <c r="B16" s="609"/>
      <c r="C16" s="609"/>
      <c r="D16" s="609"/>
      <c r="E16" s="609"/>
      <c r="F16" s="609"/>
      <c r="G16" s="609"/>
      <c r="H16" s="610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customHeight="1">
      <c r="A17" s="23" t="s">
        <v>491</v>
      </c>
      <c r="B17" s="611">
        <v>873230</v>
      </c>
      <c r="C17" s="611">
        <v>34596</v>
      </c>
      <c r="D17" s="611">
        <v>349116</v>
      </c>
      <c r="E17" s="611">
        <v>284365</v>
      </c>
      <c r="F17" s="611">
        <v>334011</v>
      </c>
      <c r="G17" s="611">
        <v>192657</v>
      </c>
      <c r="H17" s="612">
        <v>64185</v>
      </c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customHeight="1">
      <c r="A18" s="487" t="s">
        <v>492</v>
      </c>
      <c r="B18" s="14"/>
      <c r="C18" s="14"/>
      <c r="D18" s="14"/>
      <c r="E18" s="14"/>
      <c r="F18" s="14"/>
      <c r="G18" s="14"/>
      <c r="H18" s="271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customHeight="1">
      <c r="A19" s="613" t="s">
        <v>493</v>
      </c>
      <c r="B19" s="611">
        <v>76452</v>
      </c>
      <c r="C19" s="611">
        <v>7514</v>
      </c>
      <c r="D19" s="611">
        <v>37750</v>
      </c>
      <c r="E19" s="611">
        <v>17624</v>
      </c>
      <c r="F19" s="611">
        <v>14085</v>
      </c>
      <c r="G19" s="611">
        <v>2518</v>
      </c>
      <c r="H19" s="612">
        <v>532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customHeight="1">
      <c r="A20" s="613" t="s">
        <v>494</v>
      </c>
      <c r="B20" s="611">
        <v>97866</v>
      </c>
      <c r="C20" s="611">
        <v>6609</v>
      </c>
      <c r="D20" s="611">
        <v>47031</v>
      </c>
      <c r="E20" s="611">
        <v>24858</v>
      </c>
      <c r="F20" s="611">
        <v>21564</v>
      </c>
      <c r="G20" s="611">
        <v>3852</v>
      </c>
      <c r="H20" s="612">
        <v>773</v>
      </c>
    </row>
    <row r="21" spans="1:22" ht="15.75" customHeight="1">
      <c r="A21" s="613" t="s">
        <v>495</v>
      </c>
      <c r="B21" s="611">
        <v>156424</v>
      </c>
      <c r="C21" s="611">
        <v>7610</v>
      </c>
      <c r="D21" s="611">
        <v>70995</v>
      </c>
      <c r="E21" s="611">
        <v>44765</v>
      </c>
      <c r="F21" s="611">
        <v>42593</v>
      </c>
      <c r="G21" s="611">
        <v>8909</v>
      </c>
      <c r="H21" s="612">
        <v>1440</v>
      </c>
    </row>
    <row r="22" spans="1:22" ht="15.75" customHeight="1">
      <c r="A22" s="613" t="s">
        <v>496</v>
      </c>
      <c r="B22" s="611">
        <v>112857</v>
      </c>
      <c r="C22" s="611">
        <v>4119</v>
      </c>
      <c r="D22" s="611">
        <v>48456</v>
      </c>
      <c r="E22" s="611">
        <v>36667</v>
      </c>
      <c r="F22" s="611">
        <v>38334</v>
      </c>
      <c r="G22" s="611">
        <v>10277</v>
      </c>
      <c r="H22" s="612">
        <v>1481</v>
      </c>
    </row>
    <row r="23" spans="1:22" ht="15.75" customHeight="1">
      <c r="A23" s="613" t="s">
        <v>497</v>
      </c>
      <c r="B23" s="611">
        <v>120301</v>
      </c>
      <c r="C23" s="611">
        <v>3467</v>
      </c>
      <c r="D23" s="611">
        <v>48683</v>
      </c>
      <c r="E23" s="611">
        <v>44254</v>
      </c>
      <c r="F23" s="611">
        <v>50611</v>
      </c>
      <c r="G23" s="611">
        <v>18689</v>
      </c>
      <c r="H23" s="612">
        <v>2552</v>
      </c>
    </row>
    <row r="24" spans="1:22" ht="15.75" customHeight="1">
      <c r="A24" s="614" t="s">
        <v>498</v>
      </c>
      <c r="B24" s="611">
        <v>116539</v>
      </c>
      <c r="C24" s="611">
        <v>2588</v>
      </c>
      <c r="D24" s="611">
        <v>43418</v>
      </c>
      <c r="E24" s="611">
        <v>46281</v>
      </c>
      <c r="F24" s="611">
        <v>59724</v>
      </c>
      <c r="G24" s="611">
        <v>33599</v>
      </c>
      <c r="H24" s="612">
        <v>5223</v>
      </c>
    </row>
    <row r="25" spans="1:22" ht="15.75" customHeight="1">
      <c r="A25" s="614" t="s">
        <v>499</v>
      </c>
      <c r="B25" s="611">
        <v>59331</v>
      </c>
      <c r="C25" s="611">
        <v>971</v>
      </c>
      <c r="D25" s="611">
        <v>20117</v>
      </c>
      <c r="E25" s="611">
        <v>24218</v>
      </c>
      <c r="F25" s="611">
        <v>33822</v>
      </c>
      <c r="G25" s="611">
        <v>27117</v>
      </c>
      <c r="H25" s="612">
        <v>5171</v>
      </c>
    </row>
    <row r="26" spans="1:22" ht="15.75" customHeight="1">
      <c r="A26" s="614" t="s">
        <v>500</v>
      </c>
      <c r="B26" s="611">
        <v>56635</v>
      </c>
      <c r="C26" s="611">
        <v>794</v>
      </c>
      <c r="D26" s="611">
        <v>16955</v>
      </c>
      <c r="E26" s="611">
        <v>22150</v>
      </c>
      <c r="F26" s="611">
        <v>33473</v>
      </c>
      <c r="G26" s="611">
        <v>34398</v>
      </c>
      <c r="H26" s="612">
        <v>9632</v>
      </c>
    </row>
    <row r="27" spans="1:22" ht="15.75" customHeight="1">
      <c r="A27" s="614" t="s">
        <v>501</v>
      </c>
      <c r="B27" s="611">
        <v>40827</v>
      </c>
      <c r="C27" s="611">
        <v>541</v>
      </c>
      <c r="D27" s="611">
        <v>10001</v>
      </c>
      <c r="E27" s="611">
        <v>14620</v>
      </c>
      <c r="F27" s="611">
        <v>23452</v>
      </c>
      <c r="G27" s="611">
        <v>28905</v>
      </c>
      <c r="H27" s="612">
        <v>13711</v>
      </c>
    </row>
    <row r="28" spans="1:22" ht="15.75" customHeight="1">
      <c r="A28" s="614" t="s">
        <v>502</v>
      </c>
      <c r="B28" s="611">
        <v>23709</v>
      </c>
      <c r="C28" s="611">
        <v>250</v>
      </c>
      <c r="D28" s="611">
        <v>4340</v>
      </c>
      <c r="E28" s="611">
        <v>6636</v>
      </c>
      <c r="F28" s="611">
        <v>11827</v>
      </c>
      <c r="G28" s="611">
        <v>16833</v>
      </c>
      <c r="H28" s="612">
        <v>13703</v>
      </c>
    </row>
    <row r="29" spans="1:22" ht="15.75" customHeight="1">
      <c r="A29" s="614" t="s">
        <v>503</v>
      </c>
      <c r="B29" s="611">
        <v>7802</v>
      </c>
      <c r="C29" s="611">
        <v>75</v>
      </c>
      <c r="D29" s="611">
        <v>940</v>
      </c>
      <c r="E29" s="611">
        <v>1443</v>
      </c>
      <c r="F29" s="611">
        <v>2906</v>
      </c>
      <c r="G29" s="611">
        <v>4934</v>
      </c>
      <c r="H29" s="612">
        <v>6048</v>
      </c>
    </row>
    <row r="30" spans="1:22" ht="15.75" customHeight="1">
      <c r="A30" s="614" t="s">
        <v>504</v>
      </c>
      <c r="B30" s="611">
        <v>2296</v>
      </c>
      <c r="C30" s="611">
        <v>23</v>
      </c>
      <c r="D30" s="611">
        <v>193</v>
      </c>
      <c r="E30" s="611">
        <v>367</v>
      </c>
      <c r="F30" s="611">
        <v>717</v>
      </c>
      <c r="G30" s="611">
        <v>1257</v>
      </c>
      <c r="H30" s="612">
        <v>1965</v>
      </c>
    </row>
    <row r="31" spans="1:22" ht="15.6" customHeight="1">
      <c r="A31" s="614" t="s">
        <v>505</v>
      </c>
      <c r="B31" s="611">
        <v>1231</v>
      </c>
      <c r="C31" s="611">
        <v>18</v>
      </c>
      <c r="D31" s="611">
        <v>105</v>
      </c>
      <c r="E31" s="611">
        <v>230</v>
      </c>
      <c r="F31" s="611">
        <v>458</v>
      </c>
      <c r="G31" s="611">
        <v>732</v>
      </c>
      <c r="H31" s="612">
        <v>1068</v>
      </c>
    </row>
    <row r="32" spans="1:22" ht="15.75" customHeight="1">
      <c r="A32" s="614" t="s">
        <v>506</v>
      </c>
      <c r="B32" s="611">
        <v>704</v>
      </c>
      <c r="C32" s="611">
        <v>8</v>
      </c>
      <c r="D32" s="611">
        <v>95</v>
      </c>
      <c r="E32" s="611">
        <v>168</v>
      </c>
      <c r="F32" s="611">
        <v>303</v>
      </c>
      <c r="G32" s="611">
        <v>453</v>
      </c>
      <c r="H32" s="612">
        <v>645</v>
      </c>
    </row>
    <row r="33" spans="1:16" ht="15.75" customHeight="1">
      <c r="A33" s="614" t="s">
        <v>507</v>
      </c>
      <c r="B33" s="611">
        <v>256</v>
      </c>
      <c r="C33" s="611">
        <v>9</v>
      </c>
      <c r="D33" s="611">
        <v>37</v>
      </c>
      <c r="E33" s="611">
        <v>84</v>
      </c>
      <c r="F33" s="611">
        <v>142</v>
      </c>
      <c r="G33" s="611">
        <v>184</v>
      </c>
      <c r="H33" s="612">
        <v>241</v>
      </c>
    </row>
    <row r="34" spans="1:16" ht="12" customHeight="1">
      <c r="A34" s="490" t="s">
        <v>508</v>
      </c>
      <c r="B34" s="14"/>
      <c r="C34" s="14"/>
      <c r="D34" s="14"/>
      <c r="E34" s="14"/>
      <c r="F34" s="14"/>
      <c r="G34" s="14"/>
    </row>
    <row r="35" spans="1:16" ht="7.2" customHeight="1">
      <c r="A35" s="107"/>
    </row>
    <row r="36" spans="1:16" ht="13.8" customHeight="1">
      <c r="A36" s="792" t="s">
        <v>3</v>
      </c>
      <c r="B36" s="792"/>
      <c r="C36" s="792"/>
      <c r="D36" s="792"/>
      <c r="E36" s="792"/>
      <c r="F36" s="792"/>
      <c r="G36" s="792"/>
      <c r="H36" s="792"/>
    </row>
    <row r="37" spans="1:16" ht="13.8" customHeight="1">
      <c r="A37" s="794" t="s">
        <v>28</v>
      </c>
      <c r="B37" s="794"/>
      <c r="C37" s="794"/>
      <c r="D37" s="794"/>
      <c r="E37" s="794"/>
      <c r="F37" s="794"/>
      <c r="G37" s="794"/>
      <c r="H37" s="794"/>
      <c r="I37" s="615"/>
    </row>
    <row r="38" spans="1:16" ht="10.8" customHeight="1">
      <c r="A38" s="108"/>
      <c r="B38" s="108"/>
      <c r="C38" s="108"/>
      <c r="D38" s="108"/>
      <c r="E38" s="108"/>
      <c r="F38" s="108"/>
      <c r="G38" s="108"/>
      <c r="H38" s="108"/>
      <c r="I38" s="615"/>
    </row>
    <row r="39" spans="1:16" s="1" customFormat="1" ht="16.5" customHeight="1">
      <c r="A39" s="247" t="s">
        <v>72</v>
      </c>
      <c r="B39" s="616">
        <v>877816</v>
      </c>
      <c r="C39" s="462">
        <v>35241</v>
      </c>
      <c r="D39" s="462">
        <v>351927</v>
      </c>
      <c r="E39" s="462">
        <v>285566</v>
      </c>
      <c r="F39" s="462">
        <v>334443</v>
      </c>
      <c r="G39" s="462">
        <v>191584</v>
      </c>
      <c r="H39" s="467">
        <v>62522</v>
      </c>
      <c r="J39" s="466"/>
      <c r="K39" s="466"/>
      <c r="L39" s="466"/>
      <c r="M39" s="466"/>
      <c r="N39" s="466"/>
      <c r="O39" s="466"/>
      <c r="P39" s="466"/>
    </row>
    <row r="40" spans="1:16" s="1" customFormat="1" ht="16.5" customHeight="1">
      <c r="A40" s="486" t="s">
        <v>50</v>
      </c>
      <c r="B40" s="609"/>
      <c r="C40" s="609"/>
      <c r="D40" s="609"/>
      <c r="E40" s="609"/>
      <c r="F40" s="609"/>
      <c r="G40" s="609"/>
    </row>
    <row r="41" spans="1:16" ht="16.5" customHeight="1">
      <c r="A41" s="23" t="s">
        <v>489</v>
      </c>
      <c r="B41" s="422">
        <v>7890</v>
      </c>
      <c r="C41" s="463">
        <v>776</v>
      </c>
      <c r="D41" s="463">
        <v>3310</v>
      </c>
      <c r="E41" s="463">
        <v>2074</v>
      </c>
      <c r="F41" s="463">
        <v>1975</v>
      </c>
      <c r="G41" s="463">
        <v>680</v>
      </c>
      <c r="H41" s="466">
        <v>172</v>
      </c>
      <c r="I41" s="1"/>
      <c r="J41" s="466"/>
      <c r="K41" s="466"/>
      <c r="L41" s="466"/>
      <c r="M41" s="466"/>
      <c r="N41" s="466"/>
      <c r="O41" s="466"/>
      <c r="P41" s="466"/>
    </row>
    <row r="42" spans="1:16" ht="15.6" customHeight="1">
      <c r="A42" s="487" t="s">
        <v>490</v>
      </c>
      <c r="B42" s="14"/>
      <c r="C42" s="14"/>
      <c r="D42" s="14"/>
      <c r="E42" s="14"/>
      <c r="F42" s="14"/>
      <c r="G42" s="14"/>
      <c r="I42" s="1"/>
    </row>
    <row r="43" spans="1:16" ht="16.5" customHeight="1">
      <c r="A43" s="23" t="s">
        <v>491</v>
      </c>
      <c r="B43" s="422">
        <v>869926</v>
      </c>
      <c r="C43" s="463">
        <v>34465</v>
      </c>
      <c r="D43" s="463">
        <v>348617</v>
      </c>
      <c r="E43" s="463">
        <v>283492</v>
      </c>
      <c r="F43" s="463">
        <v>332468</v>
      </c>
      <c r="G43" s="463">
        <v>190904</v>
      </c>
      <c r="H43" s="466">
        <v>62350</v>
      </c>
      <c r="I43" s="1"/>
      <c r="J43" s="466"/>
      <c r="K43" s="466"/>
      <c r="L43" s="466"/>
      <c r="M43" s="466"/>
      <c r="N43" s="466"/>
      <c r="O43" s="466"/>
      <c r="P43" s="466"/>
    </row>
    <row r="44" spans="1:16" ht="16.5" customHeight="1">
      <c r="A44" s="487" t="s">
        <v>492</v>
      </c>
      <c r="B44" s="14"/>
      <c r="C44" s="14"/>
      <c r="D44" s="14"/>
      <c r="E44" s="14"/>
      <c r="F44" s="14"/>
      <c r="G44" s="14"/>
      <c r="I44" s="1"/>
    </row>
    <row r="45" spans="1:16" ht="16.5" customHeight="1">
      <c r="A45" s="613" t="s">
        <v>493</v>
      </c>
      <c r="B45" s="422">
        <v>76399</v>
      </c>
      <c r="C45" s="617">
        <v>7513</v>
      </c>
      <c r="D45" s="617">
        <v>37742</v>
      </c>
      <c r="E45" s="617">
        <v>17603</v>
      </c>
      <c r="F45" s="617">
        <v>14060</v>
      </c>
      <c r="G45" s="463">
        <v>2504</v>
      </c>
      <c r="H45" s="466">
        <v>524</v>
      </c>
      <c r="I45" s="1"/>
      <c r="J45" s="466"/>
      <c r="K45" s="466"/>
      <c r="L45" s="466"/>
      <c r="M45" s="466"/>
      <c r="N45" s="466"/>
      <c r="O45" s="466"/>
      <c r="P45" s="466"/>
    </row>
    <row r="46" spans="1:16" ht="16.5" customHeight="1">
      <c r="A46" s="613" t="s">
        <v>494</v>
      </c>
      <c r="B46" s="422">
        <v>97802</v>
      </c>
      <c r="C46" s="617">
        <v>6601</v>
      </c>
      <c r="D46" s="617">
        <v>47017</v>
      </c>
      <c r="E46" s="617">
        <v>24831</v>
      </c>
      <c r="F46" s="617">
        <v>21537</v>
      </c>
      <c r="G46" s="617">
        <v>3840</v>
      </c>
      <c r="H46" s="466">
        <v>768</v>
      </c>
      <c r="I46" s="1"/>
      <c r="J46" s="466"/>
      <c r="K46" s="466"/>
      <c r="L46" s="466"/>
      <c r="M46" s="466"/>
      <c r="N46" s="466"/>
      <c r="O46" s="466"/>
      <c r="P46" s="466"/>
    </row>
    <row r="47" spans="1:16" ht="16.5" customHeight="1">
      <c r="A47" s="613" t="s">
        <v>495</v>
      </c>
      <c r="B47" s="422">
        <v>156284</v>
      </c>
      <c r="C47" s="617">
        <v>7601</v>
      </c>
      <c r="D47" s="617">
        <v>70960</v>
      </c>
      <c r="E47" s="617">
        <v>44719</v>
      </c>
      <c r="F47" s="617">
        <v>42541</v>
      </c>
      <c r="G47" s="617">
        <v>8882</v>
      </c>
      <c r="H47" s="618">
        <v>1432</v>
      </c>
      <c r="I47" s="1"/>
      <c r="J47" s="466"/>
      <c r="K47" s="466"/>
      <c r="L47" s="466"/>
      <c r="M47" s="466"/>
      <c r="N47" s="466"/>
      <c r="O47" s="466"/>
      <c r="P47" s="466"/>
    </row>
    <row r="48" spans="1:16" ht="16.5" customHeight="1">
      <c r="A48" s="619" t="s">
        <v>496</v>
      </c>
      <c r="B48" s="424">
        <v>112764</v>
      </c>
      <c r="C48" s="617">
        <v>4112</v>
      </c>
      <c r="D48" s="617">
        <v>48440</v>
      </c>
      <c r="E48" s="617">
        <v>36643</v>
      </c>
      <c r="F48" s="617">
        <v>38293</v>
      </c>
      <c r="G48" s="617">
        <v>10260</v>
      </c>
      <c r="H48" s="466">
        <v>1468</v>
      </c>
      <c r="I48" s="1"/>
      <c r="J48" s="466"/>
      <c r="K48" s="466"/>
      <c r="L48" s="466"/>
      <c r="M48" s="466"/>
      <c r="N48" s="466"/>
      <c r="O48" s="466"/>
      <c r="P48" s="466"/>
    </row>
    <row r="49" spans="1:16" ht="16.5" customHeight="1">
      <c r="A49" s="619" t="s">
        <v>497</v>
      </c>
      <c r="B49" s="424">
        <v>120171</v>
      </c>
      <c r="C49" s="617">
        <v>3457</v>
      </c>
      <c r="D49" s="617">
        <v>48654</v>
      </c>
      <c r="E49" s="617">
        <v>44218</v>
      </c>
      <c r="F49" s="617">
        <v>50553</v>
      </c>
      <c r="G49" s="617">
        <v>18649</v>
      </c>
      <c r="H49" s="466">
        <v>2544</v>
      </c>
      <c r="I49" s="1"/>
      <c r="J49" s="466"/>
      <c r="K49" s="466"/>
      <c r="L49" s="466"/>
      <c r="M49" s="466"/>
      <c r="N49" s="466"/>
      <c r="O49" s="466"/>
      <c r="P49" s="466"/>
    </row>
    <row r="50" spans="1:16" ht="16.5" customHeight="1">
      <c r="A50" s="620" t="s">
        <v>498</v>
      </c>
      <c r="B50" s="424">
        <v>116380</v>
      </c>
      <c r="C50" s="617">
        <v>2571</v>
      </c>
      <c r="D50" s="617">
        <v>43386</v>
      </c>
      <c r="E50" s="617">
        <v>46246</v>
      </c>
      <c r="F50" s="617">
        <v>59648</v>
      </c>
      <c r="G50" s="617">
        <v>33551</v>
      </c>
      <c r="H50" s="466">
        <v>5208</v>
      </c>
      <c r="I50" s="1"/>
      <c r="J50" s="466"/>
      <c r="K50" s="466"/>
      <c r="L50" s="466"/>
      <c r="M50" s="466"/>
      <c r="N50" s="466"/>
      <c r="O50" s="466"/>
      <c r="P50" s="466"/>
    </row>
    <row r="51" spans="1:16" ht="16.5" customHeight="1">
      <c r="A51" s="620" t="s">
        <v>499</v>
      </c>
      <c r="B51" s="424">
        <v>59219</v>
      </c>
      <c r="C51" s="617">
        <v>963</v>
      </c>
      <c r="D51" s="617">
        <v>20095</v>
      </c>
      <c r="E51" s="617">
        <v>24188</v>
      </c>
      <c r="F51" s="617">
        <v>33767</v>
      </c>
      <c r="G51" s="617">
        <v>27086</v>
      </c>
      <c r="H51" s="466">
        <v>5151</v>
      </c>
      <c r="I51" s="1"/>
      <c r="J51" s="466"/>
      <c r="K51" s="466"/>
      <c r="L51" s="466"/>
      <c r="M51" s="466"/>
      <c r="N51" s="466"/>
      <c r="O51" s="466"/>
      <c r="P51" s="466"/>
    </row>
    <row r="52" spans="1:16" ht="16.5" customHeight="1">
      <c r="A52" s="620" t="s">
        <v>500</v>
      </c>
      <c r="B52" s="424">
        <v>56469</v>
      </c>
      <c r="C52" s="617">
        <v>788</v>
      </c>
      <c r="D52" s="617">
        <v>16919</v>
      </c>
      <c r="E52" s="617">
        <v>22100</v>
      </c>
      <c r="F52" s="617">
        <v>33393</v>
      </c>
      <c r="G52" s="617">
        <v>34328</v>
      </c>
      <c r="H52" s="466">
        <v>9593</v>
      </c>
      <c r="I52" s="1"/>
      <c r="J52" s="466"/>
      <c r="K52" s="466"/>
      <c r="L52" s="466"/>
      <c r="M52" s="466"/>
      <c r="N52" s="466"/>
      <c r="O52" s="466"/>
      <c r="P52" s="466"/>
    </row>
    <row r="53" spans="1:16" ht="16.5" customHeight="1">
      <c r="A53" s="620" t="s">
        <v>501</v>
      </c>
      <c r="B53" s="424">
        <v>40608</v>
      </c>
      <c r="C53" s="617">
        <v>525</v>
      </c>
      <c r="D53" s="617">
        <v>9972</v>
      </c>
      <c r="E53" s="617">
        <v>14562</v>
      </c>
      <c r="F53" s="617">
        <v>23350</v>
      </c>
      <c r="G53" s="617">
        <v>28806</v>
      </c>
      <c r="H53" s="466">
        <v>13652</v>
      </c>
      <c r="I53" s="1"/>
      <c r="J53" s="466"/>
      <c r="K53" s="466"/>
      <c r="L53" s="466"/>
      <c r="M53" s="466"/>
      <c r="N53" s="466"/>
      <c r="O53" s="466"/>
      <c r="P53" s="466"/>
    </row>
    <row r="54" spans="1:16" ht="16.5" customHeight="1">
      <c r="A54" s="620" t="s">
        <v>502</v>
      </c>
      <c r="B54" s="424">
        <v>23382</v>
      </c>
      <c r="C54" s="617">
        <v>240</v>
      </c>
      <c r="D54" s="617">
        <v>4291</v>
      </c>
      <c r="E54" s="617">
        <v>6558</v>
      </c>
      <c r="F54" s="617">
        <v>11672</v>
      </c>
      <c r="G54" s="617">
        <v>16648</v>
      </c>
      <c r="H54" s="618">
        <v>13570</v>
      </c>
      <c r="I54" s="1"/>
      <c r="J54" s="466"/>
      <c r="K54" s="466"/>
      <c r="L54" s="466"/>
      <c r="M54" s="466"/>
      <c r="N54" s="466"/>
      <c r="O54" s="466"/>
      <c r="P54" s="466"/>
    </row>
    <row r="55" spans="1:16" ht="16.5" customHeight="1">
      <c r="A55" s="620" t="s">
        <v>503</v>
      </c>
      <c r="B55" s="424">
        <v>7422</v>
      </c>
      <c r="C55" s="617">
        <v>68</v>
      </c>
      <c r="D55" s="617">
        <v>888</v>
      </c>
      <c r="E55" s="617">
        <v>1362</v>
      </c>
      <c r="F55" s="617">
        <v>2727</v>
      </c>
      <c r="G55" s="617">
        <v>4696</v>
      </c>
      <c r="H55" s="618">
        <v>5811</v>
      </c>
      <c r="I55" s="1"/>
      <c r="J55" s="466"/>
      <c r="K55" s="466"/>
      <c r="L55" s="466"/>
      <c r="M55" s="466"/>
      <c r="N55" s="466"/>
      <c r="O55" s="466"/>
      <c r="P55" s="466"/>
    </row>
    <row r="56" spans="1:16" ht="16.5" customHeight="1">
      <c r="A56" s="620" t="s">
        <v>504</v>
      </c>
      <c r="B56" s="424">
        <v>1969</v>
      </c>
      <c r="C56" s="617">
        <v>16</v>
      </c>
      <c r="D56" s="617">
        <v>166</v>
      </c>
      <c r="E56" s="617">
        <v>294</v>
      </c>
      <c r="F56" s="617">
        <v>582</v>
      </c>
      <c r="G56" s="617">
        <v>1050</v>
      </c>
      <c r="H56" s="618">
        <v>1709</v>
      </c>
      <c r="I56" s="1"/>
      <c r="J56" s="466"/>
      <c r="K56" s="466"/>
      <c r="L56" s="466"/>
      <c r="M56" s="466"/>
      <c r="N56" s="466"/>
      <c r="O56" s="466"/>
      <c r="P56" s="466"/>
    </row>
    <row r="57" spans="1:16" ht="16.5" customHeight="1">
      <c r="A57" s="620" t="s">
        <v>505</v>
      </c>
      <c r="B57" s="424">
        <v>724</v>
      </c>
      <c r="C57" s="621">
        <v>8</v>
      </c>
      <c r="D57" s="617">
        <v>53</v>
      </c>
      <c r="E57" s="617">
        <v>114</v>
      </c>
      <c r="F57" s="617">
        <v>232</v>
      </c>
      <c r="G57" s="617">
        <v>417</v>
      </c>
      <c r="H57" s="618">
        <v>628</v>
      </c>
      <c r="I57" s="1"/>
      <c r="J57" s="466"/>
      <c r="K57" s="466"/>
      <c r="L57" s="466"/>
      <c r="M57" s="466"/>
      <c r="N57" s="466"/>
      <c r="O57" s="466"/>
      <c r="P57" s="466"/>
    </row>
    <row r="58" spans="1:16" ht="16.5" customHeight="1">
      <c r="A58" s="620" t="s">
        <v>506</v>
      </c>
      <c r="B58" s="424">
        <v>276</v>
      </c>
      <c r="C58" s="621">
        <v>2</v>
      </c>
      <c r="D58" s="617">
        <v>28</v>
      </c>
      <c r="E58" s="617">
        <v>49</v>
      </c>
      <c r="F58" s="617">
        <v>92</v>
      </c>
      <c r="G58" s="617">
        <v>156</v>
      </c>
      <c r="H58" s="618">
        <v>243</v>
      </c>
      <c r="I58" s="1"/>
      <c r="J58" s="466"/>
      <c r="K58" s="466"/>
      <c r="L58" s="466"/>
      <c r="M58" s="466"/>
      <c r="N58" s="466"/>
      <c r="O58" s="466"/>
      <c r="P58" s="466"/>
    </row>
    <row r="59" spans="1:16" ht="16.5" customHeight="1">
      <c r="A59" s="620" t="s">
        <v>507</v>
      </c>
      <c r="B59" s="424">
        <v>57</v>
      </c>
      <c r="C59" s="617">
        <v>0</v>
      </c>
      <c r="D59" s="617">
        <v>6</v>
      </c>
      <c r="E59" s="617">
        <v>5</v>
      </c>
      <c r="F59" s="617">
        <v>21</v>
      </c>
      <c r="G59" s="617">
        <v>31</v>
      </c>
      <c r="H59" s="466">
        <v>49</v>
      </c>
      <c r="I59" s="1"/>
      <c r="J59" s="466"/>
      <c r="K59" s="466"/>
      <c r="L59" s="466"/>
      <c r="M59" s="466"/>
      <c r="N59" s="466"/>
      <c r="O59" s="466"/>
      <c r="P59" s="466"/>
    </row>
    <row r="60" spans="1:16" ht="12" customHeight="1">
      <c r="A60" s="490" t="s">
        <v>508</v>
      </c>
      <c r="C60" s="14"/>
      <c r="D60" s="14"/>
      <c r="E60" s="14"/>
      <c r="F60" s="14"/>
      <c r="G60" s="14"/>
    </row>
    <row r="61" spans="1:16" s="1" customFormat="1" ht="20.100000000000001" customHeight="1">
      <c r="A61" s="11"/>
      <c r="B61" s="11"/>
      <c r="C61" s="11"/>
      <c r="D61" s="11"/>
      <c r="E61" s="11"/>
      <c r="F61" s="11"/>
      <c r="G61" s="11"/>
      <c r="H61" s="11"/>
    </row>
    <row r="62" spans="1:16" ht="20.100000000000001" customHeight="1"/>
    <row r="63" spans="1:16" ht="20.100000000000001" customHeight="1"/>
    <row r="64" spans="1:16" ht="20.100000000000001" customHeight="1"/>
    <row r="65" spans="1:8" ht="20.100000000000001" customHeight="1"/>
    <row r="66" spans="1:8" ht="20.100000000000001" customHeight="1"/>
    <row r="67" spans="1:8" ht="20.100000000000001" customHeight="1"/>
    <row r="68" spans="1:8" ht="20.100000000000001" customHeight="1"/>
    <row r="69" spans="1:8" ht="20.100000000000001" customHeight="1"/>
    <row r="70" spans="1:8" ht="20.100000000000001" customHeight="1"/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  <row r="76" spans="1:8" ht="20.100000000000001" customHeight="1"/>
    <row r="77" spans="1:8" ht="20.100000000000001" customHeight="1"/>
    <row r="78" spans="1:8" s="1" customFormat="1" ht="20.100000000000001" customHeight="1">
      <c r="A78" s="11"/>
      <c r="B78" s="11"/>
      <c r="C78" s="11"/>
      <c r="D78" s="11"/>
      <c r="E78" s="11"/>
      <c r="F78" s="11"/>
      <c r="G78" s="11"/>
      <c r="H78" s="11"/>
    </row>
    <row r="79" spans="1:8" ht="20.100000000000001" customHeight="1"/>
    <row r="80" spans="1:8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</sheetData>
  <mergeCells count="15">
    <mergeCell ref="I3:J4"/>
    <mergeCell ref="A11:H11"/>
    <mergeCell ref="A12:H12"/>
    <mergeCell ref="A36:H36"/>
    <mergeCell ref="A37:H37"/>
    <mergeCell ref="A5:A9"/>
    <mergeCell ref="B5:H5"/>
    <mergeCell ref="B6:B9"/>
    <mergeCell ref="C6:H6"/>
    <mergeCell ref="C7:C9"/>
    <mergeCell ref="D7:D9"/>
    <mergeCell ref="E7:E9"/>
    <mergeCell ref="F7:F9"/>
    <mergeCell ref="G7:G9"/>
    <mergeCell ref="H7:H9"/>
  </mergeCells>
  <hyperlinks>
    <hyperlink ref="I3" location="'Spis tabel List of tables'!A1" display="'Spis tabel List of tables'!A1" xr:uid="{F869A5B9-700F-405C-B082-5AF17F9CAE75}"/>
  </hyperlinks>
  <pageMargins left="0.74803149606299213" right="0.74803149606299213" top="0.98425196850393704" bottom="0.86614173228346458" header="0.51181102362204722" footer="0.51181102362204722"/>
  <pageSetup paperSize="9" scale="78" orientation="portrait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6E40-6DF7-426F-81DB-1C44E009AF8F}">
  <sheetPr>
    <pageSetUpPr fitToPage="1"/>
  </sheetPr>
  <dimension ref="A1:Q69"/>
  <sheetViews>
    <sheetView zoomScaleNormal="100" workbookViewId="0"/>
  </sheetViews>
  <sheetFormatPr defaultColWidth="9" defaultRowHeight="11.4"/>
  <cols>
    <col min="1" max="1" width="20.09765625" style="24" customWidth="1"/>
    <col min="2" max="3" width="9.3984375" style="24" customWidth="1"/>
    <col min="4" max="4" width="10.3984375" style="24" customWidth="1"/>
    <col min="5" max="7" width="9.3984375" style="24" customWidth="1"/>
    <col min="8" max="16384" width="9" style="24"/>
  </cols>
  <sheetData>
    <row r="1" spans="1:14" s="20" customFormat="1" ht="12.75" customHeight="1">
      <c r="A1" s="1" t="s">
        <v>730</v>
      </c>
      <c r="B1" s="2"/>
      <c r="C1" s="2"/>
      <c r="D1" s="2"/>
      <c r="E1" s="2"/>
    </row>
    <row r="2" spans="1:14" s="20" customFormat="1" ht="12.75" customHeight="1">
      <c r="A2" s="1" t="s">
        <v>610</v>
      </c>
      <c r="B2" s="2"/>
      <c r="C2" s="2"/>
      <c r="D2" s="2"/>
      <c r="E2" s="2"/>
    </row>
    <row r="3" spans="1:14" s="20" customFormat="1" ht="12.75" customHeight="1">
      <c r="A3" s="1" t="s">
        <v>611</v>
      </c>
      <c r="B3" s="2"/>
      <c r="C3" s="2"/>
      <c r="D3" s="2"/>
      <c r="E3" s="2"/>
    </row>
    <row r="4" spans="1:14" s="20" customFormat="1">
      <c r="A4" s="484" t="s">
        <v>612</v>
      </c>
      <c r="B4" s="2"/>
      <c r="C4" s="2"/>
      <c r="D4" s="2"/>
      <c r="E4" s="2"/>
    </row>
    <row r="5" spans="1:14" s="20" customFormat="1" ht="11.4" customHeight="1">
      <c r="A5" s="484" t="s">
        <v>613</v>
      </c>
      <c r="B5" s="2"/>
      <c r="C5" s="2"/>
      <c r="D5" s="2"/>
      <c r="E5" s="2"/>
      <c r="H5" s="791" t="s">
        <v>360</v>
      </c>
      <c r="I5" s="791"/>
      <c r="J5" s="458"/>
    </row>
    <row r="6" spans="1:14" s="20" customFormat="1">
      <c r="B6" s="2"/>
      <c r="C6" s="2"/>
      <c r="D6" s="2"/>
      <c r="E6" s="2"/>
      <c r="H6" s="791"/>
      <c r="I6" s="791"/>
      <c r="J6" s="458"/>
    </row>
    <row r="7" spans="1:14" s="20" customFormat="1" ht="12.75" customHeight="1">
      <c r="A7" s="795" t="s">
        <v>382</v>
      </c>
      <c r="B7" s="865" t="s">
        <v>383</v>
      </c>
      <c r="C7" s="795"/>
      <c r="D7" s="865" t="s">
        <v>381</v>
      </c>
      <c r="E7" s="865" t="s">
        <v>383</v>
      </c>
      <c r="F7" s="795"/>
      <c r="G7" s="812" t="s">
        <v>386</v>
      </c>
    </row>
    <row r="8" spans="1:14" s="20" customFormat="1" ht="12.75" customHeight="1">
      <c r="A8" s="796"/>
      <c r="B8" s="847"/>
      <c r="C8" s="849"/>
      <c r="D8" s="865"/>
      <c r="E8" s="847"/>
      <c r="F8" s="849"/>
      <c r="G8" s="821"/>
    </row>
    <row r="9" spans="1:14" s="20" customFormat="1" ht="11.25" customHeight="1">
      <c r="A9" s="796"/>
      <c r="B9" s="865" t="s">
        <v>384</v>
      </c>
      <c r="C9" s="865" t="s">
        <v>385</v>
      </c>
      <c r="D9" s="865"/>
      <c r="E9" s="865" t="s">
        <v>384</v>
      </c>
      <c r="F9" s="865" t="s">
        <v>385</v>
      </c>
      <c r="G9" s="821"/>
    </row>
    <row r="10" spans="1:14" s="20" customFormat="1" ht="12.75" customHeight="1">
      <c r="A10" s="796"/>
      <c r="B10" s="865"/>
      <c r="C10" s="865"/>
      <c r="D10" s="865"/>
      <c r="E10" s="865"/>
      <c r="F10" s="865"/>
      <c r="G10" s="847"/>
    </row>
    <row r="11" spans="1:14" s="20" customFormat="1" ht="63.75" customHeight="1" thickBot="1">
      <c r="A11" s="797"/>
      <c r="B11" s="866" t="s">
        <v>614</v>
      </c>
      <c r="C11" s="866"/>
      <c r="D11" s="866"/>
      <c r="E11" s="866" t="s">
        <v>387</v>
      </c>
      <c r="F11" s="866"/>
      <c r="G11" s="872"/>
    </row>
    <row r="12" spans="1:14" s="20" customFormat="1" ht="6" customHeight="1">
      <c r="A12" s="12"/>
      <c r="B12" s="1"/>
      <c r="C12" s="1"/>
      <c r="D12" s="1"/>
      <c r="E12" s="1"/>
    </row>
    <row r="13" spans="1:14" s="20" customFormat="1" ht="15" customHeight="1">
      <c r="A13" s="810" t="s">
        <v>72</v>
      </c>
      <c r="B13" s="810"/>
      <c r="C13" s="810"/>
      <c r="D13" s="810"/>
      <c r="E13" s="810"/>
      <c r="F13" s="810"/>
      <c r="G13" s="810"/>
    </row>
    <row r="14" spans="1:14" s="20" customFormat="1" ht="12.6" customHeight="1">
      <c r="A14" s="811" t="s">
        <v>50</v>
      </c>
      <c r="B14" s="811"/>
      <c r="C14" s="811"/>
      <c r="D14" s="811"/>
      <c r="E14" s="811"/>
      <c r="F14" s="811"/>
      <c r="G14" s="811"/>
    </row>
    <row r="15" spans="1:14" s="20" customFormat="1" ht="6" customHeight="1">
      <c r="A15" s="10"/>
      <c r="B15" s="2"/>
      <c r="C15" s="2"/>
      <c r="D15" s="2"/>
      <c r="E15" s="2"/>
    </row>
    <row r="16" spans="1:14" s="20" customFormat="1" ht="16.5" customHeight="1">
      <c r="A16" s="49" t="s">
        <v>17</v>
      </c>
      <c r="B16" s="3">
        <v>132.19999999999999</v>
      </c>
      <c r="C16" s="3">
        <v>90.8</v>
      </c>
      <c r="D16" s="442">
        <v>44.8</v>
      </c>
      <c r="E16" s="22" t="s">
        <v>25</v>
      </c>
      <c r="F16" s="18" t="s">
        <v>25</v>
      </c>
      <c r="G16" s="15" t="s">
        <v>25</v>
      </c>
      <c r="H16" s="247"/>
      <c r="I16" s="733"/>
      <c r="J16" s="29"/>
      <c r="L16" s="70"/>
      <c r="N16" s="71"/>
    </row>
    <row r="17" spans="1:16" s="20" customFormat="1" ht="12">
      <c r="A17" s="87" t="s">
        <v>27</v>
      </c>
      <c r="B17" s="57"/>
      <c r="C17" s="57"/>
      <c r="E17" s="22"/>
      <c r="F17" s="19"/>
      <c r="G17" s="17"/>
      <c r="H17" s="23"/>
      <c r="J17" s="29"/>
      <c r="L17" s="69"/>
    </row>
    <row r="18" spans="1:16" s="20" customFormat="1" ht="15.75" customHeight="1">
      <c r="A18" s="50" t="s">
        <v>4</v>
      </c>
      <c r="B18" s="53">
        <v>159</v>
      </c>
      <c r="C18" s="8">
        <v>138.69999999999999</v>
      </c>
      <c r="D18" s="14">
        <v>52.7</v>
      </c>
      <c r="E18" s="216">
        <v>3</v>
      </c>
      <c r="F18" s="57">
        <v>2</v>
      </c>
      <c r="G18" s="20">
        <v>2</v>
      </c>
      <c r="I18" s="733"/>
      <c r="J18" s="29"/>
      <c r="K18" s="708"/>
      <c r="L18" s="5"/>
      <c r="M18" s="428"/>
      <c r="N18" s="5"/>
      <c r="O18" s="734"/>
      <c r="P18" s="428"/>
    </row>
    <row r="19" spans="1:16" s="20" customFormat="1" ht="15.75" customHeight="1">
      <c r="A19" s="50" t="s">
        <v>18</v>
      </c>
      <c r="B19" s="53">
        <v>173.9</v>
      </c>
      <c r="C19" s="8">
        <v>111.8</v>
      </c>
      <c r="D19" s="443">
        <v>49.6</v>
      </c>
      <c r="E19" s="20">
        <v>2</v>
      </c>
      <c r="F19" s="57">
        <v>3</v>
      </c>
      <c r="G19" s="20">
        <v>3</v>
      </c>
      <c r="I19" s="733"/>
      <c r="J19" s="29"/>
      <c r="K19" s="708"/>
      <c r="L19" s="5"/>
      <c r="M19" s="428"/>
      <c r="N19" s="5"/>
      <c r="O19" s="734"/>
      <c r="P19" s="428"/>
    </row>
    <row r="20" spans="1:16" s="20" customFormat="1" ht="15.75" customHeight="1">
      <c r="A20" s="50" t="s">
        <v>5</v>
      </c>
      <c r="B20" s="53">
        <v>140.1</v>
      </c>
      <c r="C20" s="8">
        <v>88.8</v>
      </c>
      <c r="D20" s="443">
        <v>47.9</v>
      </c>
      <c r="E20" s="20">
        <v>6</v>
      </c>
      <c r="F20" s="57">
        <v>8</v>
      </c>
      <c r="G20" s="20">
        <v>6</v>
      </c>
      <c r="I20" s="733"/>
      <c r="J20" s="29"/>
      <c r="K20" s="708"/>
      <c r="L20" s="5"/>
      <c r="M20" s="428"/>
      <c r="N20" s="5"/>
      <c r="O20" s="734"/>
      <c r="P20" s="428"/>
    </row>
    <row r="21" spans="1:16" s="20" customFormat="1" ht="15.75" customHeight="1">
      <c r="A21" s="50" t="s">
        <v>6</v>
      </c>
      <c r="B21" s="53">
        <v>90.3</v>
      </c>
      <c r="C21" s="217">
        <v>66.5</v>
      </c>
      <c r="D21" s="443">
        <v>41.8</v>
      </c>
      <c r="E21" s="20">
        <v>14</v>
      </c>
      <c r="F21" s="57">
        <v>13</v>
      </c>
      <c r="G21" s="20">
        <v>11</v>
      </c>
      <c r="I21" s="733"/>
      <c r="J21" s="29"/>
      <c r="K21" s="708"/>
      <c r="L21" s="5"/>
      <c r="M21" s="428"/>
      <c r="N21" s="5"/>
      <c r="O21" s="734"/>
      <c r="P21" s="428"/>
    </row>
    <row r="22" spans="1:16" s="20" customFormat="1" ht="15.75" customHeight="1">
      <c r="A22" s="50" t="s">
        <v>7</v>
      </c>
      <c r="B22" s="53">
        <v>135.19999999999999</v>
      </c>
      <c r="C22" s="217">
        <v>97.2</v>
      </c>
      <c r="D22" s="443">
        <v>42.8</v>
      </c>
      <c r="E22" s="20">
        <v>7</v>
      </c>
      <c r="F22" s="57">
        <v>6</v>
      </c>
      <c r="G22" s="20">
        <v>10</v>
      </c>
      <c r="I22" s="733"/>
      <c r="J22" s="29"/>
      <c r="K22" s="708"/>
      <c r="L22" s="5"/>
      <c r="M22" s="428"/>
      <c r="N22" s="5"/>
      <c r="O22" s="734"/>
      <c r="P22" s="428"/>
    </row>
    <row r="23" spans="1:16" s="20" customFormat="1" ht="15.75" customHeight="1">
      <c r="A23" s="50" t="s">
        <v>8</v>
      </c>
      <c r="B23" s="53">
        <v>86.6</v>
      </c>
      <c r="C23" s="217">
        <v>53</v>
      </c>
      <c r="D23" s="443">
        <v>39.299999999999997</v>
      </c>
      <c r="E23" s="20">
        <v>16</v>
      </c>
      <c r="F23" s="57">
        <v>14</v>
      </c>
      <c r="G23" s="20">
        <v>12</v>
      </c>
      <c r="I23" s="733"/>
      <c r="J23" s="29"/>
      <c r="K23" s="708"/>
      <c r="L23" s="5"/>
      <c r="M23" s="428"/>
      <c r="N23" s="5"/>
      <c r="O23" s="734"/>
      <c r="P23" s="428"/>
    </row>
    <row r="24" spans="1:16" s="20" customFormat="1" ht="15.75" customHeight="1">
      <c r="A24" s="50" t="s">
        <v>9</v>
      </c>
      <c r="B24" s="53">
        <v>118.5</v>
      </c>
      <c r="C24" s="217">
        <v>71.8</v>
      </c>
      <c r="D24" s="443">
        <v>36.6</v>
      </c>
      <c r="E24" s="20">
        <v>11</v>
      </c>
      <c r="F24" s="57">
        <v>12</v>
      </c>
      <c r="G24" s="20">
        <v>14</v>
      </c>
      <c r="I24" s="733"/>
      <c r="J24" s="29"/>
      <c r="K24" s="708"/>
      <c r="L24" s="5"/>
      <c r="M24" s="428"/>
      <c r="N24" s="5"/>
      <c r="O24" s="734"/>
      <c r="P24" s="428"/>
    </row>
    <row r="25" spans="1:16" s="20" customFormat="1" ht="15.75" customHeight="1">
      <c r="A25" s="50" t="s">
        <v>10</v>
      </c>
      <c r="B25" s="53">
        <v>190.6</v>
      </c>
      <c r="C25" s="217">
        <v>146.80000000000001</v>
      </c>
      <c r="D25" s="443">
        <v>57.2</v>
      </c>
      <c r="E25" s="20">
        <v>1</v>
      </c>
      <c r="F25" s="57">
        <v>1</v>
      </c>
      <c r="G25" s="20">
        <v>1</v>
      </c>
      <c r="I25" s="733"/>
      <c r="J25" s="29"/>
      <c r="K25" s="708"/>
      <c r="L25" s="5"/>
      <c r="M25" s="428"/>
      <c r="N25" s="5"/>
      <c r="O25" s="734"/>
      <c r="P25" s="428"/>
    </row>
    <row r="26" spans="1:16" s="20" customFormat="1" ht="15.75" customHeight="1">
      <c r="A26" s="50" t="s">
        <v>11</v>
      </c>
      <c r="B26" s="53">
        <v>87</v>
      </c>
      <c r="C26" s="8">
        <v>72</v>
      </c>
      <c r="D26" s="443">
        <v>37.299999999999997</v>
      </c>
      <c r="E26" s="20">
        <v>15</v>
      </c>
      <c r="F26" s="57">
        <v>11</v>
      </c>
      <c r="G26" s="20">
        <v>13</v>
      </c>
      <c r="I26" s="733"/>
      <c r="J26" s="29"/>
      <c r="K26" s="708"/>
      <c r="L26" s="5"/>
      <c r="M26" s="428"/>
      <c r="N26" s="5"/>
      <c r="O26" s="734"/>
      <c r="P26" s="428"/>
    </row>
    <row r="27" spans="1:16" s="20" customFormat="1" ht="15.75" customHeight="1">
      <c r="A27" s="50" t="s">
        <v>12</v>
      </c>
      <c r="B27" s="53">
        <v>121.8</v>
      </c>
      <c r="C27" s="8">
        <v>66.5</v>
      </c>
      <c r="D27" s="443">
        <v>36.4</v>
      </c>
      <c r="E27" s="20">
        <v>9</v>
      </c>
      <c r="F27" s="57">
        <v>13</v>
      </c>
      <c r="G27" s="20">
        <v>15</v>
      </c>
      <c r="I27" s="733"/>
      <c r="J27" s="29"/>
      <c r="K27" s="708"/>
      <c r="L27" s="5"/>
      <c r="M27" s="428"/>
      <c r="N27" s="5"/>
      <c r="O27" s="734"/>
      <c r="P27" s="428"/>
    </row>
    <row r="28" spans="1:16" s="20" customFormat="1" ht="15.75" customHeight="1">
      <c r="A28" s="50" t="s">
        <v>13</v>
      </c>
      <c r="B28" s="53">
        <v>141.69999999999999</v>
      </c>
      <c r="C28" s="8">
        <v>101</v>
      </c>
      <c r="D28" s="443">
        <v>49</v>
      </c>
      <c r="E28" s="20">
        <v>5</v>
      </c>
      <c r="F28" s="57">
        <v>5</v>
      </c>
      <c r="G28" s="20">
        <v>4</v>
      </c>
      <c r="I28" s="733"/>
      <c r="J28" s="29"/>
      <c r="K28" s="708"/>
      <c r="L28" s="5"/>
      <c r="M28" s="428"/>
      <c r="N28" s="5"/>
      <c r="O28" s="734"/>
      <c r="P28" s="428"/>
    </row>
    <row r="29" spans="1:16" s="20" customFormat="1" ht="15.75" customHeight="1">
      <c r="A29" s="50" t="s">
        <v>14</v>
      </c>
      <c r="B29" s="53">
        <v>126.4</v>
      </c>
      <c r="C29" s="8">
        <v>82.2</v>
      </c>
      <c r="D29" s="443">
        <v>45.1</v>
      </c>
      <c r="E29" s="20">
        <v>8</v>
      </c>
      <c r="F29" s="57">
        <v>10</v>
      </c>
      <c r="G29" s="20">
        <v>9</v>
      </c>
      <c r="I29" s="733"/>
      <c r="J29" s="29"/>
      <c r="K29" s="708"/>
      <c r="L29" s="5"/>
      <c r="M29" s="428"/>
      <c r="N29" s="5"/>
      <c r="O29" s="734"/>
      <c r="P29" s="428"/>
    </row>
    <row r="30" spans="1:16" s="20" customFormat="1" ht="15.75" customHeight="1">
      <c r="A30" s="50" t="s">
        <v>19</v>
      </c>
      <c r="B30" s="53">
        <v>107.8</v>
      </c>
      <c r="C30" s="8">
        <v>51.4</v>
      </c>
      <c r="D30" s="443">
        <v>33.4</v>
      </c>
      <c r="E30" s="20">
        <v>12</v>
      </c>
      <c r="F30" s="57">
        <v>15</v>
      </c>
      <c r="G30" s="20">
        <v>16</v>
      </c>
      <c r="I30" s="733"/>
      <c r="J30" s="29"/>
      <c r="K30" s="708"/>
      <c r="L30" s="5"/>
      <c r="M30" s="428"/>
      <c r="N30" s="5"/>
      <c r="O30" s="734"/>
      <c r="P30" s="428"/>
    </row>
    <row r="31" spans="1:16" s="20" customFormat="1" ht="15.75" customHeight="1">
      <c r="A31" s="50" t="s">
        <v>20</v>
      </c>
      <c r="B31" s="53">
        <v>106.3</v>
      </c>
      <c r="C31" s="8">
        <v>85.6</v>
      </c>
      <c r="D31" s="443">
        <v>47.5</v>
      </c>
      <c r="E31" s="20">
        <v>13</v>
      </c>
      <c r="F31" s="57">
        <v>9</v>
      </c>
      <c r="G31" s="20">
        <v>7</v>
      </c>
      <c r="I31" s="733"/>
      <c r="J31" s="29"/>
      <c r="K31" s="708"/>
      <c r="L31" s="5"/>
      <c r="M31" s="428"/>
      <c r="N31" s="5"/>
      <c r="O31" s="734"/>
      <c r="P31" s="428"/>
    </row>
    <row r="32" spans="1:16" s="20" customFormat="1" ht="15.75" customHeight="1">
      <c r="A32" s="50" t="s">
        <v>15</v>
      </c>
      <c r="B32" s="53">
        <v>155.30000000000001</v>
      </c>
      <c r="C32" s="8">
        <v>96.2</v>
      </c>
      <c r="D32" s="443">
        <v>46.3</v>
      </c>
      <c r="E32" s="20">
        <v>4</v>
      </c>
      <c r="F32" s="57">
        <v>7</v>
      </c>
      <c r="G32" s="20">
        <v>8</v>
      </c>
      <c r="I32" s="733"/>
      <c r="J32" s="29"/>
      <c r="K32" s="708"/>
      <c r="L32" s="5"/>
      <c r="M32" s="428"/>
      <c r="N32" s="5"/>
      <c r="O32" s="734"/>
      <c r="P32" s="428"/>
    </row>
    <row r="33" spans="1:17" s="20" customFormat="1" ht="15.75" customHeight="1">
      <c r="A33" s="50" t="s">
        <v>16</v>
      </c>
      <c r="B33" s="53">
        <v>119.7</v>
      </c>
      <c r="C33" s="8">
        <v>110.1</v>
      </c>
      <c r="D33" s="443">
        <v>48</v>
      </c>
      <c r="E33" s="20">
        <v>10</v>
      </c>
      <c r="F33" s="57">
        <v>4</v>
      </c>
      <c r="G33" s="20">
        <v>5</v>
      </c>
      <c r="I33" s="733"/>
      <c r="J33" s="29"/>
      <c r="K33" s="708"/>
      <c r="L33" s="5"/>
      <c r="M33" s="428"/>
      <c r="N33" s="5"/>
      <c r="O33" s="734"/>
      <c r="P33" s="428"/>
    </row>
    <row r="34" spans="1:17" s="20" customFormat="1" ht="6" customHeight="1">
      <c r="A34" s="23"/>
      <c r="B34" s="2"/>
      <c r="C34" s="2"/>
      <c r="D34" s="2"/>
      <c r="E34" s="2"/>
      <c r="J34" s="29"/>
    </row>
    <row r="35" spans="1:17" s="20" customFormat="1" ht="15" customHeight="1">
      <c r="A35" s="823" t="s">
        <v>3</v>
      </c>
      <c r="B35" s="823"/>
      <c r="C35" s="823"/>
      <c r="D35" s="823"/>
      <c r="E35" s="823"/>
      <c r="F35" s="823"/>
      <c r="G35" s="823"/>
      <c r="J35" s="29"/>
    </row>
    <row r="36" spans="1:17" s="20" customFormat="1">
      <c r="A36" s="10"/>
      <c r="B36" s="2"/>
      <c r="C36" s="481" t="s">
        <v>28</v>
      </c>
      <c r="D36" s="2"/>
      <c r="E36" s="2"/>
      <c r="J36" s="29"/>
    </row>
    <row r="37" spans="1:17" s="20" customFormat="1" ht="9" customHeight="1">
      <c r="A37" s="10"/>
      <c r="B37" s="2"/>
      <c r="C37" s="105"/>
      <c r="D37" s="2"/>
      <c r="E37" s="2"/>
      <c r="J37" s="29"/>
    </row>
    <row r="38" spans="1:17" s="20" customFormat="1" ht="16.5" customHeight="1">
      <c r="A38" s="49" t="s">
        <v>17</v>
      </c>
      <c r="B38" s="3">
        <v>128.30000000000001</v>
      </c>
      <c r="C38" s="3">
        <v>86.6</v>
      </c>
      <c r="D38" s="442">
        <v>43.5</v>
      </c>
      <c r="E38" s="22" t="s">
        <v>25</v>
      </c>
      <c r="F38" s="18" t="s">
        <v>25</v>
      </c>
      <c r="G38" s="15" t="s">
        <v>25</v>
      </c>
      <c r="I38" s="733"/>
      <c r="J38" s="29"/>
    </row>
    <row r="39" spans="1:17" s="20" customFormat="1" ht="12">
      <c r="A39" s="87" t="s">
        <v>27</v>
      </c>
      <c r="B39" s="57"/>
      <c r="C39" s="57"/>
      <c r="D39" s="14"/>
      <c r="E39" s="22"/>
      <c r="F39" s="19"/>
      <c r="G39" s="17"/>
      <c r="J39" s="29"/>
    </row>
    <row r="40" spans="1:17" s="20" customFormat="1" ht="15.75" customHeight="1">
      <c r="A40" s="50" t="s">
        <v>4</v>
      </c>
      <c r="B40" s="4">
        <v>149.9</v>
      </c>
      <c r="C40" s="8">
        <v>122.4</v>
      </c>
      <c r="D40" s="443">
        <v>51</v>
      </c>
      <c r="E40" s="57">
        <v>4</v>
      </c>
      <c r="F40" s="20">
        <v>2</v>
      </c>
      <c r="G40" s="52">
        <v>2</v>
      </c>
      <c r="I40" s="733"/>
      <c r="J40" s="29"/>
      <c r="K40" s="708"/>
      <c r="L40" s="732"/>
      <c r="M40" s="5"/>
      <c r="N40" s="428"/>
      <c r="O40" s="734"/>
      <c r="P40" s="428"/>
      <c r="Q40" s="735"/>
    </row>
    <row r="41" spans="1:17" s="20" customFormat="1" ht="15.75" customHeight="1">
      <c r="A41" s="50" t="s">
        <v>18</v>
      </c>
      <c r="B41" s="4">
        <v>171.7</v>
      </c>
      <c r="C41" s="8">
        <v>113.7</v>
      </c>
      <c r="D41" s="443">
        <v>48.5</v>
      </c>
      <c r="E41" s="57">
        <v>2</v>
      </c>
      <c r="F41" s="20">
        <v>3</v>
      </c>
      <c r="G41" s="52">
        <v>3</v>
      </c>
      <c r="I41" s="733"/>
      <c r="J41" s="29"/>
      <c r="K41" s="708"/>
      <c r="L41" s="732"/>
      <c r="M41" s="5"/>
      <c r="N41" s="428"/>
      <c r="O41" s="734"/>
      <c r="P41" s="428"/>
      <c r="Q41" s="735"/>
    </row>
    <row r="42" spans="1:17" s="20" customFormat="1" ht="15.75" customHeight="1">
      <c r="A42" s="50" t="s">
        <v>5</v>
      </c>
      <c r="B42" s="4">
        <v>139.19999999999999</v>
      </c>
      <c r="C42" s="8">
        <v>89.1</v>
      </c>
      <c r="D42" s="443">
        <v>47.8</v>
      </c>
      <c r="E42" s="57">
        <v>5</v>
      </c>
      <c r="F42" s="20">
        <v>8</v>
      </c>
      <c r="G42" s="52">
        <v>4</v>
      </c>
      <c r="I42" s="733"/>
      <c r="J42" s="29"/>
      <c r="K42" s="708"/>
      <c r="L42" s="732"/>
      <c r="M42" s="5"/>
      <c r="N42" s="428"/>
      <c r="O42" s="734"/>
      <c r="P42" s="428"/>
      <c r="Q42" s="735"/>
    </row>
    <row r="43" spans="1:17" s="20" customFormat="1" ht="15.75" customHeight="1">
      <c r="A43" s="50" t="s">
        <v>6</v>
      </c>
      <c r="B43" s="4">
        <v>84.3</v>
      </c>
      <c r="C43" s="8">
        <v>63</v>
      </c>
      <c r="D43" s="443">
        <v>40.9</v>
      </c>
      <c r="E43" s="57">
        <v>16</v>
      </c>
      <c r="F43" s="20">
        <v>14</v>
      </c>
      <c r="G43" s="52">
        <v>11</v>
      </c>
      <c r="I43" s="733"/>
      <c r="J43" s="29"/>
      <c r="K43" s="708"/>
      <c r="L43" s="732"/>
      <c r="M43" s="5"/>
      <c r="N43" s="428"/>
      <c r="O43" s="734"/>
      <c r="P43" s="428"/>
      <c r="Q43" s="735"/>
    </row>
    <row r="44" spans="1:17" s="20" customFormat="1" ht="15.75" customHeight="1">
      <c r="A44" s="50" t="s">
        <v>7</v>
      </c>
      <c r="B44" s="4">
        <v>134.80000000000001</v>
      </c>
      <c r="C44" s="217">
        <v>97.4</v>
      </c>
      <c r="D44" s="443">
        <v>42.7</v>
      </c>
      <c r="E44" s="57">
        <v>6</v>
      </c>
      <c r="F44" s="20">
        <v>4</v>
      </c>
      <c r="G44" s="52">
        <v>10</v>
      </c>
      <c r="I44" s="733"/>
      <c r="J44" s="29"/>
      <c r="K44" s="708"/>
      <c r="L44" s="732"/>
      <c r="M44" s="5"/>
      <c r="N44" s="428"/>
      <c r="O44" s="734"/>
      <c r="P44" s="428"/>
      <c r="Q44" s="735"/>
    </row>
    <row r="45" spans="1:17" s="20" customFormat="1" ht="15.75" customHeight="1">
      <c r="A45" s="50" t="s">
        <v>8</v>
      </c>
      <c r="B45" s="4">
        <v>85.3</v>
      </c>
      <c r="C45" s="217">
        <v>52.2</v>
      </c>
      <c r="D45" s="443">
        <v>38.700000000000003</v>
      </c>
      <c r="E45" s="57">
        <v>15</v>
      </c>
      <c r="F45" s="20">
        <v>15</v>
      </c>
      <c r="G45" s="52">
        <v>12</v>
      </c>
      <c r="I45" s="733"/>
      <c r="J45" s="29"/>
      <c r="K45" s="708"/>
      <c r="L45" s="732"/>
      <c r="M45" s="5"/>
      <c r="N45" s="428"/>
      <c r="O45" s="734"/>
      <c r="P45" s="428"/>
      <c r="Q45" s="735"/>
    </row>
    <row r="46" spans="1:17" s="20" customFormat="1" ht="15.75" customHeight="1">
      <c r="A46" s="50" t="s">
        <v>9</v>
      </c>
      <c r="B46" s="4">
        <v>118</v>
      </c>
      <c r="C46" s="217">
        <v>71.900000000000006</v>
      </c>
      <c r="D46" s="443">
        <v>36.299999999999997</v>
      </c>
      <c r="E46" s="57">
        <v>10</v>
      </c>
      <c r="F46" s="20">
        <v>12</v>
      </c>
      <c r="G46" s="52">
        <v>14</v>
      </c>
      <c r="I46" s="733"/>
      <c r="J46" s="29"/>
      <c r="K46" s="708"/>
      <c r="L46" s="732"/>
      <c r="M46" s="5"/>
      <c r="N46" s="428"/>
      <c r="O46" s="734"/>
      <c r="P46" s="428"/>
      <c r="Q46" s="735"/>
    </row>
    <row r="47" spans="1:17" s="20" customFormat="1" ht="15.75" customHeight="1">
      <c r="A47" s="50" t="s">
        <v>10</v>
      </c>
      <c r="B47" s="4">
        <v>182.9</v>
      </c>
      <c r="C47" s="217">
        <v>144.80000000000001</v>
      </c>
      <c r="D47" s="443">
        <v>57</v>
      </c>
      <c r="E47" s="57">
        <v>1</v>
      </c>
      <c r="F47" s="20">
        <v>1</v>
      </c>
      <c r="G47" s="52">
        <v>1</v>
      </c>
      <c r="I47" s="733"/>
      <c r="J47" s="29"/>
      <c r="K47" s="708"/>
      <c r="L47" s="732"/>
      <c r="M47" s="5"/>
      <c r="N47" s="428"/>
      <c r="O47" s="734"/>
      <c r="P47" s="428"/>
      <c r="Q47" s="735"/>
    </row>
    <row r="48" spans="1:17" s="20" customFormat="1" ht="15.75" customHeight="1">
      <c r="A48" s="50" t="s">
        <v>11</v>
      </c>
      <c r="B48" s="4">
        <v>87.4</v>
      </c>
      <c r="C48" s="8">
        <v>72.599999999999994</v>
      </c>
      <c r="D48" s="443">
        <v>37.200000000000003</v>
      </c>
      <c r="E48" s="57">
        <v>14</v>
      </c>
      <c r="F48" s="20">
        <v>11</v>
      </c>
      <c r="G48" s="52">
        <v>13</v>
      </c>
      <c r="I48" s="733"/>
      <c r="J48" s="29"/>
      <c r="K48" s="708"/>
      <c r="L48" s="732"/>
      <c r="M48" s="5"/>
      <c r="N48" s="428"/>
      <c r="O48" s="734"/>
      <c r="P48" s="428"/>
      <c r="Q48" s="735"/>
    </row>
    <row r="49" spans="1:17" s="20" customFormat="1" ht="15.75" customHeight="1">
      <c r="A49" s="50" t="s">
        <v>12</v>
      </c>
      <c r="B49" s="4">
        <v>121.7</v>
      </c>
      <c r="C49" s="8">
        <v>66.099999999999994</v>
      </c>
      <c r="D49" s="443">
        <v>36.1</v>
      </c>
      <c r="E49" s="57">
        <v>9</v>
      </c>
      <c r="F49" s="20">
        <v>13</v>
      </c>
      <c r="G49" s="52">
        <v>15</v>
      </c>
      <c r="I49" s="733"/>
      <c r="J49" s="29"/>
      <c r="K49" s="708"/>
      <c r="L49" s="732"/>
      <c r="M49" s="5"/>
      <c r="N49" s="428"/>
      <c r="O49" s="734"/>
      <c r="P49" s="428"/>
      <c r="Q49" s="735"/>
    </row>
    <row r="50" spans="1:17" s="20" customFormat="1" ht="15.75" customHeight="1">
      <c r="A50" s="50" t="s">
        <v>13</v>
      </c>
      <c r="B50" s="4">
        <v>129.80000000000001</v>
      </c>
      <c r="C50" s="8">
        <v>91.4</v>
      </c>
      <c r="D50" s="443">
        <v>45.5</v>
      </c>
      <c r="E50" s="57">
        <v>7</v>
      </c>
      <c r="F50" s="20">
        <v>7</v>
      </c>
      <c r="G50" s="52">
        <v>5</v>
      </c>
      <c r="I50" s="733"/>
      <c r="J50" s="29"/>
      <c r="K50" s="708"/>
      <c r="L50" s="732"/>
      <c r="M50" s="5"/>
      <c r="N50" s="428"/>
      <c r="O50" s="734"/>
      <c r="P50" s="428"/>
      <c r="Q50" s="735"/>
    </row>
    <row r="51" spans="1:17" s="20" customFormat="1" ht="15.75" customHeight="1">
      <c r="A51" s="50" t="s">
        <v>14</v>
      </c>
      <c r="B51" s="4">
        <v>123.5</v>
      </c>
      <c r="C51" s="8">
        <v>78.3</v>
      </c>
      <c r="D51" s="443">
        <v>44.4</v>
      </c>
      <c r="E51" s="57">
        <v>8</v>
      </c>
      <c r="F51" s="20">
        <v>10</v>
      </c>
      <c r="G51" s="52">
        <v>9</v>
      </c>
      <c r="I51" s="733"/>
      <c r="J51" s="29"/>
      <c r="K51" s="708"/>
      <c r="L51" s="732"/>
      <c r="M51" s="5"/>
      <c r="N51" s="428"/>
      <c r="O51" s="734"/>
      <c r="P51" s="428"/>
      <c r="Q51" s="735"/>
    </row>
    <row r="52" spans="1:17" s="20" customFormat="1" ht="15.75" customHeight="1">
      <c r="A52" s="50" t="s">
        <v>19</v>
      </c>
      <c r="B52" s="4">
        <v>107.3</v>
      </c>
      <c r="C52" s="8">
        <v>51.7</v>
      </c>
      <c r="D52" s="443">
        <v>33.200000000000003</v>
      </c>
      <c r="E52" s="57">
        <v>12</v>
      </c>
      <c r="F52" s="20">
        <v>16</v>
      </c>
      <c r="G52" s="52">
        <v>16</v>
      </c>
      <c r="I52" s="733"/>
      <c r="J52" s="29"/>
      <c r="K52" s="708"/>
      <c r="L52" s="732"/>
      <c r="M52" s="5"/>
      <c r="N52" s="428"/>
      <c r="O52" s="734"/>
      <c r="P52" s="428"/>
      <c r="Q52" s="735"/>
    </row>
    <row r="53" spans="1:17" s="20" customFormat="1" ht="15.75" customHeight="1">
      <c r="A53" s="50" t="s">
        <v>20</v>
      </c>
      <c r="B53" s="4">
        <v>102</v>
      </c>
      <c r="C53" s="8">
        <v>84.8</v>
      </c>
      <c r="D53" s="443">
        <v>45.4</v>
      </c>
      <c r="E53" s="57">
        <v>13</v>
      </c>
      <c r="F53" s="20">
        <v>9</v>
      </c>
      <c r="G53" s="52">
        <v>6</v>
      </c>
      <c r="I53" s="733"/>
      <c r="J53" s="29"/>
      <c r="K53" s="708"/>
      <c r="L53" s="732"/>
      <c r="M53" s="5"/>
      <c r="N53" s="428"/>
      <c r="O53" s="734"/>
      <c r="P53" s="428"/>
      <c r="Q53" s="735"/>
    </row>
    <row r="54" spans="1:17" s="20" customFormat="1" ht="15.75" customHeight="1">
      <c r="A54" s="50" t="s">
        <v>15</v>
      </c>
      <c r="B54" s="4">
        <v>150.5</v>
      </c>
      <c r="C54" s="8">
        <v>91.8</v>
      </c>
      <c r="D54" s="443">
        <v>44.5</v>
      </c>
      <c r="E54" s="57">
        <v>3</v>
      </c>
      <c r="F54" s="20">
        <v>6</v>
      </c>
      <c r="G54" s="52">
        <v>8</v>
      </c>
      <c r="I54" s="733"/>
      <c r="J54" s="29"/>
      <c r="K54" s="708"/>
      <c r="L54" s="732"/>
      <c r="M54" s="5"/>
      <c r="N54" s="428"/>
      <c r="O54" s="734"/>
      <c r="P54" s="428"/>
      <c r="Q54" s="735"/>
    </row>
    <row r="55" spans="1:17" s="20" customFormat="1" ht="15.75" customHeight="1">
      <c r="A55" s="50" t="s">
        <v>16</v>
      </c>
      <c r="B55" s="4">
        <v>111.7</v>
      </c>
      <c r="C55" s="8">
        <v>92.9</v>
      </c>
      <c r="D55" s="443">
        <v>45</v>
      </c>
      <c r="E55" s="57">
        <v>11</v>
      </c>
      <c r="F55" s="20">
        <v>5</v>
      </c>
      <c r="G55" s="52">
        <v>7</v>
      </c>
      <c r="I55" s="733"/>
      <c r="J55" s="29"/>
      <c r="K55" s="708"/>
      <c r="L55" s="732"/>
      <c r="M55" s="5"/>
      <c r="N55" s="428"/>
      <c r="O55" s="734"/>
      <c r="P55" s="428"/>
      <c r="Q55" s="735"/>
    </row>
    <row r="56" spans="1:17" s="20" customFormat="1" ht="11.4" customHeight="1">
      <c r="B56" s="7"/>
      <c r="C56" s="7"/>
      <c r="D56" s="7"/>
      <c r="E56" s="7"/>
    </row>
    <row r="57" spans="1:17" s="20" customFormat="1"/>
    <row r="58" spans="1:17" s="20" customFormat="1"/>
    <row r="59" spans="1:17" s="20" customFormat="1">
      <c r="A59" s="344"/>
      <c r="B59" s="345"/>
      <c r="C59" s="345"/>
      <c r="D59" s="345"/>
      <c r="E59" s="345"/>
      <c r="F59" s="345"/>
    </row>
    <row r="60" spans="1:17" s="20" customFormat="1"/>
    <row r="61" spans="1:17" s="20" customFormat="1"/>
    <row r="62" spans="1:17" s="20" customFormat="1"/>
    <row r="63" spans="1:17" s="20" customFormat="1"/>
    <row r="64" spans="1:17" s="20" customFormat="1"/>
    <row r="65" s="20" customFormat="1"/>
    <row r="66" s="20" customFormat="1"/>
    <row r="67" s="20" customFormat="1"/>
    <row r="68" s="20" customFormat="1"/>
    <row r="69" s="20" customFormat="1"/>
  </sheetData>
  <mergeCells count="15">
    <mergeCell ref="H5:I6"/>
    <mergeCell ref="F9:F10"/>
    <mergeCell ref="B11:C11"/>
    <mergeCell ref="E11:G11"/>
    <mergeCell ref="A14:G14"/>
    <mergeCell ref="A13:G13"/>
    <mergeCell ref="A35:G35"/>
    <mergeCell ref="A7:A11"/>
    <mergeCell ref="B7:C8"/>
    <mergeCell ref="D7:D11"/>
    <mergeCell ref="E7:F8"/>
    <mergeCell ref="G7:G10"/>
    <mergeCell ref="B9:B10"/>
    <mergeCell ref="C9:C10"/>
    <mergeCell ref="E9:E10"/>
  </mergeCells>
  <hyperlinks>
    <hyperlink ref="H5" location="'Spis tabel List of tables'!A1" display="'Spis tabel List of tables'!A1" xr:uid="{B7BD3B9A-7746-4577-947C-255CD1DDF11A}"/>
  </hyperlinks>
  <pageMargins left="0.74803149606299213" right="0.74803149606299213" top="0.98425196850393704" bottom="0.86614173228346458" header="0.51181102362204722" footer="0.51181102362204722"/>
  <pageSetup paperSize="9" scale="84" orientation="portrait" r:id="rId1"/>
  <headerFooter scaleWithDoc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47"/>
  <sheetViews>
    <sheetView zoomScaleNormal="100" workbookViewId="0">
      <selection sqref="A1:U1"/>
    </sheetView>
  </sheetViews>
  <sheetFormatPr defaultColWidth="7.69921875" defaultRowHeight="11.4"/>
  <cols>
    <col min="1" max="1" width="22.59765625" style="34" customWidth="1"/>
    <col min="2" max="2" width="4.59765625" style="34" customWidth="1"/>
    <col min="3" max="3" width="0.3984375" style="34" customWidth="1"/>
    <col min="4" max="4" width="4.19921875" style="34" customWidth="1"/>
    <col min="5" max="5" width="0.3984375" style="34" customWidth="1"/>
    <col min="6" max="6" width="4.19921875" style="34" customWidth="1"/>
    <col min="7" max="7" width="4.69921875" style="34" customWidth="1"/>
    <col min="8" max="8" width="0.19921875" style="34" customWidth="1"/>
    <col min="9" max="9" width="4.19921875" style="34" customWidth="1"/>
    <col min="10" max="10" width="0.59765625" style="34" customWidth="1"/>
    <col min="11" max="11" width="4.19921875" style="34" customWidth="1"/>
    <col min="12" max="12" width="4.69921875" style="34" customWidth="1"/>
    <col min="13" max="13" width="0.3984375" style="34" customWidth="1"/>
    <col min="14" max="14" width="4.19921875" style="34" customWidth="1"/>
    <col min="15" max="15" width="0.3984375" style="34" customWidth="1"/>
    <col min="16" max="16" width="4.09765625" style="34" customWidth="1"/>
    <col min="17" max="17" width="4.69921875" style="34" customWidth="1"/>
    <col min="18" max="18" width="0.3984375" style="34" customWidth="1"/>
    <col min="19" max="19" width="4.19921875" style="34" customWidth="1"/>
    <col min="20" max="20" width="0.5" style="34" customWidth="1"/>
    <col min="21" max="21" width="4.5" style="34" customWidth="1"/>
    <col min="22" max="22" width="7.69921875" style="34"/>
    <col min="23" max="24" width="8.19921875" style="34" bestFit="1" customWidth="1"/>
    <col min="25" max="25" width="7.69921875" style="34"/>
    <col min="26" max="26" width="3" style="34" customWidth="1"/>
    <col min="27" max="16384" width="7.69921875" style="34"/>
  </cols>
  <sheetData>
    <row r="1" spans="1:28" ht="13.8">
      <c r="A1" s="887" t="s">
        <v>731</v>
      </c>
      <c r="B1" s="887"/>
      <c r="C1" s="887"/>
      <c r="D1" s="887"/>
      <c r="E1" s="887"/>
      <c r="F1" s="887"/>
      <c r="G1" s="887"/>
      <c r="H1" s="887"/>
      <c r="I1" s="887"/>
      <c r="J1" s="887"/>
      <c r="K1" s="887"/>
      <c r="L1" s="887"/>
      <c r="M1" s="887"/>
      <c r="N1" s="887"/>
      <c r="O1" s="887"/>
      <c r="P1" s="887"/>
      <c r="Q1" s="887"/>
      <c r="R1" s="887"/>
      <c r="S1" s="887"/>
      <c r="T1" s="887"/>
      <c r="U1" s="887"/>
    </row>
    <row r="2" spans="1:28" ht="13.8">
      <c r="A2" s="482" t="s">
        <v>615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791" t="s">
        <v>360</v>
      </c>
      <c r="W2" s="791"/>
    </row>
    <row r="3" spans="1:28" ht="12">
      <c r="B3" s="42"/>
      <c r="C3" s="42"/>
      <c r="V3" s="791"/>
      <c r="W3" s="791"/>
    </row>
    <row r="4" spans="1:28" ht="17.25" customHeight="1">
      <c r="A4" s="888" t="s">
        <v>388</v>
      </c>
      <c r="B4" s="891" t="s">
        <v>389</v>
      </c>
      <c r="C4" s="892"/>
      <c r="D4" s="892"/>
      <c r="E4" s="892"/>
      <c r="F4" s="892"/>
      <c r="G4" s="892"/>
      <c r="H4" s="892"/>
      <c r="I4" s="892"/>
      <c r="J4" s="892"/>
      <c r="K4" s="892"/>
      <c r="L4" s="891" t="s">
        <v>616</v>
      </c>
      <c r="M4" s="897"/>
      <c r="N4" s="897"/>
      <c r="O4" s="897"/>
      <c r="P4" s="897"/>
      <c r="Q4" s="897"/>
      <c r="R4" s="897"/>
      <c r="S4" s="897"/>
      <c r="T4" s="897"/>
      <c r="U4" s="897"/>
    </row>
    <row r="5" spans="1:28" ht="9" customHeight="1">
      <c r="A5" s="889"/>
      <c r="B5" s="893"/>
      <c r="C5" s="894"/>
      <c r="D5" s="894"/>
      <c r="E5" s="894"/>
      <c r="F5" s="894"/>
      <c r="G5" s="894"/>
      <c r="H5" s="894"/>
      <c r="I5" s="894"/>
      <c r="J5" s="894"/>
      <c r="K5" s="894"/>
      <c r="L5" s="898"/>
      <c r="M5" s="899"/>
      <c r="N5" s="899"/>
      <c r="O5" s="899"/>
      <c r="P5" s="899"/>
      <c r="Q5" s="899"/>
      <c r="R5" s="899"/>
      <c r="S5" s="899"/>
      <c r="T5" s="899"/>
      <c r="U5" s="899"/>
      <c r="X5" s="458"/>
    </row>
    <row r="6" spans="1:28" ht="18" customHeight="1" thickBot="1">
      <c r="A6" s="890"/>
      <c r="B6" s="895" t="s">
        <v>287</v>
      </c>
      <c r="C6" s="896"/>
      <c r="D6" s="896"/>
      <c r="E6" s="896"/>
      <c r="F6" s="896"/>
      <c r="G6" s="900" t="s">
        <v>301</v>
      </c>
      <c r="H6" s="901"/>
      <c r="I6" s="901"/>
      <c r="J6" s="901"/>
      <c r="K6" s="902"/>
      <c r="L6" s="895" t="s">
        <v>287</v>
      </c>
      <c r="M6" s="896"/>
      <c r="N6" s="896"/>
      <c r="O6" s="896"/>
      <c r="P6" s="896"/>
      <c r="Q6" s="900" t="s">
        <v>301</v>
      </c>
      <c r="R6" s="901"/>
      <c r="S6" s="901"/>
      <c r="T6" s="901"/>
      <c r="U6" s="901"/>
      <c r="W6" s="40"/>
      <c r="X6" s="700"/>
      <c r="Y6" s="40"/>
    </row>
    <row r="7" spans="1:28" ht="6" customHeight="1">
      <c r="A7" s="35"/>
      <c r="G7" s="45"/>
      <c r="K7" s="245"/>
      <c r="L7" s="45"/>
      <c r="Q7" s="45"/>
    </row>
    <row r="8" spans="1:28" ht="14.4" customHeight="1">
      <c r="A8" s="36" t="s">
        <v>17</v>
      </c>
      <c r="B8" s="67">
        <v>1</v>
      </c>
      <c r="C8" s="37" t="s">
        <v>23</v>
      </c>
      <c r="D8" s="63">
        <v>0.35</v>
      </c>
      <c r="E8" s="61" t="s">
        <v>23</v>
      </c>
      <c r="F8" s="72">
        <v>0.56999999999999995</v>
      </c>
      <c r="G8" s="67">
        <v>1</v>
      </c>
      <c r="H8" s="37" t="s">
        <v>23</v>
      </c>
      <c r="I8" s="244">
        <v>0.35</v>
      </c>
      <c r="J8" s="42" t="s">
        <v>23</v>
      </c>
      <c r="K8" s="246">
        <v>0.54</v>
      </c>
      <c r="L8" s="67">
        <v>1</v>
      </c>
      <c r="M8" s="61" t="s">
        <v>23</v>
      </c>
      <c r="N8" s="221">
        <v>0.36</v>
      </c>
      <c r="O8" s="61" t="s">
        <v>23</v>
      </c>
      <c r="P8" s="72">
        <v>0.59</v>
      </c>
      <c r="Q8" s="67">
        <v>1</v>
      </c>
      <c r="R8" s="37" t="s">
        <v>23</v>
      </c>
      <c r="S8" s="244">
        <v>0.35</v>
      </c>
      <c r="T8" s="42" t="s">
        <v>23</v>
      </c>
      <c r="U8" s="244">
        <v>0.54</v>
      </c>
      <c r="V8" s="220"/>
      <c r="W8" s="204"/>
      <c r="X8" s="204"/>
      <c r="Y8" s="204"/>
      <c r="AA8" s="248"/>
      <c r="AB8" s="248"/>
    </row>
    <row r="9" spans="1:28" ht="12">
      <c r="A9" s="486" t="s">
        <v>27</v>
      </c>
      <c r="B9" s="67"/>
      <c r="C9" s="37"/>
      <c r="E9" s="61"/>
      <c r="G9" s="67"/>
      <c r="H9" s="37"/>
      <c r="I9" s="248"/>
      <c r="K9" s="243"/>
      <c r="L9" s="67"/>
      <c r="M9" s="61"/>
      <c r="N9" s="222"/>
      <c r="O9" s="61"/>
      <c r="P9" s="73"/>
      <c r="Q9" s="67"/>
      <c r="R9" s="37"/>
      <c r="S9" s="248"/>
      <c r="U9" s="248"/>
      <c r="V9" s="220"/>
      <c r="W9" s="29"/>
      <c r="X9" s="29"/>
      <c r="Y9" s="29"/>
      <c r="AA9" s="248"/>
      <c r="AB9" s="248"/>
    </row>
    <row r="10" spans="1:28" ht="15.6" customHeight="1">
      <c r="A10" s="38" t="s">
        <v>4</v>
      </c>
      <c r="B10" s="66">
        <v>1</v>
      </c>
      <c r="C10" s="39" t="s">
        <v>23</v>
      </c>
      <c r="D10" s="64">
        <v>0.33</v>
      </c>
      <c r="E10" s="62" t="s">
        <v>23</v>
      </c>
      <c r="F10" s="73">
        <v>0.55000000000000004</v>
      </c>
      <c r="G10" s="66">
        <v>1</v>
      </c>
      <c r="H10" s="39" t="s">
        <v>23</v>
      </c>
      <c r="I10" s="248">
        <v>0.33</v>
      </c>
      <c r="J10" s="34" t="s">
        <v>23</v>
      </c>
      <c r="K10" s="243">
        <v>0.49</v>
      </c>
      <c r="L10" s="66">
        <v>1</v>
      </c>
      <c r="M10" s="62" t="s">
        <v>23</v>
      </c>
      <c r="N10" s="222">
        <v>0.34</v>
      </c>
      <c r="O10" s="62" t="s">
        <v>23</v>
      </c>
      <c r="P10" s="73">
        <v>0.56999999999999995</v>
      </c>
      <c r="Q10" s="66">
        <v>1</v>
      </c>
      <c r="R10" s="39" t="s">
        <v>23</v>
      </c>
      <c r="S10" s="248">
        <v>0.33</v>
      </c>
      <c r="T10" s="34" t="s">
        <v>23</v>
      </c>
      <c r="U10" s="248">
        <v>0.5</v>
      </c>
      <c r="V10" s="220"/>
      <c r="W10" s="7"/>
      <c r="X10" s="7"/>
      <c r="Y10" s="7"/>
      <c r="AA10" s="248"/>
      <c r="AB10" s="248"/>
    </row>
    <row r="11" spans="1:28" ht="15.6" customHeight="1">
      <c r="A11" s="38" t="s">
        <v>18</v>
      </c>
      <c r="B11" s="66">
        <v>1</v>
      </c>
      <c r="C11" s="39" t="s">
        <v>23</v>
      </c>
      <c r="D11" s="64">
        <v>0.32</v>
      </c>
      <c r="E11" s="62" t="s">
        <v>23</v>
      </c>
      <c r="F11" s="73">
        <v>0.53</v>
      </c>
      <c r="G11" s="66">
        <v>1</v>
      </c>
      <c r="H11" s="39" t="s">
        <v>23</v>
      </c>
      <c r="I11" s="248">
        <v>0.31</v>
      </c>
      <c r="J11" s="34" t="s">
        <v>23</v>
      </c>
      <c r="K11" s="243">
        <v>0.5</v>
      </c>
      <c r="L11" s="66">
        <v>1</v>
      </c>
      <c r="M11" s="62" t="s">
        <v>23</v>
      </c>
      <c r="N11" s="222">
        <v>0.33</v>
      </c>
      <c r="O11" s="62" t="s">
        <v>23</v>
      </c>
      <c r="P11" s="73">
        <v>0.54</v>
      </c>
      <c r="Q11" s="66">
        <v>1</v>
      </c>
      <c r="R11" s="39" t="s">
        <v>23</v>
      </c>
      <c r="S11" s="248">
        <v>0.32</v>
      </c>
      <c r="T11" s="34" t="s">
        <v>23</v>
      </c>
      <c r="U11" s="248">
        <v>0.51</v>
      </c>
      <c r="V11" s="220"/>
      <c r="W11" s="7"/>
      <c r="X11" s="7"/>
      <c r="Y11" s="7"/>
      <c r="AA11" s="248"/>
      <c r="AB11" s="248"/>
    </row>
    <row r="12" spans="1:28" ht="15.6" customHeight="1">
      <c r="A12" s="38" t="s">
        <v>5</v>
      </c>
      <c r="B12" s="66">
        <v>1</v>
      </c>
      <c r="C12" s="39" t="s">
        <v>23</v>
      </c>
      <c r="D12" s="64">
        <v>0.46</v>
      </c>
      <c r="E12" s="62" t="s">
        <v>23</v>
      </c>
      <c r="F12" s="73">
        <v>0.72</v>
      </c>
      <c r="G12" s="66">
        <v>1</v>
      </c>
      <c r="H12" s="39" t="s">
        <v>23</v>
      </c>
      <c r="I12" s="248">
        <v>0.42</v>
      </c>
      <c r="J12" s="34" t="s">
        <v>23</v>
      </c>
      <c r="K12" s="243">
        <v>0.64</v>
      </c>
      <c r="L12" s="66">
        <v>1</v>
      </c>
      <c r="M12" s="62" t="s">
        <v>23</v>
      </c>
      <c r="N12" s="222">
        <v>0.47</v>
      </c>
      <c r="O12" s="62" t="s">
        <v>23</v>
      </c>
      <c r="P12" s="73">
        <v>0.73</v>
      </c>
      <c r="Q12" s="66">
        <v>1</v>
      </c>
      <c r="R12" s="39" t="s">
        <v>23</v>
      </c>
      <c r="S12" s="248">
        <v>0.43</v>
      </c>
      <c r="T12" s="34" t="s">
        <v>23</v>
      </c>
      <c r="U12" s="248">
        <v>0.64</v>
      </c>
      <c r="V12" s="220"/>
      <c r="W12" s="7"/>
      <c r="X12" s="7"/>
      <c r="Y12" s="7"/>
      <c r="AA12" s="248"/>
      <c r="AB12" s="248"/>
    </row>
    <row r="13" spans="1:28" ht="15.6" customHeight="1">
      <c r="A13" s="38" t="s">
        <v>6</v>
      </c>
      <c r="B13" s="66">
        <v>1</v>
      </c>
      <c r="C13" s="39" t="s">
        <v>23</v>
      </c>
      <c r="D13" s="64">
        <v>0.22</v>
      </c>
      <c r="E13" s="62" t="s">
        <v>23</v>
      </c>
      <c r="F13" s="73">
        <v>0.45</v>
      </c>
      <c r="G13" s="66">
        <v>1</v>
      </c>
      <c r="H13" s="39" t="s">
        <v>23</v>
      </c>
      <c r="I13" s="248">
        <v>0.26</v>
      </c>
      <c r="J13" s="34" t="s">
        <v>23</v>
      </c>
      <c r="K13" s="243">
        <v>0.54</v>
      </c>
      <c r="L13" s="66">
        <v>1</v>
      </c>
      <c r="M13" s="62" t="s">
        <v>23</v>
      </c>
      <c r="N13" s="222">
        <v>0.22</v>
      </c>
      <c r="O13" s="62" t="s">
        <v>23</v>
      </c>
      <c r="P13" s="73">
        <v>0.42</v>
      </c>
      <c r="Q13" s="66">
        <v>1</v>
      </c>
      <c r="R13" s="39" t="s">
        <v>23</v>
      </c>
      <c r="S13" s="248">
        <v>0.26</v>
      </c>
      <c r="T13" s="34" t="s">
        <v>23</v>
      </c>
      <c r="U13" s="248">
        <v>0.46</v>
      </c>
      <c r="V13" s="220"/>
      <c r="W13" s="7"/>
      <c r="X13" s="7"/>
      <c r="Y13" s="7"/>
      <c r="AA13" s="248"/>
      <c r="AB13" s="248"/>
    </row>
    <row r="14" spans="1:28" ht="15.6" customHeight="1">
      <c r="A14" s="38" t="s">
        <v>7</v>
      </c>
      <c r="B14" s="66">
        <v>1</v>
      </c>
      <c r="C14" s="39" t="s">
        <v>23</v>
      </c>
      <c r="D14" s="64">
        <v>0.38</v>
      </c>
      <c r="E14" s="62" t="s">
        <v>23</v>
      </c>
      <c r="F14" s="73">
        <v>0.63</v>
      </c>
      <c r="G14" s="66">
        <v>1</v>
      </c>
      <c r="H14" s="39" t="s">
        <v>23</v>
      </c>
      <c r="I14" s="248">
        <v>0.38</v>
      </c>
      <c r="J14" s="34" t="s">
        <v>23</v>
      </c>
      <c r="K14" s="243">
        <v>0.6</v>
      </c>
      <c r="L14" s="66">
        <v>1</v>
      </c>
      <c r="M14" s="62" t="s">
        <v>23</v>
      </c>
      <c r="N14" s="222">
        <v>0.38</v>
      </c>
      <c r="O14" s="62" t="s">
        <v>23</v>
      </c>
      <c r="P14" s="73">
        <v>0.63</v>
      </c>
      <c r="Q14" s="66">
        <v>1</v>
      </c>
      <c r="R14" s="39" t="s">
        <v>23</v>
      </c>
      <c r="S14" s="248">
        <v>0.38</v>
      </c>
      <c r="T14" s="34" t="s">
        <v>23</v>
      </c>
      <c r="U14" s="248">
        <v>0.6</v>
      </c>
      <c r="V14" s="220"/>
      <c r="W14" s="7"/>
      <c r="X14" s="7"/>
      <c r="Y14" s="7"/>
      <c r="AA14" s="248"/>
      <c r="AB14" s="248"/>
    </row>
    <row r="15" spans="1:28" ht="15.6" customHeight="1">
      <c r="A15" s="38" t="s">
        <v>8</v>
      </c>
      <c r="B15" s="66">
        <v>1</v>
      </c>
      <c r="C15" s="39" t="s">
        <v>23</v>
      </c>
      <c r="D15" s="64">
        <v>0.48</v>
      </c>
      <c r="E15" s="62" t="s">
        <v>23</v>
      </c>
      <c r="F15" s="73">
        <v>0.73</v>
      </c>
      <c r="G15" s="66">
        <v>1</v>
      </c>
      <c r="H15" s="39" t="s">
        <v>23</v>
      </c>
      <c r="I15" s="248">
        <v>0.48</v>
      </c>
      <c r="J15" s="34" t="s">
        <v>23</v>
      </c>
      <c r="K15" s="243">
        <v>0.73</v>
      </c>
      <c r="L15" s="66">
        <v>1</v>
      </c>
      <c r="M15" s="62" t="s">
        <v>23</v>
      </c>
      <c r="N15" s="222">
        <v>0.49</v>
      </c>
      <c r="O15" s="62" t="s">
        <v>23</v>
      </c>
      <c r="P15" s="73">
        <v>0.74</v>
      </c>
      <c r="Q15" s="66">
        <v>1</v>
      </c>
      <c r="R15" s="39" t="s">
        <v>23</v>
      </c>
      <c r="S15" s="248">
        <v>0.48</v>
      </c>
      <c r="T15" s="34" t="s">
        <v>23</v>
      </c>
      <c r="U15" s="248">
        <v>0.73</v>
      </c>
      <c r="V15" s="220"/>
      <c r="W15" s="7"/>
      <c r="X15" s="7"/>
      <c r="Y15" s="7"/>
      <c r="AA15" s="248"/>
      <c r="AB15" s="248"/>
    </row>
    <row r="16" spans="1:28" ht="15.6" customHeight="1">
      <c r="A16" s="38" t="s">
        <v>9</v>
      </c>
      <c r="B16" s="66">
        <v>1</v>
      </c>
      <c r="C16" s="39" t="s">
        <v>23</v>
      </c>
      <c r="D16" s="64">
        <v>0.35</v>
      </c>
      <c r="E16" s="62" t="s">
        <v>23</v>
      </c>
      <c r="F16" s="73">
        <v>0.61</v>
      </c>
      <c r="G16" s="66">
        <v>1</v>
      </c>
      <c r="H16" s="39" t="s">
        <v>23</v>
      </c>
      <c r="I16" s="248">
        <v>0.38</v>
      </c>
      <c r="J16" s="34" t="s">
        <v>23</v>
      </c>
      <c r="K16" s="243">
        <v>0.56999999999999995</v>
      </c>
      <c r="L16" s="66">
        <v>1</v>
      </c>
      <c r="M16" s="62" t="s">
        <v>23</v>
      </c>
      <c r="N16" s="222">
        <v>0.36</v>
      </c>
      <c r="O16" s="62" t="s">
        <v>23</v>
      </c>
      <c r="P16" s="73">
        <v>0.61</v>
      </c>
      <c r="Q16" s="66">
        <v>1</v>
      </c>
      <c r="R16" s="39" t="s">
        <v>23</v>
      </c>
      <c r="S16" s="248">
        <v>0.38</v>
      </c>
      <c r="T16" s="34" t="s">
        <v>23</v>
      </c>
      <c r="U16" s="248">
        <v>0.56999999999999995</v>
      </c>
      <c r="V16" s="220"/>
      <c r="W16" s="7"/>
      <c r="X16" s="7"/>
      <c r="Y16" s="7"/>
      <c r="AA16" s="248"/>
      <c r="AB16" s="248"/>
    </row>
    <row r="17" spans="1:28" ht="15.6" customHeight="1">
      <c r="A17" s="38" t="s">
        <v>10</v>
      </c>
      <c r="B17" s="66">
        <v>1</v>
      </c>
      <c r="C17" s="39" t="s">
        <v>23</v>
      </c>
      <c r="D17" s="64">
        <v>0.32</v>
      </c>
      <c r="E17" s="62" t="s">
        <v>23</v>
      </c>
      <c r="F17" s="73">
        <v>0.53</v>
      </c>
      <c r="G17" s="66">
        <v>1</v>
      </c>
      <c r="H17" s="39" t="s">
        <v>23</v>
      </c>
      <c r="I17" s="248">
        <v>0.31</v>
      </c>
      <c r="J17" s="34" t="s">
        <v>23</v>
      </c>
      <c r="K17" s="243">
        <v>0.49</v>
      </c>
      <c r="L17" s="66">
        <v>1</v>
      </c>
      <c r="M17" s="62" t="s">
        <v>23</v>
      </c>
      <c r="N17" s="222">
        <v>0.34</v>
      </c>
      <c r="O17" s="62" t="s">
        <v>23</v>
      </c>
      <c r="P17" s="73">
        <v>0.54</v>
      </c>
      <c r="Q17" s="66">
        <v>1</v>
      </c>
      <c r="R17" s="39" t="s">
        <v>23</v>
      </c>
      <c r="S17" s="248">
        <v>0.32</v>
      </c>
      <c r="T17" s="34" t="s">
        <v>23</v>
      </c>
      <c r="U17" s="248">
        <v>0.5</v>
      </c>
      <c r="V17" s="220"/>
      <c r="W17" s="7"/>
      <c r="X17" s="7"/>
      <c r="Y17" s="7"/>
      <c r="AA17" s="248"/>
      <c r="AB17" s="248"/>
    </row>
    <row r="18" spans="1:28" ht="15.6" customHeight="1">
      <c r="A18" s="38" t="s">
        <v>11</v>
      </c>
      <c r="B18" s="66">
        <v>1</v>
      </c>
      <c r="C18" s="39" t="s">
        <v>23</v>
      </c>
      <c r="D18" s="64">
        <v>0.48</v>
      </c>
      <c r="E18" s="62" t="s">
        <v>23</v>
      </c>
      <c r="F18" s="73">
        <v>0.74</v>
      </c>
      <c r="G18" s="66">
        <v>1</v>
      </c>
      <c r="H18" s="39" t="s">
        <v>23</v>
      </c>
      <c r="I18" s="248">
        <v>0.44</v>
      </c>
      <c r="J18" s="34" t="s">
        <v>23</v>
      </c>
      <c r="K18" s="243">
        <v>0.68</v>
      </c>
      <c r="L18" s="66">
        <v>1</v>
      </c>
      <c r="M18" s="62" t="s">
        <v>23</v>
      </c>
      <c r="N18" s="222">
        <v>0.49</v>
      </c>
      <c r="O18" s="62" t="s">
        <v>23</v>
      </c>
      <c r="P18" s="73">
        <v>0.75</v>
      </c>
      <c r="Q18" s="66">
        <v>1</v>
      </c>
      <c r="R18" s="39" t="s">
        <v>23</v>
      </c>
      <c r="S18" s="248">
        <v>0.45</v>
      </c>
      <c r="T18" s="34" t="s">
        <v>23</v>
      </c>
      <c r="U18" s="248">
        <v>0.69</v>
      </c>
      <c r="V18" s="220"/>
      <c r="W18" s="7"/>
      <c r="X18" s="7"/>
      <c r="Y18" s="7"/>
      <c r="AA18" s="248"/>
      <c r="AB18" s="248"/>
    </row>
    <row r="19" spans="1:28" ht="15.6" customHeight="1">
      <c r="A19" s="38" t="s">
        <v>12</v>
      </c>
      <c r="B19" s="66">
        <v>1</v>
      </c>
      <c r="C19" s="39" t="s">
        <v>23</v>
      </c>
      <c r="D19" s="64">
        <v>0.41</v>
      </c>
      <c r="E19" s="62" t="s">
        <v>23</v>
      </c>
      <c r="F19" s="73">
        <v>0.59</v>
      </c>
      <c r="G19" s="66">
        <v>1</v>
      </c>
      <c r="H19" s="39" t="s">
        <v>23</v>
      </c>
      <c r="I19" s="248">
        <v>0.43</v>
      </c>
      <c r="J19" s="34" t="s">
        <v>23</v>
      </c>
      <c r="K19" s="243">
        <v>0.53</v>
      </c>
      <c r="L19" s="66">
        <v>1</v>
      </c>
      <c r="M19" s="62" t="s">
        <v>23</v>
      </c>
      <c r="N19" s="222">
        <v>0.41</v>
      </c>
      <c r="O19" s="62" t="s">
        <v>23</v>
      </c>
      <c r="P19" s="73">
        <v>0.59</v>
      </c>
      <c r="Q19" s="66">
        <v>1</v>
      </c>
      <c r="R19" s="39" t="s">
        <v>23</v>
      </c>
      <c r="S19" s="248">
        <v>0.43</v>
      </c>
      <c r="T19" s="34" t="s">
        <v>23</v>
      </c>
      <c r="U19" s="248">
        <v>0.53</v>
      </c>
      <c r="V19" s="220"/>
      <c r="W19" s="7"/>
      <c r="X19" s="7"/>
      <c r="Y19" s="7"/>
      <c r="AA19" s="248"/>
      <c r="AB19" s="248"/>
    </row>
    <row r="20" spans="1:28" ht="15.6" customHeight="1">
      <c r="A20" s="38" t="s">
        <v>13</v>
      </c>
      <c r="B20" s="66">
        <v>1</v>
      </c>
      <c r="C20" s="39" t="s">
        <v>23</v>
      </c>
      <c r="D20" s="64">
        <v>0.25</v>
      </c>
      <c r="E20" s="62" t="s">
        <v>23</v>
      </c>
      <c r="F20" s="73">
        <v>0.45</v>
      </c>
      <c r="G20" s="66">
        <v>1</v>
      </c>
      <c r="H20" s="39" t="s">
        <v>23</v>
      </c>
      <c r="I20" s="248">
        <v>0.25</v>
      </c>
      <c r="J20" s="34" t="s">
        <v>23</v>
      </c>
      <c r="K20" s="243">
        <v>0.44</v>
      </c>
      <c r="L20" s="66">
        <v>1</v>
      </c>
      <c r="M20" s="62" t="s">
        <v>23</v>
      </c>
      <c r="N20" s="222">
        <v>0.25</v>
      </c>
      <c r="O20" s="62" t="s">
        <v>23</v>
      </c>
      <c r="P20" s="73">
        <v>0.49</v>
      </c>
      <c r="Q20" s="66">
        <v>1</v>
      </c>
      <c r="R20" s="39" t="s">
        <v>23</v>
      </c>
      <c r="S20" s="248">
        <v>0.25</v>
      </c>
      <c r="T20" s="34" t="s">
        <v>23</v>
      </c>
      <c r="U20" s="248">
        <v>0.44</v>
      </c>
      <c r="V20" s="220"/>
      <c r="W20" s="7"/>
      <c r="X20" s="7"/>
      <c r="Y20" s="7"/>
      <c r="AA20" s="248"/>
      <c r="AB20" s="248"/>
    </row>
    <row r="21" spans="1:28" ht="15.6" customHeight="1">
      <c r="A21" s="38" t="s">
        <v>14</v>
      </c>
      <c r="B21" s="66">
        <v>1</v>
      </c>
      <c r="C21" s="39" t="s">
        <v>23</v>
      </c>
      <c r="D21" s="64">
        <v>0.35</v>
      </c>
      <c r="E21" s="62" t="s">
        <v>23</v>
      </c>
      <c r="F21" s="73">
        <v>0.57999999999999996</v>
      </c>
      <c r="G21" s="66">
        <v>1</v>
      </c>
      <c r="H21" s="39" t="s">
        <v>23</v>
      </c>
      <c r="I21" s="248">
        <v>0.36</v>
      </c>
      <c r="J21" s="34" t="s">
        <v>23</v>
      </c>
      <c r="K21" s="243">
        <v>0.56000000000000005</v>
      </c>
      <c r="L21" s="66">
        <v>1</v>
      </c>
      <c r="M21" s="62" t="s">
        <v>23</v>
      </c>
      <c r="N21" s="222">
        <v>0.36</v>
      </c>
      <c r="O21" s="62" t="s">
        <v>23</v>
      </c>
      <c r="P21" s="73">
        <v>0.6</v>
      </c>
      <c r="Q21" s="66">
        <v>1</v>
      </c>
      <c r="R21" s="39" t="s">
        <v>23</v>
      </c>
      <c r="S21" s="248">
        <v>0.38</v>
      </c>
      <c r="T21" s="34" t="s">
        <v>23</v>
      </c>
      <c r="U21" s="248">
        <v>0.57999999999999996</v>
      </c>
      <c r="V21" s="220"/>
      <c r="W21" s="7"/>
      <c r="X21" s="7"/>
      <c r="Y21" s="7"/>
      <c r="AA21" s="248"/>
      <c r="AB21" s="248"/>
    </row>
    <row r="22" spans="1:28" ht="15.6" customHeight="1">
      <c r="A22" s="38" t="s">
        <v>19</v>
      </c>
      <c r="B22" s="66">
        <v>1</v>
      </c>
      <c r="C22" s="39" t="s">
        <v>23</v>
      </c>
      <c r="D22" s="64">
        <v>0.44</v>
      </c>
      <c r="E22" s="62" t="s">
        <v>23</v>
      </c>
      <c r="F22" s="73">
        <v>0.69</v>
      </c>
      <c r="G22" s="66">
        <v>1</v>
      </c>
      <c r="H22" s="39" t="s">
        <v>23</v>
      </c>
      <c r="I22" s="248">
        <v>0.42</v>
      </c>
      <c r="J22" s="34" t="s">
        <v>23</v>
      </c>
      <c r="K22" s="243">
        <v>0.66</v>
      </c>
      <c r="L22" s="66">
        <v>1</v>
      </c>
      <c r="M22" s="62" t="s">
        <v>23</v>
      </c>
      <c r="N22" s="222">
        <v>0.44</v>
      </c>
      <c r="O22" s="62" t="s">
        <v>23</v>
      </c>
      <c r="P22" s="73">
        <v>0.69</v>
      </c>
      <c r="Q22" s="66">
        <v>1</v>
      </c>
      <c r="R22" s="39" t="s">
        <v>23</v>
      </c>
      <c r="S22" s="248">
        <v>0.42</v>
      </c>
      <c r="T22" s="34" t="s">
        <v>23</v>
      </c>
      <c r="U22" s="248">
        <v>0.66</v>
      </c>
      <c r="V22" s="220"/>
      <c r="W22" s="7"/>
      <c r="X22" s="7"/>
      <c r="Y22" s="7"/>
      <c r="AA22" s="248"/>
      <c r="AB22" s="248"/>
    </row>
    <row r="23" spans="1:28" ht="15.6" customHeight="1">
      <c r="A23" s="38" t="s">
        <v>20</v>
      </c>
      <c r="B23" s="66">
        <v>1</v>
      </c>
      <c r="C23" s="39" t="s">
        <v>23</v>
      </c>
      <c r="D23" s="64">
        <v>0.27</v>
      </c>
      <c r="E23" s="62" t="s">
        <v>23</v>
      </c>
      <c r="F23" s="73">
        <v>0.43</v>
      </c>
      <c r="G23" s="66">
        <v>1</v>
      </c>
      <c r="H23" s="39" t="s">
        <v>23</v>
      </c>
      <c r="I23" s="248">
        <v>0.26</v>
      </c>
      <c r="J23" s="34" t="s">
        <v>23</v>
      </c>
      <c r="K23" s="243">
        <v>0.38</v>
      </c>
      <c r="L23" s="66">
        <v>1</v>
      </c>
      <c r="M23" s="62" t="s">
        <v>23</v>
      </c>
      <c r="N23" s="222">
        <v>0.27</v>
      </c>
      <c r="O23" s="62" t="s">
        <v>23</v>
      </c>
      <c r="P23" s="73">
        <v>0.43</v>
      </c>
      <c r="Q23" s="66">
        <v>1</v>
      </c>
      <c r="R23" s="39" t="s">
        <v>23</v>
      </c>
      <c r="S23" s="248">
        <v>0.25</v>
      </c>
      <c r="T23" s="34" t="s">
        <v>23</v>
      </c>
      <c r="U23" s="248">
        <v>0.37</v>
      </c>
      <c r="V23" s="220"/>
      <c r="W23" s="7"/>
      <c r="X23" s="7"/>
      <c r="Y23" s="7"/>
      <c r="AA23" s="248"/>
      <c r="AB23" s="248"/>
    </row>
    <row r="24" spans="1:28" ht="15.6" customHeight="1">
      <c r="A24" s="38" t="s">
        <v>15</v>
      </c>
      <c r="B24" s="66">
        <v>1</v>
      </c>
      <c r="C24" s="39" t="s">
        <v>23</v>
      </c>
      <c r="D24" s="64">
        <v>0.32</v>
      </c>
      <c r="E24" s="62" t="s">
        <v>23</v>
      </c>
      <c r="F24" s="73">
        <v>0.56999999999999995</v>
      </c>
      <c r="G24" s="66">
        <v>1</v>
      </c>
      <c r="H24" s="39" t="s">
        <v>23</v>
      </c>
      <c r="I24" s="248">
        <v>0.33</v>
      </c>
      <c r="J24" s="34" t="s">
        <v>23</v>
      </c>
      <c r="K24" s="243">
        <v>0.56000000000000005</v>
      </c>
      <c r="L24" s="66">
        <v>1</v>
      </c>
      <c r="M24" s="62" t="s">
        <v>23</v>
      </c>
      <c r="N24" s="222">
        <v>0.34</v>
      </c>
      <c r="O24" s="62" t="s">
        <v>23</v>
      </c>
      <c r="P24" s="73">
        <v>0.57999999999999996</v>
      </c>
      <c r="Q24" s="66">
        <v>1</v>
      </c>
      <c r="R24" s="39" t="s">
        <v>23</v>
      </c>
      <c r="S24" s="248">
        <v>0.33</v>
      </c>
      <c r="T24" s="34" t="s">
        <v>23</v>
      </c>
      <c r="U24" s="248">
        <v>0.54</v>
      </c>
      <c r="V24" s="220"/>
      <c r="W24" s="7"/>
      <c r="X24" s="7"/>
      <c r="Y24" s="7"/>
      <c r="AA24" s="248"/>
      <c r="AB24" s="248"/>
    </row>
    <row r="25" spans="1:28" ht="15.6" customHeight="1">
      <c r="A25" s="38" t="s">
        <v>16</v>
      </c>
      <c r="B25" s="66">
        <v>1</v>
      </c>
      <c r="C25" s="39" t="s">
        <v>23</v>
      </c>
      <c r="D25" s="64">
        <v>0.26</v>
      </c>
      <c r="E25" s="62" t="s">
        <v>23</v>
      </c>
      <c r="F25" s="73">
        <v>0.45</v>
      </c>
      <c r="G25" s="66">
        <v>1</v>
      </c>
      <c r="H25" s="39" t="s">
        <v>23</v>
      </c>
      <c r="I25" s="248">
        <v>0.31</v>
      </c>
      <c r="J25" s="34" t="s">
        <v>23</v>
      </c>
      <c r="K25" s="243">
        <v>0.52</v>
      </c>
      <c r="L25" s="66">
        <v>1</v>
      </c>
      <c r="M25" s="62" t="s">
        <v>23</v>
      </c>
      <c r="N25" s="222">
        <v>0.3</v>
      </c>
      <c r="O25" s="62" t="s">
        <v>23</v>
      </c>
      <c r="P25" s="73">
        <v>0.52</v>
      </c>
      <c r="Q25" s="66">
        <v>1</v>
      </c>
      <c r="R25" s="39" t="s">
        <v>23</v>
      </c>
      <c r="S25" s="248">
        <v>0.3</v>
      </c>
      <c r="T25" s="34" t="s">
        <v>23</v>
      </c>
      <c r="U25" s="248">
        <v>0.53</v>
      </c>
      <c r="V25" s="220"/>
      <c r="W25" s="7"/>
      <c r="X25" s="7"/>
      <c r="Y25" s="7"/>
      <c r="AA25" s="248"/>
      <c r="AB25" s="248"/>
    </row>
    <row r="26" spans="1:28" ht="11.4" customHeight="1"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1:28">
      <c r="A27" s="701" t="s">
        <v>339</v>
      </c>
      <c r="B27" s="41"/>
      <c r="C27" s="41"/>
      <c r="D27" s="41"/>
      <c r="E27" s="41"/>
      <c r="F27" s="4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1:28">
      <c r="A28" s="701" t="s">
        <v>390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1:28">
      <c r="A29" s="483" t="s">
        <v>29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1:28" ht="12.75" customHeight="1">
      <c r="A30" s="483" t="s">
        <v>391</v>
      </c>
      <c r="W30" s="204"/>
      <c r="X30" s="204"/>
      <c r="Y30" s="204"/>
      <c r="AA30" s="248"/>
      <c r="AB30" s="248"/>
    </row>
    <row r="31" spans="1:28"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W31" s="20"/>
      <c r="X31" s="20"/>
      <c r="Y31" s="20"/>
      <c r="AA31" s="248"/>
      <c r="AB31" s="248"/>
    </row>
    <row r="32" spans="1:28"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W32" s="7"/>
      <c r="X32" s="7"/>
      <c r="Y32" s="7"/>
      <c r="AA32" s="248"/>
      <c r="AB32" s="248"/>
    </row>
    <row r="33" spans="23:28">
      <c r="W33" s="7"/>
      <c r="X33" s="7"/>
      <c r="Y33" s="7"/>
      <c r="AA33" s="248"/>
      <c r="AB33" s="248"/>
    </row>
    <row r="34" spans="23:28">
      <c r="W34" s="7"/>
      <c r="X34" s="7"/>
      <c r="Y34" s="7"/>
      <c r="AA34" s="248"/>
      <c r="AB34" s="248"/>
    </row>
    <row r="35" spans="23:28">
      <c r="W35" s="7"/>
      <c r="X35" s="7"/>
      <c r="Y35" s="7"/>
      <c r="AA35" s="248"/>
      <c r="AB35" s="248"/>
    </row>
    <row r="36" spans="23:28">
      <c r="W36" s="7"/>
      <c r="X36" s="7"/>
      <c r="Y36" s="7"/>
      <c r="AA36" s="248"/>
      <c r="AB36" s="248"/>
    </row>
    <row r="37" spans="23:28">
      <c r="W37" s="7"/>
      <c r="X37" s="7"/>
      <c r="Y37" s="7"/>
      <c r="AA37" s="248"/>
      <c r="AB37" s="248"/>
    </row>
    <row r="38" spans="23:28">
      <c r="W38" s="7"/>
      <c r="X38" s="7"/>
      <c r="Y38" s="7"/>
      <c r="AA38" s="248"/>
      <c r="AB38" s="248"/>
    </row>
    <row r="39" spans="23:28">
      <c r="W39" s="7"/>
      <c r="X39" s="7"/>
      <c r="Y39" s="7"/>
      <c r="AA39" s="248"/>
      <c r="AB39" s="248"/>
    </row>
    <row r="40" spans="23:28">
      <c r="W40" s="7"/>
      <c r="X40" s="7"/>
      <c r="Y40" s="7"/>
      <c r="AA40" s="248"/>
      <c r="AB40" s="248"/>
    </row>
    <row r="41" spans="23:28">
      <c r="W41" s="7"/>
      <c r="X41" s="7"/>
      <c r="Y41" s="7"/>
      <c r="AA41" s="248"/>
      <c r="AB41" s="248"/>
    </row>
    <row r="42" spans="23:28">
      <c r="W42" s="7"/>
      <c r="X42" s="7"/>
      <c r="Y42" s="7"/>
      <c r="AA42" s="248"/>
      <c r="AB42" s="248"/>
    </row>
    <row r="43" spans="23:28">
      <c r="W43" s="7"/>
      <c r="X43" s="7"/>
      <c r="Y43" s="7"/>
      <c r="AA43" s="248"/>
      <c r="AB43" s="248"/>
    </row>
    <row r="44" spans="23:28">
      <c r="W44" s="7"/>
      <c r="X44" s="7"/>
      <c r="Y44" s="7"/>
      <c r="AA44" s="248"/>
      <c r="AB44" s="248"/>
    </row>
    <row r="45" spans="23:28">
      <c r="W45" s="7"/>
      <c r="X45" s="7"/>
      <c r="Y45" s="7"/>
      <c r="AA45" s="248"/>
      <c r="AB45" s="248"/>
    </row>
    <row r="46" spans="23:28">
      <c r="W46" s="7"/>
      <c r="X46" s="7"/>
      <c r="Y46" s="7"/>
      <c r="AA46" s="248"/>
      <c r="AB46" s="248"/>
    </row>
    <row r="47" spans="23:28">
      <c r="W47" s="7"/>
      <c r="X47" s="7"/>
      <c r="Y47" s="7"/>
      <c r="AA47" s="248"/>
      <c r="AB47" s="248"/>
    </row>
  </sheetData>
  <mergeCells count="9">
    <mergeCell ref="V2:W3"/>
    <mergeCell ref="A1:U1"/>
    <mergeCell ref="A4:A6"/>
    <mergeCell ref="B4:K5"/>
    <mergeCell ref="L6:P6"/>
    <mergeCell ref="L4:U5"/>
    <mergeCell ref="B6:F6"/>
    <mergeCell ref="G6:K6"/>
    <mergeCell ref="Q6:U6"/>
  </mergeCells>
  <hyperlinks>
    <hyperlink ref="V2" location="'Spis tabel List of tables'!A1" display="'Spis tabel List of tables'!A1" xr:uid="{01F0D5CD-BF55-44BE-A86D-AFE170B3AA5C}"/>
  </hyperlinks>
  <pageMargins left="0.74803149606299213" right="0.74803149606299213" top="0.98425196850393704" bottom="0.86614173228346458" header="0.51181102362204722" footer="0.51181102362204722"/>
  <pageSetup paperSize="9" orientation="portrait" r:id="rId1"/>
  <headerFooter scaleWithDoc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120"/>
  <sheetViews>
    <sheetView zoomScaleNormal="100" workbookViewId="0"/>
  </sheetViews>
  <sheetFormatPr defaultColWidth="9" defaultRowHeight="11.4"/>
  <cols>
    <col min="1" max="1" width="26.19921875" style="24" customWidth="1"/>
    <col min="2" max="2" width="17.69921875" style="24" customWidth="1"/>
    <col min="3" max="3" width="17" style="24" customWidth="1"/>
    <col min="4" max="4" width="15.69921875" style="24" customWidth="1"/>
    <col min="5" max="5" width="18" style="24" customWidth="1"/>
    <col min="6" max="16384" width="9" style="24"/>
  </cols>
  <sheetData>
    <row r="1" spans="1:10" s="25" customFormat="1" ht="12">
      <c r="A1" s="1" t="s">
        <v>732</v>
      </c>
      <c r="B1" s="11"/>
      <c r="C1" s="11"/>
      <c r="D1" s="11"/>
      <c r="E1" s="11"/>
    </row>
    <row r="2" spans="1:10" s="25" customFormat="1" ht="12">
      <c r="A2" s="1" t="s">
        <v>600</v>
      </c>
      <c r="B2" s="11"/>
      <c r="C2" s="11"/>
      <c r="D2" s="11"/>
      <c r="E2" s="11"/>
    </row>
    <row r="3" spans="1:10" s="25" customFormat="1" ht="12">
      <c r="A3" s="484" t="s">
        <v>618</v>
      </c>
      <c r="B3" s="11"/>
      <c r="C3" s="11"/>
      <c r="D3" s="11"/>
      <c r="E3" s="11"/>
    </row>
    <row r="4" spans="1:10" s="25" customFormat="1" ht="12">
      <c r="A4" s="484" t="s">
        <v>602</v>
      </c>
      <c r="B4" s="11"/>
      <c r="C4" s="11"/>
      <c r="D4" s="11"/>
      <c r="E4" s="11"/>
      <c r="F4" s="791" t="s">
        <v>360</v>
      </c>
      <c r="G4" s="791"/>
    </row>
    <row r="5" spans="1:10" s="25" customFormat="1" ht="9" customHeight="1">
      <c r="B5" s="11"/>
      <c r="C5" s="11"/>
      <c r="D5" s="11"/>
      <c r="E5" s="11"/>
      <c r="F5" s="791"/>
      <c r="G5" s="791"/>
    </row>
    <row r="6" spans="1:10" s="25" customFormat="1" ht="9.6" customHeight="1">
      <c r="A6" s="903" t="s">
        <v>392</v>
      </c>
      <c r="B6" s="812" t="s">
        <v>393</v>
      </c>
      <c r="C6" s="832"/>
      <c r="D6" s="88"/>
      <c r="E6" s="88"/>
    </row>
    <row r="7" spans="1:10" s="25" customFormat="1" ht="9" customHeight="1">
      <c r="A7" s="904"/>
      <c r="B7" s="906"/>
      <c r="C7" s="810"/>
      <c r="D7" s="909" t="s">
        <v>394</v>
      </c>
      <c r="E7" s="910"/>
    </row>
    <row r="8" spans="1:10" s="25" customFormat="1" ht="13.2" customHeight="1">
      <c r="A8" s="904"/>
      <c r="B8" s="907"/>
      <c r="C8" s="908"/>
      <c r="D8" s="911"/>
      <c r="E8" s="912"/>
    </row>
    <row r="9" spans="1:10" s="25" customFormat="1" ht="17.25" customHeight="1">
      <c r="A9" s="904"/>
      <c r="B9" s="800" t="s">
        <v>395</v>
      </c>
      <c r="C9" s="800" t="s">
        <v>396</v>
      </c>
      <c r="D9" s="800" t="s">
        <v>395</v>
      </c>
      <c r="E9" s="812" t="s">
        <v>397</v>
      </c>
    </row>
    <row r="10" spans="1:10" s="25" customFormat="1" ht="22.8" customHeight="1" thickBot="1">
      <c r="A10" s="905"/>
      <c r="B10" s="802"/>
      <c r="C10" s="802"/>
      <c r="D10" s="802"/>
      <c r="E10" s="822"/>
    </row>
    <row r="11" spans="1:10" s="25" customFormat="1" ht="6.75" customHeight="1">
      <c r="A11" s="12"/>
      <c r="B11" s="12"/>
      <c r="C11" s="12"/>
      <c r="D11" s="26"/>
      <c r="E11" s="12"/>
    </row>
    <row r="12" spans="1:10" s="25" customFormat="1" ht="15" customHeight="1">
      <c r="A12" s="913" t="s">
        <v>398</v>
      </c>
      <c r="B12" s="913"/>
      <c r="C12" s="913"/>
      <c r="D12" s="913"/>
      <c r="E12" s="913"/>
      <c r="F12" s="34"/>
      <c r="G12" s="431"/>
      <c r="H12" s="431"/>
      <c r="I12" s="431"/>
      <c r="J12" s="431"/>
    </row>
    <row r="13" spans="1:10" s="25" customFormat="1" ht="9" customHeight="1">
      <c r="A13" s="914"/>
      <c r="B13" s="914"/>
      <c r="C13" s="914"/>
      <c r="D13" s="914"/>
      <c r="E13" s="914"/>
      <c r="F13" s="78"/>
      <c r="G13" s="431"/>
      <c r="H13" s="431"/>
      <c r="I13" s="431"/>
      <c r="J13" s="431"/>
    </row>
    <row r="14" spans="1:10" s="25" customFormat="1" ht="15" customHeight="1">
      <c r="A14" s="49" t="s">
        <v>17</v>
      </c>
      <c r="B14" s="459">
        <v>1339085</v>
      </c>
      <c r="C14" s="464">
        <v>1166469</v>
      </c>
      <c r="D14" s="462">
        <v>294842.74599999998</v>
      </c>
      <c r="E14" s="467">
        <v>264743</v>
      </c>
      <c r="G14" s="298"/>
      <c r="H14" s="1"/>
      <c r="I14" s="702"/>
      <c r="J14" s="702"/>
    </row>
    <row r="15" spans="1:10" s="25" customFormat="1" ht="12.75" customHeight="1">
      <c r="A15" s="629" t="s">
        <v>27</v>
      </c>
      <c r="B15" s="460"/>
      <c r="C15" s="465"/>
      <c r="D15" s="463"/>
      <c r="E15" s="466"/>
      <c r="I15" s="430"/>
      <c r="J15" s="430"/>
    </row>
    <row r="16" spans="1:10" s="20" customFormat="1" ht="16.5" customHeight="1">
      <c r="A16" s="50" t="s">
        <v>4</v>
      </c>
      <c r="B16" s="461">
        <v>125567</v>
      </c>
      <c r="C16" s="465">
        <v>93165</v>
      </c>
      <c r="D16" s="463">
        <v>26929.781999999999</v>
      </c>
      <c r="E16" s="466">
        <v>19784</v>
      </c>
      <c r="G16" s="298"/>
      <c r="H16" s="466"/>
      <c r="I16" s="430"/>
      <c r="J16" s="430"/>
    </row>
    <row r="17" spans="1:10" s="20" customFormat="1" ht="16.5" customHeight="1">
      <c r="A17" s="50" t="s">
        <v>18</v>
      </c>
      <c r="B17" s="461">
        <v>116773</v>
      </c>
      <c r="C17" s="465">
        <v>108595</v>
      </c>
      <c r="D17" s="463">
        <v>18307.838</v>
      </c>
      <c r="E17" s="466">
        <v>16905</v>
      </c>
      <c r="G17" s="298"/>
      <c r="H17" s="466"/>
      <c r="I17" s="430"/>
      <c r="J17" s="430"/>
    </row>
    <row r="18" spans="1:10" s="20" customFormat="1" ht="16.5" customHeight="1">
      <c r="A18" s="50" t="s">
        <v>5</v>
      </c>
      <c r="B18" s="461">
        <v>121327</v>
      </c>
      <c r="C18" s="465">
        <v>118601</v>
      </c>
      <c r="D18" s="463">
        <v>29965.438999999998</v>
      </c>
      <c r="E18" s="466">
        <v>29418</v>
      </c>
      <c r="G18" s="298"/>
      <c r="H18" s="466"/>
      <c r="I18" s="430"/>
      <c r="J18" s="430"/>
    </row>
    <row r="19" spans="1:10" s="20" customFormat="1" ht="16.5" customHeight="1">
      <c r="A19" s="50" t="s">
        <v>6</v>
      </c>
      <c r="B19" s="461">
        <v>29210</v>
      </c>
      <c r="C19" s="465">
        <v>23579</v>
      </c>
      <c r="D19" s="463">
        <v>8771.0339999999997</v>
      </c>
      <c r="E19" s="466">
        <v>7151</v>
      </c>
      <c r="G19" s="298"/>
      <c r="H19" s="466"/>
      <c r="I19" s="430"/>
      <c r="J19" s="430"/>
    </row>
    <row r="20" spans="1:10" s="20" customFormat="1" ht="16.5" customHeight="1">
      <c r="A20" s="50" t="s">
        <v>7</v>
      </c>
      <c r="B20" s="461">
        <v>94135</v>
      </c>
      <c r="C20" s="465">
        <v>92844</v>
      </c>
      <c r="D20" s="463">
        <v>32158.120999999999</v>
      </c>
      <c r="E20" s="466">
        <v>31805</v>
      </c>
      <c r="G20" s="298"/>
      <c r="H20" s="466"/>
      <c r="I20" s="430"/>
      <c r="J20" s="430"/>
    </row>
    <row r="21" spans="1:10" s="20" customFormat="1" ht="16.5" customHeight="1">
      <c r="A21" s="50" t="s">
        <v>8</v>
      </c>
      <c r="B21" s="461">
        <v>28766</v>
      </c>
      <c r="C21" s="465">
        <v>27222</v>
      </c>
      <c r="D21" s="463">
        <v>4170.5519999999997</v>
      </c>
      <c r="E21" s="466">
        <v>4120</v>
      </c>
      <c r="G21" s="298"/>
      <c r="H21" s="466"/>
      <c r="I21" s="430"/>
      <c r="J21" s="430"/>
    </row>
    <row r="22" spans="1:10" s="20" customFormat="1" ht="16.5" customHeight="1">
      <c r="A22" s="50" t="s">
        <v>9</v>
      </c>
      <c r="B22" s="461">
        <v>140317</v>
      </c>
      <c r="C22" s="465">
        <v>137304</v>
      </c>
      <c r="D22" s="463">
        <v>38362.014999999999</v>
      </c>
      <c r="E22" s="466">
        <v>37591</v>
      </c>
      <c r="G22" s="298"/>
      <c r="H22" s="466"/>
      <c r="I22" s="430"/>
      <c r="J22" s="430"/>
    </row>
    <row r="23" spans="1:10" s="20" customFormat="1" ht="16.5" customHeight="1">
      <c r="A23" s="50" t="s">
        <v>10</v>
      </c>
      <c r="B23" s="461">
        <v>75661</v>
      </c>
      <c r="C23" s="465">
        <v>56987</v>
      </c>
      <c r="D23" s="463">
        <v>18133.096000000001</v>
      </c>
      <c r="E23" s="466">
        <v>13472</v>
      </c>
      <c r="G23" s="298"/>
      <c r="H23" s="466"/>
      <c r="I23" s="430"/>
      <c r="J23" s="430"/>
    </row>
    <row r="24" spans="1:10" s="20" customFormat="1" ht="16.5" customHeight="1">
      <c r="A24" s="50" t="s">
        <v>11</v>
      </c>
      <c r="B24" s="461">
        <v>39972</v>
      </c>
      <c r="C24" s="465">
        <v>38467</v>
      </c>
      <c r="D24" s="463">
        <v>6366.4920000000002</v>
      </c>
      <c r="E24" s="466">
        <v>6162</v>
      </c>
      <c r="G24" s="298"/>
      <c r="H24" s="466"/>
      <c r="I24" s="430"/>
      <c r="J24" s="430"/>
    </row>
    <row r="25" spans="1:10" s="20" customFormat="1" ht="16.5" customHeight="1">
      <c r="A25" s="50" t="s">
        <v>12</v>
      </c>
      <c r="B25" s="461">
        <v>72358</v>
      </c>
      <c r="C25" s="465">
        <v>70797</v>
      </c>
      <c r="D25" s="463">
        <v>19601.605</v>
      </c>
      <c r="E25" s="466">
        <v>19405</v>
      </c>
      <c r="G25" s="298"/>
      <c r="H25" s="466"/>
      <c r="I25" s="430"/>
      <c r="J25" s="430"/>
    </row>
    <row r="26" spans="1:10" s="20" customFormat="1" ht="16.5" customHeight="1">
      <c r="A26" s="50" t="s">
        <v>13</v>
      </c>
      <c r="B26" s="461">
        <v>77017</v>
      </c>
      <c r="C26" s="465">
        <v>59030</v>
      </c>
      <c r="D26" s="463">
        <v>11546.162</v>
      </c>
      <c r="E26" s="466">
        <v>10235</v>
      </c>
      <c r="G26" s="298"/>
      <c r="H26" s="466"/>
      <c r="I26" s="430"/>
      <c r="J26" s="430"/>
    </row>
    <row r="27" spans="1:10" s="20" customFormat="1" ht="16.5" customHeight="1">
      <c r="A27" s="50" t="s">
        <v>14</v>
      </c>
      <c r="B27" s="461">
        <v>31321</v>
      </c>
      <c r="C27" s="465">
        <v>27717</v>
      </c>
      <c r="D27" s="463">
        <v>8137.902</v>
      </c>
      <c r="E27" s="466">
        <v>7173</v>
      </c>
      <c r="G27" s="298"/>
      <c r="H27" s="466"/>
      <c r="I27" s="430"/>
      <c r="J27" s="430"/>
    </row>
    <row r="28" spans="1:10" s="20" customFormat="1" ht="16.5" customHeight="1">
      <c r="A28" s="50" t="s">
        <v>19</v>
      </c>
      <c r="B28" s="461">
        <v>25127</v>
      </c>
      <c r="C28" s="466">
        <v>25047</v>
      </c>
      <c r="D28" s="463">
        <v>4649.8519999999999</v>
      </c>
      <c r="E28" s="466">
        <v>4617</v>
      </c>
      <c r="G28" s="298"/>
      <c r="H28" s="466"/>
      <c r="I28" s="430"/>
      <c r="J28" s="430"/>
    </row>
    <row r="29" spans="1:10" s="20" customFormat="1" ht="16.5" customHeight="1">
      <c r="A29" s="50" t="s">
        <v>20</v>
      </c>
      <c r="B29" s="461">
        <v>90828</v>
      </c>
      <c r="C29" s="466">
        <v>80036</v>
      </c>
      <c r="D29" s="463">
        <v>12495.808000000001</v>
      </c>
      <c r="E29" s="466">
        <v>11383</v>
      </c>
      <c r="G29" s="298"/>
      <c r="H29" s="466"/>
      <c r="I29" s="430"/>
      <c r="J29" s="430"/>
    </row>
    <row r="30" spans="1:10" s="20" customFormat="1" ht="16.5" customHeight="1">
      <c r="A30" s="50" t="s">
        <v>15</v>
      </c>
      <c r="B30" s="461">
        <v>169819</v>
      </c>
      <c r="C30" s="466">
        <v>141316</v>
      </c>
      <c r="D30" s="463">
        <v>36809.004000000001</v>
      </c>
      <c r="E30" s="466">
        <v>32431</v>
      </c>
      <c r="G30" s="298"/>
      <c r="H30" s="466"/>
      <c r="I30" s="430"/>
      <c r="J30" s="430"/>
    </row>
    <row r="31" spans="1:10" s="20" customFormat="1" ht="16.5" customHeight="1">
      <c r="A31" s="50" t="s">
        <v>16</v>
      </c>
      <c r="B31" s="461">
        <v>100889</v>
      </c>
      <c r="C31" s="466">
        <v>65761</v>
      </c>
      <c r="D31" s="463">
        <v>18438.044000000002</v>
      </c>
      <c r="E31" s="466">
        <v>13091</v>
      </c>
      <c r="G31" s="298"/>
      <c r="H31" s="466"/>
      <c r="I31" s="430"/>
      <c r="J31" s="430"/>
    </row>
    <row r="32" spans="1:10" s="20" customFormat="1" ht="7.5" customHeight="1">
      <c r="A32" s="10"/>
      <c r="B32" s="9"/>
      <c r="C32" s="9"/>
      <c r="D32" s="9"/>
      <c r="E32" s="9"/>
      <c r="F32" s="28"/>
    </row>
    <row r="33" spans="1:14" s="20" customFormat="1" ht="16.5" customHeight="1">
      <c r="A33" s="792" t="s">
        <v>1</v>
      </c>
      <c r="B33" s="792"/>
      <c r="C33" s="792"/>
      <c r="D33" s="792"/>
      <c r="E33" s="792"/>
      <c r="F33" s="28"/>
    </row>
    <row r="34" spans="1:14" s="20" customFormat="1" ht="13.5" customHeight="1">
      <c r="A34" s="794" t="s">
        <v>31</v>
      </c>
      <c r="B34" s="794"/>
      <c r="C34" s="794"/>
      <c r="D34" s="794"/>
      <c r="E34" s="794"/>
      <c r="F34" s="80"/>
    </row>
    <row r="35" spans="1:14" s="20" customFormat="1" ht="15" customHeight="1">
      <c r="A35" s="49" t="s">
        <v>17</v>
      </c>
      <c r="B35" s="3">
        <v>163.1</v>
      </c>
      <c r="C35" s="3">
        <v>165.6</v>
      </c>
      <c r="D35" s="3">
        <v>71.099999999999994</v>
      </c>
      <c r="E35" s="22">
        <v>73.900000000000006</v>
      </c>
      <c r="F35" s="28"/>
      <c r="G35" s="459"/>
      <c r="H35" s="1"/>
      <c r="I35" s="609"/>
      <c r="J35" s="1"/>
      <c r="K35" s="29"/>
      <c r="L35" s="29"/>
      <c r="M35" s="29"/>
      <c r="N35" s="29"/>
    </row>
    <row r="36" spans="1:14" s="20" customFormat="1" ht="12.75" customHeight="1">
      <c r="A36" s="87" t="s">
        <v>27</v>
      </c>
      <c r="B36" s="3"/>
      <c r="C36" s="3"/>
      <c r="D36" s="3"/>
      <c r="E36" s="22"/>
      <c r="F36" s="28"/>
      <c r="G36" s="29"/>
      <c r="H36" s="29"/>
      <c r="I36" s="29"/>
      <c r="J36" s="29"/>
      <c r="K36" s="29"/>
      <c r="L36" s="29"/>
      <c r="M36" s="29"/>
      <c r="N36" s="29"/>
    </row>
    <row r="37" spans="1:14" s="20" customFormat="1" ht="16.5" customHeight="1">
      <c r="A37" s="50" t="s">
        <v>4</v>
      </c>
      <c r="B37" s="4">
        <v>176.7</v>
      </c>
      <c r="C37" s="4">
        <v>154.6</v>
      </c>
      <c r="D37" s="4">
        <v>75.3</v>
      </c>
      <c r="E37" s="8">
        <v>61.4</v>
      </c>
      <c r="F37" s="28"/>
      <c r="G37" s="29"/>
      <c r="H37" s="29"/>
      <c r="I37" s="29"/>
      <c r="J37" s="29"/>
      <c r="K37" s="29"/>
      <c r="L37" s="29"/>
      <c r="M37" s="29"/>
      <c r="N37" s="29"/>
    </row>
    <row r="38" spans="1:14" s="20" customFormat="1" ht="16.5" customHeight="1">
      <c r="A38" s="50" t="s">
        <v>18</v>
      </c>
      <c r="B38" s="4">
        <v>228.3</v>
      </c>
      <c r="C38" s="349">
        <v>242.4</v>
      </c>
      <c r="D38" s="4">
        <v>90</v>
      </c>
      <c r="E38" s="8">
        <v>95.9</v>
      </c>
      <c r="F38" s="28"/>
      <c r="G38" s="29"/>
      <c r="H38" s="29"/>
      <c r="I38" s="29"/>
      <c r="J38" s="29"/>
      <c r="K38" s="29"/>
      <c r="L38" s="29"/>
      <c r="M38" s="29"/>
      <c r="N38" s="29"/>
    </row>
    <row r="39" spans="1:14" s="20" customFormat="1" ht="16.5" customHeight="1">
      <c r="A39" s="50" t="s">
        <v>5</v>
      </c>
      <c r="B39" s="4">
        <v>116.2</v>
      </c>
      <c r="C39" s="349">
        <v>115.1</v>
      </c>
      <c r="D39" s="4">
        <v>48.1</v>
      </c>
      <c r="E39" s="8">
        <v>47.3</v>
      </c>
      <c r="F39" s="28"/>
      <c r="G39" s="29"/>
      <c r="H39" s="29"/>
      <c r="I39" s="29"/>
      <c r="J39" s="29"/>
      <c r="K39" s="29"/>
      <c r="L39" s="29"/>
      <c r="M39" s="29"/>
      <c r="N39" s="29"/>
    </row>
    <row r="40" spans="1:14" s="20" customFormat="1" ht="16.5" customHeight="1">
      <c r="A40" s="50" t="s">
        <v>6</v>
      </c>
      <c r="B40" s="4">
        <v>296.89999999999998</v>
      </c>
      <c r="C40" s="349">
        <v>334.7</v>
      </c>
      <c r="D40" s="4">
        <v>181.6</v>
      </c>
      <c r="E40" s="8">
        <v>269.5</v>
      </c>
      <c r="F40" s="28"/>
      <c r="G40" s="29"/>
      <c r="H40" s="29"/>
      <c r="I40" s="29"/>
      <c r="J40" s="29"/>
      <c r="K40" s="29"/>
      <c r="L40" s="29"/>
      <c r="M40" s="29"/>
      <c r="N40" s="29"/>
    </row>
    <row r="41" spans="1:14" s="20" customFormat="1" ht="16.5" customHeight="1">
      <c r="A41" s="50" t="s">
        <v>7</v>
      </c>
      <c r="B41" s="4">
        <v>190.4</v>
      </c>
      <c r="C41" s="349">
        <v>196.2</v>
      </c>
      <c r="D41" s="4">
        <v>139.19999999999999</v>
      </c>
      <c r="E41" s="8">
        <v>138.6</v>
      </c>
      <c r="F41" s="28"/>
      <c r="G41" s="29"/>
      <c r="H41" s="29"/>
      <c r="I41" s="29"/>
      <c r="J41" s="29"/>
      <c r="K41" s="29"/>
      <c r="L41" s="29"/>
      <c r="M41" s="29"/>
      <c r="N41" s="29"/>
    </row>
    <row r="42" spans="1:14" s="20" customFormat="1" ht="16.5" customHeight="1">
      <c r="A42" s="50" t="s">
        <v>8</v>
      </c>
      <c r="B42" s="4">
        <v>188.2</v>
      </c>
      <c r="C42" s="4">
        <v>190.4</v>
      </c>
      <c r="D42" s="4">
        <v>58.8</v>
      </c>
      <c r="E42" s="8">
        <v>59.4</v>
      </c>
      <c r="F42" s="28"/>
      <c r="G42" s="29"/>
      <c r="H42" s="29"/>
      <c r="I42" s="29"/>
      <c r="J42" s="29"/>
      <c r="K42" s="29"/>
      <c r="L42" s="29"/>
      <c r="M42" s="29"/>
      <c r="N42" s="29"/>
    </row>
    <row r="43" spans="1:14" s="20" customFormat="1" ht="16.5" customHeight="1">
      <c r="A43" s="50" t="s">
        <v>9</v>
      </c>
      <c r="B43" s="4">
        <v>60.4</v>
      </c>
      <c r="C43" s="4">
        <v>63.6</v>
      </c>
      <c r="D43" s="4">
        <v>30.2</v>
      </c>
      <c r="E43" s="8">
        <v>33.5</v>
      </c>
      <c r="F43" s="28"/>
      <c r="G43" s="29"/>
      <c r="H43" s="29"/>
      <c r="I43" s="29"/>
      <c r="J43" s="29"/>
      <c r="K43" s="29"/>
      <c r="L43" s="29"/>
      <c r="M43" s="29"/>
      <c r="N43" s="29"/>
    </row>
    <row r="44" spans="1:14" s="20" customFormat="1" ht="16.5" customHeight="1">
      <c r="A44" s="50" t="s">
        <v>10</v>
      </c>
      <c r="B44" s="4">
        <v>117.5</v>
      </c>
      <c r="C44" s="4">
        <v>142.30000000000001</v>
      </c>
      <c r="D44" s="4">
        <v>39.1</v>
      </c>
      <c r="E44" s="8">
        <v>42.5</v>
      </c>
      <c r="F44" s="28"/>
      <c r="G44" s="29"/>
      <c r="H44" s="29"/>
      <c r="I44" s="29"/>
      <c r="J44" s="29"/>
      <c r="K44" s="29"/>
      <c r="L44" s="29"/>
      <c r="M44" s="29"/>
      <c r="N44" s="29"/>
    </row>
    <row r="45" spans="1:14" s="20" customFormat="1" ht="16.5" customHeight="1">
      <c r="A45" s="50" t="s">
        <v>11</v>
      </c>
      <c r="B45" s="4">
        <v>464.4</v>
      </c>
      <c r="C45" s="4">
        <v>554.4</v>
      </c>
      <c r="D45" s="4">
        <v>232.3</v>
      </c>
      <c r="E45" s="8">
        <v>254.7</v>
      </c>
      <c r="F45" s="28"/>
      <c r="G45" s="29"/>
      <c r="H45" s="29"/>
      <c r="I45" s="29"/>
      <c r="J45" s="29"/>
      <c r="K45" s="29"/>
      <c r="L45" s="29"/>
      <c r="M45" s="29"/>
      <c r="N45" s="29"/>
    </row>
    <row r="46" spans="1:14" s="20" customFormat="1" ht="16.5" customHeight="1">
      <c r="A46" s="50" t="s">
        <v>12</v>
      </c>
      <c r="B46" s="4">
        <v>638.4</v>
      </c>
      <c r="C46" s="4">
        <v>687.5</v>
      </c>
      <c r="D46" s="4">
        <v>269.10000000000002</v>
      </c>
      <c r="E46" s="8">
        <v>277.3</v>
      </c>
      <c r="F46" s="28"/>
      <c r="G46" s="29"/>
      <c r="H46" s="29"/>
      <c r="I46" s="29"/>
      <c r="J46" s="29"/>
      <c r="K46" s="29"/>
      <c r="L46" s="29"/>
      <c r="M46" s="29"/>
      <c r="N46" s="29"/>
    </row>
    <row r="47" spans="1:14" s="20" customFormat="1" ht="16.5" customHeight="1">
      <c r="A47" s="50" t="s">
        <v>13</v>
      </c>
      <c r="B47" s="4">
        <v>320.39999999999998</v>
      </c>
      <c r="C47" s="4">
        <v>397.3</v>
      </c>
      <c r="D47" s="4">
        <v>166.6</v>
      </c>
      <c r="E47" s="8">
        <v>220.4</v>
      </c>
      <c r="F47" s="28"/>
      <c r="G47" s="29"/>
      <c r="H47" s="29"/>
      <c r="I47" s="29"/>
      <c r="J47" s="29"/>
      <c r="K47" s="29"/>
      <c r="L47" s="29"/>
      <c r="M47" s="29"/>
      <c r="N47" s="29"/>
    </row>
    <row r="48" spans="1:14" s="20" customFormat="1" ht="16.5" customHeight="1">
      <c r="A48" s="50" t="s">
        <v>14</v>
      </c>
      <c r="B48" s="4">
        <v>230</v>
      </c>
      <c r="C48" s="4">
        <v>336.2</v>
      </c>
      <c r="D48" s="4">
        <v>89.4</v>
      </c>
      <c r="E48" s="8">
        <v>153.80000000000001</v>
      </c>
      <c r="F48" s="28"/>
      <c r="G48" s="29"/>
      <c r="H48" s="29"/>
      <c r="I48" s="29"/>
      <c r="J48" s="29"/>
      <c r="K48" s="29"/>
      <c r="L48" s="29"/>
      <c r="M48" s="29"/>
      <c r="N48" s="29"/>
    </row>
    <row r="49" spans="1:14" s="20" customFormat="1" ht="16.5" customHeight="1">
      <c r="A49" s="50" t="s">
        <v>19</v>
      </c>
      <c r="B49" s="4">
        <v>363.7</v>
      </c>
      <c r="C49" s="4">
        <v>367.3</v>
      </c>
      <c r="D49" s="4">
        <v>249.7</v>
      </c>
      <c r="E49" s="8">
        <v>248.1</v>
      </c>
      <c r="F49" s="28"/>
      <c r="G49" s="29"/>
      <c r="H49" s="29"/>
      <c r="I49" s="29"/>
      <c r="J49" s="29"/>
      <c r="K49" s="29"/>
      <c r="L49" s="29"/>
      <c r="M49" s="29"/>
      <c r="N49" s="29"/>
    </row>
    <row r="50" spans="1:14" s="20" customFormat="1" ht="16.5" customHeight="1">
      <c r="A50" s="50" t="s">
        <v>20</v>
      </c>
      <c r="B50" s="4">
        <v>194.2</v>
      </c>
      <c r="C50" s="4">
        <v>202.8</v>
      </c>
      <c r="D50" s="4">
        <v>93.6</v>
      </c>
      <c r="E50" s="8">
        <v>92.1</v>
      </c>
      <c r="F50" s="28"/>
      <c r="G50" s="29"/>
      <c r="H50" s="29"/>
      <c r="I50" s="29"/>
      <c r="J50" s="29"/>
      <c r="K50" s="29"/>
      <c r="L50" s="29"/>
      <c r="M50" s="29"/>
      <c r="N50" s="29"/>
    </row>
    <row r="51" spans="1:14" s="20" customFormat="1" ht="16.5" customHeight="1">
      <c r="A51" s="50" t="s">
        <v>15</v>
      </c>
      <c r="B51" s="4">
        <v>273.3</v>
      </c>
      <c r="C51" s="4">
        <v>312.7</v>
      </c>
      <c r="D51" s="4">
        <v>160.19999999999999</v>
      </c>
      <c r="E51" s="8">
        <v>183.6</v>
      </c>
      <c r="F51" s="28"/>
      <c r="G51" s="29"/>
      <c r="H51" s="29"/>
      <c r="I51" s="29"/>
      <c r="J51" s="29"/>
      <c r="K51" s="29"/>
      <c r="L51" s="29"/>
      <c r="M51" s="29"/>
      <c r="N51" s="29"/>
    </row>
    <row r="52" spans="1:14" s="20" customFormat="1" ht="16.5" customHeight="1">
      <c r="A52" s="50" t="s">
        <v>16</v>
      </c>
      <c r="B52" s="4">
        <v>203.9</v>
      </c>
      <c r="C52" s="4">
        <v>165.9</v>
      </c>
      <c r="D52" s="4">
        <v>76.900000000000006</v>
      </c>
      <c r="E52" s="8">
        <v>67.8</v>
      </c>
      <c r="F52" s="28"/>
      <c r="G52" s="29"/>
      <c r="H52" s="29"/>
      <c r="I52" s="29"/>
      <c r="J52" s="29"/>
      <c r="K52" s="29"/>
      <c r="L52" s="29"/>
      <c r="M52" s="29"/>
      <c r="N52" s="29"/>
    </row>
    <row r="53" spans="1:14" s="20" customFormat="1" ht="11.4" customHeight="1">
      <c r="A53" s="10"/>
      <c r="B53" s="7"/>
      <c r="C53" s="7"/>
      <c r="D53" s="7"/>
      <c r="E53" s="7"/>
    </row>
    <row r="54" spans="1:14" s="20" customFormat="1" ht="15" customHeight="1">
      <c r="A54" s="10"/>
      <c r="B54" s="7"/>
      <c r="C54" s="7"/>
      <c r="D54" s="7"/>
      <c r="E54" s="7"/>
    </row>
    <row r="55" spans="1:14" s="20" customFormat="1" ht="15" customHeight="1">
      <c r="A55" s="10"/>
      <c r="B55" s="7"/>
      <c r="C55" s="7"/>
      <c r="D55" s="7"/>
      <c r="E55" s="7"/>
    </row>
    <row r="56" spans="1:14" s="20" customFormat="1" ht="15" customHeight="1">
      <c r="A56" s="10"/>
      <c r="B56" s="7"/>
      <c r="C56" s="7"/>
      <c r="D56" s="7"/>
      <c r="E56" s="7"/>
    </row>
    <row r="57" spans="1:14" s="20" customFormat="1" ht="15" customHeight="1">
      <c r="A57" s="10"/>
      <c r="B57" s="7"/>
      <c r="C57" s="7"/>
      <c r="D57" s="7"/>
      <c r="E57" s="7"/>
    </row>
    <row r="58" spans="1:14" s="20" customFormat="1" ht="15" customHeight="1">
      <c r="A58" s="10"/>
      <c r="B58" s="7"/>
      <c r="C58" s="7"/>
      <c r="D58" s="7"/>
      <c r="E58" s="7"/>
    </row>
    <row r="59" spans="1:14" s="20" customFormat="1" ht="15" customHeight="1">
      <c r="A59" s="10"/>
      <c r="B59" s="7"/>
      <c r="C59" s="7"/>
      <c r="D59" s="7"/>
      <c r="E59" s="7"/>
    </row>
    <row r="60" spans="1:14" s="20" customFormat="1" ht="15" customHeight="1">
      <c r="A60" s="10"/>
      <c r="B60" s="7"/>
      <c r="C60" s="7"/>
      <c r="D60" s="7"/>
      <c r="E60" s="7"/>
    </row>
    <row r="61" spans="1:14" s="20" customFormat="1" ht="15" customHeight="1">
      <c r="A61" s="10"/>
      <c r="B61" s="7"/>
      <c r="C61" s="7"/>
      <c r="D61" s="7"/>
      <c r="E61" s="7"/>
    </row>
    <row r="62" spans="1:14" s="20" customFormat="1" ht="15" customHeight="1">
      <c r="A62" s="10"/>
      <c r="B62" s="7"/>
      <c r="C62" s="7"/>
      <c r="D62" s="7"/>
      <c r="E62" s="7"/>
    </row>
    <row r="63" spans="1:14" s="20" customFormat="1" ht="15" customHeight="1">
      <c r="A63" s="10"/>
      <c r="B63" s="7"/>
      <c r="C63" s="7"/>
      <c r="D63" s="7"/>
      <c r="E63" s="7"/>
    </row>
    <row r="64" spans="1:14" s="20" customFormat="1" ht="12.75" customHeight="1">
      <c r="A64" s="23"/>
      <c r="B64" s="2"/>
      <c r="C64" s="2"/>
      <c r="D64" s="2"/>
      <c r="E64" s="2"/>
    </row>
    <row r="65" spans="1:5" s="20" customFormat="1" ht="12.75" customHeight="1">
      <c r="A65" s="23"/>
      <c r="B65" s="2"/>
      <c r="C65" s="2"/>
      <c r="D65" s="2"/>
      <c r="E65" s="2"/>
    </row>
    <row r="66" spans="1:5" s="20" customFormat="1" ht="12.75" customHeight="1">
      <c r="A66" s="23"/>
      <c r="B66" s="2"/>
      <c r="C66" s="2"/>
      <c r="D66" s="2"/>
      <c r="E66" s="2"/>
    </row>
    <row r="67" spans="1:5" s="20" customFormat="1">
      <c r="A67" s="11"/>
      <c r="B67" s="11"/>
      <c r="C67" s="11"/>
      <c r="D67" s="11"/>
      <c r="E67" s="11"/>
    </row>
    <row r="68" spans="1:5" s="20" customFormat="1"/>
    <row r="69" spans="1:5" s="20" customFormat="1"/>
    <row r="70" spans="1:5" s="20" customFormat="1"/>
    <row r="71" spans="1:5" s="20" customFormat="1"/>
    <row r="72" spans="1:5" s="20" customFormat="1"/>
    <row r="73" spans="1:5" s="20" customFormat="1"/>
    <row r="74" spans="1:5" s="20" customFormat="1"/>
    <row r="75" spans="1:5" s="20" customFormat="1"/>
    <row r="76" spans="1:5" s="20" customFormat="1"/>
    <row r="77" spans="1:5" s="20" customFormat="1"/>
    <row r="78" spans="1:5" s="20" customFormat="1"/>
    <row r="79" spans="1:5" s="20" customFormat="1"/>
    <row r="80" spans="1:5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  <row r="105" s="20" customFormat="1"/>
    <row r="106" s="20" customFormat="1"/>
    <row r="107" s="20" customFormat="1"/>
    <row r="108" s="20" customFormat="1"/>
    <row r="109" s="20" customFormat="1"/>
    <row r="110" s="20" customFormat="1"/>
    <row r="111" s="20" customFormat="1"/>
    <row r="112" s="20" customFormat="1"/>
    <row r="113" s="20" customFormat="1"/>
    <row r="114" s="20" customFormat="1"/>
    <row r="115" s="20" customFormat="1"/>
    <row r="116" s="20" customFormat="1"/>
    <row r="117" s="20" customFormat="1"/>
    <row r="118" s="20" customFormat="1"/>
    <row r="119" s="20" customFormat="1"/>
    <row r="120" s="20" customFormat="1"/>
  </sheetData>
  <mergeCells count="12">
    <mergeCell ref="F4:G5"/>
    <mergeCell ref="A33:E33"/>
    <mergeCell ref="A34:E34"/>
    <mergeCell ref="A6:A10"/>
    <mergeCell ref="B6:C8"/>
    <mergeCell ref="D7:E8"/>
    <mergeCell ref="B9:B10"/>
    <mergeCell ref="C9:C10"/>
    <mergeCell ref="D9:D10"/>
    <mergeCell ref="E9:E10"/>
    <mergeCell ref="A12:E12"/>
    <mergeCell ref="A13:E13"/>
  </mergeCells>
  <hyperlinks>
    <hyperlink ref="F4" location="'Spis tabel List of tables'!A1" display="'Spis tabel List of tables'!A1" xr:uid="{D6ED99BE-7860-4843-BFAD-05E2BCBECE0D}"/>
  </hyperlinks>
  <pageMargins left="0.74803149606299213" right="0.74803149606299213" top="0.98425196850393704" bottom="0.86614173228346458" header="0.51181102362204722" footer="0.51181102362204722"/>
  <pageSetup paperSize="9" scale="84" orientation="portrait" r:id="rId1"/>
  <headerFooter scaleWithDoc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20"/>
  <sheetViews>
    <sheetView zoomScaleNormal="100" workbookViewId="0"/>
  </sheetViews>
  <sheetFormatPr defaultColWidth="9" defaultRowHeight="11.4"/>
  <cols>
    <col min="1" max="1" width="26.19921875" style="24" customWidth="1"/>
    <col min="2" max="2" width="17.69921875" style="24" customWidth="1"/>
    <col min="3" max="3" width="17" style="24" customWidth="1"/>
    <col min="4" max="4" width="15.69921875" style="24" customWidth="1"/>
    <col min="5" max="5" width="18" style="24" customWidth="1"/>
    <col min="6" max="16384" width="9" style="24"/>
  </cols>
  <sheetData>
    <row r="1" spans="1:10" s="25" customFormat="1" ht="12">
      <c r="A1" s="1" t="s">
        <v>617</v>
      </c>
      <c r="B1" s="11"/>
      <c r="C1" s="11"/>
      <c r="D1" s="11"/>
      <c r="E1" s="11"/>
      <c r="J1" s="1"/>
    </row>
    <row r="2" spans="1:10" s="25" customFormat="1" ht="12">
      <c r="A2" s="1" t="s">
        <v>689</v>
      </c>
      <c r="B2" s="11"/>
      <c r="C2" s="11"/>
      <c r="D2" s="11"/>
      <c r="E2" s="11"/>
      <c r="J2" s="1"/>
    </row>
    <row r="3" spans="1:10" s="25" customFormat="1" ht="12">
      <c r="A3" s="484" t="s">
        <v>618</v>
      </c>
      <c r="B3" s="11"/>
      <c r="C3" s="11"/>
      <c r="D3" s="11"/>
      <c r="E3" s="11"/>
      <c r="J3" s="95"/>
    </row>
    <row r="4" spans="1:10" s="25" customFormat="1" ht="12">
      <c r="A4" s="484" t="s">
        <v>690</v>
      </c>
      <c r="B4" s="11"/>
      <c r="C4" s="11"/>
      <c r="D4" s="11"/>
      <c r="E4" s="11"/>
      <c r="F4" s="791" t="s">
        <v>360</v>
      </c>
      <c r="G4" s="791"/>
      <c r="J4" s="95"/>
    </row>
    <row r="5" spans="1:10" s="25" customFormat="1" ht="9" customHeight="1">
      <c r="B5" s="11"/>
      <c r="C5" s="11"/>
      <c r="D5" s="11"/>
      <c r="E5" s="11"/>
      <c r="F5" s="791"/>
      <c r="G5" s="791"/>
    </row>
    <row r="6" spans="1:10" s="25" customFormat="1" ht="9.6" customHeight="1">
      <c r="A6" s="903" t="s">
        <v>392</v>
      </c>
      <c r="B6" s="812" t="s">
        <v>393</v>
      </c>
      <c r="C6" s="832"/>
      <c r="D6" s="88"/>
      <c r="E6" s="88"/>
    </row>
    <row r="7" spans="1:10" s="25" customFormat="1" ht="9" customHeight="1">
      <c r="A7" s="904"/>
      <c r="B7" s="906"/>
      <c r="C7" s="810"/>
      <c r="D7" s="909" t="s">
        <v>394</v>
      </c>
      <c r="E7" s="910"/>
    </row>
    <row r="8" spans="1:10" s="25" customFormat="1" ht="13.95" customHeight="1">
      <c r="A8" s="904"/>
      <c r="B8" s="907"/>
      <c r="C8" s="908"/>
      <c r="D8" s="911"/>
      <c r="E8" s="912"/>
    </row>
    <row r="9" spans="1:10" s="25" customFormat="1" ht="17.25" customHeight="1">
      <c r="A9" s="904"/>
      <c r="B9" s="800" t="s">
        <v>395</v>
      </c>
      <c r="C9" s="800" t="s">
        <v>396</v>
      </c>
      <c r="D9" s="800" t="s">
        <v>395</v>
      </c>
      <c r="E9" s="812" t="s">
        <v>397</v>
      </c>
    </row>
    <row r="10" spans="1:10" s="25" customFormat="1" ht="22.8" customHeight="1" thickBot="1">
      <c r="A10" s="905"/>
      <c r="B10" s="802"/>
      <c r="C10" s="802"/>
      <c r="D10" s="802"/>
      <c r="E10" s="822"/>
    </row>
    <row r="11" spans="1:10" s="25" customFormat="1" ht="6.75" customHeight="1">
      <c r="A11" s="12"/>
      <c r="B11" s="12"/>
      <c r="C11" s="12"/>
      <c r="D11" s="26"/>
      <c r="E11" s="12"/>
    </row>
    <row r="12" spans="1:10" s="25" customFormat="1" ht="15" customHeight="1">
      <c r="A12" s="823" t="s">
        <v>399</v>
      </c>
      <c r="B12" s="823"/>
      <c r="C12" s="823"/>
      <c r="D12" s="823"/>
      <c r="E12" s="823"/>
    </row>
    <row r="13" spans="1:10" s="25" customFormat="1" ht="15.75" customHeight="1">
      <c r="A13" s="811" t="s">
        <v>30</v>
      </c>
      <c r="B13" s="811"/>
      <c r="C13" s="811"/>
      <c r="D13" s="811"/>
      <c r="E13" s="811"/>
      <c r="F13" s="78"/>
      <c r="G13" s="431"/>
    </row>
    <row r="14" spans="1:10" s="25" customFormat="1" ht="15" customHeight="1">
      <c r="A14" s="49" t="s">
        <v>17</v>
      </c>
      <c r="B14" s="79">
        <v>89.6</v>
      </c>
      <c r="C14" s="71">
        <v>85.4</v>
      </c>
      <c r="D14" s="79">
        <v>19.7</v>
      </c>
      <c r="E14" s="71">
        <v>19.399999999999999</v>
      </c>
      <c r="G14" s="430"/>
      <c r="H14" s="431"/>
      <c r="I14" s="431"/>
      <c r="J14" s="431"/>
    </row>
    <row r="15" spans="1:10" s="25" customFormat="1" ht="12.75" customHeight="1">
      <c r="A15" s="629" t="s">
        <v>27</v>
      </c>
      <c r="B15" s="33"/>
      <c r="C15" s="33"/>
      <c r="D15" s="215"/>
      <c r="G15" s="430"/>
      <c r="H15" s="431"/>
      <c r="I15" s="431"/>
      <c r="J15" s="431"/>
    </row>
    <row r="16" spans="1:10" s="20" customFormat="1" ht="16.5" customHeight="1">
      <c r="A16" s="50" t="s">
        <v>4</v>
      </c>
      <c r="B16" s="4">
        <v>137.4</v>
      </c>
      <c r="C16" s="348">
        <v>121.3</v>
      </c>
      <c r="D16" s="33">
        <v>29.5</v>
      </c>
      <c r="E16" s="2">
        <v>25.8</v>
      </c>
      <c r="G16" s="468"/>
      <c r="H16" s="436"/>
      <c r="I16" s="436"/>
      <c r="J16" s="436"/>
    </row>
    <row r="17" spans="1:10" s="20" customFormat="1" ht="16.5" customHeight="1">
      <c r="A17" s="50" t="s">
        <v>18</v>
      </c>
      <c r="B17" s="4">
        <v>110.6</v>
      </c>
      <c r="C17" s="348">
        <v>112.8</v>
      </c>
      <c r="D17" s="33">
        <v>17.3</v>
      </c>
      <c r="E17" s="2">
        <v>17.600000000000001</v>
      </c>
      <c r="G17" s="468"/>
      <c r="H17" s="436"/>
      <c r="I17" s="436"/>
      <c r="J17" s="436"/>
    </row>
    <row r="18" spans="1:10" s="20" customFormat="1" ht="16.5" customHeight="1">
      <c r="A18" s="50" t="s">
        <v>5</v>
      </c>
      <c r="B18" s="4">
        <v>87.7</v>
      </c>
      <c r="C18" s="348">
        <v>88</v>
      </c>
      <c r="D18" s="33">
        <v>21.6</v>
      </c>
      <c r="E18" s="211">
        <v>21.8</v>
      </c>
      <c r="G18" s="468"/>
      <c r="H18" s="436"/>
      <c r="I18" s="436"/>
      <c r="J18" s="436"/>
    </row>
    <row r="19" spans="1:10" s="20" customFormat="1" ht="16.5" customHeight="1">
      <c r="A19" s="50" t="s">
        <v>6</v>
      </c>
      <c r="B19" s="4">
        <v>65.8</v>
      </c>
      <c r="C19" s="2">
        <v>62.4</v>
      </c>
      <c r="D19" s="33">
        <v>19.8</v>
      </c>
      <c r="E19" s="211">
        <v>18.899999999999999</v>
      </c>
      <c r="G19" s="468"/>
      <c r="H19" s="436"/>
      <c r="I19" s="436"/>
      <c r="J19" s="436"/>
    </row>
    <row r="20" spans="1:10" s="20" customFormat="1" ht="16.5" customHeight="1">
      <c r="A20" s="50" t="s">
        <v>7</v>
      </c>
      <c r="B20" s="32">
        <v>95.9</v>
      </c>
      <c r="C20" s="2">
        <v>96.1</v>
      </c>
      <c r="D20" s="33">
        <v>32.799999999999997</v>
      </c>
      <c r="E20" s="211">
        <v>32.9</v>
      </c>
      <c r="G20" s="468"/>
      <c r="H20" s="436"/>
      <c r="I20" s="436"/>
      <c r="J20" s="436"/>
    </row>
    <row r="21" spans="1:10" s="20" customFormat="1" ht="16.5" customHeight="1">
      <c r="A21" s="50" t="s">
        <v>8</v>
      </c>
      <c r="B21" s="32">
        <v>51.6</v>
      </c>
      <c r="C21" s="2">
        <v>50.9</v>
      </c>
      <c r="D21" s="33">
        <v>7.5</v>
      </c>
      <c r="E21" s="211">
        <v>7.7</v>
      </c>
      <c r="G21" s="468"/>
      <c r="H21" s="436"/>
      <c r="I21" s="436"/>
      <c r="J21" s="436"/>
    </row>
    <row r="22" spans="1:10" s="20" customFormat="1" ht="16.5" customHeight="1">
      <c r="A22" s="50" t="s">
        <v>9</v>
      </c>
      <c r="B22" s="32">
        <v>70.7</v>
      </c>
      <c r="C22" s="2">
        <v>70.900000000000006</v>
      </c>
      <c r="D22" s="33">
        <v>19.3</v>
      </c>
      <c r="E22" s="211">
        <v>19.399999999999999</v>
      </c>
      <c r="G22" s="468"/>
      <c r="H22" s="436"/>
      <c r="I22" s="436"/>
      <c r="J22" s="436"/>
    </row>
    <row r="23" spans="1:10" s="20" customFormat="1" ht="16.5" customHeight="1">
      <c r="A23" s="50" t="s">
        <v>10</v>
      </c>
      <c r="B23" s="32">
        <v>146</v>
      </c>
      <c r="C23" s="2">
        <v>144</v>
      </c>
      <c r="D23" s="33">
        <v>35</v>
      </c>
      <c r="E23" s="211">
        <v>34</v>
      </c>
      <c r="G23" s="468"/>
      <c r="H23" s="436"/>
      <c r="I23" s="436"/>
      <c r="J23" s="436"/>
    </row>
    <row r="24" spans="1:10" s="20" customFormat="1" ht="16.5" customHeight="1">
      <c r="A24" s="50" t="s">
        <v>11</v>
      </c>
      <c r="B24" s="32">
        <v>69.8</v>
      </c>
      <c r="C24" s="2">
        <v>70.3</v>
      </c>
      <c r="D24" s="33">
        <v>11.1</v>
      </c>
      <c r="E24" s="211">
        <v>11.3</v>
      </c>
      <c r="G24" s="468"/>
      <c r="H24" s="436"/>
      <c r="I24" s="436"/>
      <c r="J24" s="436"/>
    </row>
    <row r="25" spans="1:10" s="20" customFormat="1" ht="16.5" customHeight="1">
      <c r="A25" s="50" t="s">
        <v>12</v>
      </c>
      <c r="B25" s="4">
        <v>65.8</v>
      </c>
      <c r="C25" s="2">
        <v>65.3</v>
      </c>
      <c r="D25" s="33">
        <v>17.8</v>
      </c>
      <c r="E25" s="211">
        <v>17.899999999999999</v>
      </c>
      <c r="G25" s="468"/>
      <c r="H25" s="436"/>
      <c r="I25" s="436"/>
      <c r="J25" s="436"/>
    </row>
    <row r="26" spans="1:10" s="20" customFormat="1" ht="16.5" customHeight="1">
      <c r="A26" s="50" t="s">
        <v>13</v>
      </c>
      <c r="B26" s="4">
        <v>99.6</v>
      </c>
      <c r="C26" s="2">
        <v>90.3</v>
      </c>
      <c r="D26" s="33">
        <v>14.9</v>
      </c>
      <c r="E26" s="211">
        <v>15.7</v>
      </c>
      <c r="G26" s="468"/>
      <c r="H26" s="436"/>
      <c r="I26" s="436"/>
      <c r="J26" s="436"/>
    </row>
    <row r="27" spans="1:10" s="20" customFormat="1" ht="16.5" customHeight="1">
      <c r="A27" s="50" t="s">
        <v>14</v>
      </c>
      <c r="B27" s="4">
        <v>80.3</v>
      </c>
      <c r="C27" s="2">
        <v>76.5</v>
      </c>
      <c r="D27" s="33">
        <v>20.9</v>
      </c>
      <c r="E27" s="211">
        <v>19.8</v>
      </c>
      <c r="G27" s="468"/>
      <c r="H27" s="436"/>
      <c r="I27" s="436"/>
      <c r="J27" s="436"/>
    </row>
    <row r="28" spans="1:10" s="20" customFormat="1" ht="16.5" customHeight="1">
      <c r="A28" s="50" t="s">
        <v>19</v>
      </c>
      <c r="B28" s="4">
        <v>50.3</v>
      </c>
      <c r="C28" s="2">
        <v>50.7</v>
      </c>
      <c r="D28" s="33">
        <v>9.3000000000000007</v>
      </c>
      <c r="E28" s="211">
        <v>9.3000000000000007</v>
      </c>
      <c r="G28" s="468"/>
      <c r="H28" s="436"/>
      <c r="I28" s="436"/>
      <c r="J28" s="436"/>
    </row>
    <row r="29" spans="1:10" s="20" customFormat="1" ht="16.5" customHeight="1">
      <c r="A29" s="50" t="s">
        <v>20</v>
      </c>
      <c r="B29" s="4">
        <v>84.6</v>
      </c>
      <c r="C29" s="2">
        <v>83.9</v>
      </c>
      <c r="D29" s="33">
        <v>11.6</v>
      </c>
      <c r="E29" s="211">
        <v>11.9</v>
      </c>
      <c r="G29" s="468"/>
      <c r="H29" s="436"/>
      <c r="I29" s="436"/>
      <c r="J29" s="436"/>
    </row>
    <row r="30" spans="1:10" s="20" customFormat="1" ht="16.5" customHeight="1">
      <c r="A30" s="50" t="s">
        <v>15</v>
      </c>
      <c r="B30" s="4">
        <v>95.6</v>
      </c>
      <c r="C30" s="2">
        <v>91.2</v>
      </c>
      <c r="D30" s="33">
        <v>20.7</v>
      </c>
      <c r="E30" s="211">
        <v>20.9</v>
      </c>
      <c r="G30" s="468"/>
      <c r="H30" s="436"/>
      <c r="I30" s="436"/>
      <c r="J30" s="436"/>
    </row>
    <row r="31" spans="1:10" s="20" customFormat="1" ht="16.5" customHeight="1">
      <c r="A31" s="50" t="s">
        <v>16</v>
      </c>
      <c r="B31" s="4">
        <v>108.7</v>
      </c>
      <c r="C31" s="2">
        <v>91.8</v>
      </c>
      <c r="D31" s="33">
        <v>19.899999999999999</v>
      </c>
      <c r="E31" s="211">
        <v>18.3</v>
      </c>
      <c r="G31" s="468"/>
      <c r="H31" s="436"/>
      <c r="I31" s="436"/>
      <c r="J31" s="436"/>
    </row>
    <row r="32" spans="1:10" s="20" customFormat="1" ht="7.5" customHeight="1">
      <c r="A32" s="10"/>
      <c r="B32" s="9"/>
      <c r="C32" s="9"/>
      <c r="D32" s="9"/>
      <c r="E32" s="9"/>
      <c r="F32" s="28"/>
    </row>
    <row r="33" spans="1:10" s="20" customFormat="1" ht="16.5" customHeight="1">
      <c r="A33" s="792" t="s">
        <v>1</v>
      </c>
      <c r="B33" s="792"/>
      <c r="C33" s="792"/>
      <c r="D33" s="792"/>
      <c r="E33" s="792"/>
      <c r="F33" s="28"/>
    </row>
    <row r="34" spans="1:10" s="20" customFormat="1" ht="13.5" customHeight="1">
      <c r="A34" s="794" t="s">
        <v>31</v>
      </c>
      <c r="B34" s="794"/>
      <c r="C34" s="794"/>
      <c r="D34" s="794"/>
      <c r="E34" s="794"/>
      <c r="F34" s="80"/>
    </row>
    <row r="35" spans="1:10" s="20" customFormat="1" ht="15" customHeight="1">
      <c r="A35" s="49" t="s">
        <v>17</v>
      </c>
      <c r="B35" s="3">
        <v>160.30000000000001</v>
      </c>
      <c r="C35" s="3">
        <v>164.9</v>
      </c>
      <c r="D35" s="3">
        <v>69.900000000000006</v>
      </c>
      <c r="E35" s="22">
        <v>73.8</v>
      </c>
      <c r="F35" s="28"/>
      <c r="G35" s="71"/>
      <c r="H35" s="71"/>
      <c r="I35" s="71"/>
      <c r="J35" s="71"/>
    </row>
    <row r="36" spans="1:10" s="20" customFormat="1" ht="12.75" customHeight="1">
      <c r="A36" s="87" t="s">
        <v>27</v>
      </c>
      <c r="B36" s="3"/>
      <c r="C36" s="3"/>
      <c r="D36" s="3"/>
      <c r="E36" s="22"/>
      <c r="F36" s="28"/>
      <c r="G36" s="29"/>
      <c r="H36" s="29"/>
      <c r="I36" s="29"/>
      <c r="J36" s="29"/>
    </row>
    <row r="37" spans="1:10" s="20" customFormat="1" ht="16.5" customHeight="1">
      <c r="A37" s="50" t="s">
        <v>4</v>
      </c>
      <c r="B37" s="4">
        <v>176.4</v>
      </c>
      <c r="C37" s="4">
        <v>160</v>
      </c>
      <c r="D37" s="4">
        <v>75.3</v>
      </c>
      <c r="E37" s="8">
        <v>63.7</v>
      </c>
      <c r="F37" s="28"/>
      <c r="G37" s="29"/>
      <c r="H37" s="29"/>
      <c r="I37" s="29"/>
      <c r="J37" s="29"/>
    </row>
    <row r="38" spans="1:10" s="20" customFormat="1" ht="16.5" customHeight="1">
      <c r="A38" s="50" t="s">
        <v>18</v>
      </c>
      <c r="B38" s="4">
        <v>223.4</v>
      </c>
      <c r="C38" s="4">
        <v>241</v>
      </c>
      <c r="D38" s="4">
        <v>87.8</v>
      </c>
      <c r="E38" s="8">
        <v>95.7</v>
      </c>
      <c r="F38" s="28"/>
      <c r="G38" s="29"/>
      <c r="H38" s="29"/>
      <c r="I38" s="29"/>
      <c r="J38" s="29"/>
    </row>
    <row r="39" spans="1:10" s="20" customFormat="1" ht="16.5" customHeight="1">
      <c r="A39" s="50" t="s">
        <v>5</v>
      </c>
      <c r="B39" s="4">
        <v>122.1</v>
      </c>
      <c r="C39" s="4">
        <v>121.4</v>
      </c>
      <c r="D39" s="4">
        <v>50.3</v>
      </c>
      <c r="E39" s="8">
        <v>49.9</v>
      </c>
      <c r="F39" s="28"/>
      <c r="G39" s="29"/>
      <c r="H39" s="29"/>
      <c r="I39" s="29"/>
      <c r="J39" s="29"/>
    </row>
    <row r="40" spans="1:10" s="20" customFormat="1" ht="16.5" customHeight="1">
      <c r="A40" s="50" t="s">
        <v>6</v>
      </c>
      <c r="B40" s="4">
        <v>268.60000000000002</v>
      </c>
      <c r="C40" s="4">
        <v>316.8</v>
      </c>
      <c r="D40" s="4">
        <v>165</v>
      </c>
      <c r="E40" s="8">
        <v>255.4</v>
      </c>
      <c r="F40" s="28"/>
      <c r="G40" s="29"/>
      <c r="H40" s="29"/>
      <c r="I40" s="29"/>
      <c r="J40" s="29"/>
    </row>
    <row r="41" spans="1:10" s="20" customFormat="1" ht="16.5" customHeight="1">
      <c r="A41" s="50" t="s">
        <v>7</v>
      </c>
      <c r="B41" s="4">
        <v>191.4</v>
      </c>
      <c r="C41" s="4">
        <v>197.7</v>
      </c>
      <c r="D41" s="4">
        <v>140.19999999999999</v>
      </c>
      <c r="E41" s="8">
        <v>139.4</v>
      </c>
      <c r="F41" s="28"/>
      <c r="G41" s="29"/>
      <c r="H41" s="29"/>
      <c r="I41" s="29"/>
      <c r="J41" s="29"/>
    </row>
    <row r="42" spans="1:10" s="20" customFormat="1" ht="16.5" customHeight="1">
      <c r="A42" s="50" t="s">
        <v>8</v>
      </c>
      <c r="B42" s="4">
        <v>192.5</v>
      </c>
      <c r="C42" s="4">
        <v>196.5</v>
      </c>
      <c r="D42" s="4">
        <v>60.5</v>
      </c>
      <c r="E42" s="8">
        <v>61.1</v>
      </c>
      <c r="F42" s="28"/>
      <c r="G42" s="29"/>
      <c r="H42" s="29"/>
      <c r="I42" s="29"/>
      <c r="J42" s="29"/>
    </row>
    <row r="43" spans="1:10" s="20" customFormat="1" ht="16.5" customHeight="1">
      <c r="A43" s="50" t="s">
        <v>9</v>
      </c>
      <c r="B43" s="4">
        <v>60.6</v>
      </c>
      <c r="C43" s="4">
        <v>64.400000000000006</v>
      </c>
      <c r="D43" s="4">
        <v>30.3</v>
      </c>
      <c r="E43" s="8">
        <v>33.9</v>
      </c>
      <c r="F43" s="28"/>
      <c r="G43" s="29"/>
      <c r="H43" s="29"/>
      <c r="I43" s="29"/>
      <c r="J43" s="29"/>
    </row>
    <row r="44" spans="1:10" s="20" customFormat="1" ht="16.5" customHeight="1">
      <c r="A44" s="50" t="s">
        <v>10</v>
      </c>
      <c r="B44" s="4">
        <v>117.3</v>
      </c>
      <c r="C44" s="4">
        <v>144.30000000000001</v>
      </c>
      <c r="D44" s="4">
        <v>39.1</v>
      </c>
      <c r="E44" s="8">
        <v>43</v>
      </c>
      <c r="F44" s="28"/>
      <c r="G44" s="29"/>
      <c r="H44" s="29"/>
      <c r="I44" s="29"/>
      <c r="J44" s="29"/>
    </row>
    <row r="45" spans="1:10" s="20" customFormat="1" ht="16.5" customHeight="1">
      <c r="A45" s="50" t="s">
        <v>11</v>
      </c>
      <c r="B45" s="4">
        <v>468.5</v>
      </c>
      <c r="C45" s="4">
        <v>562.4</v>
      </c>
      <c r="D45" s="4">
        <v>236.2</v>
      </c>
      <c r="E45" s="8">
        <v>256.8</v>
      </c>
      <c r="F45" s="28"/>
      <c r="G45" s="29"/>
      <c r="H45" s="29"/>
      <c r="I45" s="29"/>
      <c r="J45" s="29"/>
    </row>
    <row r="46" spans="1:10" s="20" customFormat="1" ht="16.5" customHeight="1">
      <c r="A46" s="50" t="s">
        <v>12</v>
      </c>
      <c r="B46" s="4">
        <v>632.70000000000005</v>
      </c>
      <c r="C46" s="4">
        <v>687.4</v>
      </c>
      <c r="D46" s="4">
        <v>265.7</v>
      </c>
      <c r="E46" s="8">
        <v>275.39999999999998</v>
      </c>
      <c r="F46" s="28"/>
      <c r="G46" s="29"/>
      <c r="H46" s="29"/>
      <c r="I46" s="29"/>
      <c r="J46" s="29"/>
    </row>
    <row r="47" spans="1:10" s="20" customFormat="1" ht="16.5" customHeight="1">
      <c r="A47" s="50" t="s">
        <v>13</v>
      </c>
      <c r="B47" s="4">
        <v>314.2</v>
      </c>
      <c r="C47" s="4">
        <v>396.1</v>
      </c>
      <c r="D47" s="4">
        <v>162</v>
      </c>
      <c r="E47" s="8">
        <v>221.1</v>
      </c>
      <c r="F47" s="28"/>
      <c r="G47" s="29"/>
      <c r="H47" s="29"/>
      <c r="I47" s="29"/>
      <c r="J47" s="29"/>
    </row>
    <row r="48" spans="1:10" s="20" customFormat="1" ht="16.5" customHeight="1">
      <c r="A48" s="50" t="s">
        <v>14</v>
      </c>
      <c r="B48" s="4">
        <v>213.6</v>
      </c>
      <c r="C48" s="4">
        <v>313.5</v>
      </c>
      <c r="D48" s="4">
        <v>83.3</v>
      </c>
      <c r="E48" s="8">
        <v>143.5</v>
      </c>
      <c r="F48" s="28"/>
      <c r="G48" s="29"/>
      <c r="H48" s="29"/>
      <c r="I48" s="29"/>
      <c r="J48" s="29"/>
    </row>
    <row r="49" spans="1:10" s="20" customFormat="1" ht="16.5" customHeight="1">
      <c r="A49" s="50" t="s">
        <v>19</v>
      </c>
      <c r="B49" s="4">
        <v>339.9</v>
      </c>
      <c r="C49" s="4">
        <v>344.9</v>
      </c>
      <c r="D49" s="4">
        <v>232.5</v>
      </c>
      <c r="E49" s="8">
        <v>232.5</v>
      </c>
      <c r="F49" s="28"/>
      <c r="G49" s="29"/>
      <c r="H49" s="29"/>
      <c r="I49" s="29"/>
      <c r="J49" s="29"/>
    </row>
    <row r="50" spans="1:10" s="20" customFormat="1" ht="16.5" customHeight="1">
      <c r="A50" s="50" t="s">
        <v>20</v>
      </c>
      <c r="B50" s="4">
        <v>170.9</v>
      </c>
      <c r="C50" s="4">
        <v>178.1</v>
      </c>
      <c r="D50" s="4">
        <v>82.3</v>
      </c>
      <c r="E50" s="8">
        <v>80.400000000000006</v>
      </c>
      <c r="F50" s="28"/>
      <c r="G50" s="29"/>
      <c r="H50" s="29"/>
      <c r="I50" s="29"/>
      <c r="J50" s="29"/>
    </row>
    <row r="51" spans="1:10" s="20" customFormat="1" ht="16.5" customHeight="1">
      <c r="A51" s="50" t="s">
        <v>15</v>
      </c>
      <c r="B51" s="4">
        <v>270.8</v>
      </c>
      <c r="C51" s="4">
        <v>314.5</v>
      </c>
      <c r="D51" s="4">
        <v>158</v>
      </c>
      <c r="E51" s="8">
        <v>185</v>
      </c>
      <c r="F51" s="28"/>
      <c r="G51" s="29"/>
      <c r="H51" s="29"/>
      <c r="I51" s="29"/>
      <c r="J51" s="29"/>
    </row>
    <row r="52" spans="1:10" s="20" customFormat="1" ht="16.5" customHeight="1">
      <c r="A52" s="50" t="s">
        <v>16</v>
      </c>
      <c r="B52" s="4">
        <v>188.1</v>
      </c>
      <c r="C52" s="4">
        <v>160.5</v>
      </c>
      <c r="D52" s="4">
        <v>71.099999999999994</v>
      </c>
      <c r="E52" s="8">
        <v>65.599999999999994</v>
      </c>
      <c r="F52" s="28"/>
      <c r="G52" s="29"/>
      <c r="H52" s="29"/>
      <c r="I52" s="29"/>
      <c r="J52" s="29"/>
    </row>
    <row r="53" spans="1:10" s="20" customFormat="1" ht="11.4" customHeight="1">
      <c r="A53" s="10"/>
      <c r="B53" s="7"/>
      <c r="C53" s="7"/>
      <c r="D53" s="7"/>
      <c r="E53" s="7"/>
    </row>
    <row r="54" spans="1:10" s="20" customFormat="1" ht="15" customHeight="1">
      <c r="A54" s="10"/>
      <c r="B54" s="7"/>
      <c r="C54" s="7"/>
      <c r="D54" s="7"/>
      <c r="E54" s="7"/>
    </row>
    <row r="55" spans="1:10" s="20" customFormat="1" ht="15" customHeight="1">
      <c r="A55" s="10"/>
      <c r="B55" s="7"/>
      <c r="C55" s="7"/>
      <c r="D55" s="7"/>
      <c r="E55" s="7"/>
    </row>
    <row r="56" spans="1:10" s="20" customFormat="1" ht="15" customHeight="1">
      <c r="A56" s="10"/>
      <c r="B56" s="7"/>
      <c r="C56" s="7"/>
      <c r="D56" s="7"/>
      <c r="E56" s="7"/>
    </row>
    <row r="57" spans="1:10" s="20" customFormat="1" ht="15" customHeight="1">
      <c r="A57" s="10"/>
      <c r="B57" s="7"/>
      <c r="C57" s="7"/>
      <c r="D57" s="7"/>
      <c r="E57" s="7"/>
    </row>
    <row r="58" spans="1:10" s="20" customFormat="1" ht="15" customHeight="1">
      <c r="A58" s="10"/>
      <c r="B58" s="7"/>
      <c r="C58" s="7"/>
      <c r="D58" s="7"/>
      <c r="E58" s="7"/>
    </row>
    <row r="59" spans="1:10" s="20" customFormat="1" ht="15" customHeight="1">
      <c r="A59" s="10"/>
      <c r="B59" s="7"/>
      <c r="C59" s="7"/>
      <c r="D59" s="7"/>
      <c r="E59" s="7"/>
    </row>
    <row r="60" spans="1:10" s="20" customFormat="1" ht="15" customHeight="1">
      <c r="A60" s="10"/>
      <c r="B60" s="7"/>
      <c r="C60" s="7"/>
      <c r="D60" s="7"/>
      <c r="E60" s="7"/>
    </row>
    <row r="61" spans="1:10" s="20" customFormat="1" ht="15" customHeight="1">
      <c r="A61" s="10"/>
      <c r="B61" s="7"/>
      <c r="C61" s="7"/>
      <c r="D61" s="7"/>
      <c r="E61" s="7"/>
    </row>
    <row r="62" spans="1:10" s="20" customFormat="1" ht="15" customHeight="1">
      <c r="A62" s="10"/>
      <c r="B62" s="7"/>
      <c r="C62" s="7"/>
      <c r="D62" s="7"/>
      <c r="E62" s="7"/>
    </row>
    <row r="63" spans="1:10" s="20" customFormat="1" ht="15" customHeight="1">
      <c r="A63" s="10"/>
      <c r="B63" s="7"/>
      <c r="C63" s="7"/>
      <c r="D63" s="7"/>
      <c r="E63" s="7"/>
    </row>
    <row r="64" spans="1:10" s="20" customFormat="1" ht="12.75" customHeight="1">
      <c r="A64" s="23"/>
      <c r="B64" s="2"/>
      <c r="C64" s="2"/>
      <c r="D64" s="2"/>
      <c r="E64" s="2"/>
    </row>
    <row r="65" spans="1:5" s="20" customFormat="1" ht="12.75" customHeight="1">
      <c r="A65" s="23"/>
      <c r="B65" s="2"/>
      <c r="C65" s="2"/>
      <c r="D65" s="2"/>
      <c r="E65" s="2"/>
    </row>
    <row r="66" spans="1:5" s="20" customFormat="1" ht="12.75" customHeight="1">
      <c r="A66" s="23"/>
      <c r="B66" s="2"/>
      <c r="C66" s="2"/>
      <c r="D66" s="2"/>
      <c r="E66" s="2"/>
    </row>
    <row r="67" spans="1:5" s="20" customFormat="1">
      <c r="A67" s="11"/>
      <c r="B67" s="11"/>
      <c r="C67" s="11"/>
      <c r="D67" s="11"/>
      <c r="E67" s="11"/>
    </row>
    <row r="68" spans="1:5" s="20" customFormat="1"/>
    <row r="69" spans="1:5" s="20" customFormat="1"/>
    <row r="70" spans="1:5" s="20" customFormat="1"/>
    <row r="71" spans="1:5" s="20" customFormat="1"/>
    <row r="72" spans="1:5" s="20" customFormat="1"/>
    <row r="73" spans="1:5" s="20" customFormat="1"/>
    <row r="74" spans="1:5" s="20" customFormat="1"/>
    <row r="75" spans="1:5" s="20" customFormat="1"/>
    <row r="76" spans="1:5" s="20" customFormat="1"/>
    <row r="77" spans="1:5" s="20" customFormat="1"/>
    <row r="78" spans="1:5" s="20" customFormat="1"/>
    <row r="79" spans="1:5" s="20" customFormat="1"/>
    <row r="80" spans="1:5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  <row r="105" s="20" customFormat="1"/>
    <row r="106" s="20" customFormat="1"/>
    <row r="107" s="20" customFormat="1"/>
    <row r="108" s="20" customFormat="1"/>
    <row r="109" s="20" customFormat="1"/>
    <row r="110" s="20" customFormat="1"/>
    <row r="111" s="20" customFormat="1"/>
    <row r="112" s="20" customFormat="1"/>
    <row r="113" s="20" customFormat="1"/>
    <row r="114" s="20" customFormat="1"/>
    <row r="115" s="20" customFormat="1"/>
    <row r="116" s="20" customFormat="1"/>
    <row r="117" s="20" customFormat="1"/>
    <row r="118" s="20" customFormat="1"/>
    <row r="119" s="20" customFormat="1"/>
    <row r="120" s="20" customFormat="1"/>
  </sheetData>
  <mergeCells count="12">
    <mergeCell ref="D9:D10"/>
    <mergeCell ref="E9:E10"/>
    <mergeCell ref="A34:E34"/>
    <mergeCell ref="A13:E13"/>
    <mergeCell ref="F4:G5"/>
    <mergeCell ref="D7:E8"/>
    <mergeCell ref="A12:E12"/>
    <mergeCell ref="A33:E33"/>
    <mergeCell ref="B6:C8"/>
    <mergeCell ref="B9:B10"/>
    <mergeCell ref="A6:A10"/>
    <mergeCell ref="C9:C10"/>
  </mergeCells>
  <hyperlinks>
    <hyperlink ref="F4" location="'Spis tabel List of tables'!A1" display="'Spis tabel List of tables'!A1" xr:uid="{0A548B58-DB09-47BB-AED4-779F43671B06}"/>
  </hyperlinks>
  <pageMargins left="0.74803149606299213" right="0.74803149606299213" top="0.98425196850393704" bottom="0.86614173228346458" header="0.51181102362204722" footer="0.51181102362204722"/>
  <pageSetup paperSize="9" scale="84" orientation="portrait" r:id="rId1"/>
  <headerFooter scaleWithDoc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30">
    <pageSetUpPr fitToPage="1"/>
  </sheetPr>
  <dimension ref="A1:J122"/>
  <sheetViews>
    <sheetView zoomScaleNormal="100" workbookViewId="0"/>
  </sheetViews>
  <sheetFormatPr defaultColWidth="9" defaultRowHeight="11.4"/>
  <cols>
    <col min="1" max="1" width="26.19921875" style="24" customWidth="1"/>
    <col min="2" max="2" width="17.69921875" style="24" customWidth="1"/>
    <col min="3" max="3" width="17" style="24" customWidth="1"/>
    <col min="4" max="4" width="15.69921875" style="24" customWidth="1"/>
    <col min="5" max="5" width="18" style="24" customWidth="1"/>
    <col min="6" max="16384" width="9" style="24"/>
  </cols>
  <sheetData>
    <row r="1" spans="1:10" s="25" customFormat="1" ht="12">
      <c r="A1" s="1" t="s">
        <v>733</v>
      </c>
      <c r="B1" s="11"/>
      <c r="C1" s="11"/>
      <c r="D1" s="11"/>
      <c r="E1" s="11"/>
      <c r="H1" s="1"/>
    </row>
    <row r="2" spans="1:10" s="25" customFormat="1" ht="12">
      <c r="A2" s="1" t="s">
        <v>691</v>
      </c>
      <c r="B2" s="11"/>
      <c r="C2" s="11"/>
      <c r="D2" s="11"/>
      <c r="E2" s="11"/>
      <c r="H2" s="1"/>
    </row>
    <row r="3" spans="1:10" s="25" customFormat="1" ht="14.25" customHeight="1">
      <c r="A3" s="484" t="s">
        <v>618</v>
      </c>
      <c r="B3" s="11"/>
      <c r="C3" s="11"/>
      <c r="D3" s="11"/>
      <c r="E3" s="11"/>
      <c r="H3" s="95"/>
    </row>
    <row r="4" spans="1:10" s="25" customFormat="1" ht="14.25" customHeight="1">
      <c r="A4" s="484" t="s">
        <v>692</v>
      </c>
      <c r="B4" s="11"/>
      <c r="C4" s="11"/>
      <c r="D4" s="11"/>
      <c r="E4" s="11"/>
      <c r="F4" s="791" t="s">
        <v>360</v>
      </c>
      <c r="G4" s="791"/>
      <c r="H4" s="95"/>
    </row>
    <row r="5" spans="1:10" s="25" customFormat="1" ht="7.95" customHeight="1">
      <c r="B5" s="11"/>
      <c r="C5" s="11"/>
      <c r="D5" s="11"/>
      <c r="E5" s="11"/>
      <c r="F5" s="791"/>
      <c r="G5" s="791"/>
    </row>
    <row r="6" spans="1:10" s="25" customFormat="1" ht="11.4" customHeight="1">
      <c r="A6" s="903" t="s">
        <v>392</v>
      </c>
      <c r="B6" s="812" t="s">
        <v>393</v>
      </c>
      <c r="C6" s="832"/>
      <c r="D6" s="88"/>
      <c r="E6" s="88"/>
    </row>
    <row r="7" spans="1:10" s="25" customFormat="1" ht="6" customHeight="1">
      <c r="A7" s="904"/>
      <c r="B7" s="906"/>
      <c r="C7" s="810"/>
      <c r="D7" s="909" t="s">
        <v>394</v>
      </c>
      <c r="E7" s="910"/>
    </row>
    <row r="8" spans="1:10" s="25" customFormat="1" ht="21.6" customHeight="1">
      <c r="A8" s="904"/>
      <c r="B8" s="907"/>
      <c r="C8" s="908"/>
      <c r="D8" s="911"/>
      <c r="E8" s="912"/>
    </row>
    <row r="9" spans="1:10" s="25" customFormat="1" ht="21" customHeight="1">
      <c r="A9" s="904"/>
      <c r="B9" s="800" t="s">
        <v>395</v>
      </c>
      <c r="C9" s="800" t="s">
        <v>396</v>
      </c>
      <c r="D9" s="800" t="s">
        <v>395</v>
      </c>
      <c r="E9" s="812" t="s">
        <v>397</v>
      </c>
    </row>
    <row r="10" spans="1:10" s="25" customFormat="1" ht="22.8" customHeight="1" thickBot="1">
      <c r="A10" s="905"/>
      <c r="B10" s="802"/>
      <c r="C10" s="802"/>
      <c r="D10" s="802"/>
      <c r="E10" s="822"/>
    </row>
    <row r="11" spans="1:10" s="25" customFormat="1" ht="5.25" customHeight="1">
      <c r="A11" s="12"/>
      <c r="B11" s="12"/>
      <c r="C11" s="12"/>
      <c r="D11" s="26"/>
      <c r="E11" s="12"/>
    </row>
    <row r="12" spans="1:10" s="25" customFormat="1" ht="15" customHeight="1">
      <c r="A12" s="823" t="s">
        <v>400</v>
      </c>
      <c r="B12" s="823"/>
      <c r="C12" s="823"/>
      <c r="D12" s="823"/>
      <c r="E12" s="823"/>
    </row>
    <row r="13" spans="1:10" s="25" customFormat="1" ht="14.25" customHeight="1">
      <c r="A13" s="818" t="s">
        <v>32</v>
      </c>
      <c r="B13" s="818"/>
      <c r="C13" s="818"/>
      <c r="D13" s="818"/>
      <c r="E13" s="818"/>
    </row>
    <row r="14" spans="1:10" s="25" customFormat="1" ht="7.95" customHeight="1">
      <c r="A14" s="106"/>
      <c r="B14" s="106"/>
      <c r="C14" s="106"/>
      <c r="D14" s="106"/>
      <c r="E14" s="106"/>
    </row>
    <row r="15" spans="1:10" s="25" customFormat="1" ht="15" customHeight="1">
      <c r="A15" s="49" t="s">
        <v>17</v>
      </c>
      <c r="B15" s="223">
        <v>90.8</v>
      </c>
      <c r="C15" s="223">
        <v>86.6</v>
      </c>
      <c r="D15" s="223">
        <v>20</v>
      </c>
      <c r="E15" s="224">
        <v>19.600000000000001</v>
      </c>
      <c r="F15" s="58"/>
      <c r="G15" s="431"/>
      <c r="H15" s="431"/>
      <c r="I15" s="431"/>
      <c r="J15" s="431"/>
    </row>
    <row r="16" spans="1:10" s="25" customFormat="1" ht="12.75" customHeight="1">
      <c r="A16" s="629" t="s">
        <v>27</v>
      </c>
      <c r="B16" s="215"/>
      <c r="C16" s="215"/>
      <c r="F16" s="58"/>
      <c r="G16" s="431"/>
      <c r="H16" s="431"/>
      <c r="I16" s="431"/>
      <c r="J16" s="431"/>
    </row>
    <row r="17" spans="1:10" s="20" customFormat="1" ht="16.5" customHeight="1">
      <c r="A17" s="50" t="s">
        <v>4</v>
      </c>
      <c r="B17" s="231">
        <v>138.69999999999999</v>
      </c>
      <c r="C17" s="231">
        <v>122.4</v>
      </c>
      <c r="D17" s="14">
        <v>29.8</v>
      </c>
      <c r="E17" s="2">
        <v>26</v>
      </c>
      <c r="F17" s="59"/>
      <c r="G17" s="745"/>
      <c r="H17" s="745"/>
      <c r="I17" s="436"/>
      <c r="J17" s="436"/>
    </row>
    <row r="18" spans="1:10" s="20" customFormat="1" ht="16.5" customHeight="1">
      <c r="A18" s="50" t="s">
        <v>18</v>
      </c>
      <c r="B18" s="231">
        <v>111.8</v>
      </c>
      <c r="C18" s="231">
        <v>113.7</v>
      </c>
      <c r="D18" s="231">
        <v>17.5</v>
      </c>
      <c r="E18" s="469">
        <v>17.7</v>
      </c>
      <c r="F18" s="59"/>
      <c r="G18" s="745"/>
      <c r="H18" s="745"/>
      <c r="I18" s="436"/>
      <c r="J18" s="436"/>
    </row>
    <row r="19" spans="1:10" s="20" customFormat="1" ht="16.5" customHeight="1">
      <c r="A19" s="50" t="s">
        <v>5</v>
      </c>
      <c r="B19" s="231">
        <v>88.8</v>
      </c>
      <c r="C19" s="231">
        <v>89.1</v>
      </c>
      <c r="D19" s="231">
        <v>21.9</v>
      </c>
      <c r="E19" s="469">
        <v>22.1</v>
      </c>
      <c r="F19" s="59"/>
      <c r="G19" s="745"/>
      <c r="H19" s="745"/>
      <c r="I19" s="436"/>
      <c r="J19" s="436"/>
    </row>
    <row r="20" spans="1:10" s="20" customFormat="1" ht="16.5" customHeight="1">
      <c r="A20" s="50" t="s">
        <v>6</v>
      </c>
      <c r="B20" s="231">
        <v>66.5</v>
      </c>
      <c r="C20" s="231">
        <v>63</v>
      </c>
      <c r="D20" s="231">
        <v>20</v>
      </c>
      <c r="E20" s="469">
        <v>19.100000000000001</v>
      </c>
      <c r="F20" s="59"/>
      <c r="G20" s="745"/>
      <c r="H20" s="745"/>
      <c r="I20" s="436"/>
      <c r="J20" s="436"/>
    </row>
    <row r="21" spans="1:10" s="20" customFormat="1" ht="16.5" customHeight="1">
      <c r="A21" s="50" t="s">
        <v>7</v>
      </c>
      <c r="B21" s="231">
        <v>97.2</v>
      </c>
      <c r="C21" s="231">
        <v>97.4</v>
      </c>
      <c r="D21" s="231">
        <v>33.200000000000003</v>
      </c>
      <c r="E21" s="469">
        <v>33.4</v>
      </c>
      <c r="F21" s="59"/>
      <c r="G21" s="745"/>
      <c r="H21" s="745"/>
      <c r="I21" s="436"/>
      <c r="J21" s="436"/>
    </row>
    <row r="22" spans="1:10" s="20" customFormat="1" ht="16.5" customHeight="1">
      <c r="A22" s="50" t="s">
        <v>8</v>
      </c>
      <c r="B22" s="231">
        <v>53</v>
      </c>
      <c r="C22" s="231">
        <v>52.2</v>
      </c>
      <c r="D22" s="231">
        <v>7.7</v>
      </c>
      <c r="E22" s="469">
        <v>7.9</v>
      </c>
      <c r="F22" s="59"/>
      <c r="G22" s="745"/>
      <c r="H22" s="745"/>
      <c r="I22" s="436"/>
      <c r="J22" s="436"/>
    </row>
    <row r="23" spans="1:10" s="20" customFormat="1" ht="16.5" customHeight="1">
      <c r="A23" s="50" t="s">
        <v>9</v>
      </c>
      <c r="B23" s="231">
        <v>71.8</v>
      </c>
      <c r="C23" s="231">
        <v>71.900000000000006</v>
      </c>
      <c r="D23" s="231">
        <v>19.600000000000001</v>
      </c>
      <c r="E23" s="469">
        <v>19.7</v>
      </c>
      <c r="F23" s="59"/>
      <c r="G23" s="745"/>
      <c r="H23" s="745"/>
      <c r="I23" s="436"/>
      <c r="J23" s="436"/>
    </row>
    <row r="24" spans="1:10" s="20" customFormat="1" ht="16.5" customHeight="1">
      <c r="A24" s="50" t="s">
        <v>10</v>
      </c>
      <c r="B24" s="231">
        <v>146.80000000000001</v>
      </c>
      <c r="C24" s="231">
        <v>144.80000000000001</v>
      </c>
      <c r="D24" s="231">
        <v>35.200000000000003</v>
      </c>
      <c r="E24" s="469">
        <v>34.200000000000003</v>
      </c>
      <c r="F24" s="59"/>
      <c r="G24" s="745"/>
      <c r="H24" s="745"/>
      <c r="I24" s="436"/>
      <c r="J24" s="436"/>
    </row>
    <row r="25" spans="1:10" s="20" customFormat="1" ht="16.5" customHeight="1">
      <c r="A25" s="50" t="s">
        <v>11</v>
      </c>
      <c r="B25" s="231">
        <v>72</v>
      </c>
      <c r="C25" s="231">
        <v>72.599999999999994</v>
      </c>
      <c r="D25" s="231">
        <v>11.5</v>
      </c>
      <c r="E25" s="469">
        <v>11.6</v>
      </c>
      <c r="F25" s="59"/>
      <c r="G25" s="745"/>
      <c r="H25" s="745"/>
      <c r="I25" s="436"/>
      <c r="J25" s="436"/>
    </row>
    <row r="26" spans="1:10" s="20" customFormat="1" ht="16.5" customHeight="1">
      <c r="A26" s="50" t="s">
        <v>12</v>
      </c>
      <c r="B26" s="231">
        <v>66.5</v>
      </c>
      <c r="C26" s="231">
        <v>66.099999999999994</v>
      </c>
      <c r="D26" s="231">
        <v>18</v>
      </c>
      <c r="E26" s="469">
        <v>18.100000000000001</v>
      </c>
      <c r="F26" s="59"/>
      <c r="G26" s="745"/>
      <c r="H26" s="745"/>
      <c r="I26" s="436"/>
      <c r="J26" s="436"/>
    </row>
    <row r="27" spans="1:10" s="20" customFormat="1" ht="16.5" customHeight="1">
      <c r="A27" s="50" t="s">
        <v>13</v>
      </c>
      <c r="B27" s="231">
        <v>101</v>
      </c>
      <c r="C27" s="231">
        <v>91.4</v>
      </c>
      <c r="D27" s="231">
        <v>15.1</v>
      </c>
      <c r="E27" s="469">
        <v>15.8</v>
      </c>
      <c r="F27" s="59"/>
      <c r="G27" s="745"/>
      <c r="H27" s="745"/>
      <c r="I27" s="436"/>
      <c r="J27" s="436"/>
    </row>
    <row r="28" spans="1:10" s="20" customFormat="1" ht="16.5" customHeight="1">
      <c r="A28" s="50" t="s">
        <v>14</v>
      </c>
      <c r="B28" s="231">
        <v>82.2</v>
      </c>
      <c r="C28" s="231">
        <v>78.3</v>
      </c>
      <c r="D28" s="231">
        <v>21.4</v>
      </c>
      <c r="E28" s="469">
        <v>20.3</v>
      </c>
      <c r="F28" s="59"/>
      <c r="G28" s="745"/>
      <c r="H28" s="745"/>
      <c r="I28" s="436"/>
      <c r="J28" s="436"/>
    </row>
    <row r="29" spans="1:10" s="20" customFormat="1" ht="16.5" customHeight="1">
      <c r="A29" s="50" t="s">
        <v>19</v>
      </c>
      <c r="B29" s="231">
        <v>51.4</v>
      </c>
      <c r="C29" s="231">
        <v>51.7</v>
      </c>
      <c r="D29" s="231">
        <v>9.5</v>
      </c>
      <c r="E29" s="469">
        <v>9.5</v>
      </c>
      <c r="F29" s="59"/>
      <c r="G29" s="745"/>
      <c r="H29" s="745"/>
      <c r="I29" s="436"/>
      <c r="J29" s="436"/>
    </row>
    <row r="30" spans="1:10" s="20" customFormat="1" ht="16.5" customHeight="1">
      <c r="A30" s="50" t="s">
        <v>20</v>
      </c>
      <c r="B30" s="231">
        <v>85.6</v>
      </c>
      <c r="C30" s="231">
        <v>84.8</v>
      </c>
      <c r="D30" s="231">
        <v>11.8</v>
      </c>
      <c r="E30" s="469">
        <v>12.1</v>
      </c>
      <c r="F30" s="59"/>
      <c r="G30" s="745"/>
      <c r="H30" s="745"/>
      <c r="I30" s="436"/>
      <c r="J30" s="436"/>
    </row>
    <row r="31" spans="1:10" s="20" customFormat="1" ht="16.5" customHeight="1">
      <c r="A31" s="50" t="s">
        <v>15</v>
      </c>
      <c r="B31" s="231">
        <v>96.2</v>
      </c>
      <c r="C31" s="231">
        <v>91.8</v>
      </c>
      <c r="D31" s="231">
        <v>20.9</v>
      </c>
      <c r="E31" s="469">
        <v>21.1</v>
      </c>
      <c r="F31" s="59"/>
      <c r="G31" s="745"/>
      <c r="H31" s="745"/>
      <c r="I31" s="436"/>
      <c r="J31" s="436"/>
    </row>
    <row r="32" spans="1:10" s="20" customFormat="1" ht="16.5" customHeight="1">
      <c r="A32" s="50" t="s">
        <v>16</v>
      </c>
      <c r="B32" s="231">
        <v>110.1</v>
      </c>
      <c r="C32" s="231">
        <v>92.9</v>
      </c>
      <c r="D32" s="231">
        <v>20.100000000000001</v>
      </c>
      <c r="E32" s="469">
        <v>18.5</v>
      </c>
      <c r="F32" s="59"/>
      <c r="G32" s="745"/>
      <c r="H32" s="745"/>
      <c r="I32" s="436"/>
      <c r="J32" s="436"/>
    </row>
    <row r="33" spans="1:10" s="20" customFormat="1" ht="7.5" customHeight="1">
      <c r="A33" s="10"/>
      <c r="B33" s="9"/>
      <c r="C33" s="9"/>
      <c r="D33" s="9"/>
      <c r="E33" s="9"/>
      <c r="F33" s="28"/>
    </row>
    <row r="34" spans="1:10" s="20" customFormat="1" ht="16.5" customHeight="1">
      <c r="A34" s="792" t="s">
        <v>1</v>
      </c>
      <c r="B34" s="792"/>
      <c r="C34" s="792"/>
      <c r="D34" s="792"/>
      <c r="E34" s="792"/>
      <c r="F34" s="28"/>
    </row>
    <row r="35" spans="1:10" s="20" customFormat="1" ht="13.5" customHeight="1">
      <c r="A35" s="794" t="s">
        <v>31</v>
      </c>
      <c r="B35" s="794"/>
      <c r="C35" s="794"/>
      <c r="D35" s="794"/>
      <c r="E35" s="794"/>
      <c r="F35" s="80"/>
    </row>
    <row r="36" spans="1:10" s="20" customFormat="1" ht="6.6" customHeight="1">
      <c r="A36" s="108"/>
      <c r="B36" s="108"/>
      <c r="C36" s="108"/>
      <c r="D36" s="108"/>
      <c r="E36" s="108"/>
      <c r="F36" s="80"/>
    </row>
    <row r="37" spans="1:10" s="20" customFormat="1" ht="15" customHeight="1">
      <c r="A37" s="49" t="s">
        <v>17</v>
      </c>
      <c r="B37" s="86">
        <v>161</v>
      </c>
      <c r="C37" s="86">
        <v>165.9</v>
      </c>
      <c r="D37" s="86">
        <v>70.2</v>
      </c>
      <c r="E37" s="280">
        <v>73.7</v>
      </c>
      <c r="F37" s="28"/>
      <c r="G37" s="703"/>
      <c r="H37" s="703"/>
      <c r="I37" s="703"/>
      <c r="J37" s="703"/>
    </row>
    <row r="38" spans="1:10" s="20" customFormat="1" ht="12.75" customHeight="1">
      <c r="A38" s="629" t="s">
        <v>27</v>
      </c>
      <c r="B38" s="86"/>
      <c r="C38" s="86"/>
      <c r="D38" s="86"/>
      <c r="E38" s="280"/>
      <c r="F38" s="28"/>
      <c r="G38" s="29"/>
      <c r="H38" s="29"/>
      <c r="I38" s="29"/>
      <c r="J38" s="29"/>
    </row>
    <row r="39" spans="1:10" s="20" customFormat="1" ht="16.5" customHeight="1">
      <c r="A39" s="50" t="s">
        <v>4</v>
      </c>
      <c r="B39" s="251">
        <v>176.9</v>
      </c>
      <c r="C39" s="297">
        <v>160.80000000000001</v>
      </c>
      <c r="D39" s="251">
        <v>75.400000000000006</v>
      </c>
      <c r="E39" s="281">
        <v>63.9</v>
      </c>
      <c r="F39" s="28"/>
      <c r="G39" s="29"/>
      <c r="H39" s="29"/>
      <c r="I39" s="29"/>
      <c r="J39" s="29"/>
    </row>
    <row r="40" spans="1:10" s="20" customFormat="1" ht="16.5" customHeight="1">
      <c r="A40" s="50" t="s">
        <v>18</v>
      </c>
      <c r="B40" s="251">
        <v>224.9</v>
      </c>
      <c r="C40" s="297">
        <v>242.4</v>
      </c>
      <c r="D40" s="251">
        <v>88.4</v>
      </c>
      <c r="E40" s="281">
        <v>95.7</v>
      </c>
      <c r="F40" s="28"/>
      <c r="G40" s="29"/>
      <c r="H40" s="29"/>
      <c r="I40" s="29"/>
      <c r="J40" s="29"/>
    </row>
    <row r="41" spans="1:10" s="20" customFormat="1" ht="16.5" customHeight="1">
      <c r="A41" s="50" t="s">
        <v>5</v>
      </c>
      <c r="B41" s="251">
        <v>122.7</v>
      </c>
      <c r="C41" s="297">
        <v>122.1</v>
      </c>
      <c r="D41" s="251">
        <v>50.7</v>
      </c>
      <c r="E41" s="281">
        <v>50.1</v>
      </c>
      <c r="F41" s="28"/>
      <c r="G41" s="29"/>
      <c r="H41" s="29"/>
      <c r="I41" s="29"/>
      <c r="J41" s="29"/>
    </row>
    <row r="42" spans="1:10" s="20" customFormat="1" ht="16.5" customHeight="1">
      <c r="A42" s="50" t="s">
        <v>6</v>
      </c>
      <c r="B42" s="251">
        <v>269.2</v>
      </c>
      <c r="C42" s="297">
        <v>318.2</v>
      </c>
      <c r="D42" s="251">
        <v>165.3</v>
      </c>
      <c r="E42" s="281">
        <v>258.10000000000002</v>
      </c>
      <c r="F42" s="28"/>
      <c r="G42" s="29"/>
      <c r="H42" s="29"/>
      <c r="I42" s="29"/>
      <c r="J42" s="29"/>
    </row>
    <row r="43" spans="1:10" s="20" customFormat="1" ht="16.5" customHeight="1">
      <c r="A43" s="50" t="s">
        <v>7</v>
      </c>
      <c r="B43" s="251">
        <v>192.1</v>
      </c>
      <c r="C43" s="297">
        <v>198.4</v>
      </c>
      <c r="D43" s="251">
        <v>140.69999999999999</v>
      </c>
      <c r="E43" s="281">
        <v>140.30000000000001</v>
      </c>
      <c r="F43" s="28"/>
      <c r="G43" s="29"/>
      <c r="H43" s="29"/>
      <c r="I43" s="29"/>
      <c r="J43" s="29"/>
    </row>
    <row r="44" spans="1:10" s="20" customFormat="1" ht="16.5" customHeight="1">
      <c r="A44" s="50" t="s">
        <v>8</v>
      </c>
      <c r="B44" s="251">
        <v>197</v>
      </c>
      <c r="C44" s="297">
        <v>200.8</v>
      </c>
      <c r="D44" s="251">
        <v>61.6</v>
      </c>
      <c r="E44" s="281">
        <v>62.7</v>
      </c>
      <c r="F44" s="28"/>
      <c r="G44" s="29"/>
      <c r="H44" s="29"/>
      <c r="I44" s="29"/>
      <c r="J44" s="29"/>
    </row>
    <row r="45" spans="1:10" s="20" customFormat="1" ht="16.5" customHeight="1">
      <c r="A45" s="50" t="s">
        <v>9</v>
      </c>
      <c r="B45" s="251">
        <v>60.5</v>
      </c>
      <c r="C45" s="251">
        <v>64.3</v>
      </c>
      <c r="D45" s="251">
        <v>30.2</v>
      </c>
      <c r="E45" s="281">
        <v>33.9</v>
      </c>
      <c r="F45" s="28"/>
      <c r="G45" s="29"/>
      <c r="H45" s="29"/>
      <c r="I45" s="29"/>
      <c r="J45" s="29"/>
    </row>
    <row r="46" spans="1:10" s="20" customFormat="1" ht="16.5" customHeight="1">
      <c r="A46" s="50" t="s">
        <v>10</v>
      </c>
      <c r="B46" s="251">
        <v>117.5</v>
      </c>
      <c r="C46" s="251">
        <v>144.69999999999999</v>
      </c>
      <c r="D46" s="251">
        <v>39.200000000000003</v>
      </c>
      <c r="E46" s="281">
        <v>43.2</v>
      </c>
      <c r="F46" s="28"/>
      <c r="G46" s="29"/>
      <c r="H46" s="29"/>
      <c r="I46" s="29"/>
      <c r="J46" s="29"/>
    </row>
    <row r="47" spans="1:10" s="20" customFormat="1" ht="16.5" customHeight="1">
      <c r="A47" s="50" t="s">
        <v>11</v>
      </c>
      <c r="B47" s="251">
        <v>476.8</v>
      </c>
      <c r="C47" s="251">
        <v>576.20000000000005</v>
      </c>
      <c r="D47" s="251">
        <v>239.6</v>
      </c>
      <c r="E47" s="281">
        <v>263.60000000000002</v>
      </c>
      <c r="F47" s="28"/>
      <c r="G47" s="29"/>
      <c r="H47" s="29"/>
      <c r="I47" s="29"/>
      <c r="J47" s="29"/>
    </row>
    <row r="48" spans="1:10" s="20" customFormat="1" ht="16.5" customHeight="1">
      <c r="A48" s="50" t="s">
        <v>12</v>
      </c>
      <c r="B48" s="251">
        <v>639.4</v>
      </c>
      <c r="C48" s="251">
        <v>688.5</v>
      </c>
      <c r="D48" s="251">
        <v>268.7</v>
      </c>
      <c r="E48" s="281">
        <v>278.5</v>
      </c>
      <c r="F48" s="28"/>
      <c r="G48" s="29"/>
      <c r="H48" s="29"/>
      <c r="I48" s="29"/>
      <c r="J48" s="29"/>
    </row>
    <row r="49" spans="1:10" s="20" customFormat="1" ht="16.5" customHeight="1">
      <c r="A49" s="50" t="s">
        <v>13</v>
      </c>
      <c r="B49" s="251">
        <v>316.60000000000002</v>
      </c>
      <c r="C49" s="251">
        <v>400.9</v>
      </c>
      <c r="D49" s="251">
        <v>164.1</v>
      </c>
      <c r="E49" s="281">
        <v>222.5</v>
      </c>
      <c r="F49" s="28"/>
      <c r="G49" s="29"/>
      <c r="H49" s="29"/>
      <c r="I49" s="29"/>
      <c r="J49" s="29"/>
    </row>
    <row r="50" spans="1:10" s="20" customFormat="1" ht="16.5" customHeight="1">
      <c r="A50" s="50" t="s">
        <v>14</v>
      </c>
      <c r="B50" s="251">
        <v>215.7</v>
      </c>
      <c r="C50" s="251">
        <v>318.3</v>
      </c>
      <c r="D50" s="251">
        <v>84.3</v>
      </c>
      <c r="E50" s="281">
        <v>146</v>
      </c>
      <c r="F50" s="28"/>
      <c r="G50" s="29"/>
      <c r="H50" s="29"/>
      <c r="I50" s="29"/>
      <c r="J50" s="29"/>
    </row>
    <row r="51" spans="1:10" s="20" customFormat="1" ht="16.5" customHeight="1">
      <c r="A51" s="50" t="s">
        <v>19</v>
      </c>
      <c r="B51" s="251">
        <v>342.7</v>
      </c>
      <c r="C51" s="251">
        <v>347</v>
      </c>
      <c r="D51" s="251">
        <v>237.5</v>
      </c>
      <c r="E51" s="281">
        <v>231.7</v>
      </c>
      <c r="F51" s="28"/>
      <c r="G51" s="29"/>
      <c r="H51" s="29"/>
      <c r="I51" s="29"/>
      <c r="J51" s="29"/>
    </row>
    <row r="52" spans="1:10" s="20" customFormat="1" ht="16.5" customHeight="1">
      <c r="A52" s="50" t="s">
        <v>20</v>
      </c>
      <c r="B52" s="251">
        <v>169.5</v>
      </c>
      <c r="C52" s="251">
        <v>178.9</v>
      </c>
      <c r="D52" s="251">
        <v>81.900000000000006</v>
      </c>
      <c r="E52" s="281">
        <v>81.2</v>
      </c>
      <c r="F52" s="28"/>
      <c r="G52" s="29"/>
      <c r="H52" s="29"/>
      <c r="I52" s="29"/>
      <c r="J52" s="29"/>
    </row>
    <row r="53" spans="1:10" s="20" customFormat="1" ht="16.5" customHeight="1">
      <c r="A53" s="50" t="s">
        <v>15</v>
      </c>
      <c r="B53" s="251">
        <v>271</v>
      </c>
      <c r="C53" s="251">
        <v>315.5</v>
      </c>
      <c r="D53" s="251">
        <v>159.5</v>
      </c>
      <c r="E53" s="281">
        <v>185.1</v>
      </c>
      <c r="F53" s="28"/>
      <c r="G53" s="29"/>
      <c r="H53" s="29"/>
      <c r="I53" s="29"/>
      <c r="J53" s="29"/>
    </row>
    <row r="54" spans="1:10" s="20" customFormat="1" ht="16.5" customHeight="1">
      <c r="A54" s="50" t="s">
        <v>16</v>
      </c>
      <c r="B54" s="251">
        <v>188.2</v>
      </c>
      <c r="C54" s="251">
        <v>160.4</v>
      </c>
      <c r="D54" s="251">
        <v>71</v>
      </c>
      <c r="E54" s="281">
        <v>65.599999999999994</v>
      </c>
      <c r="F54" s="28"/>
      <c r="G54" s="29"/>
      <c r="H54" s="29"/>
      <c r="I54" s="29"/>
      <c r="J54" s="29"/>
    </row>
    <row r="55" spans="1:10" s="20" customFormat="1" ht="11.4" customHeight="1">
      <c r="A55" s="10"/>
      <c r="B55" s="7"/>
      <c r="C55" s="7"/>
      <c r="D55" s="7"/>
      <c r="E55" s="7"/>
    </row>
    <row r="56" spans="1:10" s="20" customFormat="1" ht="15" customHeight="1">
      <c r="A56" s="10"/>
      <c r="B56" s="7"/>
      <c r="C56" s="7"/>
      <c r="D56" s="7"/>
      <c r="E56" s="7"/>
    </row>
    <row r="57" spans="1:10" s="20" customFormat="1" ht="15" customHeight="1">
      <c r="A57" s="10"/>
      <c r="B57" s="7"/>
      <c r="C57" s="7"/>
      <c r="D57" s="7"/>
      <c r="E57" s="7"/>
    </row>
    <row r="58" spans="1:10" s="20" customFormat="1" ht="15" customHeight="1">
      <c r="A58" s="10"/>
      <c r="B58" s="7"/>
      <c r="C58" s="7"/>
      <c r="D58" s="7"/>
      <c r="E58" s="7"/>
    </row>
    <row r="59" spans="1:10" s="20" customFormat="1" ht="15" customHeight="1">
      <c r="A59" s="10"/>
      <c r="B59" s="7"/>
      <c r="C59" s="7"/>
      <c r="D59" s="7"/>
      <c r="E59" s="7"/>
    </row>
    <row r="60" spans="1:10" s="20" customFormat="1" ht="15" customHeight="1">
      <c r="A60" s="10"/>
      <c r="B60" s="7"/>
      <c r="C60" s="7"/>
      <c r="D60" s="7"/>
      <c r="E60" s="7"/>
    </row>
    <row r="61" spans="1:10" s="20" customFormat="1" ht="15" customHeight="1">
      <c r="A61" s="10"/>
      <c r="B61" s="7"/>
      <c r="C61" s="7"/>
      <c r="D61" s="7"/>
      <c r="E61" s="7"/>
    </row>
    <row r="62" spans="1:10" s="20" customFormat="1" ht="15" customHeight="1">
      <c r="A62" s="10"/>
      <c r="B62" s="7"/>
      <c r="C62" s="7"/>
      <c r="D62" s="7"/>
      <c r="E62" s="7"/>
    </row>
    <row r="63" spans="1:10" s="20" customFormat="1" ht="15" customHeight="1">
      <c r="A63" s="10"/>
      <c r="B63" s="7"/>
      <c r="C63" s="7"/>
      <c r="D63" s="7"/>
      <c r="E63" s="7"/>
    </row>
    <row r="64" spans="1:10" s="20" customFormat="1" ht="15" customHeight="1">
      <c r="A64" s="10"/>
      <c r="B64" s="7"/>
      <c r="C64" s="7"/>
      <c r="D64" s="7"/>
      <c r="E64" s="7"/>
    </row>
    <row r="65" spans="1:5" s="20" customFormat="1" ht="15" customHeight="1">
      <c r="A65" s="10"/>
      <c r="B65" s="7"/>
      <c r="C65" s="7"/>
      <c r="D65" s="7"/>
      <c r="E65" s="7"/>
    </row>
    <row r="66" spans="1:5" s="20" customFormat="1" ht="12.75" customHeight="1">
      <c r="A66" s="23"/>
      <c r="B66" s="2"/>
      <c r="C66" s="2"/>
      <c r="D66" s="2"/>
      <c r="E66" s="2"/>
    </row>
    <row r="67" spans="1:5" s="20" customFormat="1" ht="12.75" customHeight="1">
      <c r="A67" s="23"/>
      <c r="B67" s="2"/>
      <c r="C67" s="2"/>
      <c r="D67" s="2"/>
      <c r="E67" s="2"/>
    </row>
    <row r="68" spans="1:5" s="20" customFormat="1" ht="12.75" customHeight="1">
      <c r="A68" s="23"/>
      <c r="B68" s="2"/>
      <c r="C68" s="2"/>
      <c r="D68" s="2"/>
      <c r="E68" s="2"/>
    </row>
    <row r="69" spans="1:5" s="20" customFormat="1">
      <c r="A69" s="11"/>
      <c r="B69" s="11"/>
      <c r="C69" s="11"/>
      <c r="D69" s="11"/>
      <c r="E69" s="11"/>
    </row>
    <row r="70" spans="1:5" s="20" customFormat="1"/>
    <row r="71" spans="1:5" s="20" customFormat="1"/>
    <row r="72" spans="1:5" s="20" customFormat="1"/>
    <row r="73" spans="1:5" s="20" customFormat="1"/>
    <row r="74" spans="1:5" s="20" customFormat="1"/>
    <row r="75" spans="1:5" s="20" customFormat="1"/>
    <row r="76" spans="1:5" s="20" customFormat="1"/>
    <row r="77" spans="1:5" s="20" customFormat="1"/>
    <row r="78" spans="1:5" s="20" customFormat="1"/>
    <row r="79" spans="1:5" s="20" customFormat="1"/>
    <row r="80" spans="1:5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  <row r="105" s="20" customFormat="1"/>
    <row r="106" s="20" customFormat="1"/>
    <row r="107" s="20" customFormat="1"/>
    <row r="108" s="20" customFormat="1"/>
    <row r="109" s="20" customFormat="1"/>
    <row r="110" s="20" customFormat="1"/>
    <row r="111" s="20" customFormat="1"/>
    <row r="112" s="20" customFormat="1"/>
    <row r="113" s="20" customFormat="1"/>
    <row r="114" s="20" customFormat="1"/>
    <row r="115" s="20" customFormat="1"/>
    <row r="116" s="20" customFormat="1"/>
    <row r="117" s="20" customFormat="1"/>
    <row r="118" s="20" customFormat="1"/>
    <row r="119" s="20" customFormat="1"/>
    <row r="120" s="20" customFormat="1"/>
    <row r="121" s="20" customFormat="1"/>
    <row r="122" s="20" customFormat="1"/>
  </sheetData>
  <mergeCells count="12">
    <mergeCell ref="F4:G5"/>
    <mergeCell ref="A13:E13"/>
    <mergeCell ref="A35:E35"/>
    <mergeCell ref="A6:A10"/>
    <mergeCell ref="B9:B10"/>
    <mergeCell ref="C9:C10"/>
    <mergeCell ref="D9:D10"/>
    <mergeCell ref="E9:E10"/>
    <mergeCell ref="A12:E12"/>
    <mergeCell ref="A34:E34"/>
    <mergeCell ref="B6:C8"/>
    <mergeCell ref="D7:E8"/>
  </mergeCells>
  <hyperlinks>
    <hyperlink ref="F4" location="'Spis tabel List of tables'!A1" display="'Spis tabel List of tables'!A1" xr:uid="{0CB38ECC-51FA-4271-91EC-1ED32E8222DB}"/>
  </hyperlinks>
  <pageMargins left="0.74803149606299213" right="0.74803149606299213" top="0.98425196850393704" bottom="0.86614173228346458" header="0.51181102362204722" footer="0.51181102362204722"/>
  <pageSetup paperSize="9" scale="85" orientation="portrait" r:id="rId1"/>
  <headerFooter scaleWithDoc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27">
    <pageSetUpPr fitToPage="1"/>
  </sheetPr>
  <dimension ref="A1:O68"/>
  <sheetViews>
    <sheetView zoomScaleNormal="100" workbookViewId="0"/>
  </sheetViews>
  <sheetFormatPr defaultColWidth="9" defaultRowHeight="11.4"/>
  <cols>
    <col min="1" max="1" width="26.19921875" style="24" customWidth="1"/>
    <col min="2" max="5" width="13.3984375" style="24" customWidth="1"/>
    <col min="6" max="16384" width="9" style="24"/>
  </cols>
  <sheetData>
    <row r="1" spans="1:10" s="20" customFormat="1" ht="12.75" customHeight="1">
      <c r="A1" s="1" t="s">
        <v>735</v>
      </c>
      <c r="B1" s="2"/>
      <c r="C1" s="2"/>
      <c r="D1" s="2"/>
      <c r="E1" s="2"/>
    </row>
    <row r="2" spans="1:10" s="20" customFormat="1" ht="12.75" customHeight="1">
      <c r="A2" s="1" t="s">
        <v>619</v>
      </c>
      <c r="B2" s="2"/>
      <c r="C2" s="2"/>
      <c r="D2" s="2"/>
      <c r="E2" s="2"/>
    </row>
    <row r="3" spans="1:10" s="20" customFormat="1" ht="14.25" customHeight="1">
      <c r="A3" s="484" t="s">
        <v>620</v>
      </c>
      <c r="B3" s="2"/>
      <c r="C3" s="2"/>
      <c r="D3" s="2"/>
      <c r="E3" s="2"/>
    </row>
    <row r="4" spans="1:10" s="20" customFormat="1" ht="14.25" customHeight="1">
      <c r="A4" s="484" t="s">
        <v>621</v>
      </c>
      <c r="B4" s="2"/>
      <c r="C4" s="2"/>
      <c r="D4" s="2"/>
      <c r="E4" s="2"/>
      <c r="F4" s="791" t="s">
        <v>360</v>
      </c>
      <c r="G4" s="791"/>
      <c r="H4" s="95"/>
    </row>
    <row r="5" spans="1:10" s="20" customFormat="1" ht="9.6" customHeight="1">
      <c r="B5" s="2"/>
      <c r="C5" s="2"/>
      <c r="D5" s="2"/>
      <c r="E5" s="2"/>
      <c r="F5" s="791"/>
      <c r="G5" s="791"/>
      <c r="H5" s="25"/>
    </row>
    <row r="6" spans="1:10" s="20" customFormat="1" ht="12.75" customHeight="1">
      <c r="A6" s="795" t="s">
        <v>388</v>
      </c>
      <c r="B6" s="916" t="s">
        <v>402</v>
      </c>
      <c r="C6" s="917"/>
      <c r="D6" s="798" t="s">
        <v>401</v>
      </c>
      <c r="E6" s="799"/>
    </row>
    <row r="7" spans="1:10" s="20" customFormat="1" ht="12.75" customHeight="1">
      <c r="A7" s="796"/>
      <c r="B7" s="800" t="s">
        <v>395</v>
      </c>
      <c r="C7" s="800" t="s">
        <v>403</v>
      </c>
      <c r="D7" s="800" t="s">
        <v>395</v>
      </c>
      <c r="E7" s="812" t="s">
        <v>403</v>
      </c>
    </row>
    <row r="8" spans="1:10" s="20" customFormat="1" ht="11.25" customHeight="1">
      <c r="A8" s="796"/>
      <c r="B8" s="801"/>
      <c r="C8" s="801"/>
      <c r="D8" s="801"/>
      <c r="E8" s="821"/>
    </row>
    <row r="9" spans="1:10" s="20" customFormat="1" ht="36.75" customHeight="1">
      <c r="A9" s="796"/>
      <c r="B9" s="845"/>
      <c r="C9" s="845"/>
      <c r="D9" s="845"/>
      <c r="E9" s="847"/>
    </row>
    <row r="10" spans="1:10" s="20" customFormat="1" ht="12" customHeight="1" thickBot="1">
      <c r="A10" s="797"/>
      <c r="B10" s="872" t="s">
        <v>404</v>
      </c>
      <c r="C10" s="915"/>
      <c r="D10" s="915"/>
      <c r="E10" s="915"/>
    </row>
    <row r="11" spans="1:10" s="20" customFormat="1" ht="8.25" customHeight="1">
      <c r="A11" s="12"/>
      <c r="B11" s="1"/>
      <c r="C11" s="1"/>
      <c r="D11" s="1"/>
      <c r="E11" s="1"/>
    </row>
    <row r="12" spans="1:10" s="20" customFormat="1" ht="16.5" customHeight="1">
      <c r="A12" s="823" t="s">
        <v>405</v>
      </c>
      <c r="B12" s="823"/>
      <c r="C12" s="823"/>
      <c r="D12" s="823"/>
      <c r="E12" s="823"/>
    </row>
    <row r="13" spans="1:10" s="20" customFormat="1" ht="14.25" customHeight="1">
      <c r="A13" s="818" t="s">
        <v>30</v>
      </c>
      <c r="B13" s="818"/>
      <c r="C13" s="818"/>
      <c r="D13" s="818"/>
      <c r="E13" s="818"/>
      <c r="F13" s="78"/>
    </row>
    <row r="14" spans="1:10" s="20" customFormat="1" ht="8.4" customHeight="1">
      <c r="A14" s="106"/>
      <c r="B14" s="106"/>
      <c r="C14" s="106"/>
      <c r="D14" s="106"/>
      <c r="E14" s="106"/>
      <c r="F14" s="78"/>
    </row>
    <row r="15" spans="1:10" s="20" customFormat="1" ht="16.5" customHeight="1">
      <c r="A15" s="49" t="s">
        <v>17</v>
      </c>
      <c r="B15" s="79">
        <v>100</v>
      </c>
      <c r="C15" s="79">
        <v>100</v>
      </c>
      <c r="D15" s="223">
        <v>100</v>
      </c>
      <c r="E15" s="71">
        <v>100</v>
      </c>
      <c r="G15" s="71"/>
      <c r="H15" s="204"/>
      <c r="I15" s="204"/>
      <c r="J15" s="703"/>
    </row>
    <row r="16" spans="1:10" s="20" customFormat="1" ht="12.75" customHeight="1">
      <c r="A16" s="629" t="s">
        <v>27</v>
      </c>
      <c r="B16" s="14"/>
      <c r="C16" s="14"/>
      <c r="D16" s="14"/>
      <c r="E16" s="2"/>
      <c r="G16" s="2"/>
      <c r="I16" s="29"/>
      <c r="J16" s="25"/>
    </row>
    <row r="17" spans="1:15" s="20" customFormat="1" ht="16.5" customHeight="1">
      <c r="A17" s="50" t="s">
        <v>4</v>
      </c>
      <c r="B17" s="4">
        <v>120.7</v>
      </c>
      <c r="C17" s="6">
        <v>117.3</v>
      </c>
      <c r="D17" s="231">
        <v>153.30000000000001</v>
      </c>
      <c r="E17" s="2">
        <v>142</v>
      </c>
      <c r="G17" s="7"/>
      <c r="H17" s="7"/>
      <c r="I17" s="7"/>
      <c r="J17" s="704"/>
      <c r="L17" s="29"/>
      <c r="M17" s="29"/>
      <c r="N17" s="29"/>
      <c r="O17" s="29"/>
    </row>
    <row r="18" spans="1:15" s="20" customFormat="1" ht="16.5" customHeight="1">
      <c r="A18" s="50" t="s">
        <v>18</v>
      </c>
      <c r="B18" s="4">
        <v>131.9</v>
      </c>
      <c r="C18" s="6">
        <v>134.5</v>
      </c>
      <c r="D18" s="231">
        <v>123.4</v>
      </c>
      <c r="E18" s="348">
        <v>132.1</v>
      </c>
      <c r="F18" s="350"/>
      <c r="G18" s="7"/>
      <c r="H18" s="7"/>
      <c r="I18" s="7"/>
      <c r="J18" s="704"/>
      <c r="L18" s="29"/>
      <c r="M18" s="29"/>
      <c r="N18" s="29"/>
      <c r="O18" s="29"/>
    </row>
    <row r="19" spans="1:15" s="20" customFormat="1" ht="16.5" customHeight="1">
      <c r="A19" s="50" t="s">
        <v>5</v>
      </c>
      <c r="B19" s="4">
        <v>105.9</v>
      </c>
      <c r="C19" s="6">
        <v>108.5</v>
      </c>
      <c r="D19" s="231">
        <v>97.9</v>
      </c>
      <c r="E19" s="348">
        <v>103</v>
      </c>
      <c r="F19" s="350"/>
      <c r="G19" s="7"/>
      <c r="H19" s="7"/>
      <c r="I19" s="7"/>
      <c r="J19" s="704"/>
      <c r="L19" s="29"/>
      <c r="M19" s="29"/>
      <c r="N19" s="29"/>
      <c r="O19" s="29"/>
    </row>
    <row r="20" spans="1:15" s="20" customFormat="1" ht="16.5" customHeight="1">
      <c r="A20" s="50" t="s">
        <v>6</v>
      </c>
      <c r="B20" s="4">
        <v>68.5</v>
      </c>
      <c r="C20" s="6">
        <v>65.900000000000006</v>
      </c>
      <c r="D20" s="231">
        <v>73.400000000000006</v>
      </c>
      <c r="E20" s="348">
        <v>73.099999999999994</v>
      </c>
      <c r="F20" s="350"/>
      <c r="G20" s="7"/>
      <c r="H20" s="7"/>
      <c r="I20" s="7"/>
      <c r="J20" s="704"/>
      <c r="L20" s="29"/>
      <c r="M20" s="29"/>
      <c r="N20" s="29"/>
      <c r="O20" s="29"/>
    </row>
    <row r="21" spans="1:15" s="20" customFormat="1" ht="16.5" customHeight="1">
      <c r="A21" s="50" t="s">
        <v>7</v>
      </c>
      <c r="B21" s="4">
        <v>102.2</v>
      </c>
      <c r="C21" s="6">
        <v>105.1</v>
      </c>
      <c r="D21" s="231">
        <v>107</v>
      </c>
      <c r="E21" s="348">
        <v>112.5</v>
      </c>
      <c r="F21" s="350"/>
      <c r="G21" s="741"/>
      <c r="H21" s="7"/>
      <c r="I21" s="7"/>
      <c r="J21" s="704"/>
      <c r="L21" s="29"/>
      <c r="M21" s="29"/>
      <c r="N21" s="29"/>
      <c r="O21" s="29"/>
    </row>
    <row r="22" spans="1:15" s="20" customFormat="1" ht="16.5" customHeight="1">
      <c r="A22" s="50" t="s">
        <v>8</v>
      </c>
      <c r="B22" s="4">
        <v>64.599999999999994</v>
      </c>
      <c r="C22" s="6">
        <v>65.599999999999994</v>
      </c>
      <c r="D22" s="231">
        <v>57.6</v>
      </c>
      <c r="E22" s="348">
        <v>59.6</v>
      </c>
      <c r="F22" s="350"/>
      <c r="G22" s="741"/>
      <c r="H22" s="7"/>
      <c r="I22" s="7"/>
      <c r="J22" s="704"/>
      <c r="L22" s="29"/>
      <c r="M22" s="29"/>
      <c r="N22" s="29"/>
      <c r="O22" s="29"/>
    </row>
    <row r="23" spans="1:15" s="20" customFormat="1" ht="16.5" customHeight="1">
      <c r="A23" s="50" t="s">
        <v>9</v>
      </c>
      <c r="B23" s="4">
        <v>89.4</v>
      </c>
      <c r="C23" s="8">
        <v>91.8</v>
      </c>
      <c r="D23" s="231">
        <v>78.900000000000006</v>
      </c>
      <c r="E23" s="348">
        <v>83</v>
      </c>
      <c r="F23" s="350"/>
      <c r="G23" s="741"/>
      <c r="H23" s="7"/>
      <c r="I23" s="7"/>
      <c r="J23" s="704"/>
      <c r="L23" s="29"/>
      <c r="M23" s="29"/>
      <c r="N23" s="29"/>
      <c r="O23" s="29"/>
    </row>
    <row r="24" spans="1:15" s="20" customFormat="1" ht="16.5" customHeight="1">
      <c r="A24" s="50" t="s">
        <v>10</v>
      </c>
      <c r="B24" s="4">
        <v>145.19999999999999</v>
      </c>
      <c r="C24" s="8">
        <v>143.69999999999999</v>
      </c>
      <c r="D24" s="231">
        <v>162.9</v>
      </c>
      <c r="E24" s="348">
        <v>168.6</v>
      </c>
      <c r="F24" s="350"/>
      <c r="G24" s="741"/>
      <c r="H24" s="7"/>
      <c r="I24" s="7"/>
      <c r="J24" s="704"/>
      <c r="L24" s="29"/>
      <c r="M24" s="29"/>
      <c r="N24" s="29"/>
      <c r="O24" s="29"/>
    </row>
    <row r="25" spans="1:15" s="20" customFormat="1" ht="16.5" customHeight="1">
      <c r="A25" s="50" t="s">
        <v>11</v>
      </c>
      <c r="B25" s="4">
        <v>64.7</v>
      </c>
      <c r="C25" s="6">
        <v>66.8</v>
      </c>
      <c r="D25" s="231">
        <v>77.900000000000006</v>
      </c>
      <c r="E25" s="348">
        <v>82.3</v>
      </c>
      <c r="F25" s="350"/>
      <c r="G25" s="741"/>
      <c r="H25" s="7"/>
      <c r="I25" s="7"/>
      <c r="J25" s="704"/>
      <c r="L25" s="29"/>
      <c r="M25" s="29"/>
      <c r="N25" s="29"/>
      <c r="O25" s="29"/>
    </row>
    <row r="26" spans="1:15" s="20" customFormat="1" ht="16.5" customHeight="1">
      <c r="A26" s="50" t="s">
        <v>12</v>
      </c>
      <c r="B26" s="4">
        <v>92.3</v>
      </c>
      <c r="C26" s="6">
        <v>95</v>
      </c>
      <c r="D26" s="231">
        <v>73.400000000000006</v>
      </c>
      <c r="E26" s="348">
        <v>76.5</v>
      </c>
      <c r="F26" s="350"/>
      <c r="G26" s="7"/>
      <c r="H26" s="7"/>
      <c r="I26" s="7"/>
      <c r="J26" s="704"/>
      <c r="L26" s="29"/>
      <c r="M26" s="29"/>
      <c r="N26" s="29"/>
      <c r="O26" s="29"/>
    </row>
    <row r="27" spans="1:15" s="20" customFormat="1" ht="16.5" customHeight="1">
      <c r="A27" s="50" t="s">
        <v>13</v>
      </c>
      <c r="B27" s="4">
        <v>107.1</v>
      </c>
      <c r="C27" s="6">
        <v>101.3</v>
      </c>
      <c r="D27" s="231">
        <v>111.2</v>
      </c>
      <c r="E27" s="348">
        <v>105.7</v>
      </c>
      <c r="F27" s="350"/>
      <c r="G27" s="7"/>
      <c r="H27" s="7"/>
      <c r="I27" s="7"/>
      <c r="J27" s="704"/>
      <c r="L27" s="29"/>
      <c r="M27" s="29"/>
      <c r="N27" s="29"/>
      <c r="O27" s="29"/>
    </row>
    <row r="28" spans="1:15" s="20" customFormat="1" ht="16.5" customHeight="1">
      <c r="A28" s="50" t="s">
        <v>14</v>
      </c>
      <c r="B28" s="4">
        <v>94.6</v>
      </c>
      <c r="C28" s="6">
        <v>95.3</v>
      </c>
      <c r="D28" s="231">
        <v>89.6</v>
      </c>
      <c r="E28" s="348">
        <v>89.6</v>
      </c>
      <c r="F28" s="350"/>
      <c r="G28" s="7"/>
      <c r="H28" s="7"/>
      <c r="I28" s="7"/>
      <c r="J28" s="704"/>
      <c r="L28" s="29"/>
      <c r="M28" s="29"/>
      <c r="N28" s="29"/>
      <c r="O28" s="29"/>
    </row>
    <row r="29" spans="1:15" s="20" customFormat="1" ht="16.5" customHeight="1">
      <c r="A29" s="50" t="s">
        <v>19</v>
      </c>
      <c r="B29" s="4">
        <v>80.8</v>
      </c>
      <c r="C29" s="6">
        <v>83</v>
      </c>
      <c r="D29" s="231">
        <v>56.1</v>
      </c>
      <c r="E29" s="348">
        <v>59.4</v>
      </c>
      <c r="F29" s="350"/>
      <c r="G29" s="7"/>
      <c r="H29" s="7"/>
      <c r="I29" s="7"/>
      <c r="J29" s="704"/>
      <c r="L29" s="29"/>
      <c r="M29" s="29"/>
      <c r="N29" s="29"/>
      <c r="O29" s="29"/>
    </row>
    <row r="30" spans="1:15" s="20" customFormat="1" ht="16.5" customHeight="1">
      <c r="A30" s="50" t="s">
        <v>20</v>
      </c>
      <c r="B30" s="4">
        <v>80.5</v>
      </c>
      <c r="C30" s="6">
        <v>79.7</v>
      </c>
      <c r="D30" s="231">
        <v>94.4</v>
      </c>
      <c r="E30" s="2">
        <v>98.2</v>
      </c>
      <c r="G30" s="7"/>
      <c r="H30" s="7"/>
      <c r="I30" s="7"/>
      <c r="J30" s="704"/>
      <c r="L30" s="29"/>
      <c r="M30" s="29"/>
      <c r="N30" s="29"/>
      <c r="O30" s="29"/>
    </row>
    <row r="31" spans="1:15" s="20" customFormat="1" ht="16.5" customHeight="1">
      <c r="A31" s="50" t="s">
        <v>15</v>
      </c>
      <c r="B31" s="4">
        <v>118.2</v>
      </c>
      <c r="C31" s="4">
        <v>118.1</v>
      </c>
      <c r="D31" s="231">
        <v>106.7</v>
      </c>
      <c r="E31" s="2">
        <v>106.8</v>
      </c>
      <c r="G31" s="7"/>
      <c r="H31" s="7"/>
      <c r="I31" s="7"/>
      <c r="J31" s="704"/>
      <c r="L31" s="29"/>
      <c r="M31" s="29"/>
      <c r="N31" s="29"/>
      <c r="O31" s="29"/>
    </row>
    <row r="32" spans="1:15" s="20" customFormat="1" ht="16.5" customHeight="1">
      <c r="A32" s="50" t="s">
        <v>16</v>
      </c>
      <c r="B32" s="4">
        <v>90.6</v>
      </c>
      <c r="C32" s="6">
        <v>87.2</v>
      </c>
      <c r="D32" s="231">
        <v>121.3</v>
      </c>
      <c r="E32" s="2">
        <v>107.5</v>
      </c>
      <c r="G32" s="7"/>
      <c r="H32" s="7"/>
      <c r="I32" s="7"/>
      <c r="J32" s="704"/>
      <c r="L32" s="29"/>
      <c r="M32" s="29"/>
      <c r="N32" s="29"/>
      <c r="O32" s="29"/>
    </row>
    <row r="33" spans="1:15" s="20" customFormat="1" ht="6.75" customHeight="1">
      <c r="A33" s="23"/>
      <c r="C33" s="2"/>
      <c r="D33" s="2"/>
      <c r="E33" s="2"/>
      <c r="H33" s="7"/>
    </row>
    <row r="34" spans="1:15" s="20" customFormat="1" ht="15" customHeight="1">
      <c r="A34" s="823" t="s">
        <v>400</v>
      </c>
      <c r="B34" s="823"/>
      <c r="C34" s="823"/>
      <c r="D34" s="823"/>
      <c r="E34" s="823"/>
    </row>
    <row r="35" spans="1:15" s="20" customFormat="1" ht="14.25" customHeight="1">
      <c r="A35" s="818" t="s">
        <v>32</v>
      </c>
      <c r="B35" s="818"/>
      <c r="C35" s="818"/>
      <c r="D35" s="818"/>
      <c r="E35" s="818"/>
      <c r="F35" s="78"/>
    </row>
    <row r="36" spans="1:15" s="20" customFormat="1" ht="7.2" customHeight="1">
      <c r="A36" s="106"/>
      <c r="B36" s="106"/>
      <c r="C36" s="106"/>
      <c r="D36" s="106"/>
      <c r="E36" s="106"/>
      <c r="F36" s="78"/>
    </row>
    <row r="37" spans="1:15" s="20" customFormat="1" ht="16.5" customHeight="1">
      <c r="A37" s="49" t="s">
        <v>17</v>
      </c>
      <c r="B37" s="21">
        <v>100</v>
      </c>
      <c r="C37" s="21">
        <v>100</v>
      </c>
      <c r="D37" s="21">
        <v>100</v>
      </c>
      <c r="E37" s="21">
        <v>100</v>
      </c>
      <c r="G37" s="204"/>
      <c r="H37" s="204"/>
      <c r="I37" s="703"/>
      <c r="J37" s="703"/>
    </row>
    <row r="38" spans="1:15" s="20" customFormat="1" ht="12">
      <c r="A38" s="629" t="s">
        <v>27</v>
      </c>
      <c r="B38" s="30"/>
      <c r="C38" s="30"/>
      <c r="D38" s="30"/>
      <c r="E38" s="30"/>
      <c r="G38" s="29"/>
      <c r="H38" s="100"/>
      <c r="I38" s="25"/>
      <c r="J38" s="25"/>
    </row>
    <row r="39" spans="1:15" s="20" customFormat="1" ht="16.5" customHeight="1">
      <c r="A39" s="50" t="s">
        <v>4</v>
      </c>
      <c r="B39" s="351">
        <v>120.3</v>
      </c>
      <c r="C39" s="351">
        <v>116.8</v>
      </c>
      <c r="D39" s="349">
        <v>152.80000000000001</v>
      </c>
      <c r="E39" s="352">
        <v>141.30000000000001</v>
      </c>
      <c r="G39" s="29"/>
      <c r="H39" s="100"/>
      <c r="I39" s="705"/>
      <c r="J39" s="704"/>
      <c r="L39" s="29"/>
      <c r="M39" s="29"/>
      <c r="N39" s="29"/>
      <c r="O39" s="29"/>
    </row>
    <row r="40" spans="1:15" s="20" customFormat="1" ht="16.5" customHeight="1">
      <c r="A40" s="50" t="s">
        <v>18</v>
      </c>
      <c r="B40" s="351">
        <v>131.5</v>
      </c>
      <c r="C40" s="351">
        <v>133.80000000000001</v>
      </c>
      <c r="D40" s="349">
        <v>123.1</v>
      </c>
      <c r="E40" s="352">
        <v>131.30000000000001</v>
      </c>
      <c r="G40" s="29"/>
      <c r="H40" s="100"/>
      <c r="I40" s="705"/>
      <c r="J40" s="704"/>
      <c r="L40" s="29"/>
      <c r="M40" s="29"/>
      <c r="N40" s="29"/>
      <c r="O40" s="29"/>
    </row>
    <row r="41" spans="1:15" s="20" customFormat="1" ht="16.5" customHeight="1">
      <c r="A41" s="50" t="s">
        <v>5</v>
      </c>
      <c r="B41" s="351">
        <v>106</v>
      </c>
      <c r="C41" s="351">
        <v>108.5</v>
      </c>
      <c r="D41" s="349">
        <v>97.8</v>
      </c>
      <c r="E41" s="352">
        <v>102.9</v>
      </c>
      <c r="G41" s="29"/>
      <c r="H41" s="100"/>
      <c r="I41" s="705"/>
      <c r="J41" s="704"/>
      <c r="L41" s="29"/>
      <c r="M41" s="29"/>
      <c r="N41" s="29"/>
      <c r="O41" s="29"/>
    </row>
    <row r="42" spans="1:15" s="20" customFormat="1" ht="16.5" customHeight="1">
      <c r="A42" s="50" t="s">
        <v>6</v>
      </c>
      <c r="B42" s="351">
        <v>68.3</v>
      </c>
      <c r="C42" s="351">
        <v>65.7</v>
      </c>
      <c r="D42" s="349">
        <v>73.2</v>
      </c>
      <c r="E42" s="352">
        <v>72.7</v>
      </c>
      <c r="G42" s="29"/>
      <c r="H42" s="100"/>
      <c r="I42" s="705"/>
      <c r="J42" s="704"/>
      <c r="L42" s="29"/>
      <c r="M42" s="29"/>
      <c r="N42" s="29"/>
      <c r="O42" s="29"/>
    </row>
    <row r="43" spans="1:15" s="20" customFormat="1" ht="16.5" customHeight="1">
      <c r="A43" s="50" t="s">
        <v>7</v>
      </c>
      <c r="B43" s="351">
        <v>102.3</v>
      </c>
      <c r="C43" s="351">
        <v>105.1</v>
      </c>
      <c r="D43" s="349">
        <v>107</v>
      </c>
      <c r="E43" s="352">
        <v>112.5</v>
      </c>
      <c r="G43" s="29"/>
      <c r="H43" s="100"/>
      <c r="I43" s="705"/>
      <c r="J43" s="704"/>
      <c r="L43" s="29"/>
      <c r="M43" s="29"/>
      <c r="N43" s="29"/>
      <c r="O43" s="29"/>
    </row>
    <row r="44" spans="1:15" s="20" customFormat="1" ht="16.5" customHeight="1">
      <c r="A44" s="50" t="s">
        <v>8</v>
      </c>
      <c r="B44" s="351">
        <v>65.5</v>
      </c>
      <c r="C44" s="351">
        <v>66.5</v>
      </c>
      <c r="D44" s="349">
        <v>58.4</v>
      </c>
      <c r="E44" s="352">
        <v>60.3</v>
      </c>
      <c r="G44" s="29"/>
      <c r="H44" s="100"/>
      <c r="I44" s="705"/>
      <c r="J44" s="704"/>
      <c r="L44" s="29"/>
      <c r="M44" s="29"/>
      <c r="N44" s="29"/>
      <c r="O44" s="29"/>
    </row>
    <row r="45" spans="1:15" s="20" customFormat="1" ht="16.5" customHeight="1">
      <c r="A45" s="50" t="s">
        <v>9</v>
      </c>
      <c r="B45" s="351">
        <v>89.6</v>
      </c>
      <c r="C45" s="351">
        <v>92</v>
      </c>
      <c r="D45" s="349">
        <v>79.099999999999994</v>
      </c>
      <c r="E45" s="352">
        <v>83</v>
      </c>
      <c r="G45" s="29"/>
      <c r="H45" s="100"/>
      <c r="I45" s="705"/>
      <c r="J45" s="704"/>
      <c r="L45" s="29"/>
      <c r="M45" s="29"/>
      <c r="N45" s="29"/>
      <c r="O45" s="29"/>
    </row>
    <row r="46" spans="1:15" s="20" customFormat="1" ht="16.5" customHeight="1">
      <c r="A46" s="50" t="s">
        <v>10</v>
      </c>
      <c r="B46" s="351">
        <v>144.19999999999999</v>
      </c>
      <c r="C46" s="351">
        <v>142.6</v>
      </c>
      <c r="D46" s="349">
        <v>161.69999999999999</v>
      </c>
      <c r="E46" s="352">
        <v>167.2</v>
      </c>
      <c r="G46" s="29"/>
      <c r="H46" s="100"/>
      <c r="I46" s="705"/>
      <c r="J46" s="704"/>
      <c r="L46" s="29"/>
      <c r="M46" s="29"/>
      <c r="N46" s="29"/>
      <c r="O46" s="29"/>
    </row>
    <row r="47" spans="1:15" s="20" customFormat="1" ht="16.5" customHeight="1">
      <c r="A47" s="50" t="s">
        <v>11</v>
      </c>
      <c r="B47" s="8">
        <v>65.8</v>
      </c>
      <c r="C47" s="8">
        <v>68.099999999999994</v>
      </c>
      <c r="D47" s="4">
        <v>79.3</v>
      </c>
      <c r="E47" s="29">
        <v>83.8</v>
      </c>
      <c r="G47" s="29"/>
      <c r="H47" s="100"/>
      <c r="I47" s="705"/>
      <c r="J47" s="704"/>
      <c r="L47" s="29"/>
      <c r="M47" s="29"/>
      <c r="N47" s="29"/>
      <c r="O47" s="29"/>
    </row>
    <row r="48" spans="1:15" s="20" customFormat="1" ht="16.5" customHeight="1">
      <c r="A48" s="50" t="s">
        <v>12</v>
      </c>
      <c r="B48" s="8">
        <v>92.1</v>
      </c>
      <c r="C48" s="8">
        <v>94.9</v>
      </c>
      <c r="D48" s="4">
        <v>73.2</v>
      </c>
      <c r="E48" s="29">
        <v>76.3</v>
      </c>
      <c r="G48" s="29"/>
      <c r="H48" s="100"/>
      <c r="I48" s="705"/>
      <c r="J48" s="704"/>
      <c r="L48" s="29"/>
      <c r="M48" s="29"/>
      <c r="N48" s="29"/>
      <c r="O48" s="29"/>
    </row>
    <row r="49" spans="1:15" s="20" customFormat="1" ht="16.5" customHeight="1">
      <c r="A49" s="50" t="s">
        <v>13</v>
      </c>
      <c r="B49" s="8">
        <v>107.2</v>
      </c>
      <c r="C49" s="8">
        <v>101.2</v>
      </c>
      <c r="D49" s="4">
        <v>111.2</v>
      </c>
      <c r="E49" s="29">
        <v>105.5</v>
      </c>
      <c r="G49" s="29"/>
      <c r="H49" s="100"/>
      <c r="I49" s="705"/>
      <c r="J49" s="704"/>
      <c r="L49" s="29"/>
      <c r="M49" s="29"/>
      <c r="N49" s="29"/>
      <c r="O49" s="29"/>
    </row>
    <row r="50" spans="1:15" s="20" customFormat="1" ht="16.5" customHeight="1">
      <c r="A50" s="50" t="s">
        <v>14</v>
      </c>
      <c r="B50" s="8">
        <v>95.6</v>
      </c>
      <c r="C50" s="8">
        <v>96.3</v>
      </c>
      <c r="D50" s="4">
        <v>90.5</v>
      </c>
      <c r="E50" s="29">
        <v>90.4</v>
      </c>
      <c r="G50" s="29"/>
      <c r="H50" s="100"/>
      <c r="I50" s="705"/>
      <c r="J50" s="704"/>
      <c r="L50" s="29"/>
      <c r="M50" s="29"/>
      <c r="N50" s="29"/>
      <c r="O50" s="29"/>
    </row>
    <row r="51" spans="1:15" s="20" customFormat="1" ht="16.5" customHeight="1">
      <c r="A51" s="50" t="s">
        <v>19</v>
      </c>
      <c r="B51" s="8">
        <v>81.5</v>
      </c>
      <c r="C51" s="8">
        <v>83.6</v>
      </c>
      <c r="D51" s="4">
        <v>56.6</v>
      </c>
      <c r="E51" s="29">
        <v>59.7</v>
      </c>
      <c r="G51" s="29"/>
      <c r="H51" s="100"/>
      <c r="I51" s="705"/>
      <c r="J51" s="704"/>
      <c r="L51" s="29"/>
      <c r="M51" s="29"/>
      <c r="N51" s="29"/>
      <c r="O51" s="29"/>
    </row>
    <row r="52" spans="1:15" s="20" customFormat="1" ht="16.5" customHeight="1">
      <c r="A52" s="50" t="s">
        <v>20</v>
      </c>
      <c r="B52" s="8">
        <v>80.400000000000006</v>
      </c>
      <c r="C52" s="8">
        <v>79.5</v>
      </c>
      <c r="D52" s="4">
        <v>94.3</v>
      </c>
      <c r="E52" s="29">
        <v>97.9</v>
      </c>
      <c r="G52" s="29"/>
      <c r="H52" s="100"/>
      <c r="I52" s="705"/>
      <c r="J52" s="704"/>
      <c r="L52" s="29"/>
      <c r="M52" s="29"/>
      <c r="N52" s="29"/>
      <c r="O52" s="29"/>
    </row>
    <row r="53" spans="1:15" s="20" customFormat="1" ht="16.5" customHeight="1">
      <c r="A53" s="50" t="s">
        <v>15</v>
      </c>
      <c r="B53" s="8">
        <v>117.5</v>
      </c>
      <c r="C53" s="8">
        <v>117.3</v>
      </c>
      <c r="D53" s="4">
        <v>105.9</v>
      </c>
      <c r="E53" s="29">
        <v>106</v>
      </c>
      <c r="G53" s="29"/>
      <c r="H53" s="100"/>
      <c r="I53" s="705"/>
      <c r="J53" s="704"/>
      <c r="L53" s="29"/>
      <c r="M53" s="29"/>
      <c r="N53" s="29"/>
      <c r="O53" s="29"/>
    </row>
    <row r="54" spans="1:15" s="20" customFormat="1" ht="16.5" customHeight="1">
      <c r="A54" s="50" t="s">
        <v>16</v>
      </c>
      <c r="B54" s="8">
        <v>90.5</v>
      </c>
      <c r="C54" s="8">
        <v>87.1</v>
      </c>
      <c r="D54" s="4">
        <v>121.3</v>
      </c>
      <c r="E54" s="29">
        <v>107.3</v>
      </c>
      <c r="G54" s="29"/>
      <c r="H54" s="100"/>
      <c r="I54" s="705"/>
      <c r="J54" s="704"/>
      <c r="L54" s="29"/>
      <c r="M54" s="29"/>
      <c r="N54" s="29"/>
      <c r="O54" s="29"/>
    </row>
    <row r="55" spans="1:15" s="20" customFormat="1" ht="3.75" customHeight="1">
      <c r="A55" s="10"/>
      <c r="B55" s="7"/>
      <c r="C55" s="8"/>
      <c r="D55" s="4"/>
      <c r="E55" s="7"/>
    </row>
    <row r="56" spans="1:15" s="20" customFormat="1"/>
    <row r="57" spans="1:15" s="20" customFormat="1"/>
    <row r="58" spans="1:15" s="20" customFormat="1"/>
    <row r="59" spans="1:15" s="20" customFormat="1"/>
    <row r="60" spans="1:15" s="20" customFormat="1"/>
    <row r="61" spans="1:15" s="20" customFormat="1"/>
    <row r="62" spans="1:15" s="20" customFormat="1"/>
    <row r="63" spans="1:15" s="20" customFormat="1"/>
    <row r="64" spans="1:15" s="20" customFormat="1"/>
    <row r="65" s="20" customFormat="1"/>
    <row r="66" s="20" customFormat="1"/>
    <row r="67" s="20" customFormat="1"/>
    <row r="68" s="20" customFormat="1"/>
  </sheetData>
  <mergeCells count="13">
    <mergeCell ref="F4:G5"/>
    <mergeCell ref="A35:E35"/>
    <mergeCell ref="E7:E9"/>
    <mergeCell ref="B10:E10"/>
    <mergeCell ref="A12:E12"/>
    <mergeCell ref="A34:E34"/>
    <mergeCell ref="A6:A10"/>
    <mergeCell ref="C7:C9"/>
    <mergeCell ref="D7:D9"/>
    <mergeCell ref="B6:C6"/>
    <mergeCell ref="D6:E6"/>
    <mergeCell ref="B7:B9"/>
    <mergeCell ref="A13:E13"/>
  </mergeCells>
  <hyperlinks>
    <hyperlink ref="F4" location="'Spis tabel List of tables'!A1" display="'Spis tabel List of tables'!A1" xr:uid="{4D269B49-84F2-4BF3-9E9D-3B1B7B7A2DBD}"/>
  </hyperlinks>
  <pageMargins left="0.74803149606299213" right="0.74803149606299213" top="0.98425196850393704" bottom="0.86614173228346458" header="0.51181102362204722" footer="0.51181102362204722"/>
  <pageSetup paperSize="9" scale="86" orientation="portrait" r:id="rId1"/>
  <headerFooter scaleWithDoc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02BE-87AD-440A-877C-4D7A9A04381C}">
  <dimension ref="A1:X51"/>
  <sheetViews>
    <sheetView zoomScaleNormal="100" workbookViewId="0"/>
  </sheetViews>
  <sheetFormatPr defaultRowHeight="13.8"/>
  <cols>
    <col min="1" max="1" width="18.69921875" customWidth="1"/>
    <col min="2" max="3" width="14" style="212" customWidth="1"/>
    <col min="4" max="5" width="11.796875" style="212" customWidth="1"/>
    <col min="6" max="9" width="11.796875" style="209" customWidth="1"/>
    <col min="16" max="16" width="10.3984375" style="31" bestFit="1" customWidth="1"/>
    <col min="17" max="19" width="8.796875" style="31"/>
    <col min="21" max="21" width="10" bestFit="1" customWidth="1"/>
    <col min="22" max="23" width="8.8984375" bestFit="1" customWidth="1"/>
    <col min="24" max="24" width="9.09765625" bestFit="1" customWidth="1"/>
  </cols>
  <sheetData>
    <row r="1" spans="1:24">
      <c r="A1" s="89" t="s">
        <v>751</v>
      </c>
      <c r="B1" s="210"/>
      <c r="C1" s="210"/>
      <c r="D1" s="210"/>
      <c r="E1" s="210"/>
      <c r="J1" s="1"/>
      <c r="K1" s="1"/>
    </row>
    <row r="2" spans="1:24">
      <c r="A2" s="522" t="s">
        <v>538</v>
      </c>
      <c r="B2" s="210"/>
      <c r="C2" s="210"/>
      <c r="D2" s="210"/>
      <c r="E2" s="210"/>
      <c r="J2" s="791" t="s">
        <v>360</v>
      </c>
      <c r="K2" s="791"/>
    </row>
    <row r="3" spans="1:24" ht="10.199999999999999" customHeight="1">
      <c r="J3" s="791"/>
      <c r="K3" s="791"/>
    </row>
    <row r="4" spans="1:24" ht="14.4" customHeight="1">
      <c r="A4" s="90"/>
      <c r="B4" s="920" t="s">
        <v>539</v>
      </c>
      <c r="C4" s="921"/>
      <c r="D4" s="921"/>
      <c r="E4" s="921"/>
      <c r="F4" s="920" t="s">
        <v>540</v>
      </c>
      <c r="G4" s="921"/>
      <c r="H4" s="921"/>
      <c r="I4" s="921"/>
    </row>
    <row r="5" spans="1:24" s="92" customFormat="1" ht="11.4" customHeight="1">
      <c r="A5" s="111" t="s">
        <v>39</v>
      </c>
      <c r="B5" s="922" t="s">
        <v>541</v>
      </c>
      <c r="C5" s="923"/>
      <c r="D5" s="923"/>
      <c r="E5" s="923"/>
      <c r="F5" s="922" t="s">
        <v>542</v>
      </c>
      <c r="G5" s="923"/>
      <c r="H5" s="923"/>
      <c r="I5" s="923"/>
      <c r="P5" s="683"/>
      <c r="Q5" s="683"/>
      <c r="R5" s="683"/>
      <c r="S5" s="683"/>
    </row>
    <row r="6" spans="1:24">
      <c r="A6" s="677" t="s">
        <v>40</v>
      </c>
      <c r="B6" s="736" t="s">
        <v>543</v>
      </c>
      <c r="C6" s="736" t="s">
        <v>544</v>
      </c>
      <c r="D6" s="736" t="s">
        <v>545</v>
      </c>
      <c r="E6" s="758" t="s">
        <v>546</v>
      </c>
      <c r="F6" s="736" t="s">
        <v>543</v>
      </c>
      <c r="G6" s="736" t="s">
        <v>544</v>
      </c>
      <c r="H6" s="736" t="s">
        <v>545</v>
      </c>
      <c r="I6" s="759" t="s">
        <v>546</v>
      </c>
    </row>
    <row r="7" spans="1:24">
      <c r="B7" s="753" t="s">
        <v>547</v>
      </c>
      <c r="C7" s="740" t="s">
        <v>548</v>
      </c>
      <c r="D7" s="740" t="s">
        <v>549</v>
      </c>
      <c r="E7" s="740" t="s">
        <v>550</v>
      </c>
      <c r="F7" s="740" t="s">
        <v>547</v>
      </c>
      <c r="G7" s="740" t="s">
        <v>548</v>
      </c>
      <c r="H7" s="740" t="s">
        <v>549</v>
      </c>
      <c r="I7" s="757" t="s">
        <v>550</v>
      </c>
    </row>
    <row r="8" spans="1:24" ht="14.4" thickBot="1">
      <c r="A8" s="110"/>
      <c r="B8" s="924" t="s">
        <v>693</v>
      </c>
      <c r="C8" s="925"/>
      <c r="D8" s="924" t="s">
        <v>694</v>
      </c>
      <c r="E8" s="925"/>
      <c r="F8" s="924" t="s">
        <v>695</v>
      </c>
      <c r="G8" s="926"/>
      <c r="H8" s="926"/>
      <c r="I8" s="926"/>
    </row>
    <row r="9" spans="1:24" ht="9.6" customHeight="1">
      <c r="D9" s="842"/>
      <c r="E9" s="842"/>
      <c r="F9" s="842"/>
      <c r="G9" s="13"/>
    </row>
    <row r="10" spans="1:24">
      <c r="A10" s="918" t="s">
        <v>551</v>
      </c>
      <c r="B10" s="918"/>
      <c r="C10" s="918"/>
      <c r="D10" s="918"/>
      <c r="E10" s="918"/>
      <c r="F10" s="918"/>
      <c r="G10" s="918"/>
      <c r="H10" s="918"/>
      <c r="I10" s="918"/>
    </row>
    <row r="11" spans="1:24" ht="8.4" customHeight="1"/>
    <row r="12" spans="1:24">
      <c r="A12" s="247" t="s">
        <v>17</v>
      </c>
      <c r="B12" s="295">
        <v>38608406</v>
      </c>
      <c r="C12" s="295">
        <v>882615</v>
      </c>
      <c r="D12" s="295">
        <v>9347907</v>
      </c>
      <c r="E12" s="295">
        <v>14638475</v>
      </c>
      <c r="F12" s="210">
        <v>2864385</v>
      </c>
      <c r="G12" s="206">
        <v>244103</v>
      </c>
      <c r="H12" s="295">
        <v>602667</v>
      </c>
      <c r="I12" s="210">
        <v>694106</v>
      </c>
      <c r="K12" s="738"/>
      <c r="L12" s="738"/>
      <c r="M12" s="738"/>
      <c r="N12" s="738"/>
      <c r="P12" s="320"/>
      <c r="Q12" s="320"/>
      <c r="R12" s="320"/>
      <c r="S12" s="320"/>
      <c r="U12" s="737"/>
      <c r="V12" s="737"/>
      <c r="W12" s="737"/>
      <c r="X12" s="737"/>
    </row>
    <row r="13" spans="1:24">
      <c r="A13" s="486" t="s">
        <v>27</v>
      </c>
      <c r="B13" s="748"/>
      <c r="C13" s="748"/>
      <c r="D13" s="748"/>
      <c r="E13" s="748"/>
      <c r="G13" s="744"/>
      <c r="H13" s="739"/>
      <c r="K13" s="706"/>
      <c r="L13" s="706"/>
      <c r="M13" s="706"/>
      <c r="N13" s="706"/>
      <c r="P13" s="320"/>
      <c r="Q13" s="320"/>
      <c r="R13" s="320"/>
      <c r="S13" s="320"/>
    </row>
    <row r="14" spans="1:24">
      <c r="A14" s="23" t="s">
        <v>4</v>
      </c>
      <c r="B14" s="739">
        <v>614377</v>
      </c>
      <c r="C14" s="739">
        <v>55487</v>
      </c>
      <c r="D14" s="739">
        <v>113328</v>
      </c>
      <c r="E14" s="739">
        <v>278015</v>
      </c>
      <c r="F14" s="209">
        <v>68857</v>
      </c>
      <c r="G14" s="744">
        <v>15415</v>
      </c>
      <c r="H14" s="739">
        <v>7533</v>
      </c>
      <c r="I14" s="209">
        <v>13914</v>
      </c>
      <c r="K14" s="706"/>
      <c r="L14" s="706"/>
      <c r="M14" s="706"/>
      <c r="N14" s="706"/>
      <c r="P14" s="320"/>
      <c r="Q14" s="320"/>
      <c r="R14" s="320"/>
      <c r="S14" s="320"/>
    </row>
    <row r="15" spans="1:24">
      <c r="A15" s="23" t="s">
        <v>18</v>
      </c>
      <c r="B15" s="739">
        <v>3386470</v>
      </c>
      <c r="C15" s="739">
        <v>57506</v>
      </c>
      <c r="D15" s="739">
        <v>698200</v>
      </c>
      <c r="E15" s="739">
        <v>937768</v>
      </c>
      <c r="F15" s="209">
        <v>191238</v>
      </c>
      <c r="G15" s="744">
        <v>12163</v>
      </c>
      <c r="H15" s="739">
        <v>42551</v>
      </c>
      <c r="I15" s="209">
        <v>44642</v>
      </c>
      <c r="K15" s="706"/>
      <c r="L15" s="706"/>
      <c r="M15" s="706"/>
      <c r="N15" s="706"/>
      <c r="P15" s="320"/>
      <c r="Q15" s="320"/>
      <c r="R15" s="320"/>
      <c r="S15" s="320"/>
    </row>
    <row r="16" spans="1:24">
      <c r="A16" s="23" t="s">
        <v>5</v>
      </c>
      <c r="B16" s="739">
        <v>2555746</v>
      </c>
      <c r="C16" s="739">
        <v>51908</v>
      </c>
      <c r="D16" s="739">
        <v>383698</v>
      </c>
      <c r="E16" s="739">
        <v>524626</v>
      </c>
      <c r="F16" s="209">
        <v>206985</v>
      </c>
      <c r="G16" s="744">
        <v>14674</v>
      </c>
      <c r="H16" s="739">
        <v>25623</v>
      </c>
      <c r="I16" s="209">
        <v>27551</v>
      </c>
      <c r="K16" s="706"/>
      <c r="L16" s="706"/>
      <c r="M16" s="706"/>
      <c r="N16" s="706"/>
      <c r="P16" s="320"/>
      <c r="Q16" s="320"/>
      <c r="R16" s="320"/>
      <c r="S16" s="320"/>
    </row>
    <row r="17" spans="1:19">
      <c r="A17" s="23" t="s">
        <v>6</v>
      </c>
      <c r="B17" s="739">
        <v>504994</v>
      </c>
      <c r="C17" s="739">
        <v>40310</v>
      </c>
      <c r="D17" s="739">
        <v>74538</v>
      </c>
      <c r="E17" s="739">
        <v>240107</v>
      </c>
      <c r="F17" s="209">
        <v>49784</v>
      </c>
      <c r="G17" s="744">
        <v>11222</v>
      </c>
      <c r="H17" s="739">
        <v>3563</v>
      </c>
      <c r="I17" s="209">
        <v>9220</v>
      </c>
      <c r="K17" s="706"/>
      <c r="L17" s="706"/>
      <c r="M17" s="706"/>
      <c r="N17" s="706"/>
      <c r="P17" s="320"/>
      <c r="Q17" s="320"/>
      <c r="R17" s="320"/>
      <c r="S17" s="320"/>
    </row>
    <row r="18" spans="1:19">
      <c r="A18" s="23" t="s">
        <v>7</v>
      </c>
      <c r="B18" s="739">
        <v>3236999</v>
      </c>
      <c r="C18" s="739">
        <v>60781</v>
      </c>
      <c r="D18" s="739">
        <v>591931</v>
      </c>
      <c r="E18" s="739">
        <v>1170288</v>
      </c>
      <c r="F18" s="209">
        <v>243306</v>
      </c>
      <c r="G18" s="744">
        <v>17398</v>
      </c>
      <c r="H18" s="739">
        <v>38508</v>
      </c>
      <c r="I18" s="209">
        <v>51696</v>
      </c>
      <c r="K18" s="706"/>
      <c r="L18" s="706"/>
      <c r="M18" s="706"/>
      <c r="N18" s="706"/>
      <c r="P18" s="320"/>
      <c r="Q18" s="320"/>
      <c r="R18" s="320"/>
      <c r="S18" s="320"/>
    </row>
    <row r="19" spans="1:19">
      <c r="A19" s="23" t="s">
        <v>8</v>
      </c>
      <c r="B19" s="739">
        <v>1072057</v>
      </c>
      <c r="C19" s="739">
        <v>29534</v>
      </c>
      <c r="D19" s="739">
        <v>499769</v>
      </c>
      <c r="E19" s="739">
        <v>187840</v>
      </c>
      <c r="F19" s="209">
        <v>106671</v>
      </c>
      <c r="G19" s="744">
        <v>11966</v>
      </c>
      <c r="H19" s="739">
        <v>41352</v>
      </c>
      <c r="I19" s="209">
        <v>13310</v>
      </c>
      <c r="K19" s="706"/>
      <c r="L19" s="706"/>
      <c r="M19" s="706"/>
      <c r="N19" s="706"/>
      <c r="P19" s="320"/>
      <c r="Q19" s="320"/>
      <c r="R19" s="320"/>
      <c r="S19" s="320"/>
    </row>
    <row r="20" spans="1:19">
      <c r="A20" s="23" t="s">
        <v>9</v>
      </c>
      <c r="B20" s="739">
        <v>6974605</v>
      </c>
      <c r="C20" s="739">
        <v>127945</v>
      </c>
      <c r="D20" s="739">
        <v>1799180</v>
      </c>
      <c r="E20" s="739">
        <v>2509779</v>
      </c>
      <c r="F20" s="209">
        <v>532774</v>
      </c>
      <c r="G20" s="744">
        <v>30096</v>
      </c>
      <c r="H20" s="739">
        <v>113653</v>
      </c>
      <c r="I20" s="209">
        <v>117565</v>
      </c>
      <c r="K20" s="706"/>
      <c r="L20" s="706"/>
      <c r="M20" s="706"/>
      <c r="N20" s="706"/>
      <c r="P20" s="320"/>
      <c r="Q20" s="320"/>
      <c r="R20" s="320"/>
      <c r="S20" s="320"/>
    </row>
    <row r="21" spans="1:19">
      <c r="A21" s="23" t="s">
        <v>10</v>
      </c>
      <c r="B21" s="739">
        <v>864452</v>
      </c>
      <c r="C21" s="739">
        <v>30390</v>
      </c>
      <c r="D21" s="739">
        <v>345985</v>
      </c>
      <c r="E21" s="739">
        <v>463581</v>
      </c>
      <c r="F21" s="209">
        <v>62752</v>
      </c>
      <c r="G21" s="744">
        <v>8791</v>
      </c>
      <c r="H21" s="739">
        <v>20959</v>
      </c>
      <c r="I21" s="209">
        <v>23163</v>
      </c>
      <c r="K21" s="706"/>
      <c r="L21" s="706"/>
      <c r="M21" s="706"/>
      <c r="N21" s="706"/>
      <c r="P21" s="320"/>
      <c r="Q21" s="320"/>
      <c r="R21" s="320"/>
      <c r="S21" s="320"/>
    </row>
    <row r="22" spans="1:19">
      <c r="A22" s="23" t="s">
        <v>11</v>
      </c>
      <c r="B22" s="739">
        <v>580293</v>
      </c>
      <c r="C22" s="739">
        <v>36012</v>
      </c>
      <c r="D22" s="739">
        <v>236044</v>
      </c>
      <c r="E22" s="739">
        <v>105541</v>
      </c>
      <c r="F22" s="209">
        <v>68123</v>
      </c>
      <c r="G22" s="744">
        <v>14219</v>
      </c>
      <c r="H22" s="739">
        <v>19321</v>
      </c>
      <c r="I22" s="209">
        <v>8414</v>
      </c>
      <c r="K22" s="706"/>
      <c r="L22" s="706"/>
      <c r="M22" s="706"/>
      <c r="N22" s="706"/>
      <c r="P22" s="320"/>
      <c r="Q22" s="320"/>
      <c r="R22" s="320"/>
      <c r="S22" s="320"/>
    </row>
    <row r="23" spans="1:19">
      <c r="A23" s="23" t="s">
        <v>12</v>
      </c>
      <c r="B23" s="739">
        <v>5322121</v>
      </c>
      <c r="C23" s="739">
        <v>41966</v>
      </c>
      <c r="D23" s="739">
        <v>1567134</v>
      </c>
      <c r="E23" s="739">
        <v>3354212</v>
      </c>
      <c r="F23" s="209">
        <v>330697</v>
      </c>
      <c r="G23" s="744">
        <v>10411</v>
      </c>
      <c r="H23" s="739">
        <v>95827</v>
      </c>
      <c r="I23" s="209">
        <v>151372</v>
      </c>
      <c r="K23" s="706"/>
      <c r="L23" s="706"/>
      <c r="M23" s="706"/>
      <c r="N23" s="706"/>
      <c r="P23" s="320"/>
      <c r="Q23" s="320"/>
      <c r="R23" s="320"/>
      <c r="S23" s="320"/>
    </row>
    <row r="24" spans="1:19">
      <c r="A24" s="23" t="s">
        <v>13</v>
      </c>
      <c r="B24" s="739">
        <v>1237440</v>
      </c>
      <c r="C24" s="739">
        <v>26772</v>
      </c>
      <c r="D24" s="739">
        <v>313961</v>
      </c>
      <c r="E24" s="739">
        <v>635856</v>
      </c>
      <c r="F24" s="209">
        <v>104574</v>
      </c>
      <c r="G24" s="744">
        <v>9045</v>
      </c>
      <c r="H24" s="739">
        <v>22469</v>
      </c>
      <c r="I24" s="209">
        <v>30856</v>
      </c>
      <c r="K24" s="706"/>
      <c r="L24" s="706"/>
      <c r="M24" s="706"/>
      <c r="N24" s="706"/>
      <c r="P24" s="320"/>
      <c r="Q24" s="320"/>
      <c r="R24" s="320"/>
      <c r="S24" s="320"/>
    </row>
    <row r="25" spans="1:19">
      <c r="A25" s="23" t="s">
        <v>14</v>
      </c>
      <c r="B25" s="739">
        <v>834180</v>
      </c>
      <c r="C25" s="739">
        <v>25292</v>
      </c>
      <c r="D25" s="739">
        <v>288209</v>
      </c>
      <c r="E25" s="739">
        <v>261590</v>
      </c>
      <c r="F25" s="209">
        <v>79096</v>
      </c>
      <c r="G25" s="744">
        <v>9319</v>
      </c>
      <c r="H25" s="739">
        <v>19337</v>
      </c>
      <c r="I25" s="209">
        <v>14732</v>
      </c>
      <c r="K25" s="706"/>
      <c r="L25" s="706"/>
      <c r="M25" s="706"/>
      <c r="N25" s="706"/>
      <c r="P25" s="320"/>
      <c r="Q25" s="320"/>
      <c r="R25" s="320"/>
      <c r="S25" s="320"/>
    </row>
    <row r="26" spans="1:19">
      <c r="A26" s="23" t="s">
        <v>19</v>
      </c>
      <c r="B26" s="739">
        <v>1003162</v>
      </c>
      <c r="C26" s="739">
        <v>23813</v>
      </c>
      <c r="D26" s="739">
        <v>216770</v>
      </c>
      <c r="E26" s="739">
        <v>165706</v>
      </c>
      <c r="F26" s="209">
        <v>91928</v>
      </c>
      <c r="G26" s="744">
        <v>11235</v>
      </c>
      <c r="H26" s="739">
        <v>14678</v>
      </c>
      <c r="I26" s="209">
        <v>11037</v>
      </c>
      <c r="K26" s="706"/>
      <c r="L26" s="706"/>
      <c r="M26" s="706"/>
      <c r="N26" s="706"/>
      <c r="P26" s="320"/>
      <c r="Q26" s="320"/>
      <c r="R26" s="320"/>
      <c r="S26" s="320"/>
    </row>
    <row r="27" spans="1:19">
      <c r="A27" s="23" t="s">
        <v>20</v>
      </c>
      <c r="B27" s="739">
        <v>2329824</v>
      </c>
      <c r="C27" s="739">
        <v>49197</v>
      </c>
      <c r="D27" s="739">
        <v>543925</v>
      </c>
      <c r="E27" s="739">
        <v>1206639</v>
      </c>
      <c r="F27" s="209">
        <v>189938</v>
      </c>
      <c r="G27" s="744">
        <v>12562</v>
      </c>
      <c r="H27" s="739">
        <v>40235</v>
      </c>
      <c r="I27" s="209">
        <v>63878</v>
      </c>
      <c r="K27" s="706"/>
      <c r="L27" s="706"/>
      <c r="M27" s="706"/>
      <c r="N27" s="706"/>
      <c r="P27" s="320"/>
      <c r="Q27" s="320"/>
      <c r="R27" s="320"/>
      <c r="S27" s="320"/>
    </row>
    <row r="28" spans="1:19">
      <c r="A28" s="23" t="s">
        <v>15</v>
      </c>
      <c r="B28" s="739">
        <v>7529357</v>
      </c>
      <c r="C28" s="739">
        <v>191137</v>
      </c>
      <c r="D28" s="739">
        <v>1479071</v>
      </c>
      <c r="E28" s="739">
        <v>2334829</v>
      </c>
      <c r="F28" s="209">
        <v>463511</v>
      </c>
      <c r="G28" s="744">
        <v>42212</v>
      </c>
      <c r="H28" s="739">
        <v>86965</v>
      </c>
      <c r="I28" s="209">
        <v>99253</v>
      </c>
      <c r="K28" s="706"/>
      <c r="L28" s="706"/>
      <c r="M28" s="706"/>
      <c r="N28" s="706"/>
      <c r="P28" s="320"/>
      <c r="Q28" s="320"/>
      <c r="R28" s="320"/>
      <c r="S28" s="320"/>
    </row>
    <row r="29" spans="1:19">
      <c r="A29" s="23" t="s">
        <v>16</v>
      </c>
      <c r="B29" s="739">
        <v>562329</v>
      </c>
      <c r="C29" s="739">
        <v>34566</v>
      </c>
      <c r="D29" s="739">
        <v>196164</v>
      </c>
      <c r="E29" s="739">
        <v>262098</v>
      </c>
      <c r="F29" s="209">
        <v>74153</v>
      </c>
      <c r="G29" s="744">
        <v>13376</v>
      </c>
      <c r="H29" s="739">
        <v>10092</v>
      </c>
      <c r="I29" s="209">
        <v>13501</v>
      </c>
      <c r="K29" s="31"/>
      <c r="L29" s="31"/>
      <c r="M29" s="31"/>
      <c r="N29" s="31"/>
      <c r="P29" s="320"/>
      <c r="Q29" s="320"/>
      <c r="R29" s="320"/>
      <c r="S29" s="320"/>
    </row>
    <row r="30" spans="1:19" ht="9.6" customHeight="1">
      <c r="P30" s="320"/>
      <c r="Q30" s="320"/>
      <c r="R30" s="320"/>
      <c r="S30" s="320"/>
    </row>
    <row r="31" spans="1:19">
      <c r="A31" s="918" t="s">
        <v>3</v>
      </c>
      <c r="B31" s="918"/>
      <c r="C31" s="918"/>
      <c r="D31" s="918"/>
      <c r="E31" s="918"/>
      <c r="F31" s="918"/>
      <c r="G31" s="918"/>
      <c r="H31" s="918"/>
      <c r="I31" s="918"/>
      <c r="P31" s="320"/>
      <c r="Q31" s="320"/>
      <c r="R31" s="320"/>
      <c r="S31" s="320"/>
    </row>
    <row r="32" spans="1:19">
      <c r="A32" s="919" t="s">
        <v>28</v>
      </c>
      <c r="B32" s="919"/>
      <c r="C32" s="919"/>
      <c r="D32" s="919"/>
      <c r="E32" s="919"/>
      <c r="F32" s="919"/>
      <c r="G32" s="919"/>
      <c r="H32" s="919"/>
      <c r="I32" s="919"/>
      <c r="P32" s="320"/>
      <c r="Q32" s="320"/>
      <c r="R32" s="320"/>
      <c r="S32" s="320"/>
    </row>
    <row r="33" spans="1:19" ht="10.199999999999999" customHeight="1">
      <c r="P33" s="320"/>
      <c r="Q33" s="320"/>
      <c r="R33" s="320"/>
      <c r="S33" s="320"/>
    </row>
    <row r="34" spans="1:19">
      <c r="A34" s="247" t="s">
        <v>17</v>
      </c>
      <c r="B34" s="295">
        <v>36683324</v>
      </c>
      <c r="C34" s="295">
        <v>738840</v>
      </c>
      <c r="D34" s="295">
        <v>8714247</v>
      </c>
      <c r="E34" s="295">
        <v>12647524</v>
      </c>
      <c r="F34" s="210">
        <v>2733404</v>
      </c>
      <c r="G34" s="206">
        <v>209704</v>
      </c>
      <c r="H34" s="295">
        <v>571521</v>
      </c>
      <c r="I34" s="210">
        <v>620810</v>
      </c>
      <c r="K34" s="738"/>
      <c r="L34" s="738"/>
      <c r="M34" s="738"/>
      <c r="N34" s="738"/>
      <c r="P34" s="320"/>
      <c r="Q34" s="320"/>
      <c r="R34" s="320"/>
      <c r="S34" s="320"/>
    </row>
    <row r="35" spans="1:19">
      <c r="A35" s="486" t="s">
        <v>27</v>
      </c>
      <c r="B35" s="744"/>
      <c r="C35" s="739"/>
      <c r="D35" s="739"/>
      <c r="E35" s="743"/>
      <c r="G35" s="744"/>
      <c r="H35" s="739"/>
      <c r="P35" s="320"/>
      <c r="Q35" s="320"/>
      <c r="R35" s="320"/>
      <c r="S35" s="320"/>
    </row>
    <row r="36" spans="1:19">
      <c r="A36" s="23" t="s">
        <v>4</v>
      </c>
      <c r="B36" s="744">
        <v>519960</v>
      </c>
      <c r="C36" s="739">
        <v>44476</v>
      </c>
      <c r="D36" s="739">
        <v>81019</v>
      </c>
      <c r="E36" s="739">
        <v>178414</v>
      </c>
      <c r="F36" s="209">
        <v>59439</v>
      </c>
      <c r="G36" s="744">
        <v>12918</v>
      </c>
      <c r="H36" s="739">
        <v>6286</v>
      </c>
      <c r="I36" s="209">
        <v>9626</v>
      </c>
      <c r="K36" s="706"/>
      <c r="L36" s="706"/>
      <c r="M36" s="706"/>
      <c r="N36" s="706"/>
      <c r="P36" s="320"/>
      <c r="Q36" s="320"/>
      <c r="R36" s="320"/>
      <c r="S36" s="320"/>
    </row>
    <row r="37" spans="1:19">
      <c r="A37" s="23" t="s">
        <v>18</v>
      </c>
      <c r="B37" s="739">
        <v>3137261</v>
      </c>
      <c r="C37" s="739">
        <v>48595</v>
      </c>
      <c r="D37" s="739">
        <v>630025</v>
      </c>
      <c r="E37" s="739">
        <v>781700</v>
      </c>
      <c r="F37" s="209">
        <v>178889</v>
      </c>
      <c r="G37" s="744">
        <v>9324</v>
      </c>
      <c r="H37" s="739">
        <v>38056</v>
      </c>
      <c r="I37" s="209">
        <v>38596</v>
      </c>
      <c r="K37" s="706"/>
      <c r="L37" s="706"/>
      <c r="M37" s="706"/>
      <c r="N37" s="706"/>
      <c r="P37" s="320"/>
      <c r="Q37" s="320"/>
      <c r="R37" s="320"/>
      <c r="S37" s="320"/>
    </row>
    <row r="38" spans="1:19">
      <c r="A38" s="23" t="s">
        <v>5</v>
      </c>
      <c r="B38" s="739">
        <v>2506280</v>
      </c>
      <c r="C38" s="739">
        <v>51884</v>
      </c>
      <c r="D38" s="739">
        <v>381957</v>
      </c>
      <c r="E38" s="739">
        <v>512414</v>
      </c>
      <c r="F38" s="209">
        <v>204944</v>
      </c>
      <c r="G38" s="744">
        <v>14671</v>
      </c>
      <c r="H38" s="739">
        <v>25314</v>
      </c>
      <c r="I38" s="209">
        <v>26950</v>
      </c>
      <c r="K38" s="706"/>
      <c r="L38" s="706"/>
      <c r="M38" s="706"/>
      <c r="N38" s="706"/>
      <c r="P38" s="320"/>
      <c r="Q38" s="320"/>
      <c r="R38" s="320"/>
      <c r="S38" s="320"/>
    </row>
    <row r="39" spans="1:19">
      <c r="A39" s="23" t="s">
        <v>6</v>
      </c>
      <c r="B39" s="739">
        <v>410984</v>
      </c>
      <c r="C39" s="739">
        <v>36431</v>
      </c>
      <c r="D39" s="739">
        <v>31649</v>
      </c>
      <c r="E39" s="739">
        <v>109098</v>
      </c>
      <c r="F39" s="209">
        <v>42892</v>
      </c>
      <c r="G39" s="744">
        <v>9484</v>
      </c>
      <c r="H39" s="739">
        <v>2455</v>
      </c>
      <c r="I39" s="209">
        <v>5878</v>
      </c>
      <c r="K39" s="706"/>
      <c r="L39" s="706"/>
      <c r="M39" s="706"/>
      <c r="N39" s="706"/>
      <c r="P39" s="320"/>
      <c r="Q39" s="320"/>
      <c r="R39" s="320"/>
      <c r="S39" s="320"/>
    </row>
    <row r="40" spans="1:19">
      <c r="A40" s="23" t="s">
        <v>7</v>
      </c>
      <c r="B40" s="739">
        <v>3209063</v>
      </c>
      <c r="C40" s="739">
        <v>60588</v>
      </c>
      <c r="D40" s="739">
        <v>585626</v>
      </c>
      <c r="E40" s="739">
        <v>1155808</v>
      </c>
      <c r="F40" s="209">
        <v>241992</v>
      </c>
      <c r="G40" s="744">
        <v>17159</v>
      </c>
      <c r="H40" s="739">
        <v>38113</v>
      </c>
      <c r="I40" s="209">
        <v>51282</v>
      </c>
      <c r="K40" s="706"/>
      <c r="L40" s="706"/>
      <c r="M40" s="706"/>
      <c r="N40" s="706"/>
      <c r="P40" s="320"/>
      <c r="Q40" s="320"/>
      <c r="R40" s="320"/>
      <c r="S40" s="320"/>
    </row>
    <row r="41" spans="1:19">
      <c r="A41" s="23" t="s">
        <v>8</v>
      </c>
      <c r="B41" s="739">
        <v>1034977</v>
      </c>
      <c r="C41" s="739">
        <v>28389</v>
      </c>
      <c r="D41" s="739">
        <v>490156</v>
      </c>
      <c r="E41" s="739">
        <v>168540</v>
      </c>
      <c r="F41" s="209">
        <v>104424</v>
      </c>
      <c r="G41" s="744">
        <v>11770</v>
      </c>
      <c r="H41" s="739">
        <v>40889</v>
      </c>
      <c r="I41" s="209">
        <v>12554</v>
      </c>
      <c r="K41" s="706"/>
      <c r="L41" s="706"/>
      <c r="M41" s="706"/>
      <c r="N41" s="706"/>
      <c r="P41" s="320"/>
      <c r="Q41" s="320"/>
      <c r="R41" s="320"/>
      <c r="S41" s="320"/>
    </row>
    <row r="42" spans="1:19">
      <c r="A42" s="23" t="s">
        <v>9</v>
      </c>
      <c r="B42" s="739">
        <v>6903602</v>
      </c>
      <c r="C42" s="739">
        <v>124820</v>
      </c>
      <c r="D42" s="739">
        <v>1783640</v>
      </c>
      <c r="E42" s="739">
        <v>2457612</v>
      </c>
      <c r="F42" s="209">
        <v>526954</v>
      </c>
      <c r="G42" s="744">
        <v>29225</v>
      </c>
      <c r="H42" s="739">
        <v>112462</v>
      </c>
      <c r="I42" s="209">
        <v>115521</v>
      </c>
      <c r="K42" s="706"/>
      <c r="L42" s="706"/>
      <c r="M42" s="706"/>
      <c r="N42" s="706"/>
      <c r="P42" s="320"/>
      <c r="Q42" s="320"/>
      <c r="R42" s="320"/>
      <c r="S42" s="320"/>
    </row>
    <row r="43" spans="1:19">
      <c r="A43" s="23" t="s">
        <v>10</v>
      </c>
      <c r="B43" s="739">
        <v>687238</v>
      </c>
      <c r="C43" s="739">
        <v>22115</v>
      </c>
      <c r="D43" s="739">
        <v>259195</v>
      </c>
      <c r="E43" s="739">
        <v>243903</v>
      </c>
      <c r="F43" s="209">
        <v>54311</v>
      </c>
      <c r="G43" s="744">
        <v>6287</v>
      </c>
      <c r="H43" s="739">
        <v>17827</v>
      </c>
      <c r="I43" s="209">
        <v>13593</v>
      </c>
      <c r="K43" s="706"/>
      <c r="L43" s="706"/>
      <c r="M43" s="706"/>
      <c r="N43" s="706"/>
      <c r="P43" s="320"/>
      <c r="Q43" s="320"/>
      <c r="R43" s="320"/>
      <c r="S43" s="320"/>
    </row>
    <row r="44" spans="1:19">
      <c r="A44" s="23" t="s">
        <v>11</v>
      </c>
      <c r="B44" s="739">
        <v>560669</v>
      </c>
      <c r="C44" s="739">
        <v>34706</v>
      </c>
      <c r="D44" s="739">
        <v>224160</v>
      </c>
      <c r="E44" s="739">
        <v>105104</v>
      </c>
      <c r="F44" s="209">
        <v>65858</v>
      </c>
      <c r="G44" s="744">
        <v>14034</v>
      </c>
      <c r="H44" s="739">
        <v>18852</v>
      </c>
      <c r="I44" s="209">
        <v>8372</v>
      </c>
      <c r="K44" s="706"/>
      <c r="L44" s="706"/>
      <c r="M44" s="706"/>
      <c r="N44" s="706"/>
      <c r="P44" s="320"/>
      <c r="Q44" s="320"/>
      <c r="R44" s="320"/>
      <c r="S44" s="320"/>
    </row>
    <row r="45" spans="1:19">
      <c r="A45" s="23" t="s">
        <v>12</v>
      </c>
      <c r="B45" s="739">
        <v>5310604</v>
      </c>
      <c r="C45" s="739">
        <v>40697</v>
      </c>
      <c r="D45" s="739">
        <v>1566352</v>
      </c>
      <c r="E45" s="739">
        <v>3348998</v>
      </c>
      <c r="F45" s="209">
        <v>330046</v>
      </c>
      <c r="G45" s="744">
        <v>10095</v>
      </c>
      <c r="H45" s="739">
        <v>95799</v>
      </c>
      <c r="I45" s="209">
        <v>151188</v>
      </c>
      <c r="K45" s="706"/>
      <c r="L45" s="706"/>
      <c r="M45" s="706"/>
      <c r="N45" s="706"/>
      <c r="P45" s="320"/>
      <c r="Q45" s="320"/>
      <c r="R45" s="320"/>
      <c r="S45" s="320"/>
    </row>
    <row r="46" spans="1:19">
      <c r="A46" s="23" t="s">
        <v>13</v>
      </c>
      <c r="B46" s="739">
        <v>1158052</v>
      </c>
      <c r="C46" s="739">
        <v>26709</v>
      </c>
      <c r="D46" s="739">
        <v>299394</v>
      </c>
      <c r="E46" s="739">
        <v>320484</v>
      </c>
      <c r="F46" s="209">
        <v>99919</v>
      </c>
      <c r="G46" s="744">
        <v>9034</v>
      </c>
      <c r="H46" s="739">
        <v>21630</v>
      </c>
      <c r="I46" s="209">
        <v>19716</v>
      </c>
      <c r="K46" s="706"/>
      <c r="L46" s="706"/>
      <c r="M46" s="706"/>
      <c r="N46" s="706"/>
      <c r="P46" s="320"/>
      <c r="Q46" s="320"/>
      <c r="R46" s="320"/>
      <c r="S46" s="320"/>
    </row>
    <row r="47" spans="1:19">
      <c r="A47" s="23" t="s">
        <v>14</v>
      </c>
      <c r="B47" s="739">
        <v>809493</v>
      </c>
      <c r="C47" s="739">
        <v>18485</v>
      </c>
      <c r="D47" s="739">
        <v>251508</v>
      </c>
      <c r="E47" s="739">
        <v>199151</v>
      </c>
      <c r="F47" s="209">
        <v>75913</v>
      </c>
      <c r="G47" s="744">
        <v>8127</v>
      </c>
      <c r="H47" s="739">
        <v>18368</v>
      </c>
      <c r="I47" s="209">
        <v>12140</v>
      </c>
      <c r="K47" s="706"/>
      <c r="L47" s="706"/>
      <c r="M47" s="706"/>
      <c r="N47" s="706"/>
      <c r="P47" s="320"/>
      <c r="Q47" s="320"/>
      <c r="R47" s="320"/>
      <c r="S47" s="320"/>
    </row>
    <row r="48" spans="1:19">
      <c r="A48" s="23" t="s">
        <v>19</v>
      </c>
      <c r="B48" s="739">
        <v>994848</v>
      </c>
      <c r="C48" s="739">
        <v>23812</v>
      </c>
      <c r="D48" s="739">
        <v>214592</v>
      </c>
      <c r="E48" s="739">
        <v>164148</v>
      </c>
      <c r="F48" s="209">
        <v>91468</v>
      </c>
      <c r="G48" s="744">
        <v>11235</v>
      </c>
      <c r="H48" s="739">
        <v>14522</v>
      </c>
      <c r="I48" s="209">
        <v>10965</v>
      </c>
      <c r="K48" s="706"/>
      <c r="L48" s="706"/>
      <c r="M48" s="706"/>
      <c r="N48" s="706"/>
      <c r="P48" s="320"/>
      <c r="Q48" s="320"/>
      <c r="R48" s="320"/>
      <c r="S48" s="320"/>
    </row>
    <row r="49" spans="1:19">
      <c r="A49" s="23" t="s">
        <v>20</v>
      </c>
      <c r="B49" s="739">
        <v>2218438</v>
      </c>
      <c r="C49" s="739">
        <v>46505</v>
      </c>
      <c r="D49" s="739">
        <v>521841</v>
      </c>
      <c r="E49" s="739">
        <v>1140746</v>
      </c>
      <c r="F49" s="209">
        <v>179896</v>
      </c>
      <c r="G49" s="744">
        <v>11783</v>
      </c>
      <c r="H49" s="739">
        <v>38359</v>
      </c>
      <c r="I49" s="209">
        <v>59823</v>
      </c>
      <c r="K49" s="706"/>
      <c r="L49" s="706"/>
      <c r="M49" s="706"/>
      <c r="N49" s="706"/>
      <c r="P49" s="320"/>
      <c r="Q49" s="320"/>
      <c r="R49" s="320"/>
      <c r="S49" s="320"/>
    </row>
    <row r="50" spans="1:19">
      <c r="A50" s="23" t="s">
        <v>15</v>
      </c>
      <c r="B50" s="739">
        <v>6824018</v>
      </c>
      <c r="C50" s="739">
        <v>110884</v>
      </c>
      <c r="D50" s="739">
        <v>1324851</v>
      </c>
      <c r="E50" s="739">
        <v>1649670</v>
      </c>
      <c r="F50" s="209">
        <v>423373</v>
      </c>
      <c r="G50" s="744">
        <v>25316</v>
      </c>
      <c r="H50" s="739">
        <v>78103</v>
      </c>
      <c r="I50" s="209">
        <v>78086</v>
      </c>
      <c r="K50" s="706"/>
      <c r="L50" s="706"/>
      <c r="M50" s="706"/>
      <c r="N50" s="706"/>
      <c r="P50" s="320"/>
      <c r="Q50" s="320"/>
      <c r="R50" s="320"/>
      <c r="S50" s="320"/>
    </row>
    <row r="51" spans="1:19">
      <c r="A51" s="23" t="s">
        <v>16</v>
      </c>
      <c r="B51" s="739">
        <v>397837</v>
      </c>
      <c r="C51" s="739">
        <v>19745</v>
      </c>
      <c r="D51" s="739">
        <v>68282</v>
      </c>
      <c r="E51" s="739">
        <v>111734</v>
      </c>
      <c r="F51" s="209">
        <v>53085</v>
      </c>
      <c r="G51" s="744">
        <v>9245</v>
      </c>
      <c r="H51" s="739">
        <v>4487</v>
      </c>
      <c r="I51" s="209">
        <v>6518</v>
      </c>
      <c r="K51" s="706"/>
      <c r="L51" s="706"/>
      <c r="M51" s="706"/>
      <c r="N51" s="706"/>
      <c r="P51" s="320"/>
      <c r="Q51" s="320"/>
      <c r="R51" s="320"/>
      <c r="S51" s="320"/>
    </row>
  </sheetData>
  <mergeCells count="12">
    <mergeCell ref="J2:K3"/>
    <mergeCell ref="D9:F9"/>
    <mergeCell ref="A10:I10"/>
    <mergeCell ref="A31:I31"/>
    <mergeCell ref="A32:I32"/>
    <mergeCell ref="B4:E4"/>
    <mergeCell ref="F4:I4"/>
    <mergeCell ref="B5:E5"/>
    <mergeCell ref="F5:I5"/>
    <mergeCell ref="B8:C8"/>
    <mergeCell ref="D8:E8"/>
    <mergeCell ref="F8:I8"/>
  </mergeCells>
  <hyperlinks>
    <hyperlink ref="J2" location="'Spis tabel List of tables'!A1" display="'Spis tabel List of tables'!A1" xr:uid="{E021200A-5808-4B31-A567-D328B31093C1}"/>
  </hyperlinks>
  <pageMargins left="0.74803149606299213" right="0.74803149606299213" top="0.98425196850393704" bottom="0.86614173228346458" header="0.51181102362204722" footer="0.51181102362204722"/>
  <pageSetup paperSize="9" scale="85" orientation="landscape" r:id="rId1"/>
  <headerFooter scaleWithDoc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2D39-B549-4FCE-875F-234C03721E0C}">
  <sheetPr>
    <pageSetUpPr fitToPage="1"/>
  </sheetPr>
  <dimension ref="A1:K51"/>
  <sheetViews>
    <sheetView zoomScaleNormal="100" workbookViewId="0"/>
  </sheetViews>
  <sheetFormatPr defaultRowHeight="13.8"/>
  <cols>
    <col min="1" max="1" width="18.69921875" style="446" customWidth="1"/>
    <col min="2" max="2" width="11.69921875" style="446" customWidth="1"/>
    <col min="3" max="3" width="13.5" style="446" customWidth="1"/>
    <col min="4" max="6" width="11.69921875" style="446" customWidth="1"/>
    <col min="7" max="7" width="13.69921875" customWidth="1"/>
    <col min="8" max="8" width="11.19921875" customWidth="1"/>
  </cols>
  <sheetData>
    <row r="1" spans="1:11">
      <c r="A1" s="89" t="s">
        <v>750</v>
      </c>
      <c r="B1" s="89"/>
      <c r="C1" s="89"/>
      <c r="D1" s="89"/>
      <c r="E1" s="89"/>
    </row>
    <row r="2" spans="1:11">
      <c r="A2" s="484" t="s">
        <v>622</v>
      </c>
      <c r="B2" s="89"/>
      <c r="C2" s="89"/>
      <c r="D2" s="89"/>
      <c r="E2" s="89"/>
      <c r="G2" s="1"/>
      <c r="H2" s="1"/>
    </row>
    <row r="3" spans="1:11">
      <c r="G3" s="791" t="s">
        <v>360</v>
      </c>
      <c r="H3" s="791"/>
    </row>
    <row r="4" spans="1:11" ht="28.2" customHeight="1">
      <c r="A4" s="927" t="s">
        <v>552</v>
      </c>
      <c r="B4" s="930" t="s">
        <v>553</v>
      </c>
      <c r="C4" s="931"/>
      <c r="D4" s="931"/>
      <c r="E4" s="931"/>
      <c r="F4" s="932"/>
      <c r="G4" s="791"/>
      <c r="H4" s="791"/>
    </row>
    <row r="5" spans="1:11" s="92" customFormat="1" ht="21" customHeight="1">
      <c r="A5" s="928"/>
      <c r="B5" s="933" t="s">
        <v>554</v>
      </c>
      <c r="C5" s="933"/>
      <c r="D5" s="933"/>
      <c r="E5" s="930" t="s">
        <v>555</v>
      </c>
      <c r="F5" s="934" t="s">
        <v>556</v>
      </c>
    </row>
    <row r="6" spans="1:11" ht="68.400000000000006">
      <c r="A6" s="928"/>
      <c r="B6" s="678" t="s">
        <v>557</v>
      </c>
      <c r="C6" s="678" t="s">
        <v>558</v>
      </c>
      <c r="D6" s="678" t="s">
        <v>559</v>
      </c>
      <c r="E6" s="931"/>
      <c r="F6" s="932"/>
    </row>
    <row r="7" spans="1:11">
      <c r="A7" s="928"/>
      <c r="B7" s="935" t="s">
        <v>361</v>
      </c>
      <c r="C7" s="833"/>
      <c r="D7" s="833"/>
      <c r="E7" s="833"/>
      <c r="F7" s="833"/>
    </row>
    <row r="8" spans="1:11" ht="14.4" thickBot="1">
      <c r="A8" s="929"/>
      <c r="B8" s="936" t="s">
        <v>363</v>
      </c>
      <c r="C8" s="937"/>
      <c r="D8" s="937"/>
      <c r="E8" s="937"/>
      <c r="F8" s="937"/>
    </row>
    <row r="9" spans="1:11" ht="7.8" customHeight="1">
      <c r="C9" s="842"/>
      <c r="D9" s="842"/>
      <c r="E9" s="842"/>
      <c r="F9" s="842"/>
    </row>
    <row r="10" spans="1:11">
      <c r="A10" s="918" t="s">
        <v>560</v>
      </c>
      <c r="B10" s="918"/>
      <c r="C10" s="918"/>
      <c r="D10" s="918"/>
      <c r="E10" s="918"/>
      <c r="F10" s="918"/>
    </row>
    <row r="11" spans="1:11" ht="7.2" customHeight="1">
      <c r="G11" s="680"/>
      <c r="H11" s="680"/>
    </row>
    <row r="12" spans="1:11">
      <c r="A12" s="247" t="s">
        <v>17</v>
      </c>
      <c r="B12" s="250">
        <v>231784</v>
      </c>
      <c r="C12" s="250">
        <v>280388</v>
      </c>
      <c r="D12" s="250">
        <v>101868</v>
      </c>
      <c r="E12" s="746">
        <v>18145</v>
      </c>
      <c r="F12" s="756">
        <v>12857</v>
      </c>
      <c r="G12" s="713"/>
      <c r="J12" s="708"/>
      <c r="K12" s="708"/>
    </row>
    <row r="13" spans="1:11">
      <c r="A13" s="629" t="s">
        <v>27</v>
      </c>
      <c r="B13" s="47"/>
      <c r="C13" s="47"/>
      <c r="D13" s="47"/>
      <c r="E13" s="47"/>
      <c r="F13" s="31"/>
    </row>
    <row r="14" spans="1:11">
      <c r="A14" s="23" t="s">
        <v>4</v>
      </c>
      <c r="B14" s="524">
        <v>4859</v>
      </c>
      <c r="C14" s="524">
        <v>4774</v>
      </c>
      <c r="D14" s="524">
        <v>2218</v>
      </c>
      <c r="E14" s="750">
        <v>156</v>
      </c>
      <c r="F14" s="752">
        <v>215</v>
      </c>
    </row>
    <row r="15" spans="1:11">
      <c r="A15" s="23" t="s">
        <v>18</v>
      </c>
      <c r="B15" s="47">
        <v>11745</v>
      </c>
      <c r="C15" s="47">
        <v>16201</v>
      </c>
      <c r="D15" s="47">
        <v>2529</v>
      </c>
      <c r="E15" s="742">
        <v>899</v>
      </c>
      <c r="F15" s="747">
        <v>923</v>
      </c>
    </row>
    <row r="16" spans="1:11">
      <c r="A16" s="23" t="s">
        <v>5</v>
      </c>
      <c r="B16" s="47">
        <v>21351</v>
      </c>
      <c r="C16" s="47">
        <v>29035</v>
      </c>
      <c r="D16" s="47">
        <v>7891</v>
      </c>
      <c r="E16" s="742">
        <v>842</v>
      </c>
      <c r="F16" s="747">
        <v>609</v>
      </c>
    </row>
    <row r="17" spans="1:6">
      <c r="A17" s="23" t="s">
        <v>6</v>
      </c>
      <c r="B17" s="47">
        <v>2463</v>
      </c>
      <c r="C17" s="47">
        <v>2490</v>
      </c>
      <c r="D17" s="47">
        <v>1039</v>
      </c>
      <c r="E17" s="742">
        <v>93</v>
      </c>
      <c r="F17" s="747">
        <v>50</v>
      </c>
    </row>
    <row r="18" spans="1:6">
      <c r="A18" s="23" t="s">
        <v>7</v>
      </c>
      <c r="B18" s="47">
        <v>17882</v>
      </c>
      <c r="C18" s="47">
        <v>28909</v>
      </c>
      <c r="D18" s="47">
        <v>6721</v>
      </c>
      <c r="E18" s="742">
        <v>861</v>
      </c>
      <c r="F18" s="747">
        <v>1114</v>
      </c>
    </row>
    <row r="19" spans="1:6">
      <c r="A19" s="23" t="s">
        <v>8</v>
      </c>
      <c r="B19" s="47">
        <v>30793</v>
      </c>
      <c r="C19" s="47">
        <v>19087</v>
      </c>
      <c r="D19" s="47">
        <v>17046</v>
      </c>
      <c r="E19" s="742">
        <v>2549</v>
      </c>
      <c r="F19" s="747">
        <v>1780</v>
      </c>
    </row>
    <row r="20" spans="1:6">
      <c r="A20" s="23" t="s">
        <v>9</v>
      </c>
      <c r="B20" s="47">
        <v>36009</v>
      </c>
      <c r="C20" s="47">
        <v>48686</v>
      </c>
      <c r="D20" s="47">
        <v>18359</v>
      </c>
      <c r="E20" s="742">
        <v>2730</v>
      </c>
      <c r="F20" s="747">
        <v>1720</v>
      </c>
    </row>
    <row r="21" spans="1:6">
      <c r="A21" s="23" t="s">
        <v>10</v>
      </c>
      <c r="B21" s="47">
        <v>3602</v>
      </c>
      <c r="C21" s="47">
        <v>5107</v>
      </c>
      <c r="D21" s="47">
        <v>1087</v>
      </c>
      <c r="E21" s="742">
        <v>497</v>
      </c>
      <c r="F21" s="747">
        <v>306</v>
      </c>
    </row>
    <row r="22" spans="1:6">
      <c r="A22" s="23" t="s">
        <v>11</v>
      </c>
      <c r="B22" s="47">
        <v>31316</v>
      </c>
      <c r="C22" s="47">
        <v>17164</v>
      </c>
      <c r="D22" s="47">
        <v>5396</v>
      </c>
      <c r="E22" s="742">
        <v>1074</v>
      </c>
      <c r="F22" s="747">
        <v>936</v>
      </c>
    </row>
    <row r="23" spans="1:6">
      <c r="A23" s="23" t="s">
        <v>12</v>
      </c>
      <c r="B23" s="47">
        <v>12058</v>
      </c>
      <c r="C23" s="47">
        <v>27346</v>
      </c>
      <c r="D23" s="47">
        <v>12688</v>
      </c>
      <c r="E23" s="742">
        <v>3019</v>
      </c>
      <c r="F23" s="747">
        <v>1346</v>
      </c>
    </row>
    <row r="24" spans="1:6">
      <c r="A24" s="23" t="s">
        <v>13</v>
      </c>
      <c r="B24" s="47">
        <v>7766</v>
      </c>
      <c r="C24" s="47">
        <v>7721</v>
      </c>
      <c r="D24" s="47">
        <v>2450</v>
      </c>
      <c r="E24" s="742">
        <v>566</v>
      </c>
      <c r="F24" s="747">
        <v>560</v>
      </c>
    </row>
    <row r="25" spans="1:6">
      <c r="A25" s="23" t="s">
        <v>14</v>
      </c>
      <c r="B25" s="47">
        <v>8380</v>
      </c>
      <c r="C25" s="47">
        <v>9042</v>
      </c>
      <c r="D25" s="47">
        <v>3856</v>
      </c>
      <c r="E25" s="742">
        <v>787</v>
      </c>
      <c r="F25" s="747">
        <v>424</v>
      </c>
    </row>
    <row r="26" spans="1:6">
      <c r="A26" s="23" t="s">
        <v>19</v>
      </c>
      <c r="B26" s="47">
        <v>13869</v>
      </c>
      <c r="C26" s="47">
        <v>14662</v>
      </c>
      <c r="D26" s="47">
        <v>5767</v>
      </c>
      <c r="E26" s="742">
        <v>703</v>
      </c>
      <c r="F26" s="747">
        <v>573</v>
      </c>
    </row>
    <row r="27" spans="1:6">
      <c r="A27" s="23" t="s">
        <v>20</v>
      </c>
      <c r="B27" s="47">
        <v>5503</v>
      </c>
      <c r="C27" s="47">
        <v>9157</v>
      </c>
      <c r="D27" s="47">
        <v>6674</v>
      </c>
      <c r="E27" s="742">
        <v>1193</v>
      </c>
      <c r="F27" s="747">
        <v>851</v>
      </c>
    </row>
    <row r="28" spans="1:6">
      <c r="A28" s="23" t="s">
        <v>15</v>
      </c>
      <c r="B28" s="47">
        <v>21540</v>
      </c>
      <c r="C28" s="47">
        <v>38077</v>
      </c>
      <c r="D28" s="47">
        <v>6907</v>
      </c>
      <c r="E28" s="742">
        <v>2080</v>
      </c>
      <c r="F28" s="747">
        <v>1355</v>
      </c>
    </row>
    <row r="29" spans="1:6">
      <c r="A29" s="23" t="s">
        <v>16</v>
      </c>
      <c r="B29" s="47">
        <v>2648</v>
      </c>
      <c r="C29" s="47">
        <v>2930</v>
      </c>
      <c r="D29" s="47">
        <v>1240</v>
      </c>
      <c r="E29" s="742">
        <v>96</v>
      </c>
      <c r="F29" s="747">
        <v>95</v>
      </c>
    </row>
    <row r="30" spans="1:6" ht="8.4" customHeight="1"/>
    <row r="31" spans="1:6">
      <c r="A31" s="918" t="s">
        <v>3</v>
      </c>
      <c r="B31" s="918"/>
      <c r="C31" s="918"/>
      <c r="D31" s="918"/>
      <c r="E31" s="918"/>
      <c r="F31" s="918"/>
    </row>
    <row r="32" spans="1:6">
      <c r="A32" s="919" t="s">
        <v>28</v>
      </c>
      <c r="B32" s="919"/>
      <c r="C32" s="919"/>
      <c r="D32" s="919"/>
      <c r="E32" s="919"/>
      <c r="F32" s="919"/>
    </row>
    <row r="33" spans="1:11" ht="7.8" customHeight="1"/>
    <row r="34" spans="1:11">
      <c r="A34" s="247" t="s">
        <v>17</v>
      </c>
      <c r="B34" s="250">
        <v>231267</v>
      </c>
      <c r="C34" s="250">
        <v>279598</v>
      </c>
      <c r="D34" s="250">
        <v>101583</v>
      </c>
      <c r="E34" s="749">
        <v>18052</v>
      </c>
      <c r="F34" s="756">
        <v>12786</v>
      </c>
    </row>
    <row r="35" spans="1:11">
      <c r="A35" s="629" t="s">
        <v>27</v>
      </c>
      <c r="B35" s="47"/>
      <c r="C35" s="47"/>
      <c r="D35" s="47"/>
      <c r="E35" s="754"/>
      <c r="J35" s="708"/>
      <c r="K35" s="708"/>
    </row>
    <row r="36" spans="1:11">
      <c r="A36" s="23" t="s">
        <v>4</v>
      </c>
      <c r="B36" s="47">
        <v>4828</v>
      </c>
      <c r="C36" s="47">
        <v>4723</v>
      </c>
      <c r="D36" s="47">
        <v>2193</v>
      </c>
      <c r="E36" s="751">
        <v>154</v>
      </c>
      <c r="F36" s="752">
        <v>214</v>
      </c>
    </row>
    <row r="37" spans="1:11">
      <c r="A37" s="23" t="s">
        <v>18</v>
      </c>
      <c r="B37" s="47">
        <v>11699</v>
      </c>
      <c r="C37" s="47">
        <v>16139</v>
      </c>
      <c r="D37" s="47">
        <v>2512</v>
      </c>
      <c r="E37" s="755">
        <v>891</v>
      </c>
      <c r="F37" s="747">
        <v>912</v>
      </c>
    </row>
    <row r="38" spans="1:11">
      <c r="A38" s="23" t="s">
        <v>5</v>
      </c>
      <c r="B38" s="47">
        <v>21337</v>
      </c>
      <c r="C38" s="47">
        <v>29010</v>
      </c>
      <c r="D38" s="47">
        <v>7876</v>
      </c>
      <c r="E38" s="755">
        <v>839</v>
      </c>
      <c r="F38" s="747">
        <v>608</v>
      </c>
    </row>
    <row r="39" spans="1:11">
      <c r="A39" s="23" t="s">
        <v>6</v>
      </c>
      <c r="B39" s="47">
        <v>2449</v>
      </c>
      <c r="C39" s="47">
        <v>2447</v>
      </c>
      <c r="D39" s="47">
        <v>1025</v>
      </c>
      <c r="E39" s="755">
        <v>93</v>
      </c>
      <c r="F39" s="747">
        <v>47</v>
      </c>
    </row>
    <row r="40" spans="1:11">
      <c r="A40" s="23" t="s">
        <v>7</v>
      </c>
      <c r="B40" s="47">
        <v>17856</v>
      </c>
      <c r="C40" s="47">
        <v>28877</v>
      </c>
      <c r="D40" s="47">
        <v>6712</v>
      </c>
      <c r="E40" s="755">
        <v>857</v>
      </c>
      <c r="F40" s="747">
        <v>1113</v>
      </c>
    </row>
    <row r="41" spans="1:11">
      <c r="A41" s="23" t="s">
        <v>8</v>
      </c>
      <c r="B41" s="47">
        <v>30762</v>
      </c>
      <c r="C41" s="47">
        <v>19064</v>
      </c>
      <c r="D41" s="47">
        <v>17025</v>
      </c>
      <c r="E41" s="755">
        <v>2546</v>
      </c>
      <c r="F41" s="747">
        <v>1779</v>
      </c>
    </row>
    <row r="42" spans="1:11">
      <c r="A42" s="23" t="s">
        <v>9</v>
      </c>
      <c r="B42" s="47">
        <v>35949</v>
      </c>
      <c r="C42" s="47">
        <v>48615</v>
      </c>
      <c r="D42" s="47">
        <v>18334</v>
      </c>
      <c r="E42" s="755">
        <v>2725</v>
      </c>
      <c r="F42" s="747">
        <v>1712</v>
      </c>
    </row>
    <row r="43" spans="1:11">
      <c r="A43" s="23" t="s">
        <v>10</v>
      </c>
      <c r="B43" s="47">
        <v>3581</v>
      </c>
      <c r="C43" s="47">
        <v>5050</v>
      </c>
      <c r="D43" s="47">
        <v>1073</v>
      </c>
      <c r="E43" s="755">
        <v>491</v>
      </c>
      <c r="F43" s="747">
        <v>296</v>
      </c>
    </row>
    <row r="44" spans="1:11">
      <c r="A44" s="23" t="s">
        <v>11</v>
      </c>
      <c r="B44" s="47">
        <v>31283</v>
      </c>
      <c r="C44" s="47">
        <v>17140</v>
      </c>
      <c r="D44" s="47">
        <v>5381</v>
      </c>
      <c r="E44" s="755">
        <v>1072</v>
      </c>
      <c r="F44" s="747">
        <v>935</v>
      </c>
    </row>
    <row r="45" spans="1:11">
      <c r="A45" s="23" t="s">
        <v>12</v>
      </c>
      <c r="B45" s="47">
        <v>12050</v>
      </c>
      <c r="C45" s="47">
        <v>27321</v>
      </c>
      <c r="D45" s="47">
        <v>12678</v>
      </c>
      <c r="E45" s="755">
        <v>3015</v>
      </c>
      <c r="F45" s="747">
        <v>1344</v>
      </c>
    </row>
    <row r="46" spans="1:11">
      <c r="A46" s="23" t="s">
        <v>13</v>
      </c>
      <c r="B46" s="47">
        <v>7746</v>
      </c>
      <c r="C46" s="47">
        <v>7697</v>
      </c>
      <c r="D46" s="47">
        <v>2437</v>
      </c>
      <c r="E46" s="755">
        <v>558</v>
      </c>
      <c r="F46" s="747">
        <v>550</v>
      </c>
    </row>
    <row r="47" spans="1:11">
      <c r="A47" s="23" t="s">
        <v>14</v>
      </c>
      <c r="B47" s="47">
        <v>8360</v>
      </c>
      <c r="C47" s="47">
        <v>9022</v>
      </c>
      <c r="D47" s="47">
        <v>3847</v>
      </c>
      <c r="E47" s="755">
        <v>783</v>
      </c>
      <c r="F47" s="747">
        <v>423</v>
      </c>
    </row>
    <row r="48" spans="1:11">
      <c r="A48" s="23" t="s">
        <v>19</v>
      </c>
      <c r="B48" s="47">
        <v>13856</v>
      </c>
      <c r="C48" s="47">
        <v>14650</v>
      </c>
      <c r="D48" s="47">
        <v>5760</v>
      </c>
      <c r="E48" s="755">
        <v>701</v>
      </c>
      <c r="F48" s="747">
        <v>573</v>
      </c>
    </row>
    <row r="49" spans="1:6">
      <c r="A49" s="23" t="s">
        <v>20</v>
      </c>
      <c r="B49" s="47">
        <v>5476</v>
      </c>
      <c r="C49" s="47">
        <v>9107</v>
      </c>
      <c r="D49" s="47">
        <v>6650</v>
      </c>
      <c r="E49" s="755">
        <v>1179</v>
      </c>
      <c r="F49" s="747">
        <v>848</v>
      </c>
    </row>
    <row r="50" spans="1:6">
      <c r="A50" s="23" t="s">
        <v>15</v>
      </c>
      <c r="B50" s="47">
        <v>21438</v>
      </c>
      <c r="C50" s="47">
        <v>37874</v>
      </c>
      <c r="D50" s="47">
        <v>6861</v>
      </c>
      <c r="E50" s="755">
        <v>2057</v>
      </c>
      <c r="F50" s="747">
        <v>1343</v>
      </c>
    </row>
    <row r="51" spans="1:6">
      <c r="A51" s="23" t="s">
        <v>16</v>
      </c>
      <c r="B51" s="47">
        <v>2597</v>
      </c>
      <c r="C51" s="47">
        <v>2862</v>
      </c>
      <c r="D51" s="47">
        <v>1219</v>
      </c>
      <c r="E51" s="755">
        <v>91</v>
      </c>
      <c r="F51" s="747">
        <v>89</v>
      </c>
    </row>
  </sheetData>
  <mergeCells count="12">
    <mergeCell ref="G3:H4"/>
    <mergeCell ref="C9:F9"/>
    <mergeCell ref="A10:F10"/>
    <mergeCell ref="A31:F31"/>
    <mergeCell ref="A32:F32"/>
    <mergeCell ref="A4:A8"/>
    <mergeCell ref="B4:F4"/>
    <mergeCell ref="B5:D5"/>
    <mergeCell ref="E5:E6"/>
    <mergeCell ref="F5:F6"/>
    <mergeCell ref="B7:F7"/>
    <mergeCell ref="B8:F8"/>
  </mergeCells>
  <hyperlinks>
    <hyperlink ref="G3" location="'Spis tabel List of tables'!A1" display="'Spis tabel List of tables'!A1" xr:uid="{C18D3CA6-5AFB-4C8E-80F2-365079D17D53}"/>
  </hyperlinks>
  <pageMargins left="0.74803149606299213" right="0.74803149606299213" top="0.98425196850393704" bottom="0.86614173228346458" header="0.51181102362204722" footer="0.51181102362204722"/>
  <pageSetup paperSize="9" scale="59" orientation="landscape" r:id="rId1"/>
  <headerFooter scaleWithDoc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29"/>
  <sheetViews>
    <sheetView zoomScaleNormal="100" workbookViewId="0"/>
  </sheetViews>
  <sheetFormatPr defaultColWidth="9" defaultRowHeight="11.4"/>
  <cols>
    <col min="1" max="1" width="21.19921875" style="114" customWidth="1"/>
    <col min="2" max="2" width="7.69921875" style="114" customWidth="1"/>
    <col min="3" max="7" width="9.5" style="114" customWidth="1"/>
    <col min="8" max="8" width="9" style="114" customWidth="1"/>
    <col min="9" max="9" width="9.8984375" style="114" bestFit="1" customWidth="1"/>
    <col min="10" max="16384" width="9" style="114"/>
  </cols>
  <sheetData>
    <row r="1" spans="1:13" ht="13.8">
      <c r="A1" s="112" t="s">
        <v>749</v>
      </c>
      <c r="B1" s="113"/>
      <c r="C1" s="146"/>
      <c r="D1" s="146"/>
      <c r="E1" s="146"/>
      <c r="F1" s="146"/>
      <c r="G1" s="146"/>
      <c r="H1" s="146"/>
      <c r="I1" s="146"/>
      <c r="J1" s="146"/>
    </row>
    <row r="2" spans="1:13" ht="13.2">
      <c r="A2" s="485" t="s">
        <v>623</v>
      </c>
      <c r="B2" s="146"/>
      <c r="C2" s="146"/>
      <c r="D2" s="146"/>
      <c r="E2" s="146"/>
      <c r="F2" s="146"/>
      <c r="G2" s="146"/>
      <c r="H2" s="146"/>
      <c r="I2" s="146"/>
      <c r="J2" s="146"/>
      <c r="K2" s="791" t="s">
        <v>360</v>
      </c>
      <c r="L2" s="791"/>
      <c r="M2" s="95"/>
    </row>
    <row r="3" spans="1:13" ht="12">
      <c r="A3" s="304"/>
      <c r="B3" s="146"/>
      <c r="C3" s="146"/>
      <c r="D3" s="146"/>
      <c r="E3" s="146"/>
      <c r="F3" s="146"/>
      <c r="G3" s="146"/>
      <c r="H3" s="146"/>
      <c r="I3" s="146"/>
      <c r="J3" s="146"/>
      <c r="K3" s="791"/>
      <c r="L3" s="791"/>
      <c r="M3" s="25"/>
    </row>
    <row r="4" spans="1:13">
      <c r="A4" s="946" t="s">
        <v>406</v>
      </c>
      <c r="B4" s="947"/>
      <c r="C4" s="942">
        <v>2005</v>
      </c>
      <c r="D4" s="954">
        <v>2010</v>
      </c>
      <c r="E4" s="942">
        <v>2015</v>
      </c>
      <c r="F4" s="942">
        <v>2016</v>
      </c>
      <c r="G4" s="942">
        <v>2017</v>
      </c>
      <c r="H4" s="942">
        <v>2018</v>
      </c>
      <c r="I4" s="942">
        <v>2019</v>
      </c>
      <c r="J4" s="938">
        <v>2020</v>
      </c>
    </row>
    <row r="5" spans="1:13" ht="12.75" customHeight="1">
      <c r="A5" s="948"/>
      <c r="B5" s="949"/>
      <c r="C5" s="943"/>
      <c r="D5" s="955"/>
      <c r="E5" s="943"/>
      <c r="F5" s="943"/>
      <c r="G5" s="943"/>
      <c r="H5" s="943"/>
      <c r="I5" s="943"/>
      <c r="J5" s="939"/>
    </row>
    <row r="6" spans="1:13" ht="14.4" customHeight="1" thickBot="1">
      <c r="A6" s="950"/>
      <c r="B6" s="951"/>
      <c r="C6" s="940" t="s">
        <v>407</v>
      </c>
      <c r="D6" s="941"/>
      <c r="E6" s="941"/>
      <c r="F6" s="941"/>
      <c r="G6" s="941"/>
      <c r="H6" s="941"/>
      <c r="I6" s="941"/>
      <c r="J6" s="941"/>
    </row>
    <row r="7" spans="1:13">
      <c r="A7" s="146"/>
      <c r="B7" s="146"/>
      <c r="C7" s="353"/>
      <c r="E7" s="353"/>
      <c r="G7" s="354"/>
      <c r="H7" s="353"/>
      <c r="J7" s="354"/>
    </row>
    <row r="8" spans="1:13" ht="12">
      <c r="A8" s="944" t="s">
        <v>408</v>
      </c>
      <c r="B8" s="945"/>
      <c r="C8" s="355">
        <v>1952050</v>
      </c>
      <c r="D8" s="355">
        <v>2088979</v>
      </c>
      <c r="E8" s="356">
        <v>2488907</v>
      </c>
      <c r="F8" s="356">
        <v>2493742</v>
      </c>
      <c r="G8" s="355">
        <v>2380174</v>
      </c>
      <c r="H8" s="166">
        <v>2357814</v>
      </c>
      <c r="I8" s="355">
        <v>2327396</v>
      </c>
      <c r="J8" s="166">
        <v>2448675</v>
      </c>
    </row>
    <row r="9" spans="1:13" ht="12">
      <c r="A9" s="486" t="s">
        <v>55</v>
      </c>
      <c r="B9" s="305"/>
      <c r="C9" s="355"/>
      <c r="D9" s="355"/>
      <c r="E9" s="356"/>
      <c r="F9" s="356"/>
      <c r="G9" s="353"/>
      <c r="I9" s="353"/>
    </row>
    <row r="10" spans="1:13">
      <c r="A10" s="952" t="s">
        <v>409</v>
      </c>
      <c r="B10" s="953"/>
      <c r="C10" s="353">
        <v>1129415</v>
      </c>
      <c r="D10" s="353">
        <v>1300708</v>
      </c>
      <c r="E10" s="354">
        <v>1609990</v>
      </c>
      <c r="F10" s="354">
        <v>1551404</v>
      </c>
      <c r="G10" s="353">
        <v>1513714</v>
      </c>
      <c r="H10" s="114">
        <v>1434838</v>
      </c>
      <c r="I10" s="353">
        <v>1436402</v>
      </c>
      <c r="J10" s="114">
        <v>1548753</v>
      </c>
    </row>
    <row r="11" spans="1:13">
      <c r="A11" s="487" t="s">
        <v>56</v>
      </c>
      <c r="B11" s="306"/>
      <c r="C11" s="353"/>
      <c r="D11" s="353"/>
      <c r="E11" s="354"/>
      <c r="F11" s="354"/>
      <c r="G11" s="353"/>
      <c r="I11" s="353"/>
    </row>
    <row r="12" spans="1:13">
      <c r="A12" s="952" t="s">
        <v>410</v>
      </c>
      <c r="B12" s="953"/>
      <c r="C12" s="353">
        <v>295897</v>
      </c>
      <c r="D12" s="353">
        <v>262353</v>
      </c>
      <c r="E12" s="354">
        <v>330494</v>
      </c>
      <c r="F12" s="354">
        <v>352574</v>
      </c>
      <c r="G12" s="353">
        <v>330493</v>
      </c>
      <c r="H12" s="114">
        <v>346994</v>
      </c>
      <c r="I12" s="353">
        <v>348292</v>
      </c>
      <c r="J12" s="114">
        <v>315380</v>
      </c>
    </row>
    <row r="13" spans="1:13">
      <c r="A13" s="487" t="s">
        <v>57</v>
      </c>
      <c r="B13" s="306"/>
      <c r="C13" s="353"/>
      <c r="D13" s="353"/>
      <c r="E13" s="354"/>
      <c r="F13" s="354"/>
      <c r="G13" s="353"/>
      <c r="I13" s="353"/>
    </row>
    <row r="14" spans="1:13">
      <c r="A14" s="952" t="s">
        <v>411</v>
      </c>
      <c r="B14" s="953"/>
      <c r="C14" s="353">
        <v>526738</v>
      </c>
      <c r="D14" s="353">
        <v>525918</v>
      </c>
      <c r="E14" s="354">
        <v>548423</v>
      </c>
      <c r="F14" s="354">
        <v>589764</v>
      </c>
      <c r="G14" s="353">
        <v>535966</v>
      </c>
      <c r="H14" s="114">
        <v>575982</v>
      </c>
      <c r="I14" s="353">
        <v>542701</v>
      </c>
      <c r="J14" s="114">
        <v>584542</v>
      </c>
    </row>
    <row r="15" spans="1:13">
      <c r="A15" s="487" t="s">
        <v>696</v>
      </c>
      <c r="B15" s="306"/>
      <c r="C15" s="353"/>
      <c r="D15" s="353"/>
      <c r="E15" s="354"/>
      <c r="F15" s="354"/>
      <c r="G15" s="353"/>
      <c r="I15" s="353"/>
    </row>
    <row r="16" spans="1:13" ht="12">
      <c r="A16" s="944" t="s">
        <v>412</v>
      </c>
      <c r="B16" s="945"/>
      <c r="C16" s="355">
        <v>818326</v>
      </c>
      <c r="D16" s="355">
        <v>877066</v>
      </c>
      <c r="E16" s="356">
        <v>1384273</v>
      </c>
      <c r="F16" s="356">
        <v>1229250</v>
      </c>
      <c r="G16" s="355">
        <v>1693058</v>
      </c>
      <c r="H16" s="166">
        <v>2075296</v>
      </c>
      <c r="I16" s="355">
        <v>1408340</v>
      </c>
      <c r="J16" s="417">
        <v>1437218</v>
      </c>
    </row>
    <row r="17" spans="1:10" ht="12">
      <c r="A17" s="486" t="s">
        <v>58</v>
      </c>
      <c r="B17" s="146"/>
      <c r="C17" s="157"/>
      <c r="D17" s="157"/>
      <c r="E17" s="157"/>
      <c r="F17" s="157"/>
      <c r="G17" s="252"/>
      <c r="H17" s="157"/>
      <c r="I17" s="157"/>
      <c r="J17" s="313"/>
    </row>
    <row r="18" spans="1:10" ht="9.6" customHeight="1">
      <c r="A18" s="76"/>
      <c r="B18" s="146"/>
      <c r="C18" s="146"/>
      <c r="D18" s="146"/>
      <c r="E18" s="146"/>
      <c r="F18" s="146"/>
      <c r="G18" s="146"/>
      <c r="H18" s="146"/>
      <c r="I18" s="146"/>
      <c r="J18" s="313"/>
    </row>
    <row r="19" spans="1:10">
      <c r="A19" s="115" t="s">
        <v>59</v>
      </c>
      <c r="B19" s="357"/>
      <c r="C19" s="146"/>
      <c r="D19" s="146"/>
      <c r="E19" s="146"/>
      <c r="F19" s="146"/>
      <c r="G19" s="146"/>
      <c r="H19" s="146"/>
      <c r="I19" s="146"/>
      <c r="J19" s="146"/>
    </row>
    <row r="20" spans="1:10">
      <c r="A20" s="488" t="s">
        <v>60</v>
      </c>
      <c r="B20" s="357"/>
      <c r="C20" s="146"/>
      <c r="D20" s="146"/>
      <c r="E20" s="146"/>
      <c r="F20" s="146"/>
      <c r="G20" s="146"/>
      <c r="H20" s="146"/>
      <c r="I20" s="146"/>
      <c r="J20" s="146"/>
    </row>
    <row r="29" spans="1:10" ht="13.8">
      <c r="H29" s="300"/>
      <c r="I29" s="300"/>
      <c r="J29" s="299"/>
    </row>
  </sheetData>
  <mergeCells count="16">
    <mergeCell ref="K2:L3"/>
    <mergeCell ref="J4:J5"/>
    <mergeCell ref="C6:J6"/>
    <mergeCell ref="I4:I5"/>
    <mergeCell ref="A16:B16"/>
    <mergeCell ref="A4:B6"/>
    <mergeCell ref="A8:B8"/>
    <mergeCell ref="A10:B10"/>
    <mergeCell ref="A12:B12"/>
    <mergeCell ref="A14:B14"/>
    <mergeCell ref="H4:H5"/>
    <mergeCell ref="C4:C5"/>
    <mergeCell ref="D4:D5"/>
    <mergeCell ref="E4:E5"/>
    <mergeCell ref="F4:F5"/>
    <mergeCell ref="G4:G5"/>
  </mergeCells>
  <hyperlinks>
    <hyperlink ref="K2" location="'Spis tabel List of tables'!A1" display="'Spis tabel List of tables'!A1" xr:uid="{AE3C94CA-757D-4284-91FF-6CA70B20F75E}"/>
  </hyperlinks>
  <pageMargins left="0.74803149606299213" right="0.74803149606299213" top="0.98425196850393704" bottom="0.86614173228346458" header="0.51181102362204722" footer="0.51181102362204722"/>
  <pageSetup paperSize="9" scale="76" orientation="portrait" r:id="rId1"/>
  <headerFooter scaleWithDoc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104"/>
  <sheetViews>
    <sheetView zoomScaleNormal="100" workbookViewId="0"/>
  </sheetViews>
  <sheetFormatPr defaultColWidth="8" defaultRowHeight="11.4"/>
  <cols>
    <col min="1" max="1" width="22.3984375" style="31" customWidth="1"/>
    <col min="2" max="7" width="9.19921875" style="31" customWidth="1"/>
    <col min="8" max="16384" width="8" style="31"/>
  </cols>
  <sheetData>
    <row r="1" spans="1:13" ht="12">
      <c r="A1" s="112" t="s">
        <v>748</v>
      </c>
    </row>
    <row r="2" spans="1:13" ht="13.5" customHeight="1">
      <c r="A2" s="489" t="s">
        <v>624</v>
      </c>
      <c r="K2" s="791" t="s">
        <v>360</v>
      </c>
      <c r="L2" s="791"/>
      <c r="M2" s="95"/>
    </row>
    <row r="3" spans="1:13" ht="8.4" customHeight="1">
      <c r="A3" s="116"/>
      <c r="K3" s="791"/>
      <c r="L3" s="791"/>
      <c r="M3" s="25"/>
    </row>
    <row r="4" spans="1:13" ht="17.399999999999999" customHeight="1">
      <c r="A4" s="957" t="s">
        <v>413</v>
      </c>
      <c r="B4" s="117">
        <v>2010</v>
      </c>
      <c r="C4" s="118">
        <v>2013</v>
      </c>
      <c r="D4" s="118">
        <v>2014</v>
      </c>
      <c r="E4" s="118">
        <v>2015</v>
      </c>
      <c r="F4" s="118">
        <v>2016</v>
      </c>
      <c r="G4" s="118">
        <v>2017</v>
      </c>
      <c r="H4" s="118">
        <v>2018</v>
      </c>
      <c r="I4" s="118">
        <v>2019</v>
      </c>
      <c r="J4" s="325">
        <v>2020</v>
      </c>
    </row>
    <row r="5" spans="1:13" ht="17.399999999999999" customHeight="1" thickBot="1">
      <c r="A5" s="958"/>
      <c r="B5" s="959" t="s">
        <v>414</v>
      </c>
      <c r="C5" s="960"/>
      <c r="D5" s="960"/>
      <c r="E5" s="960"/>
      <c r="F5" s="960"/>
      <c r="G5" s="960"/>
      <c r="H5" s="960"/>
      <c r="I5" s="960"/>
      <c r="J5" s="960"/>
    </row>
    <row r="6" spans="1:13" ht="10.199999999999999" customHeight="1">
      <c r="A6" s="183"/>
      <c r="B6" s="119"/>
      <c r="C6" s="119"/>
      <c r="D6" s="119"/>
      <c r="E6" s="119"/>
      <c r="F6" s="119"/>
      <c r="G6" s="119"/>
    </row>
    <row r="7" spans="1:13" ht="15.6" customHeight="1">
      <c r="A7" s="956" t="s">
        <v>415</v>
      </c>
      <c r="B7" s="956"/>
      <c r="C7" s="956"/>
      <c r="D7" s="956"/>
      <c r="E7" s="956"/>
      <c r="F7" s="956"/>
      <c r="G7" s="956"/>
      <c r="H7" s="956"/>
      <c r="I7" s="956"/>
      <c r="J7" s="956"/>
    </row>
    <row r="8" spans="1:13" ht="10.199999999999999" customHeight="1">
      <c r="A8" s="119"/>
      <c r="B8" s="119"/>
      <c r="C8" s="119"/>
      <c r="D8" s="119"/>
      <c r="E8" s="119"/>
      <c r="F8" s="119"/>
      <c r="G8" s="119"/>
    </row>
    <row r="9" spans="1:13" ht="15.6" customHeight="1">
      <c r="A9" s="121" t="s">
        <v>61</v>
      </c>
      <c r="B9" s="122">
        <v>3316.2</v>
      </c>
      <c r="C9" s="122">
        <v>3579.6</v>
      </c>
      <c r="D9" s="122">
        <v>3868.2000000000003</v>
      </c>
      <c r="E9" s="123">
        <v>4159.2</v>
      </c>
      <c r="F9" s="206">
        <v>4264.5</v>
      </c>
      <c r="G9" s="250">
        <v>4496.6000000000004</v>
      </c>
      <c r="H9" s="358">
        <v>4349.3000000000011</v>
      </c>
      <c r="I9" s="358">
        <v>4464.6000000000004</v>
      </c>
      <c r="J9" s="359">
        <v>4640.9000000000005</v>
      </c>
    </row>
    <row r="10" spans="1:13" ht="15.6" customHeight="1">
      <c r="A10" s="486" t="s">
        <v>62</v>
      </c>
      <c r="B10" s="124"/>
      <c r="C10" s="124"/>
      <c r="D10" s="124"/>
      <c r="E10" s="125"/>
      <c r="F10" s="46"/>
      <c r="G10" s="47"/>
      <c r="H10" s="296"/>
      <c r="I10" s="296"/>
      <c r="J10" s="324"/>
    </row>
    <row r="11" spans="1:13" ht="15.6" customHeight="1">
      <c r="A11" s="126" t="s">
        <v>419</v>
      </c>
      <c r="B11" s="127">
        <v>2452.5</v>
      </c>
      <c r="C11" s="128">
        <v>2511</v>
      </c>
      <c r="D11" s="127">
        <v>2663.6</v>
      </c>
      <c r="E11" s="125">
        <v>2868.6</v>
      </c>
      <c r="F11" s="46">
        <v>2841.3</v>
      </c>
      <c r="G11" s="47">
        <v>2952.6</v>
      </c>
      <c r="H11" s="296">
        <v>2885.7</v>
      </c>
      <c r="I11" s="296">
        <v>2880.4</v>
      </c>
      <c r="J11" s="324">
        <v>2928.5</v>
      </c>
    </row>
    <row r="12" spans="1:13" ht="15.6" customHeight="1">
      <c r="A12" s="487" t="s">
        <v>63</v>
      </c>
      <c r="B12" s="127"/>
      <c r="C12" s="128"/>
      <c r="D12" s="127"/>
      <c r="E12" s="125"/>
      <c r="F12" s="46"/>
      <c r="G12" s="47"/>
      <c r="H12" s="296"/>
      <c r="I12" s="296"/>
      <c r="J12" s="324"/>
    </row>
    <row r="13" spans="1:13" ht="15.6" customHeight="1">
      <c r="A13" s="126" t="s">
        <v>420</v>
      </c>
      <c r="B13" s="124">
        <v>834.5</v>
      </c>
      <c r="C13" s="124">
        <v>1068.5999999999999</v>
      </c>
      <c r="D13" s="124">
        <v>1197.3000000000002</v>
      </c>
      <c r="E13" s="125">
        <v>1266.9000000000001</v>
      </c>
      <c r="F13" s="46">
        <v>1416.7</v>
      </c>
      <c r="G13" s="47">
        <v>1543.9</v>
      </c>
      <c r="H13" s="296">
        <v>1454.9</v>
      </c>
      <c r="I13" s="296">
        <v>1584.2</v>
      </c>
      <c r="J13" s="324">
        <v>1666.2</v>
      </c>
    </row>
    <row r="14" spans="1:13" ht="15.6" customHeight="1">
      <c r="A14" s="487" t="s">
        <v>64</v>
      </c>
      <c r="B14" s="124"/>
      <c r="C14" s="124"/>
      <c r="D14" s="124"/>
      <c r="E14" s="125"/>
      <c r="F14" s="46"/>
      <c r="G14" s="47"/>
      <c r="H14" s="296"/>
      <c r="I14" s="296"/>
      <c r="J14" s="324"/>
    </row>
    <row r="15" spans="1:13" ht="15.6" customHeight="1">
      <c r="A15" s="126" t="s">
        <v>421</v>
      </c>
      <c r="B15" s="124">
        <v>29.2</v>
      </c>
      <c r="C15" s="130" t="s">
        <v>54</v>
      </c>
      <c r="D15" s="124">
        <v>7.3</v>
      </c>
      <c r="E15" s="125">
        <v>23.7</v>
      </c>
      <c r="F15" s="46">
        <v>6.5</v>
      </c>
      <c r="G15" s="47">
        <v>0.1</v>
      </c>
      <c r="H15" s="231">
        <v>8.6999999999999993</v>
      </c>
      <c r="I15" s="296" t="s">
        <v>54</v>
      </c>
      <c r="J15" s="324">
        <v>46.199999999999996</v>
      </c>
    </row>
    <row r="16" spans="1:13" ht="15.6" customHeight="1">
      <c r="A16" s="487" t="s">
        <v>422</v>
      </c>
      <c r="B16" s="124"/>
      <c r="C16" s="131"/>
      <c r="D16" s="124"/>
      <c r="E16" s="125"/>
      <c r="F16" s="46"/>
      <c r="G16" s="47"/>
      <c r="H16" s="296"/>
      <c r="I16" s="296"/>
      <c r="J16" s="324"/>
    </row>
    <row r="17" spans="1:10" ht="15.6" customHeight="1">
      <c r="A17" s="132" t="s">
        <v>423</v>
      </c>
      <c r="B17" s="122">
        <f>(B11+B13+B15)</f>
        <v>3316.2</v>
      </c>
      <c r="C17" s="122">
        <v>3579.6</v>
      </c>
      <c r="D17" s="122">
        <v>3868.2000000000003</v>
      </c>
      <c r="E17" s="123">
        <v>4159.2</v>
      </c>
      <c r="F17" s="48">
        <v>4264.5</v>
      </c>
      <c r="G17" s="250">
        <v>4496.6000000000004</v>
      </c>
      <c r="H17" s="358">
        <v>4349.3</v>
      </c>
      <c r="I17" s="358">
        <v>4464.6000000000004</v>
      </c>
      <c r="J17" s="359">
        <v>4640.92</v>
      </c>
    </row>
    <row r="18" spans="1:10" ht="15.6" customHeight="1">
      <c r="A18" s="486" t="s">
        <v>65</v>
      </c>
      <c r="B18" s="124"/>
      <c r="C18" s="124"/>
      <c r="D18" s="124"/>
      <c r="E18" s="125"/>
      <c r="F18" s="46"/>
      <c r="G18" s="47"/>
      <c r="H18" s="296"/>
      <c r="I18" s="296"/>
      <c r="J18" s="324"/>
    </row>
    <row r="19" spans="1:10" ht="15.6" customHeight="1">
      <c r="A19" s="126" t="s">
        <v>424</v>
      </c>
      <c r="B19" s="124">
        <v>2502.8000000000002</v>
      </c>
      <c r="C19" s="124">
        <v>2817.3999999999996</v>
      </c>
      <c r="D19" s="124">
        <v>3008.4</v>
      </c>
      <c r="E19" s="125">
        <v>3254.6</v>
      </c>
      <c r="F19" s="46">
        <v>3427.3</v>
      </c>
      <c r="G19" s="47">
        <v>3567.8999999999996</v>
      </c>
      <c r="H19" s="231">
        <v>3400.6</v>
      </c>
      <c r="I19" s="296">
        <v>3483.5</v>
      </c>
      <c r="J19" s="324">
        <v>3639.2200000000003</v>
      </c>
    </row>
    <row r="20" spans="1:10" ht="15.6" customHeight="1">
      <c r="A20" s="487" t="s">
        <v>66</v>
      </c>
      <c r="B20" s="124"/>
      <c r="C20" s="124"/>
      <c r="D20" s="124"/>
      <c r="E20" s="125"/>
      <c r="F20" s="46"/>
      <c r="G20" s="47"/>
      <c r="H20" s="296"/>
      <c r="I20" s="296"/>
      <c r="J20" s="324"/>
    </row>
    <row r="21" spans="1:10" ht="15.6" customHeight="1">
      <c r="A21" s="126" t="s">
        <v>425</v>
      </c>
      <c r="B21" s="124">
        <v>811.89999999999986</v>
      </c>
      <c r="C21" s="124">
        <v>740.80000000000007</v>
      </c>
      <c r="D21" s="124">
        <v>857.9</v>
      </c>
      <c r="E21" s="125">
        <v>903.7</v>
      </c>
      <c r="F21" s="46">
        <v>824.2</v>
      </c>
      <c r="G21" s="47">
        <v>911.1</v>
      </c>
      <c r="H21" s="296">
        <v>933.9</v>
      </c>
      <c r="I21" s="296">
        <v>954</v>
      </c>
      <c r="J21" s="324">
        <v>1001.7</v>
      </c>
    </row>
    <row r="22" spans="1:10" ht="15.6" customHeight="1">
      <c r="A22" s="487" t="s">
        <v>67</v>
      </c>
      <c r="B22" s="124"/>
      <c r="C22" s="124"/>
      <c r="D22" s="124"/>
      <c r="E22" s="125"/>
      <c r="F22" s="46"/>
      <c r="G22" s="47"/>
      <c r="H22" s="296"/>
      <c r="I22" s="296"/>
      <c r="J22" s="324"/>
    </row>
    <row r="23" spans="1:10" ht="15.6" customHeight="1">
      <c r="A23" s="126" t="s">
        <v>426</v>
      </c>
      <c r="B23" s="124">
        <v>1.5</v>
      </c>
      <c r="C23" s="124">
        <v>21.4</v>
      </c>
      <c r="D23" s="124">
        <v>1.9</v>
      </c>
      <c r="E23" s="125">
        <v>0.9</v>
      </c>
      <c r="F23" s="207">
        <v>13</v>
      </c>
      <c r="G23" s="47">
        <v>17.600000000000001</v>
      </c>
      <c r="H23" s="296">
        <v>14.8</v>
      </c>
      <c r="I23" s="296">
        <v>27.099999999999998</v>
      </c>
      <c r="J23" s="324" t="s">
        <v>54</v>
      </c>
    </row>
    <row r="24" spans="1:10" ht="10.95" customHeight="1">
      <c r="A24" s="490" t="s">
        <v>68</v>
      </c>
      <c r="B24" s="124"/>
      <c r="C24" s="124"/>
      <c r="D24" s="124"/>
      <c r="E24" s="124"/>
      <c r="F24" s="113"/>
      <c r="G24" s="46"/>
      <c r="H24" s="296"/>
      <c r="I24" s="296"/>
      <c r="J24" s="324"/>
    </row>
    <row r="25" spans="1:10" ht="9.6" customHeight="1">
      <c r="A25" s="107"/>
      <c r="B25" s="113"/>
      <c r="C25" s="113"/>
      <c r="D25" s="113"/>
      <c r="E25" s="113"/>
      <c r="F25" s="113"/>
      <c r="G25" s="113"/>
    </row>
    <row r="26" spans="1:10" ht="15.6" customHeight="1">
      <c r="A26" s="956" t="s">
        <v>416</v>
      </c>
      <c r="B26" s="956"/>
      <c r="C26" s="956"/>
      <c r="D26" s="956"/>
      <c r="E26" s="956"/>
      <c r="F26" s="956"/>
      <c r="G26" s="956"/>
      <c r="H26" s="956"/>
      <c r="I26" s="956"/>
      <c r="J26" s="956"/>
    </row>
    <row r="27" spans="1:10" ht="7.95" customHeight="1">
      <c r="B27" s="119"/>
      <c r="C27" s="119"/>
      <c r="D27" s="119"/>
      <c r="E27" s="119"/>
      <c r="F27" s="119"/>
      <c r="G27" s="119"/>
    </row>
    <row r="28" spans="1:10" ht="15.6" customHeight="1">
      <c r="A28" s="121" t="s">
        <v>61</v>
      </c>
      <c r="B28" s="122">
        <v>1901.7</v>
      </c>
      <c r="C28" s="140">
        <v>2203</v>
      </c>
      <c r="D28" s="133">
        <v>2343.9</v>
      </c>
      <c r="E28" s="123">
        <v>2520.4</v>
      </c>
      <c r="F28" s="48">
        <v>2508.1999999999998</v>
      </c>
      <c r="G28" s="295">
        <v>2649.9</v>
      </c>
      <c r="H28" s="358">
        <v>2520.3000000000002</v>
      </c>
      <c r="I28" s="358">
        <v>2596.5</v>
      </c>
      <c r="J28" s="359">
        <v>2752.8</v>
      </c>
    </row>
    <row r="29" spans="1:10" ht="15.6" customHeight="1">
      <c r="A29" s="486" t="s">
        <v>62</v>
      </c>
      <c r="B29" s="124"/>
      <c r="C29" s="124"/>
      <c r="D29" s="134"/>
      <c r="E29" s="125"/>
      <c r="F29" s="46"/>
      <c r="G29" s="47"/>
      <c r="H29" s="296"/>
      <c r="I29" s="296"/>
      <c r="J29" s="324"/>
    </row>
    <row r="30" spans="1:10" ht="15.6" customHeight="1">
      <c r="A30" s="126" t="s">
        <v>419</v>
      </c>
      <c r="B30" s="124">
        <v>1636.6</v>
      </c>
      <c r="C30" s="124">
        <v>1833.6</v>
      </c>
      <c r="D30" s="129">
        <v>1949</v>
      </c>
      <c r="E30" s="125">
        <v>2010.2</v>
      </c>
      <c r="F30" s="46">
        <v>1966.8</v>
      </c>
      <c r="G30" s="47">
        <v>2062.5</v>
      </c>
      <c r="H30" s="296">
        <v>2023.4</v>
      </c>
      <c r="I30" s="296">
        <v>2005.3</v>
      </c>
      <c r="J30" s="360">
        <v>2098</v>
      </c>
    </row>
    <row r="31" spans="1:10" ht="15.6" customHeight="1">
      <c r="A31" s="487" t="s">
        <v>63</v>
      </c>
      <c r="B31" s="124"/>
      <c r="C31" s="124"/>
      <c r="D31" s="129"/>
      <c r="E31" s="125"/>
      <c r="F31" s="46"/>
      <c r="G31" s="47"/>
      <c r="H31" s="296"/>
      <c r="I31" s="296"/>
      <c r="J31" s="324"/>
    </row>
    <row r="32" spans="1:10" ht="15.6" customHeight="1">
      <c r="A32" s="126" t="s">
        <v>420</v>
      </c>
      <c r="B32" s="14">
        <v>236.7</v>
      </c>
      <c r="C32" s="135">
        <v>369.4</v>
      </c>
      <c r="D32" s="136">
        <v>386.6</v>
      </c>
      <c r="E32" s="137">
        <v>510.2</v>
      </c>
      <c r="F32" s="46">
        <v>534.9</v>
      </c>
      <c r="G32" s="47">
        <v>587.4</v>
      </c>
      <c r="H32" s="296">
        <v>496.9</v>
      </c>
      <c r="I32" s="296">
        <v>591.20000000000005</v>
      </c>
      <c r="J32" s="324">
        <v>620.5</v>
      </c>
    </row>
    <row r="33" spans="1:11" ht="15.6" customHeight="1">
      <c r="A33" s="487" t="s">
        <v>64</v>
      </c>
      <c r="B33" s="14"/>
      <c r="C33" s="135"/>
      <c r="D33" s="136"/>
      <c r="E33" s="137"/>
      <c r="F33" s="46"/>
      <c r="G33" s="47"/>
      <c r="H33" s="296"/>
      <c r="I33" s="296"/>
      <c r="J33" s="324"/>
    </row>
    <row r="34" spans="1:11" ht="15.6" customHeight="1">
      <c r="A34" s="126" t="s">
        <v>421</v>
      </c>
      <c r="B34" s="124">
        <v>28.4</v>
      </c>
      <c r="C34" s="130" t="s">
        <v>54</v>
      </c>
      <c r="D34" s="129">
        <v>7.3</v>
      </c>
      <c r="E34" s="138" t="s">
        <v>54</v>
      </c>
      <c r="F34" s="46">
        <v>6.5</v>
      </c>
      <c r="G34" s="296" t="s">
        <v>54</v>
      </c>
      <c r="H34" s="296" t="s">
        <v>54</v>
      </c>
      <c r="I34" s="296" t="s">
        <v>54</v>
      </c>
      <c r="J34" s="324">
        <v>34.299999999999997</v>
      </c>
    </row>
    <row r="35" spans="1:11" ht="15.6" customHeight="1">
      <c r="A35" s="487" t="s">
        <v>422</v>
      </c>
      <c r="B35" s="124"/>
      <c r="C35" s="131"/>
      <c r="D35" s="129"/>
      <c r="E35" s="139"/>
      <c r="F35" s="46"/>
      <c r="G35" s="47"/>
      <c r="H35" s="296"/>
      <c r="I35" s="296"/>
      <c r="J35" s="324"/>
    </row>
    <row r="36" spans="1:11" ht="15.6" customHeight="1">
      <c r="A36" s="132" t="s">
        <v>423</v>
      </c>
      <c r="B36" s="122">
        <v>1901.7</v>
      </c>
      <c r="C36" s="140">
        <v>2203</v>
      </c>
      <c r="D36" s="140">
        <v>2343.9</v>
      </c>
      <c r="E36" s="123">
        <v>2520.4</v>
      </c>
      <c r="F36" s="48">
        <v>2508.1999999999998</v>
      </c>
      <c r="G36" s="250">
        <v>2649.9</v>
      </c>
      <c r="H36" s="358">
        <v>2520.3000000000002</v>
      </c>
      <c r="I36" s="358">
        <v>2596.5</v>
      </c>
      <c r="J36" s="359">
        <v>2752.8</v>
      </c>
    </row>
    <row r="37" spans="1:11" ht="15.6" customHeight="1">
      <c r="A37" s="486" t="s">
        <v>65</v>
      </c>
      <c r="B37" s="124"/>
      <c r="C37" s="129"/>
      <c r="D37" s="129"/>
      <c r="E37" s="125"/>
      <c r="F37" s="46"/>
      <c r="G37" s="47"/>
      <c r="H37" s="296"/>
      <c r="I37" s="296"/>
      <c r="J37" s="324"/>
    </row>
    <row r="38" spans="1:11" ht="15.6" customHeight="1">
      <c r="A38" s="126" t="s">
        <v>424</v>
      </c>
      <c r="B38" s="124">
        <v>1326.8000000000002</v>
      </c>
      <c r="C38" s="124">
        <v>1643.6</v>
      </c>
      <c r="D38" s="129">
        <v>1728.3000000000002</v>
      </c>
      <c r="E38" s="125">
        <v>1919.3</v>
      </c>
      <c r="F38" s="46">
        <v>1930.1</v>
      </c>
      <c r="G38" s="47">
        <v>2062.1</v>
      </c>
      <c r="H38" s="231">
        <v>1877.2</v>
      </c>
      <c r="I38" s="296">
        <v>1962.8</v>
      </c>
      <c r="J38" s="324">
        <v>2082.4</v>
      </c>
      <c r="K38" s="234"/>
    </row>
    <row r="39" spans="1:11" ht="15.6" customHeight="1">
      <c r="A39" s="487" t="s">
        <v>66</v>
      </c>
      <c r="B39" s="124"/>
      <c r="C39" s="124"/>
      <c r="D39" s="129"/>
      <c r="E39" s="125"/>
      <c r="F39" s="46"/>
      <c r="G39" s="47"/>
      <c r="H39" s="296"/>
      <c r="I39" s="296"/>
      <c r="J39" s="324"/>
    </row>
    <row r="40" spans="1:11" ht="15.6" customHeight="1">
      <c r="A40" s="126" t="s">
        <v>425</v>
      </c>
      <c r="B40" s="124">
        <v>574.9</v>
      </c>
      <c r="C40" s="124">
        <v>544.5</v>
      </c>
      <c r="D40" s="129">
        <v>615.6</v>
      </c>
      <c r="E40" s="125">
        <v>600.20000000000005</v>
      </c>
      <c r="F40" s="46">
        <v>578.1</v>
      </c>
      <c r="G40" s="47">
        <v>582.1</v>
      </c>
      <c r="H40" s="296">
        <v>628.29999999999995</v>
      </c>
      <c r="I40" s="296">
        <v>620</v>
      </c>
      <c r="J40" s="324">
        <v>670.4</v>
      </c>
    </row>
    <row r="41" spans="1:11" ht="15.6" customHeight="1">
      <c r="A41" s="487" t="s">
        <v>67</v>
      </c>
      <c r="B41" s="124"/>
      <c r="C41" s="124"/>
      <c r="D41" s="129"/>
      <c r="E41" s="125"/>
      <c r="F41" s="46"/>
      <c r="G41" s="47"/>
      <c r="H41" s="296"/>
      <c r="I41" s="296"/>
      <c r="J41" s="324"/>
    </row>
    <row r="42" spans="1:11" ht="15.6" customHeight="1">
      <c r="A42" s="126" t="s">
        <v>426</v>
      </c>
      <c r="B42" s="130" t="s">
        <v>54</v>
      </c>
      <c r="C42" s="124">
        <v>14.9</v>
      </c>
      <c r="D42" s="130" t="s">
        <v>54</v>
      </c>
      <c r="E42" s="125">
        <v>0.9</v>
      </c>
      <c r="F42" s="138" t="s">
        <v>54</v>
      </c>
      <c r="G42" s="47">
        <v>5.7</v>
      </c>
      <c r="H42" s="296">
        <v>14.8</v>
      </c>
      <c r="I42" s="296">
        <v>13.7</v>
      </c>
      <c r="J42" s="324" t="s">
        <v>54</v>
      </c>
    </row>
    <row r="43" spans="1:11" ht="10.199999999999999" customHeight="1">
      <c r="A43" s="490" t="s">
        <v>68</v>
      </c>
      <c r="B43" s="131"/>
      <c r="C43" s="131"/>
      <c r="D43" s="124"/>
      <c r="E43" s="131"/>
      <c r="F43" s="113"/>
      <c r="G43" s="46"/>
      <c r="H43" s="321"/>
      <c r="I43" s="321"/>
      <c r="J43" s="322"/>
    </row>
    <row r="44" spans="1:11" ht="10.199999999999999" customHeight="1">
      <c r="A44" s="107"/>
      <c r="B44" s="142"/>
      <c r="C44" s="113"/>
      <c r="D44" s="142"/>
      <c r="E44" s="113"/>
      <c r="F44" s="142"/>
      <c r="G44" s="113"/>
    </row>
    <row r="45" spans="1:11" ht="15.6" customHeight="1">
      <c r="A45" s="956" t="s">
        <v>417</v>
      </c>
      <c r="B45" s="956"/>
      <c r="C45" s="956"/>
      <c r="D45" s="956"/>
      <c r="E45" s="956"/>
      <c r="F45" s="956"/>
      <c r="G45" s="956"/>
      <c r="H45" s="956"/>
      <c r="I45" s="956"/>
      <c r="J45" s="956"/>
    </row>
    <row r="46" spans="1:11" ht="10.95" customHeight="1">
      <c r="A46" s="126"/>
      <c r="B46" s="120"/>
      <c r="C46" s="120"/>
      <c r="D46" s="120"/>
      <c r="E46" s="120"/>
      <c r="F46" s="120"/>
      <c r="G46" s="120"/>
    </row>
    <row r="47" spans="1:11" ht="15.6" customHeight="1">
      <c r="A47" s="121" t="s">
        <v>61</v>
      </c>
      <c r="B47" s="122">
        <v>556.49999999999989</v>
      </c>
      <c r="C47" s="122">
        <v>488.5</v>
      </c>
      <c r="D47" s="141">
        <v>567.4</v>
      </c>
      <c r="E47" s="123">
        <v>626.9</v>
      </c>
      <c r="F47" s="208">
        <v>649</v>
      </c>
      <c r="G47" s="295">
        <v>672.4</v>
      </c>
      <c r="H47" s="361">
        <v>642.10000000000014</v>
      </c>
      <c r="I47" s="358">
        <v>681.2</v>
      </c>
      <c r="J47" s="359">
        <v>697.8</v>
      </c>
    </row>
    <row r="48" spans="1:11" ht="15.6" customHeight="1">
      <c r="A48" s="486" t="s">
        <v>62</v>
      </c>
      <c r="B48" s="124"/>
      <c r="C48" s="124"/>
      <c r="D48" s="131"/>
      <c r="E48" s="125"/>
      <c r="F48" s="46"/>
      <c r="G48" s="47"/>
      <c r="H48" s="362"/>
      <c r="I48" s="296"/>
      <c r="J48" s="324"/>
    </row>
    <row r="49" spans="1:10" ht="15.6" customHeight="1">
      <c r="A49" s="126" t="s">
        <v>419</v>
      </c>
      <c r="B49" s="124">
        <v>486.4</v>
      </c>
      <c r="C49" s="124">
        <v>371.8</v>
      </c>
      <c r="D49" s="124">
        <v>413.3</v>
      </c>
      <c r="E49" s="125">
        <v>475.3</v>
      </c>
      <c r="F49" s="46">
        <v>475.1</v>
      </c>
      <c r="G49" s="297">
        <v>464</v>
      </c>
      <c r="H49" s="362">
        <v>441.6</v>
      </c>
      <c r="I49" s="296">
        <v>461.3</v>
      </c>
      <c r="J49" s="324">
        <v>449.6</v>
      </c>
    </row>
    <row r="50" spans="1:10" ht="15.6" customHeight="1">
      <c r="A50" s="487" t="s">
        <v>63</v>
      </c>
      <c r="B50" s="124"/>
      <c r="C50" s="124"/>
      <c r="D50" s="124"/>
      <c r="E50" s="125"/>
      <c r="F50" s="46"/>
      <c r="G50" s="47"/>
      <c r="H50" s="362"/>
      <c r="I50" s="296"/>
      <c r="J50" s="324"/>
    </row>
    <row r="51" spans="1:10" ht="15.6" customHeight="1">
      <c r="A51" s="126" t="s">
        <v>420</v>
      </c>
      <c r="B51" s="14">
        <v>69.3</v>
      </c>
      <c r="C51" s="135">
        <v>116.7</v>
      </c>
      <c r="D51" s="135">
        <v>154.1</v>
      </c>
      <c r="E51" s="137">
        <v>141.6</v>
      </c>
      <c r="F51" s="46">
        <v>173.9</v>
      </c>
      <c r="G51" s="47">
        <v>208.4</v>
      </c>
      <c r="H51" s="362">
        <v>198.8</v>
      </c>
      <c r="I51" s="296">
        <v>219.9</v>
      </c>
      <c r="J51" s="324">
        <v>245.7</v>
      </c>
    </row>
    <row r="52" spans="1:10" ht="15.6" customHeight="1">
      <c r="A52" s="487" t="s">
        <v>64</v>
      </c>
      <c r="B52" s="14"/>
      <c r="C52" s="135"/>
      <c r="D52" s="135"/>
      <c r="E52" s="137"/>
      <c r="F52" s="46"/>
      <c r="G52" s="47"/>
      <c r="H52" s="362"/>
      <c r="I52" s="296"/>
      <c r="J52" s="324"/>
    </row>
    <row r="53" spans="1:10" ht="15.6" customHeight="1">
      <c r="A53" s="126" t="s">
        <v>421</v>
      </c>
      <c r="B53" s="124">
        <v>0.8</v>
      </c>
      <c r="C53" s="130" t="s">
        <v>54</v>
      </c>
      <c r="D53" s="130" t="s">
        <v>54</v>
      </c>
      <c r="E53" s="44">
        <v>10</v>
      </c>
      <c r="F53" s="138" t="s">
        <v>54</v>
      </c>
      <c r="G53" s="47">
        <v>0.1</v>
      </c>
      <c r="H53" s="362">
        <v>1.7</v>
      </c>
      <c r="I53" s="296" t="s">
        <v>54</v>
      </c>
      <c r="J53" s="324">
        <v>2.5</v>
      </c>
    </row>
    <row r="54" spans="1:10" ht="15.6" customHeight="1">
      <c r="A54" s="487" t="s">
        <v>422</v>
      </c>
      <c r="B54" s="124"/>
      <c r="C54" s="131"/>
      <c r="D54" s="131"/>
      <c r="E54" s="125"/>
      <c r="F54" s="46"/>
      <c r="G54" s="47"/>
      <c r="H54" s="362"/>
      <c r="I54" s="296"/>
      <c r="J54" s="324"/>
    </row>
    <row r="55" spans="1:10" ht="15.6" customHeight="1">
      <c r="A55" s="132" t="s">
        <v>423</v>
      </c>
      <c r="B55" s="122">
        <v>556.49999999999989</v>
      </c>
      <c r="C55" s="122">
        <v>488.5</v>
      </c>
      <c r="D55" s="122">
        <v>567.4</v>
      </c>
      <c r="E55" s="123">
        <v>626.9</v>
      </c>
      <c r="F55" s="208">
        <v>649</v>
      </c>
      <c r="G55" s="250">
        <v>672.4</v>
      </c>
      <c r="H55" s="361">
        <v>642.1</v>
      </c>
      <c r="I55" s="358">
        <v>681.2</v>
      </c>
      <c r="J55" s="359">
        <v>697.80000000000007</v>
      </c>
    </row>
    <row r="56" spans="1:10" ht="15.6" customHeight="1">
      <c r="A56" s="486" t="s">
        <v>65</v>
      </c>
      <c r="B56" s="124"/>
      <c r="C56" s="124"/>
      <c r="D56" s="124"/>
      <c r="E56" s="125"/>
      <c r="F56" s="46"/>
      <c r="G56" s="47"/>
      <c r="H56" s="362"/>
      <c r="I56" s="296"/>
      <c r="J56" s="324"/>
    </row>
    <row r="57" spans="1:10" ht="15.6" customHeight="1">
      <c r="A57" s="126" t="s">
        <v>424</v>
      </c>
      <c r="B57" s="124">
        <v>415.7999999999999</v>
      </c>
      <c r="C57" s="124">
        <v>392.2</v>
      </c>
      <c r="D57" s="124">
        <v>442.09999999999997</v>
      </c>
      <c r="E57" s="125">
        <v>454.9</v>
      </c>
      <c r="F57" s="46">
        <v>507.4</v>
      </c>
      <c r="G57" s="297">
        <v>493</v>
      </c>
      <c r="H57" s="363">
        <v>481.5</v>
      </c>
      <c r="I57" s="296">
        <v>497.3</v>
      </c>
      <c r="J57" s="324">
        <v>513.70000000000005</v>
      </c>
    </row>
    <row r="58" spans="1:10" ht="15.6" customHeight="1">
      <c r="A58" s="487" t="s">
        <v>66</v>
      </c>
      <c r="B58" s="124"/>
      <c r="C58" s="124"/>
      <c r="D58" s="124"/>
      <c r="E58" s="125"/>
      <c r="F58" s="46"/>
      <c r="G58" s="47"/>
      <c r="H58" s="362"/>
      <c r="I58" s="296"/>
      <c r="J58" s="324"/>
    </row>
    <row r="59" spans="1:10" ht="15.6" customHeight="1">
      <c r="A59" s="126" t="s">
        <v>425</v>
      </c>
      <c r="B59" s="124">
        <v>140.69999999999999</v>
      </c>
      <c r="C59" s="124">
        <v>96.1</v>
      </c>
      <c r="D59" s="124">
        <v>124</v>
      </c>
      <c r="E59" s="44">
        <v>172</v>
      </c>
      <c r="F59" s="46">
        <v>134.30000000000001</v>
      </c>
      <c r="G59" s="47">
        <v>179.4</v>
      </c>
      <c r="H59" s="362">
        <v>160.6</v>
      </c>
      <c r="I59" s="296">
        <v>179.2</v>
      </c>
      <c r="J59" s="324">
        <v>184.1</v>
      </c>
    </row>
    <row r="60" spans="1:10" ht="15.6" customHeight="1">
      <c r="A60" s="487" t="s">
        <v>67</v>
      </c>
      <c r="B60" s="124"/>
      <c r="C60" s="124"/>
      <c r="D60" s="124"/>
      <c r="E60" s="44"/>
      <c r="F60" s="46"/>
      <c r="G60" s="47"/>
      <c r="H60" s="362"/>
      <c r="I60" s="296"/>
      <c r="J60" s="324"/>
    </row>
    <row r="61" spans="1:10" ht="15.6" customHeight="1">
      <c r="A61" s="126" t="s">
        <v>426</v>
      </c>
      <c r="B61" s="130" t="s">
        <v>54</v>
      </c>
      <c r="C61" s="124">
        <v>0.2</v>
      </c>
      <c r="D61" s="124">
        <v>1.3</v>
      </c>
      <c r="E61" s="138" t="s">
        <v>54</v>
      </c>
      <c r="F61" s="46">
        <v>7.3</v>
      </c>
      <c r="G61" s="296" t="s">
        <v>54</v>
      </c>
      <c r="H61" s="362" t="s">
        <v>54</v>
      </c>
      <c r="I61" s="296">
        <v>4.7</v>
      </c>
      <c r="J61" s="324" t="s">
        <v>54</v>
      </c>
    </row>
    <row r="62" spans="1:10" ht="12.6" customHeight="1">
      <c r="A62" s="490" t="s">
        <v>68</v>
      </c>
      <c r="B62" s="131"/>
      <c r="C62" s="124"/>
      <c r="D62" s="124"/>
      <c r="E62" s="124"/>
      <c r="F62" s="142"/>
      <c r="G62" s="46"/>
      <c r="H62" s="296"/>
      <c r="I62" s="296"/>
      <c r="J62" s="324"/>
    </row>
    <row r="63" spans="1:10" ht="9" customHeight="1">
      <c r="A63" s="107"/>
      <c r="B63" s="142"/>
      <c r="C63" s="142"/>
      <c r="D63" s="113"/>
      <c r="E63" s="113"/>
      <c r="F63" s="113"/>
      <c r="G63" s="142"/>
    </row>
    <row r="64" spans="1:10" ht="15.6" customHeight="1">
      <c r="A64" s="956" t="s">
        <v>418</v>
      </c>
      <c r="B64" s="956"/>
      <c r="C64" s="956"/>
      <c r="D64" s="956"/>
      <c r="E64" s="956"/>
      <c r="F64" s="956"/>
      <c r="G64" s="956"/>
      <c r="H64" s="956"/>
      <c r="I64" s="956"/>
      <c r="J64" s="956"/>
    </row>
    <row r="65" spans="1:10" ht="9" customHeight="1">
      <c r="A65" s="126"/>
      <c r="B65" s="119"/>
      <c r="C65" s="119"/>
      <c r="D65" s="119"/>
      <c r="E65" s="119"/>
      <c r="F65" s="119"/>
      <c r="G65" s="119"/>
    </row>
    <row r="66" spans="1:10" ht="15.6" customHeight="1">
      <c r="A66" s="121" t="s">
        <v>61</v>
      </c>
      <c r="B66" s="140">
        <v>858</v>
      </c>
      <c r="C66" s="122">
        <v>888.1</v>
      </c>
      <c r="D66" s="141">
        <v>957.90000000000009</v>
      </c>
      <c r="E66" s="123">
        <v>1011.9000000000001</v>
      </c>
      <c r="F66" s="48">
        <v>1107.3</v>
      </c>
      <c r="G66" s="250">
        <v>1174.3</v>
      </c>
      <c r="H66" s="364">
        <v>1186.9000000000001</v>
      </c>
      <c r="I66" s="365">
        <v>1186.9000000000001</v>
      </c>
      <c r="J66" s="366">
        <v>1190.3</v>
      </c>
    </row>
    <row r="67" spans="1:10" ht="15.6" customHeight="1">
      <c r="A67" s="486" t="s">
        <v>62</v>
      </c>
      <c r="B67" s="129"/>
      <c r="C67" s="124"/>
      <c r="D67" s="131"/>
      <c r="E67" s="125"/>
      <c r="F67" s="46"/>
      <c r="G67" s="47"/>
      <c r="H67" s="363"/>
      <c r="I67" s="231"/>
      <c r="J67" s="360"/>
    </row>
    <row r="68" spans="1:10" ht="15.6" customHeight="1">
      <c r="A68" s="126" t="s">
        <v>419</v>
      </c>
      <c r="B68" s="129">
        <v>329.5</v>
      </c>
      <c r="C68" s="124">
        <v>305.60000000000002</v>
      </c>
      <c r="D68" s="129">
        <v>301.3</v>
      </c>
      <c r="E68" s="125">
        <v>383.1</v>
      </c>
      <c r="F68" s="46">
        <v>399.4</v>
      </c>
      <c r="G68" s="47">
        <v>426.1</v>
      </c>
      <c r="H68" s="363">
        <v>420.7</v>
      </c>
      <c r="I68" s="231">
        <v>413.8</v>
      </c>
      <c r="J68" s="360">
        <v>380.9</v>
      </c>
    </row>
    <row r="69" spans="1:10" ht="15.6" customHeight="1">
      <c r="A69" s="487" t="s">
        <v>63</v>
      </c>
      <c r="B69" s="129"/>
      <c r="C69" s="124"/>
      <c r="D69" s="129"/>
      <c r="E69" s="125"/>
      <c r="F69" s="46"/>
      <c r="G69" s="47"/>
      <c r="H69" s="363"/>
      <c r="I69" s="231"/>
      <c r="J69" s="360"/>
    </row>
    <row r="70" spans="1:10" ht="15.6" customHeight="1">
      <c r="A70" s="126" t="s">
        <v>420</v>
      </c>
      <c r="B70" s="33">
        <v>528.5</v>
      </c>
      <c r="C70" s="135">
        <v>582.5</v>
      </c>
      <c r="D70" s="135">
        <v>656.6</v>
      </c>
      <c r="E70" s="137">
        <v>615.1</v>
      </c>
      <c r="F70" s="46">
        <v>707.9</v>
      </c>
      <c r="G70" s="47">
        <v>748.1</v>
      </c>
      <c r="H70" s="363">
        <v>759.2</v>
      </c>
      <c r="I70" s="231">
        <v>773.1</v>
      </c>
      <c r="J70" s="360">
        <v>800</v>
      </c>
    </row>
    <row r="71" spans="1:10" ht="15.6" customHeight="1">
      <c r="A71" s="487" t="s">
        <v>64</v>
      </c>
      <c r="B71" s="33"/>
      <c r="C71" s="135"/>
      <c r="D71" s="135"/>
      <c r="E71" s="137"/>
      <c r="F71" s="46"/>
      <c r="G71" s="47"/>
      <c r="H71" s="363"/>
      <c r="I71" s="231"/>
      <c r="J71" s="360"/>
    </row>
    <row r="72" spans="1:10" ht="15.6" customHeight="1">
      <c r="A72" s="126" t="s">
        <v>421</v>
      </c>
      <c r="B72" s="130" t="s">
        <v>54</v>
      </c>
      <c r="C72" s="130" t="s">
        <v>54</v>
      </c>
      <c r="D72" s="130" t="s">
        <v>54</v>
      </c>
      <c r="E72" s="125">
        <v>13.7</v>
      </c>
      <c r="F72" s="138" t="s">
        <v>54</v>
      </c>
      <c r="G72" s="296" t="s">
        <v>54</v>
      </c>
      <c r="H72" s="363">
        <v>7</v>
      </c>
      <c r="I72" s="231" t="s">
        <v>54</v>
      </c>
      <c r="J72" s="360">
        <v>9.4</v>
      </c>
    </row>
    <row r="73" spans="1:10" ht="15.6" customHeight="1">
      <c r="A73" s="487" t="s">
        <v>422</v>
      </c>
      <c r="B73" s="131"/>
      <c r="C73" s="131"/>
      <c r="D73" s="131"/>
      <c r="E73" s="125"/>
      <c r="F73" s="46"/>
      <c r="G73" s="47"/>
      <c r="H73" s="363"/>
      <c r="I73" s="231"/>
      <c r="J73" s="360"/>
    </row>
    <row r="74" spans="1:10" ht="15.6" customHeight="1">
      <c r="A74" s="132" t="s">
        <v>423</v>
      </c>
      <c r="B74" s="140">
        <v>858</v>
      </c>
      <c r="C74" s="122">
        <v>888.1</v>
      </c>
      <c r="D74" s="122">
        <v>957.90000000000009</v>
      </c>
      <c r="E74" s="123">
        <v>1011.9000000000001</v>
      </c>
      <c r="F74" s="48">
        <v>1107.3</v>
      </c>
      <c r="G74" s="250">
        <v>1174.3</v>
      </c>
      <c r="H74" s="364">
        <v>1186.9000000000001</v>
      </c>
      <c r="I74" s="365">
        <v>1186.9000000000001</v>
      </c>
      <c r="J74" s="366">
        <v>1190.32</v>
      </c>
    </row>
    <row r="75" spans="1:10" ht="15.6" customHeight="1">
      <c r="A75" s="486" t="s">
        <v>65</v>
      </c>
      <c r="B75" s="129"/>
      <c r="C75" s="124"/>
      <c r="D75" s="124"/>
      <c r="E75" s="125"/>
      <c r="F75" s="46"/>
      <c r="G75" s="47"/>
      <c r="H75" s="363"/>
      <c r="I75" s="231"/>
      <c r="J75" s="360"/>
    </row>
    <row r="76" spans="1:10" ht="15.6" customHeight="1">
      <c r="A76" s="126" t="s">
        <v>424</v>
      </c>
      <c r="B76" s="129">
        <v>760.2</v>
      </c>
      <c r="C76" s="124">
        <v>781.6</v>
      </c>
      <c r="D76" s="129">
        <v>839.00000000000011</v>
      </c>
      <c r="E76" s="125">
        <v>880.40000000000009</v>
      </c>
      <c r="F76" s="46">
        <v>989.8</v>
      </c>
      <c r="G76" s="47">
        <v>1012.8</v>
      </c>
      <c r="H76" s="363">
        <v>1041.9000000000001</v>
      </c>
      <c r="I76" s="231">
        <v>1023.4</v>
      </c>
      <c r="J76" s="360">
        <v>1043.1199999999999</v>
      </c>
    </row>
    <row r="77" spans="1:10" ht="15.6" customHeight="1">
      <c r="A77" s="487" t="s">
        <v>66</v>
      </c>
      <c r="B77" s="129"/>
      <c r="C77" s="124"/>
      <c r="D77" s="129"/>
      <c r="E77" s="125"/>
      <c r="F77" s="46"/>
      <c r="G77" s="47"/>
      <c r="H77" s="363"/>
      <c r="I77" s="231"/>
      <c r="J77" s="360"/>
    </row>
    <row r="78" spans="1:10" ht="15.6" customHeight="1">
      <c r="A78" s="126" t="s">
        <v>425</v>
      </c>
      <c r="B78" s="129">
        <v>96.3</v>
      </c>
      <c r="C78" s="124">
        <v>100.2</v>
      </c>
      <c r="D78" s="124">
        <v>118.3</v>
      </c>
      <c r="E78" s="125">
        <v>131.5</v>
      </c>
      <c r="F78" s="46">
        <v>111.8</v>
      </c>
      <c r="G78" s="47">
        <v>149.6</v>
      </c>
      <c r="H78" s="363">
        <v>145</v>
      </c>
      <c r="I78" s="231">
        <v>154.80000000000001</v>
      </c>
      <c r="J78" s="360">
        <v>147.19999999999999</v>
      </c>
    </row>
    <row r="79" spans="1:10" ht="15.6" customHeight="1">
      <c r="A79" s="487" t="s">
        <v>67</v>
      </c>
      <c r="B79" s="129"/>
      <c r="C79" s="124"/>
      <c r="D79" s="124"/>
      <c r="E79" s="125"/>
      <c r="F79" s="46"/>
      <c r="G79" s="47"/>
      <c r="H79" s="363"/>
      <c r="I79" s="231"/>
      <c r="J79" s="360"/>
    </row>
    <row r="80" spans="1:10" ht="15.6" customHeight="1">
      <c r="A80" s="126" t="s">
        <v>426</v>
      </c>
      <c r="B80" s="129">
        <v>1.5</v>
      </c>
      <c r="C80" s="124">
        <v>6.3</v>
      </c>
      <c r="D80" s="124">
        <v>0.6</v>
      </c>
      <c r="E80" s="138" t="s">
        <v>54</v>
      </c>
      <c r="F80" s="46">
        <v>5.7</v>
      </c>
      <c r="G80" s="47">
        <v>11.9</v>
      </c>
      <c r="H80" s="367" t="s">
        <v>54</v>
      </c>
      <c r="I80" s="231">
        <v>8.6999999999999993</v>
      </c>
      <c r="J80" s="360" t="s">
        <v>54</v>
      </c>
    </row>
    <row r="81" spans="1:10" ht="12.6" customHeight="1">
      <c r="A81" s="490" t="s">
        <v>68</v>
      </c>
      <c r="B81" s="47"/>
      <c r="C81" s="47"/>
      <c r="D81" s="47"/>
      <c r="F81" s="46"/>
      <c r="G81" s="47"/>
      <c r="H81" s="326"/>
      <c r="I81" s="321"/>
      <c r="J81" s="322"/>
    </row>
    <row r="82" spans="1:10" ht="15.6" customHeight="1"/>
    <row r="103" ht="3.6" customHeight="1"/>
    <row r="104" ht="10.95" customHeight="1"/>
  </sheetData>
  <mergeCells count="7">
    <mergeCell ref="K2:L3"/>
    <mergeCell ref="A64:J64"/>
    <mergeCell ref="A4:A5"/>
    <mergeCell ref="B5:J5"/>
    <mergeCell ref="A26:J26"/>
    <mergeCell ref="A7:J7"/>
    <mergeCell ref="A45:J45"/>
  </mergeCells>
  <hyperlinks>
    <hyperlink ref="K2" location="'Spis tabel List of tables'!A1" display="'Spis tabel List of tables'!A1" xr:uid="{04B9AD0B-A3CE-442E-86D8-354B969719B6}"/>
  </hyperlinks>
  <pageMargins left="0.74803149606299213" right="0.74803149606299213" top="0.98425196850393704" bottom="0.86614173228346458" header="0.51181102362204722" footer="0.51181102362204722"/>
  <pageSetup paperSize="9" scale="60" orientation="portrait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D4A7-0B5D-4452-91C5-EF69DDE657F5}">
  <sheetPr>
    <pageSetUpPr fitToPage="1"/>
  </sheetPr>
  <dimension ref="A1:P107"/>
  <sheetViews>
    <sheetView zoomScaleNormal="100" workbookViewId="0"/>
  </sheetViews>
  <sheetFormatPr defaultColWidth="9" defaultRowHeight="11.4"/>
  <cols>
    <col min="1" max="1" width="19.09765625" style="11" customWidth="1"/>
    <col min="2" max="7" width="9.5" style="11" customWidth="1"/>
    <col min="8" max="8" width="10.5" style="11" customWidth="1"/>
    <col min="9" max="16384" width="9" style="11"/>
  </cols>
  <sheetData>
    <row r="1" spans="1:16" ht="12">
      <c r="A1" s="1" t="s">
        <v>578</v>
      </c>
    </row>
    <row r="2" spans="1:16" ht="12">
      <c r="A2" s="607" t="s">
        <v>579</v>
      </c>
    </row>
    <row r="3" spans="1:16">
      <c r="A3" s="622" t="s">
        <v>580</v>
      </c>
      <c r="I3" s="791" t="s">
        <v>360</v>
      </c>
      <c r="J3" s="791"/>
      <c r="K3" s="458"/>
    </row>
    <row r="4" spans="1:16">
      <c r="I4" s="791"/>
      <c r="J4" s="791"/>
      <c r="K4" s="458"/>
    </row>
    <row r="5" spans="1:16" ht="15.75" customHeight="1">
      <c r="A5" s="795" t="s">
        <v>640</v>
      </c>
      <c r="B5" s="798" t="s">
        <v>641</v>
      </c>
      <c r="C5" s="799"/>
      <c r="D5" s="799"/>
      <c r="E5" s="799"/>
      <c r="F5" s="799"/>
      <c r="G5" s="799"/>
      <c r="H5" s="799"/>
    </row>
    <row r="6" spans="1:16" ht="12.75" customHeight="1">
      <c r="A6" s="796"/>
      <c r="B6" s="800" t="s">
        <v>509</v>
      </c>
      <c r="C6" s="800" t="s">
        <v>510</v>
      </c>
      <c r="D6" s="800" t="s">
        <v>511</v>
      </c>
      <c r="E6" s="800" t="s">
        <v>512</v>
      </c>
      <c r="F6" s="800" t="s">
        <v>513</v>
      </c>
      <c r="G6" s="800" t="s">
        <v>514</v>
      </c>
      <c r="H6" s="812" t="s">
        <v>642</v>
      </c>
    </row>
    <row r="7" spans="1:16">
      <c r="A7" s="796"/>
      <c r="B7" s="801"/>
      <c r="C7" s="801"/>
      <c r="D7" s="801"/>
      <c r="E7" s="801"/>
      <c r="F7" s="801"/>
      <c r="G7" s="801"/>
      <c r="H7" s="792"/>
    </row>
    <row r="8" spans="1:16" ht="19.8" customHeight="1">
      <c r="A8" s="796"/>
      <c r="B8" s="801"/>
      <c r="C8" s="801"/>
      <c r="D8" s="801"/>
      <c r="E8" s="801"/>
      <c r="F8" s="801"/>
      <c r="G8" s="801"/>
      <c r="H8" s="792"/>
    </row>
    <row r="9" spans="1:16" ht="24" customHeight="1" thickBot="1">
      <c r="A9" s="797"/>
      <c r="B9" s="802"/>
      <c r="C9" s="802"/>
      <c r="D9" s="802"/>
      <c r="E9" s="802"/>
      <c r="F9" s="802"/>
      <c r="G9" s="802"/>
      <c r="H9" s="813"/>
    </row>
    <row r="10" spans="1:16" ht="9.6" customHeight="1">
      <c r="A10" s="12"/>
      <c r="B10" s="75"/>
      <c r="C10" s="12"/>
      <c r="D10" s="12"/>
      <c r="E10" s="12"/>
      <c r="F10" s="12"/>
      <c r="G10" s="12"/>
      <c r="H10" s="12"/>
    </row>
    <row r="11" spans="1:16" ht="16.5" customHeight="1">
      <c r="A11" s="810" t="s">
        <v>515</v>
      </c>
      <c r="B11" s="810"/>
      <c r="C11" s="810"/>
      <c r="D11" s="810"/>
      <c r="E11" s="810"/>
      <c r="F11" s="810"/>
      <c r="G11" s="810"/>
      <c r="H11" s="810"/>
    </row>
    <row r="12" spans="1:16" ht="7.8" customHeight="1">
      <c r="A12" s="810"/>
      <c r="B12" s="810"/>
      <c r="C12" s="810"/>
      <c r="D12" s="810"/>
      <c r="E12" s="810"/>
      <c r="F12" s="810"/>
      <c r="G12" s="810"/>
      <c r="H12" s="810"/>
    </row>
    <row r="13" spans="1:16" s="1" customFormat="1" ht="16.5" customHeight="1">
      <c r="A13" s="247" t="s">
        <v>72</v>
      </c>
      <c r="B13" s="609">
        <v>1447688</v>
      </c>
      <c r="C13" s="609">
        <v>37240</v>
      </c>
      <c r="D13" s="609">
        <v>365238</v>
      </c>
      <c r="E13" s="609">
        <v>318609</v>
      </c>
      <c r="F13" s="609">
        <v>397026</v>
      </c>
      <c r="G13" s="609">
        <v>241206</v>
      </c>
      <c r="H13" s="610">
        <v>88369</v>
      </c>
      <c r="J13" s="11"/>
      <c r="K13" s="11"/>
      <c r="L13" s="11"/>
      <c r="M13" s="11"/>
      <c r="N13" s="11"/>
      <c r="O13" s="11"/>
      <c r="P13" s="11"/>
    </row>
    <row r="14" spans="1:16" s="1" customFormat="1" ht="16.5" customHeight="1">
      <c r="A14" s="486" t="s">
        <v>50</v>
      </c>
      <c r="B14" s="609"/>
      <c r="C14" s="609"/>
      <c r="D14" s="609"/>
      <c r="E14" s="609"/>
      <c r="F14" s="609"/>
      <c r="G14" s="609"/>
      <c r="H14" s="610"/>
    </row>
    <row r="15" spans="1:16" ht="16.5" customHeight="1">
      <c r="A15" s="23" t="s">
        <v>489</v>
      </c>
      <c r="B15" s="14">
        <v>9638</v>
      </c>
      <c r="C15" s="14">
        <v>806</v>
      </c>
      <c r="D15" s="14">
        <v>3390</v>
      </c>
      <c r="E15" s="14">
        <v>2223</v>
      </c>
      <c r="F15" s="14">
        <v>2195</v>
      </c>
      <c r="G15" s="14">
        <v>804</v>
      </c>
      <c r="H15" s="271">
        <v>220</v>
      </c>
    </row>
    <row r="16" spans="1:16" ht="16.5" customHeight="1">
      <c r="A16" s="487" t="s">
        <v>490</v>
      </c>
      <c r="B16" s="14"/>
      <c r="C16" s="14"/>
      <c r="D16" s="14"/>
      <c r="E16" s="14"/>
      <c r="F16" s="14"/>
      <c r="G16" s="14"/>
      <c r="H16" s="271"/>
    </row>
    <row r="17" spans="1:8" ht="16.5" customHeight="1">
      <c r="A17" s="23" t="s">
        <v>491</v>
      </c>
      <c r="B17" s="14">
        <v>1438050</v>
      </c>
      <c r="C17" s="14">
        <v>36434</v>
      </c>
      <c r="D17" s="14">
        <v>361848</v>
      </c>
      <c r="E17" s="14">
        <v>316386</v>
      </c>
      <c r="F17" s="14">
        <v>394831</v>
      </c>
      <c r="G17" s="14">
        <v>240402</v>
      </c>
      <c r="H17" s="271">
        <v>88149</v>
      </c>
    </row>
    <row r="18" spans="1:8" ht="16.5" customHeight="1">
      <c r="A18" s="487" t="s">
        <v>492</v>
      </c>
      <c r="B18" s="14"/>
      <c r="C18" s="14"/>
      <c r="D18" s="14"/>
      <c r="E18" s="14"/>
      <c r="F18" s="14"/>
      <c r="G18" s="14"/>
      <c r="H18" s="271"/>
    </row>
    <row r="19" spans="1:8" ht="16.5" customHeight="1">
      <c r="A19" s="613" t="s">
        <v>493</v>
      </c>
      <c r="B19" s="14">
        <v>81536</v>
      </c>
      <c r="C19" s="14">
        <v>7640</v>
      </c>
      <c r="D19" s="14">
        <v>38133</v>
      </c>
      <c r="E19" s="14">
        <v>17961</v>
      </c>
      <c r="F19" s="14">
        <v>14574</v>
      </c>
      <c r="G19" s="14">
        <v>2647</v>
      </c>
      <c r="H19" s="11">
        <v>581</v>
      </c>
    </row>
    <row r="20" spans="1:8" ht="16.5" customHeight="1">
      <c r="A20" s="613" t="s">
        <v>494</v>
      </c>
      <c r="B20" s="14">
        <v>107238</v>
      </c>
      <c r="C20" s="14">
        <v>6723</v>
      </c>
      <c r="D20" s="14">
        <v>47722</v>
      </c>
      <c r="E20" s="14">
        <v>25531</v>
      </c>
      <c r="F20" s="14">
        <v>22346</v>
      </c>
      <c r="G20" s="14">
        <v>4076</v>
      </c>
      <c r="H20" s="11">
        <v>840</v>
      </c>
    </row>
    <row r="21" spans="1:8" ht="16.5" customHeight="1">
      <c r="A21" s="613" t="s">
        <v>495</v>
      </c>
      <c r="B21" s="14">
        <v>183437</v>
      </c>
      <c r="C21" s="14">
        <v>7843</v>
      </c>
      <c r="D21" s="14">
        <v>72680</v>
      </c>
      <c r="E21" s="14">
        <v>46857</v>
      </c>
      <c r="F21" s="14">
        <v>45035</v>
      </c>
      <c r="G21" s="14">
        <v>9467</v>
      </c>
      <c r="H21" s="11">
        <v>1555</v>
      </c>
    </row>
    <row r="22" spans="1:8" ht="16.5" customHeight="1">
      <c r="A22" s="619" t="s">
        <v>496</v>
      </c>
      <c r="B22" s="14">
        <v>148268</v>
      </c>
      <c r="C22" s="14">
        <v>4354</v>
      </c>
      <c r="D22" s="14">
        <v>50170</v>
      </c>
      <c r="E22" s="14">
        <v>39367</v>
      </c>
      <c r="F22" s="14">
        <v>41706</v>
      </c>
      <c r="G22" s="14">
        <v>11058</v>
      </c>
      <c r="H22" s="11">
        <v>1613</v>
      </c>
    </row>
    <row r="23" spans="1:8" ht="16.5" customHeight="1">
      <c r="A23" s="619" t="s">
        <v>497</v>
      </c>
      <c r="B23" s="14">
        <v>184318</v>
      </c>
      <c r="C23" s="14">
        <v>3772</v>
      </c>
      <c r="D23" s="14">
        <v>50872</v>
      </c>
      <c r="E23" s="14">
        <v>49080</v>
      </c>
      <c r="F23" s="14">
        <v>57423</v>
      </c>
      <c r="G23" s="14">
        <v>20338</v>
      </c>
      <c r="H23" s="11">
        <v>2833</v>
      </c>
    </row>
    <row r="24" spans="1:8" ht="16.5" customHeight="1">
      <c r="A24" s="620" t="s">
        <v>498</v>
      </c>
      <c r="B24" s="14">
        <v>216507</v>
      </c>
      <c r="C24" s="14">
        <v>2899</v>
      </c>
      <c r="D24" s="14">
        <v>45630</v>
      </c>
      <c r="E24" s="14">
        <v>52976</v>
      </c>
      <c r="F24" s="14">
        <v>71508</v>
      </c>
      <c r="G24" s="14">
        <v>37713</v>
      </c>
      <c r="H24" s="11">
        <v>5781</v>
      </c>
    </row>
    <row r="25" spans="1:8" ht="16.5" customHeight="1">
      <c r="A25" s="620" t="s">
        <v>499</v>
      </c>
      <c r="B25" s="14">
        <v>131223</v>
      </c>
      <c r="C25" s="14">
        <v>1104</v>
      </c>
      <c r="D25" s="14">
        <v>21261</v>
      </c>
      <c r="E25" s="14">
        <v>28428</v>
      </c>
      <c r="F25" s="14">
        <v>42678</v>
      </c>
      <c r="G25" s="14">
        <v>31975</v>
      </c>
      <c r="H25" s="11">
        <v>5777</v>
      </c>
    </row>
    <row r="26" spans="1:8" ht="16.5" customHeight="1">
      <c r="A26" s="620" t="s">
        <v>500</v>
      </c>
      <c r="B26" s="14">
        <v>143571</v>
      </c>
      <c r="C26" s="14">
        <v>932</v>
      </c>
      <c r="D26" s="14">
        <v>18079</v>
      </c>
      <c r="E26" s="14">
        <v>26372</v>
      </c>
      <c r="F26" s="14">
        <v>43765</v>
      </c>
      <c r="G26" s="14">
        <v>43474</v>
      </c>
      <c r="H26" s="11">
        <v>10949</v>
      </c>
    </row>
    <row r="27" spans="1:8" ht="16.5" customHeight="1">
      <c r="A27" s="620" t="s">
        <v>501</v>
      </c>
      <c r="B27" s="14">
        <v>117260</v>
      </c>
      <c r="C27" s="14">
        <v>633</v>
      </c>
      <c r="D27" s="14">
        <v>10733</v>
      </c>
      <c r="E27" s="14">
        <v>17679</v>
      </c>
      <c r="F27" s="14">
        <v>31587</v>
      </c>
      <c r="G27" s="14">
        <v>40235</v>
      </c>
      <c r="H27" s="11">
        <v>16393</v>
      </c>
    </row>
    <row r="28" spans="1:8" ht="16.5" customHeight="1">
      <c r="A28" s="620" t="s">
        <v>502</v>
      </c>
      <c r="B28" s="14">
        <v>73398</v>
      </c>
      <c r="C28" s="14">
        <v>323</v>
      </c>
      <c r="D28" s="14">
        <v>4763</v>
      </c>
      <c r="E28" s="14">
        <v>8217</v>
      </c>
      <c r="F28" s="14">
        <v>16174</v>
      </c>
      <c r="G28" s="14">
        <v>25214</v>
      </c>
      <c r="H28" s="11">
        <v>18707</v>
      </c>
    </row>
    <row r="29" spans="1:8" ht="16.5" customHeight="1">
      <c r="A29" s="620" t="s">
        <v>503</v>
      </c>
      <c r="B29" s="14">
        <v>25665</v>
      </c>
      <c r="C29" s="14">
        <v>93</v>
      </c>
      <c r="D29" s="14">
        <v>1073</v>
      </c>
      <c r="E29" s="14">
        <v>1927</v>
      </c>
      <c r="F29" s="14">
        <v>4243</v>
      </c>
      <c r="G29" s="14">
        <v>7749</v>
      </c>
      <c r="H29" s="11">
        <v>10580</v>
      </c>
    </row>
    <row r="30" spans="1:8" ht="16.5" customHeight="1">
      <c r="A30" s="620" t="s">
        <v>504</v>
      </c>
      <c r="B30" s="14">
        <v>8643</v>
      </c>
      <c r="C30" s="14">
        <v>32</v>
      </c>
      <c r="D30" s="14">
        <v>249</v>
      </c>
      <c r="E30" s="14">
        <v>574</v>
      </c>
      <c r="F30" s="14">
        <v>1165</v>
      </c>
      <c r="G30" s="14">
        <v>2222</v>
      </c>
      <c r="H30" s="11">
        <v>4401</v>
      </c>
    </row>
    <row r="31" spans="1:8" ht="16.5" customHeight="1">
      <c r="A31" s="620" t="s">
        <v>505</v>
      </c>
      <c r="B31" s="14">
        <v>6334</v>
      </c>
      <c r="C31" s="14">
        <v>42</v>
      </c>
      <c r="D31" s="14">
        <v>202</v>
      </c>
      <c r="E31" s="14">
        <v>470</v>
      </c>
      <c r="F31" s="14">
        <v>945</v>
      </c>
      <c r="G31" s="14">
        <v>1566</v>
      </c>
      <c r="H31" s="11">
        <v>3109</v>
      </c>
    </row>
    <row r="32" spans="1:8" ht="16.5" customHeight="1">
      <c r="A32" s="620" t="s">
        <v>506</v>
      </c>
      <c r="B32" s="14">
        <v>5537</v>
      </c>
      <c r="C32" s="14">
        <v>15</v>
      </c>
      <c r="D32" s="14">
        <v>162</v>
      </c>
      <c r="E32" s="14">
        <v>427</v>
      </c>
      <c r="F32" s="14">
        <v>839</v>
      </c>
      <c r="G32" s="14">
        <v>1426</v>
      </c>
      <c r="H32" s="11">
        <v>2668</v>
      </c>
    </row>
    <row r="33" spans="1:16" ht="16.5" customHeight="1">
      <c r="A33" s="620" t="s">
        <v>507</v>
      </c>
      <c r="B33" s="14">
        <v>5115</v>
      </c>
      <c r="C33" s="14">
        <v>29</v>
      </c>
      <c r="D33" s="14">
        <v>119</v>
      </c>
      <c r="E33" s="14">
        <v>520</v>
      </c>
      <c r="F33" s="14">
        <v>843</v>
      </c>
      <c r="G33" s="14">
        <v>1242</v>
      </c>
      <c r="H33" s="11">
        <v>2362</v>
      </c>
    </row>
    <row r="34" spans="1:16" ht="12" customHeight="1">
      <c r="A34" s="490" t="s">
        <v>508</v>
      </c>
      <c r="B34" s="14"/>
      <c r="C34" s="14"/>
      <c r="D34" s="14"/>
      <c r="E34" s="14"/>
      <c r="F34" s="14"/>
      <c r="G34" s="14"/>
    </row>
    <row r="35" spans="1:16" ht="7.8" customHeight="1">
      <c r="A35" s="107"/>
    </row>
    <row r="36" spans="1:16" ht="15.75" customHeight="1">
      <c r="A36" s="810" t="s">
        <v>3</v>
      </c>
      <c r="B36" s="810"/>
      <c r="C36" s="810"/>
      <c r="D36" s="810"/>
      <c r="E36" s="810"/>
      <c r="F36" s="810"/>
      <c r="G36" s="810"/>
      <c r="H36" s="810"/>
    </row>
    <row r="37" spans="1:16" ht="12" customHeight="1">
      <c r="A37" s="811" t="s">
        <v>28</v>
      </c>
      <c r="B37" s="811"/>
      <c r="C37" s="811"/>
      <c r="D37" s="811"/>
      <c r="E37" s="811"/>
      <c r="F37" s="811"/>
      <c r="G37" s="811"/>
      <c r="H37" s="811"/>
    </row>
    <row r="38" spans="1:16" ht="9" customHeight="1">
      <c r="A38" s="623"/>
      <c r="B38" s="623"/>
      <c r="C38" s="623"/>
      <c r="D38" s="623"/>
      <c r="E38" s="623"/>
      <c r="F38" s="623"/>
      <c r="G38" s="623"/>
      <c r="H38" s="623"/>
    </row>
    <row r="39" spans="1:16" s="1" customFormat="1" ht="16.5" customHeight="1">
      <c r="A39" s="247" t="s">
        <v>72</v>
      </c>
      <c r="B39" s="609">
        <v>1429816</v>
      </c>
      <c r="C39" s="609">
        <v>37037</v>
      </c>
      <c r="D39" s="609">
        <v>364418</v>
      </c>
      <c r="E39" s="609">
        <v>316582</v>
      </c>
      <c r="F39" s="609">
        <v>393378</v>
      </c>
      <c r="G39" s="609">
        <v>236513</v>
      </c>
      <c r="H39" s="610">
        <v>81888</v>
      </c>
      <c r="J39" s="11"/>
      <c r="K39" s="11"/>
      <c r="L39" s="11"/>
      <c r="M39" s="11"/>
      <c r="N39" s="11"/>
      <c r="O39" s="11"/>
      <c r="P39" s="11"/>
    </row>
    <row r="40" spans="1:16" s="1" customFormat="1" ht="16.5" customHeight="1">
      <c r="A40" s="486" t="s">
        <v>50</v>
      </c>
      <c r="B40" s="14"/>
      <c r="C40" s="14"/>
      <c r="D40" s="14"/>
      <c r="E40" s="14"/>
      <c r="F40" s="14"/>
      <c r="G40" s="14"/>
      <c r="H40" s="271"/>
    </row>
    <row r="41" spans="1:16" ht="16.5" customHeight="1">
      <c r="A41" s="23" t="s">
        <v>489</v>
      </c>
      <c r="B41" s="14">
        <v>9508</v>
      </c>
      <c r="C41" s="14">
        <v>799</v>
      </c>
      <c r="D41" s="14">
        <v>3372</v>
      </c>
      <c r="E41" s="14">
        <v>2198</v>
      </c>
      <c r="F41" s="14">
        <v>2165</v>
      </c>
      <c r="G41" s="14">
        <v>770</v>
      </c>
      <c r="H41" s="271">
        <v>204</v>
      </c>
    </row>
    <row r="42" spans="1:16" ht="16.5" customHeight="1">
      <c r="A42" s="487" t="s">
        <v>490</v>
      </c>
      <c r="B42" s="14"/>
      <c r="C42" s="14"/>
      <c r="D42" s="14"/>
      <c r="E42" s="14"/>
      <c r="F42" s="14"/>
      <c r="G42" s="14"/>
      <c r="H42" s="271"/>
    </row>
    <row r="43" spans="1:16" ht="16.5" customHeight="1">
      <c r="A43" s="23" t="s">
        <v>491</v>
      </c>
      <c r="B43" s="14">
        <v>1420308</v>
      </c>
      <c r="C43" s="14">
        <v>36238</v>
      </c>
      <c r="D43" s="14">
        <v>361046</v>
      </c>
      <c r="E43" s="14">
        <v>314384</v>
      </c>
      <c r="F43" s="14">
        <v>391213</v>
      </c>
      <c r="G43" s="14">
        <v>235743</v>
      </c>
      <c r="H43" s="271">
        <v>81684</v>
      </c>
    </row>
    <row r="44" spans="1:16" ht="16.5" customHeight="1">
      <c r="A44" s="487" t="s">
        <v>492</v>
      </c>
      <c r="B44" s="14"/>
      <c r="C44" s="14"/>
      <c r="D44" s="14"/>
      <c r="E44" s="14"/>
      <c r="F44" s="14"/>
      <c r="G44" s="14"/>
      <c r="H44" s="271"/>
    </row>
    <row r="45" spans="1:16" ht="16.5" customHeight="1">
      <c r="A45" s="613" t="s">
        <v>493</v>
      </c>
      <c r="B45" s="14">
        <v>81418</v>
      </c>
      <c r="C45" s="14">
        <v>7638</v>
      </c>
      <c r="D45" s="14">
        <v>38124</v>
      </c>
      <c r="E45" s="14">
        <v>17934</v>
      </c>
      <c r="F45" s="14">
        <v>14530</v>
      </c>
      <c r="G45" s="14">
        <v>2630</v>
      </c>
      <c r="H45" s="11">
        <v>562</v>
      </c>
    </row>
    <row r="46" spans="1:16" ht="16.5" customHeight="1">
      <c r="A46" s="613" t="s">
        <v>494</v>
      </c>
      <c r="B46" s="14">
        <v>107123</v>
      </c>
      <c r="C46" s="14">
        <v>6715</v>
      </c>
      <c r="D46" s="14">
        <v>47701</v>
      </c>
      <c r="E46" s="14">
        <v>25499</v>
      </c>
      <c r="F46" s="14">
        <v>22316</v>
      </c>
      <c r="G46" s="14">
        <v>4059</v>
      </c>
      <c r="H46" s="11">
        <v>833</v>
      </c>
    </row>
    <row r="47" spans="1:16" ht="16.5" customHeight="1">
      <c r="A47" s="613" t="s">
        <v>495</v>
      </c>
      <c r="B47" s="14">
        <v>183205</v>
      </c>
      <c r="C47" s="14">
        <v>7833</v>
      </c>
      <c r="D47" s="14">
        <v>72644</v>
      </c>
      <c r="E47" s="14">
        <v>46798</v>
      </c>
      <c r="F47" s="14">
        <v>44953</v>
      </c>
      <c r="G47" s="14">
        <v>9432</v>
      </c>
      <c r="H47" s="11">
        <v>1545</v>
      </c>
    </row>
    <row r="48" spans="1:16" ht="16.5" customHeight="1">
      <c r="A48" s="619" t="s">
        <v>496</v>
      </c>
      <c r="B48" s="14">
        <v>148111</v>
      </c>
      <c r="C48" s="14">
        <v>4347</v>
      </c>
      <c r="D48" s="14">
        <v>50151</v>
      </c>
      <c r="E48" s="14">
        <v>39333</v>
      </c>
      <c r="F48" s="14">
        <v>41648</v>
      </c>
      <c r="G48" s="14">
        <v>11034</v>
      </c>
      <c r="H48" s="11">
        <v>1598</v>
      </c>
    </row>
    <row r="49" spans="1:8" ht="16.5" customHeight="1">
      <c r="A49" s="619" t="s">
        <v>497</v>
      </c>
      <c r="B49" s="14">
        <v>184083</v>
      </c>
      <c r="C49" s="14">
        <v>3757</v>
      </c>
      <c r="D49" s="14">
        <v>50838</v>
      </c>
      <c r="E49" s="14">
        <v>49035</v>
      </c>
      <c r="F49" s="14">
        <v>57351</v>
      </c>
      <c r="G49" s="14">
        <v>20287</v>
      </c>
      <c r="H49" s="11">
        <v>2815</v>
      </c>
    </row>
    <row r="50" spans="1:8" ht="16.5" customHeight="1">
      <c r="A50" s="620" t="s">
        <v>498</v>
      </c>
      <c r="B50" s="14">
        <v>216223</v>
      </c>
      <c r="C50" s="14">
        <v>2881</v>
      </c>
      <c r="D50" s="14">
        <v>45596</v>
      </c>
      <c r="E50" s="14">
        <v>52928</v>
      </c>
      <c r="F50" s="14">
        <v>71404</v>
      </c>
      <c r="G50" s="14">
        <v>37655</v>
      </c>
      <c r="H50" s="11">
        <v>5759</v>
      </c>
    </row>
    <row r="51" spans="1:8" ht="16.5" customHeight="1">
      <c r="A51" s="620" t="s">
        <v>499</v>
      </c>
      <c r="B51" s="14">
        <v>130977</v>
      </c>
      <c r="C51" s="14">
        <v>1095</v>
      </c>
      <c r="D51" s="14">
        <v>21233</v>
      </c>
      <c r="E51" s="14">
        <v>28387</v>
      </c>
      <c r="F51" s="14">
        <v>42594</v>
      </c>
      <c r="G51" s="14">
        <v>31921</v>
      </c>
      <c r="H51" s="11">
        <v>5747</v>
      </c>
    </row>
    <row r="52" spans="1:8" ht="16.5" customHeight="1">
      <c r="A52" s="620" t="s">
        <v>500</v>
      </c>
      <c r="B52" s="14">
        <v>143151</v>
      </c>
      <c r="C52" s="14">
        <v>924</v>
      </c>
      <c r="D52" s="14">
        <v>18034</v>
      </c>
      <c r="E52" s="14">
        <v>26297</v>
      </c>
      <c r="F52" s="14">
        <v>43637</v>
      </c>
      <c r="G52" s="14">
        <v>43363</v>
      </c>
      <c r="H52" s="11">
        <v>10896</v>
      </c>
    </row>
    <row r="53" spans="1:8" ht="16.5" customHeight="1">
      <c r="A53" s="620" t="s">
        <v>501</v>
      </c>
      <c r="B53" s="14">
        <v>116678</v>
      </c>
      <c r="C53" s="14">
        <v>611</v>
      </c>
      <c r="D53" s="14">
        <v>10687</v>
      </c>
      <c r="E53" s="14">
        <v>17593</v>
      </c>
      <c r="F53" s="14">
        <v>31405</v>
      </c>
      <c r="G53" s="14">
        <v>40081</v>
      </c>
      <c r="H53" s="11">
        <v>16301</v>
      </c>
    </row>
    <row r="54" spans="1:8" ht="16.5" customHeight="1">
      <c r="A54" s="620" t="s">
        <v>502</v>
      </c>
      <c r="B54" s="14">
        <v>72367</v>
      </c>
      <c r="C54" s="14">
        <v>312</v>
      </c>
      <c r="D54" s="14">
        <v>4685</v>
      </c>
      <c r="E54" s="14">
        <v>8074</v>
      </c>
      <c r="F54" s="14">
        <v>15881</v>
      </c>
      <c r="G54" s="14">
        <v>24897</v>
      </c>
      <c r="H54" s="11">
        <v>18518</v>
      </c>
    </row>
    <row r="55" spans="1:8" ht="16.5" customHeight="1">
      <c r="A55" s="620" t="s">
        <v>503</v>
      </c>
      <c r="B55" s="14">
        <v>24165</v>
      </c>
      <c r="C55" s="14">
        <v>82</v>
      </c>
      <c r="D55" s="14">
        <v>990</v>
      </c>
      <c r="E55" s="14">
        <v>1774</v>
      </c>
      <c r="F55" s="14">
        <v>3889</v>
      </c>
      <c r="G55" s="14">
        <v>7273</v>
      </c>
      <c r="H55" s="11">
        <v>10157</v>
      </c>
    </row>
    <row r="56" spans="1:8" ht="16.5" customHeight="1">
      <c r="A56" s="620" t="s">
        <v>504</v>
      </c>
      <c r="B56" s="14">
        <v>7145</v>
      </c>
      <c r="C56" s="14">
        <v>20</v>
      </c>
      <c r="D56" s="14">
        <v>208</v>
      </c>
      <c r="E56" s="14">
        <v>426</v>
      </c>
      <c r="F56" s="14">
        <v>860</v>
      </c>
      <c r="G56" s="14">
        <v>1789</v>
      </c>
      <c r="H56" s="11">
        <v>3842</v>
      </c>
    </row>
    <row r="57" spans="1:8" ht="16.5" customHeight="1">
      <c r="A57" s="620" t="s">
        <v>505</v>
      </c>
      <c r="B57" s="14">
        <v>3423</v>
      </c>
      <c r="C57" s="809">
        <v>23</v>
      </c>
      <c r="D57" s="14">
        <v>107</v>
      </c>
      <c r="E57" s="14">
        <v>207</v>
      </c>
      <c r="F57" s="14">
        <v>457</v>
      </c>
      <c r="G57" s="14">
        <v>811</v>
      </c>
      <c r="H57" s="11">
        <v>1820</v>
      </c>
    </row>
    <row r="58" spans="1:8" ht="16.5" customHeight="1">
      <c r="A58" s="620" t="s">
        <v>506</v>
      </c>
      <c r="B58" s="14">
        <v>1696</v>
      </c>
      <c r="C58" s="809"/>
      <c r="D58" s="14">
        <v>37</v>
      </c>
      <c r="E58" s="14">
        <v>89</v>
      </c>
      <c r="F58" s="14">
        <v>219</v>
      </c>
      <c r="G58" s="14">
        <v>376</v>
      </c>
      <c r="H58" s="11">
        <v>973</v>
      </c>
    </row>
    <row r="59" spans="1:8" ht="16.5" customHeight="1">
      <c r="A59" s="620" t="s">
        <v>507</v>
      </c>
      <c r="B59" s="14">
        <v>543</v>
      </c>
      <c r="C59" s="19">
        <v>0</v>
      </c>
      <c r="D59" s="14">
        <v>11</v>
      </c>
      <c r="E59" s="14">
        <v>10</v>
      </c>
      <c r="F59" s="14">
        <v>69</v>
      </c>
      <c r="G59" s="14">
        <v>135</v>
      </c>
      <c r="H59" s="11">
        <v>318</v>
      </c>
    </row>
    <row r="60" spans="1:8">
      <c r="A60" s="490" t="s">
        <v>508</v>
      </c>
      <c r="B60" s="14"/>
      <c r="C60" s="14"/>
      <c r="D60" s="14"/>
      <c r="E60" s="14"/>
      <c r="F60" s="14"/>
      <c r="G60" s="14"/>
    </row>
    <row r="61" spans="1:8" ht="11.25" customHeight="1"/>
    <row r="65" spans="1:8" ht="16.5" customHeight="1"/>
    <row r="69" spans="1:8" ht="15.75" customHeight="1"/>
    <row r="70" spans="1:8" ht="9" customHeight="1"/>
    <row r="71" spans="1:8" ht="11.25" customHeight="1"/>
    <row r="72" spans="1:8" ht="11.25" customHeight="1"/>
    <row r="73" spans="1:8" ht="20.100000000000001" customHeight="1"/>
    <row r="74" spans="1:8" s="1" customFormat="1" ht="21.9" customHeight="1">
      <c r="A74" s="11"/>
      <c r="B74" s="11"/>
      <c r="C74" s="11"/>
      <c r="D74" s="11"/>
      <c r="E74" s="11"/>
      <c r="F74" s="11"/>
      <c r="G74" s="11"/>
      <c r="H74" s="11"/>
    </row>
    <row r="75" spans="1:8" ht="21.9" customHeight="1"/>
    <row r="76" spans="1:8" ht="21.9" customHeight="1"/>
    <row r="77" spans="1:8" ht="21.9" customHeight="1"/>
    <row r="78" spans="1:8" ht="21.9" customHeight="1"/>
    <row r="79" spans="1:8" ht="21.9" customHeight="1"/>
    <row r="80" spans="1:8" ht="21.9" customHeight="1"/>
    <row r="81" spans="1:8" ht="21.9" customHeight="1"/>
    <row r="82" spans="1:8" ht="21.9" customHeight="1"/>
    <row r="83" spans="1:8" ht="21.9" customHeight="1"/>
    <row r="84" spans="1:8" ht="21.9" customHeight="1"/>
    <row r="85" spans="1:8" ht="21.9" customHeight="1"/>
    <row r="86" spans="1:8" ht="21.9" customHeight="1"/>
    <row r="87" spans="1:8" ht="21.9" customHeight="1"/>
    <row r="88" spans="1:8" ht="21.9" customHeight="1"/>
    <row r="89" spans="1:8" ht="21.9" customHeight="1"/>
    <row r="90" spans="1:8" ht="21.9" customHeight="1"/>
    <row r="91" spans="1:8" s="1" customFormat="1" ht="21.9" customHeight="1">
      <c r="A91" s="11"/>
      <c r="B91" s="11"/>
      <c r="C91" s="11"/>
      <c r="D91" s="11"/>
      <c r="E91" s="11"/>
      <c r="F91" s="11"/>
      <c r="G91" s="11"/>
      <c r="H91" s="11"/>
    </row>
    <row r="92" spans="1:8" ht="21.9" customHeight="1"/>
    <row r="93" spans="1:8" ht="21.9" customHeight="1"/>
    <row r="94" spans="1:8" ht="21.9" customHeight="1"/>
    <row r="95" spans="1:8" ht="21.9" customHeight="1"/>
    <row r="96" spans="1:8" ht="21.9" customHeight="1"/>
    <row r="97" spans="1:8" ht="21.9" customHeight="1"/>
    <row r="98" spans="1:8" ht="21.9" customHeight="1"/>
    <row r="99" spans="1:8" ht="21.9" customHeight="1"/>
    <row r="100" spans="1:8" ht="21.9" customHeight="1"/>
    <row r="101" spans="1:8" ht="21.9" customHeight="1"/>
    <row r="102" spans="1:8" ht="21.9" customHeight="1"/>
    <row r="103" spans="1:8" ht="21.9" customHeight="1"/>
    <row r="104" spans="1:8" ht="21.9" customHeight="1"/>
    <row r="105" spans="1:8" ht="21.9" customHeight="1"/>
    <row r="106" spans="1:8" ht="21.9" customHeight="1"/>
    <row r="107" spans="1:8" ht="14.25" customHeight="1">
      <c r="A107" s="624"/>
      <c r="B107" s="2"/>
      <c r="C107" s="2"/>
      <c r="D107" s="2"/>
      <c r="E107" s="2"/>
      <c r="F107" s="2"/>
      <c r="G107" s="2"/>
      <c r="H107" s="2"/>
    </row>
  </sheetData>
  <mergeCells count="15">
    <mergeCell ref="C57:C58"/>
    <mergeCell ref="I3:J4"/>
    <mergeCell ref="A11:H11"/>
    <mergeCell ref="A12:H12"/>
    <mergeCell ref="A36:H36"/>
    <mergeCell ref="A37:H37"/>
    <mergeCell ref="A5:A9"/>
    <mergeCell ref="B5:H5"/>
    <mergeCell ref="B6:B9"/>
    <mergeCell ref="C6:C9"/>
    <mergeCell ref="D6:D9"/>
    <mergeCell ref="E6:E9"/>
    <mergeCell ref="F6:F9"/>
    <mergeCell ref="G6:G9"/>
    <mergeCell ref="H6:H9"/>
  </mergeCells>
  <hyperlinks>
    <hyperlink ref="I3" location="'Spis tabel List of tables'!A1" display="'Spis tabel List of tables'!A1" xr:uid="{3C63F0D7-964F-40E2-9CA8-6C2E00B739E9}"/>
  </hyperlinks>
  <pageMargins left="0.74803149606299213" right="0.74803149606299213" top="0.98425196850393704" bottom="0.86614173228346458" header="0.51181102362204722" footer="0.51181102362204722"/>
  <pageSetup paperSize="9" scale="77" orientation="portrait" r:id="rId1"/>
  <headerFooter scaleWithDoc="0"/>
  <rowBreaks count="1" manualBreakCount="1">
    <brk id="59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72"/>
  <sheetViews>
    <sheetView zoomScaleNormal="100" workbookViewId="0">
      <selection sqref="A1:I1"/>
    </sheetView>
  </sheetViews>
  <sheetFormatPr defaultColWidth="7.69921875" defaultRowHeight="11.4"/>
  <cols>
    <col min="1" max="1" width="51" style="113" customWidth="1"/>
    <col min="2" max="2" width="6.19921875" style="113" customWidth="1"/>
    <col min="3" max="7" width="9.5" style="113" customWidth="1"/>
    <col min="8" max="8" width="1.19921875" style="113" customWidth="1"/>
    <col min="9" max="9" width="43" style="113" customWidth="1"/>
    <col min="10" max="10" width="7.19921875" style="114" customWidth="1"/>
    <col min="11" max="11" width="9.19921875" style="114" customWidth="1"/>
    <col min="12" max="12" width="9.59765625" style="114" customWidth="1"/>
    <col min="13" max="13" width="10" style="113" customWidth="1"/>
    <col min="14" max="14" width="9.09765625" style="113" bestFit="1" customWidth="1"/>
    <col min="15" max="15" width="7.69921875" style="113"/>
    <col min="16" max="16" width="8.5" style="113" customWidth="1"/>
    <col min="17" max="16384" width="7.69921875" style="113"/>
  </cols>
  <sheetData>
    <row r="1" spans="1:257" ht="12">
      <c r="A1" s="963" t="s">
        <v>747</v>
      </c>
      <c r="B1" s="963"/>
      <c r="C1" s="963"/>
      <c r="D1" s="963"/>
      <c r="E1" s="963"/>
      <c r="F1" s="963"/>
      <c r="G1" s="963"/>
      <c r="H1" s="963"/>
      <c r="I1" s="963"/>
      <c r="J1" s="369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  <c r="IW1" s="112"/>
    </row>
    <row r="2" spans="1:257" ht="12" customHeight="1">
      <c r="A2" s="484" t="s">
        <v>625</v>
      </c>
      <c r="B2" s="491"/>
      <c r="C2" s="491"/>
      <c r="D2" s="491"/>
      <c r="E2" s="491"/>
      <c r="F2" s="491"/>
      <c r="G2" s="491"/>
      <c r="H2" s="491"/>
      <c r="I2" s="491"/>
      <c r="J2" s="791" t="s">
        <v>360</v>
      </c>
      <c r="K2" s="791"/>
      <c r="L2" s="95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112"/>
      <c r="EO2" s="112"/>
      <c r="EP2" s="112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L2" s="112"/>
      <c r="FM2" s="112"/>
      <c r="FN2" s="112"/>
      <c r="FO2" s="112"/>
      <c r="FP2" s="112"/>
      <c r="FQ2" s="112"/>
      <c r="FR2" s="112"/>
      <c r="FS2" s="112"/>
      <c r="FT2" s="112"/>
      <c r="FU2" s="112"/>
      <c r="FV2" s="112"/>
      <c r="FW2" s="112"/>
      <c r="FX2" s="112"/>
      <c r="FY2" s="112"/>
      <c r="FZ2" s="112"/>
      <c r="GA2" s="112"/>
      <c r="GB2" s="112"/>
      <c r="GC2" s="112"/>
      <c r="GD2" s="112"/>
      <c r="GE2" s="112"/>
      <c r="GF2" s="112"/>
      <c r="GG2" s="112"/>
      <c r="GH2" s="112"/>
      <c r="GI2" s="112"/>
      <c r="GJ2" s="112"/>
      <c r="GK2" s="112"/>
      <c r="GL2" s="112"/>
      <c r="GM2" s="112"/>
      <c r="GN2" s="112"/>
      <c r="GO2" s="112"/>
      <c r="GP2" s="112"/>
      <c r="GQ2" s="112"/>
      <c r="GR2" s="112"/>
      <c r="GS2" s="112"/>
      <c r="GT2" s="112"/>
      <c r="GU2" s="112"/>
      <c r="GV2" s="112"/>
      <c r="GW2" s="112"/>
      <c r="GX2" s="112"/>
      <c r="GY2" s="112"/>
      <c r="GZ2" s="112"/>
      <c r="HA2" s="112"/>
      <c r="HB2" s="112"/>
      <c r="HC2" s="112"/>
      <c r="HD2" s="112"/>
      <c r="HE2" s="112"/>
      <c r="HF2" s="112"/>
      <c r="HG2" s="112"/>
      <c r="HH2" s="112"/>
      <c r="HI2" s="112"/>
      <c r="HJ2" s="112"/>
      <c r="HK2" s="112"/>
      <c r="HL2" s="112"/>
      <c r="HM2" s="112"/>
      <c r="HN2" s="112"/>
      <c r="HO2" s="112"/>
      <c r="HP2" s="112"/>
      <c r="HQ2" s="112"/>
      <c r="HR2" s="112"/>
      <c r="HS2" s="112"/>
      <c r="HT2" s="112"/>
      <c r="HU2" s="112"/>
      <c r="HV2" s="112"/>
      <c r="HW2" s="112"/>
      <c r="HX2" s="112"/>
      <c r="HY2" s="112"/>
      <c r="HZ2" s="112"/>
      <c r="IA2" s="112"/>
      <c r="IB2" s="112"/>
      <c r="IC2" s="112"/>
      <c r="ID2" s="112"/>
      <c r="IE2" s="112"/>
      <c r="IF2" s="112"/>
      <c r="IG2" s="112"/>
      <c r="IH2" s="112"/>
      <c r="II2" s="112"/>
      <c r="IJ2" s="112"/>
      <c r="IK2" s="112"/>
      <c r="IL2" s="112"/>
      <c r="IM2" s="112"/>
      <c r="IN2" s="112"/>
      <c r="IO2" s="112"/>
      <c r="IP2" s="112"/>
      <c r="IQ2" s="112"/>
      <c r="IR2" s="112"/>
      <c r="IS2" s="112"/>
      <c r="IT2" s="112"/>
      <c r="IU2" s="112"/>
      <c r="IV2" s="112"/>
      <c r="IW2" s="112"/>
    </row>
    <row r="3" spans="1:257" ht="9" customHeight="1">
      <c r="B3" s="253"/>
      <c r="C3" s="253"/>
      <c r="D3" s="253"/>
      <c r="E3" s="253"/>
      <c r="F3" s="253"/>
      <c r="G3" s="253"/>
      <c r="H3" s="253"/>
      <c r="I3" s="253"/>
      <c r="J3" s="791"/>
      <c r="K3" s="791"/>
      <c r="L3" s="25"/>
    </row>
    <row r="4" spans="1:257" ht="46.2" thickBot="1">
      <c r="A4" s="254" t="s">
        <v>69</v>
      </c>
      <c r="B4" s="255" t="s">
        <v>427</v>
      </c>
      <c r="C4" s="279" t="s">
        <v>428</v>
      </c>
      <c r="D4" s="279" t="s">
        <v>429</v>
      </c>
      <c r="E4" s="279" t="s">
        <v>430</v>
      </c>
      <c r="F4" s="279" t="s">
        <v>431</v>
      </c>
      <c r="G4" s="279" t="s">
        <v>432</v>
      </c>
      <c r="H4" s="961" t="s">
        <v>433</v>
      </c>
      <c r="I4" s="962"/>
    </row>
    <row r="5" spans="1:257" ht="12">
      <c r="A5" s="126"/>
      <c r="B5" s="112"/>
      <c r="C5" s="112"/>
      <c r="D5" s="256"/>
      <c r="E5" s="242"/>
      <c r="F5" s="242"/>
      <c r="G5" s="242"/>
      <c r="H5" s="12"/>
      <c r="I5" s="146"/>
    </row>
    <row r="6" spans="1:257">
      <c r="A6" s="965" t="s">
        <v>70</v>
      </c>
      <c r="B6" s="965"/>
      <c r="C6" s="965"/>
      <c r="D6" s="965"/>
      <c r="E6" s="965"/>
      <c r="F6" s="965"/>
      <c r="G6" s="965"/>
      <c r="H6" s="965"/>
      <c r="I6" s="965"/>
    </row>
    <row r="7" spans="1:257">
      <c r="A7" s="966" t="s">
        <v>71</v>
      </c>
      <c r="B7" s="966"/>
      <c r="C7" s="966"/>
      <c r="D7" s="966"/>
      <c r="E7" s="966"/>
      <c r="F7" s="966"/>
      <c r="G7" s="966"/>
      <c r="H7" s="966"/>
      <c r="I7" s="966"/>
    </row>
    <row r="8" spans="1:257">
      <c r="C8" s="277"/>
      <c r="D8" s="277"/>
      <c r="E8" s="277"/>
      <c r="F8" s="277"/>
      <c r="G8" s="277"/>
      <c r="H8" s="277"/>
      <c r="I8" s="146"/>
    </row>
    <row r="9" spans="1:257" ht="12">
      <c r="A9" s="258" t="s">
        <v>72</v>
      </c>
      <c r="B9" s="267" t="s">
        <v>73</v>
      </c>
      <c r="C9" s="330">
        <v>112419.5</v>
      </c>
      <c r="D9" s="330">
        <v>20395.599999999999</v>
      </c>
      <c r="E9" s="330">
        <v>9275.7999999999993</v>
      </c>
      <c r="F9" s="330">
        <v>183631</v>
      </c>
      <c r="G9" s="583">
        <v>197443.6</v>
      </c>
      <c r="H9" s="583"/>
      <c r="I9" s="492" t="s">
        <v>50</v>
      </c>
      <c r="J9" s="570"/>
      <c r="K9" s="570"/>
      <c r="L9" s="570"/>
      <c r="M9" s="570"/>
      <c r="N9" s="570"/>
      <c r="O9" s="570"/>
    </row>
    <row r="10" spans="1:257" ht="12">
      <c r="A10" s="259" t="s">
        <v>74</v>
      </c>
      <c r="B10" s="268" t="s">
        <v>75</v>
      </c>
      <c r="C10" s="330">
        <v>86676.3</v>
      </c>
      <c r="D10" s="330">
        <v>13205.3</v>
      </c>
      <c r="E10" s="330">
        <v>3383.4</v>
      </c>
      <c r="F10" s="330">
        <v>1047.5999999999999</v>
      </c>
      <c r="G10" s="583">
        <v>78169.899999999994</v>
      </c>
      <c r="H10" s="583"/>
      <c r="I10" s="492" t="s">
        <v>76</v>
      </c>
      <c r="J10" s="570"/>
      <c r="K10" s="570"/>
      <c r="L10" s="570"/>
      <c r="M10" s="570"/>
      <c r="N10" s="570"/>
      <c r="O10" s="570"/>
    </row>
    <row r="11" spans="1:257" ht="12">
      <c r="A11" s="260" t="s">
        <v>77</v>
      </c>
      <c r="B11" s="269" t="s">
        <v>78</v>
      </c>
      <c r="C11" s="331">
        <v>34289</v>
      </c>
      <c r="D11" s="331">
        <v>1818.6</v>
      </c>
      <c r="E11" s="331">
        <v>136.19999999999999</v>
      </c>
      <c r="F11" s="307" t="s">
        <v>54</v>
      </c>
      <c r="G11" s="307" t="s">
        <v>54</v>
      </c>
      <c r="H11" s="307"/>
      <c r="I11" s="493" t="s">
        <v>79</v>
      </c>
    </row>
    <row r="12" spans="1:257" ht="12">
      <c r="A12" s="260" t="s">
        <v>279</v>
      </c>
      <c r="B12" s="270" t="s">
        <v>80</v>
      </c>
      <c r="C12" s="332">
        <v>35779.4</v>
      </c>
      <c r="D12" s="307" t="s">
        <v>54</v>
      </c>
      <c r="E12" s="331">
        <v>1.9</v>
      </c>
      <c r="F12" s="331">
        <v>224.3</v>
      </c>
      <c r="G12" s="600">
        <v>177.2</v>
      </c>
      <c r="H12" s="600"/>
      <c r="I12" s="494" t="s">
        <v>81</v>
      </c>
    </row>
    <row r="13" spans="1:257">
      <c r="A13" s="260" t="s">
        <v>82</v>
      </c>
      <c r="B13" s="270" t="s">
        <v>83</v>
      </c>
      <c r="C13" s="332">
        <v>8210.2000000000007</v>
      </c>
      <c r="D13" s="331">
        <v>7842.4</v>
      </c>
      <c r="E13" s="331">
        <v>1349.8</v>
      </c>
      <c r="F13" s="331">
        <v>118.5</v>
      </c>
      <c r="G13" s="600">
        <v>52553.4</v>
      </c>
      <c r="H13" s="600"/>
      <c r="I13" s="493" t="s">
        <v>84</v>
      </c>
    </row>
    <row r="14" spans="1:257">
      <c r="A14" s="260" t="s">
        <v>85</v>
      </c>
      <c r="B14" s="270" t="s">
        <v>86</v>
      </c>
      <c r="C14" s="333">
        <v>288.3</v>
      </c>
      <c r="D14" s="331">
        <v>837.7</v>
      </c>
      <c r="E14" s="331">
        <v>305</v>
      </c>
      <c r="F14" s="331">
        <v>261</v>
      </c>
      <c r="G14" s="600">
        <v>11445.2</v>
      </c>
      <c r="H14" s="600"/>
      <c r="I14" s="494" t="s">
        <v>87</v>
      </c>
    </row>
    <row r="15" spans="1:257" ht="12">
      <c r="A15" s="260" t="s">
        <v>88</v>
      </c>
      <c r="B15" s="270" t="s">
        <v>89</v>
      </c>
      <c r="C15" s="307" t="s">
        <v>54</v>
      </c>
      <c r="D15" s="307" t="s">
        <v>54</v>
      </c>
      <c r="E15" s="307" t="s">
        <v>54</v>
      </c>
      <c r="F15" s="335">
        <v>125.02</v>
      </c>
      <c r="G15" s="601">
        <v>2805</v>
      </c>
      <c r="H15" s="601"/>
      <c r="I15" s="494" t="s">
        <v>90</v>
      </c>
    </row>
    <row r="16" spans="1:257" ht="12">
      <c r="A16" s="260" t="s">
        <v>91</v>
      </c>
      <c r="B16" s="270" t="s">
        <v>92</v>
      </c>
      <c r="C16" s="333">
        <v>5.2</v>
      </c>
      <c r="D16" s="335">
        <v>0</v>
      </c>
      <c r="E16" s="335">
        <v>0.5</v>
      </c>
      <c r="F16" s="307" t="s">
        <v>54</v>
      </c>
      <c r="G16" s="307" t="s">
        <v>54</v>
      </c>
      <c r="H16" s="307"/>
      <c r="I16" s="494" t="s">
        <v>93</v>
      </c>
    </row>
    <row r="17" spans="1:15">
      <c r="A17" s="23" t="s">
        <v>94</v>
      </c>
      <c r="B17" s="270" t="s">
        <v>95</v>
      </c>
      <c r="C17" s="333">
        <v>8104.2</v>
      </c>
      <c r="D17" s="331">
        <v>2706.6</v>
      </c>
      <c r="E17" s="331">
        <v>1590</v>
      </c>
      <c r="F17" s="331">
        <v>318.74</v>
      </c>
      <c r="G17" s="584">
        <v>11189.1</v>
      </c>
      <c r="H17" s="584"/>
      <c r="I17" s="495" t="s">
        <v>96</v>
      </c>
    </row>
    <row r="18" spans="1:15" ht="12">
      <c r="A18" s="253" t="s">
        <v>97</v>
      </c>
      <c r="B18" s="271"/>
      <c r="C18" s="275"/>
      <c r="D18" s="275"/>
      <c r="E18" s="275"/>
      <c r="F18" s="275"/>
      <c r="G18" s="602"/>
      <c r="H18" s="602"/>
      <c r="I18" s="489"/>
    </row>
    <row r="19" spans="1:15" ht="12">
      <c r="A19" s="259" t="s">
        <v>282</v>
      </c>
      <c r="B19" s="272" t="s">
        <v>99</v>
      </c>
      <c r="C19" s="330">
        <v>22117.9</v>
      </c>
      <c r="D19" s="330">
        <v>2959.1</v>
      </c>
      <c r="E19" s="330">
        <v>4502.7</v>
      </c>
      <c r="F19" s="330">
        <v>179310.8</v>
      </c>
      <c r="G19" s="583">
        <v>103061.2</v>
      </c>
      <c r="H19" s="583"/>
      <c r="I19" s="492" t="s">
        <v>100</v>
      </c>
      <c r="J19" s="570"/>
      <c r="K19" s="570"/>
      <c r="L19" s="570"/>
      <c r="M19" s="570"/>
      <c r="N19" s="570"/>
      <c r="O19" s="570"/>
    </row>
    <row r="20" spans="1:15" ht="12">
      <c r="A20" s="260" t="s">
        <v>101</v>
      </c>
      <c r="B20" s="270" t="s">
        <v>102</v>
      </c>
      <c r="C20" s="333">
        <v>855.6</v>
      </c>
      <c r="D20" s="333">
        <v>300</v>
      </c>
      <c r="E20" s="307" t="s">
        <v>54</v>
      </c>
      <c r="F20" s="336">
        <v>162718.79999999999</v>
      </c>
      <c r="G20" s="603">
        <v>91066.5</v>
      </c>
      <c r="H20" s="603"/>
      <c r="I20" s="494" t="s">
        <v>103</v>
      </c>
    </row>
    <row r="21" spans="1:15" ht="12">
      <c r="A21" s="260" t="s">
        <v>104</v>
      </c>
      <c r="B21" s="270" t="s">
        <v>105</v>
      </c>
      <c r="C21" s="307" t="s">
        <v>54</v>
      </c>
      <c r="D21" s="307" t="s">
        <v>54</v>
      </c>
      <c r="E21" s="307" t="s">
        <v>54</v>
      </c>
      <c r="F21" s="283" t="s">
        <v>54</v>
      </c>
      <c r="G21" s="603" t="s">
        <v>54</v>
      </c>
      <c r="H21" s="603"/>
      <c r="I21" s="494" t="s">
        <v>106</v>
      </c>
    </row>
    <row r="22" spans="1:15" ht="12">
      <c r="A22" s="260" t="s">
        <v>107</v>
      </c>
      <c r="B22" s="270" t="s">
        <v>108</v>
      </c>
      <c r="C22" s="333">
        <v>381.5</v>
      </c>
      <c r="D22" s="307" t="s">
        <v>54</v>
      </c>
      <c r="E22" s="333">
        <v>3096.9</v>
      </c>
      <c r="F22" s="336">
        <v>197</v>
      </c>
      <c r="G22" s="587">
        <v>278.89999999999998</v>
      </c>
      <c r="H22" s="587"/>
      <c r="I22" s="494" t="s">
        <v>109</v>
      </c>
    </row>
    <row r="23" spans="1:15" ht="12">
      <c r="A23" s="260" t="s">
        <v>164</v>
      </c>
      <c r="B23" s="270" t="s">
        <v>165</v>
      </c>
      <c r="C23" s="307" t="s">
        <v>54</v>
      </c>
      <c r="D23" s="307" t="s">
        <v>54</v>
      </c>
      <c r="E23" s="307" t="s">
        <v>54</v>
      </c>
      <c r="F23" s="283" t="s">
        <v>54</v>
      </c>
      <c r="G23" s="603" t="s">
        <v>54</v>
      </c>
      <c r="H23" s="603"/>
      <c r="I23" s="494" t="s">
        <v>270</v>
      </c>
    </row>
    <row r="24" spans="1:15">
      <c r="A24" s="260" t="s">
        <v>110</v>
      </c>
      <c r="B24" s="270" t="s">
        <v>111</v>
      </c>
      <c r="C24" s="334">
        <v>2246.5</v>
      </c>
      <c r="D24" s="336">
        <v>19.3</v>
      </c>
      <c r="E24" s="333">
        <v>1200</v>
      </c>
      <c r="F24" s="283" t="s">
        <v>54</v>
      </c>
      <c r="G24" s="603" t="s">
        <v>54</v>
      </c>
      <c r="H24" s="603"/>
      <c r="I24" s="496" t="s">
        <v>112</v>
      </c>
    </row>
    <row r="25" spans="1:15" ht="12">
      <c r="A25" s="260" t="s">
        <v>284</v>
      </c>
      <c r="B25" s="270" t="s">
        <v>113</v>
      </c>
      <c r="C25" s="307" t="s">
        <v>54</v>
      </c>
      <c r="D25" s="307" t="s">
        <v>54</v>
      </c>
      <c r="E25" s="307" t="s">
        <v>54</v>
      </c>
      <c r="F25" s="333">
        <v>4278.7</v>
      </c>
      <c r="G25" s="588">
        <v>549.9</v>
      </c>
      <c r="H25" s="588"/>
      <c r="I25" s="497" t="s">
        <v>283</v>
      </c>
    </row>
    <row r="26" spans="1:15">
      <c r="A26" s="260" t="s">
        <v>114</v>
      </c>
      <c r="B26" s="270" t="s">
        <v>115</v>
      </c>
      <c r="C26" s="333">
        <v>18634.3</v>
      </c>
      <c r="D26" s="333">
        <v>2639.8</v>
      </c>
      <c r="E26" s="333">
        <v>205.8</v>
      </c>
      <c r="F26" s="333">
        <v>12116.3</v>
      </c>
      <c r="G26" s="588">
        <v>11165.9</v>
      </c>
      <c r="H26" s="588"/>
      <c r="I26" s="493" t="s">
        <v>116</v>
      </c>
    </row>
    <row r="27" spans="1:15" ht="12">
      <c r="A27" s="259" t="s">
        <v>117</v>
      </c>
      <c r="B27" s="273" t="s">
        <v>118</v>
      </c>
      <c r="C27" s="330">
        <v>3625.4</v>
      </c>
      <c r="D27" s="330">
        <v>4219.8</v>
      </c>
      <c r="E27" s="330">
        <v>1295.7</v>
      </c>
      <c r="F27" s="330">
        <v>67.599999999999994</v>
      </c>
      <c r="G27" s="583">
        <v>1029.8</v>
      </c>
      <c r="H27" s="583"/>
      <c r="I27" s="498" t="s">
        <v>119</v>
      </c>
      <c r="J27" s="570"/>
      <c r="K27" s="570"/>
      <c r="L27" s="570"/>
      <c r="M27" s="570"/>
      <c r="N27" s="570"/>
      <c r="O27" s="570"/>
    </row>
    <row r="28" spans="1:15">
      <c r="A28" s="260" t="s">
        <v>120</v>
      </c>
      <c r="B28" s="274" t="s">
        <v>121</v>
      </c>
      <c r="C28" s="333">
        <v>109</v>
      </c>
      <c r="D28" s="333">
        <v>36.6</v>
      </c>
      <c r="E28" s="333">
        <v>132.60000000000002</v>
      </c>
      <c r="F28" s="333">
        <v>46.3</v>
      </c>
      <c r="G28" s="588">
        <v>293.7</v>
      </c>
      <c r="H28" s="588"/>
      <c r="I28" s="499" t="s">
        <v>122</v>
      </c>
    </row>
    <row r="29" spans="1:15" ht="12">
      <c r="A29" s="241" t="s">
        <v>288</v>
      </c>
      <c r="B29" s="274" t="s">
        <v>289</v>
      </c>
      <c r="C29" s="307" t="s">
        <v>54</v>
      </c>
      <c r="D29" s="307" t="s">
        <v>54</v>
      </c>
      <c r="E29" s="336">
        <v>39.799999999999997</v>
      </c>
      <c r="F29" s="131" t="s">
        <v>54</v>
      </c>
      <c r="G29" s="142" t="s">
        <v>54</v>
      </c>
      <c r="H29" s="139"/>
      <c r="I29" s="499" t="s">
        <v>290</v>
      </c>
    </row>
    <row r="30" spans="1:15" ht="12">
      <c r="A30" s="260" t="s">
        <v>249</v>
      </c>
      <c r="B30" s="274" t="s">
        <v>123</v>
      </c>
      <c r="C30" s="333">
        <v>5</v>
      </c>
      <c r="D30" s="307" t="s">
        <v>54</v>
      </c>
      <c r="E30" s="336">
        <v>45.5</v>
      </c>
      <c r="F30" s="283" t="s">
        <v>54</v>
      </c>
      <c r="G30" s="587">
        <v>21</v>
      </c>
      <c r="H30" s="587"/>
      <c r="I30" s="499" t="s">
        <v>124</v>
      </c>
    </row>
    <row r="31" spans="1:15" ht="12">
      <c r="A31" s="260" t="s">
        <v>280</v>
      </c>
      <c r="B31" s="274" t="s">
        <v>125</v>
      </c>
      <c r="C31" s="307" t="s">
        <v>54</v>
      </c>
      <c r="D31" s="336">
        <v>15.1</v>
      </c>
      <c r="E31" s="333">
        <v>220.2</v>
      </c>
      <c r="F31" s="333">
        <v>20</v>
      </c>
      <c r="G31" s="587">
        <v>711</v>
      </c>
      <c r="H31" s="587"/>
      <c r="I31" s="499" t="s">
        <v>126</v>
      </c>
    </row>
    <row r="32" spans="1:15" ht="12">
      <c r="A32" s="260" t="s">
        <v>281</v>
      </c>
      <c r="B32" s="274" t="s">
        <v>175</v>
      </c>
      <c r="C32" s="307" t="s">
        <v>54</v>
      </c>
      <c r="D32" s="307" t="s">
        <v>54</v>
      </c>
      <c r="E32" s="336">
        <v>53.1</v>
      </c>
      <c r="F32" s="283" t="s">
        <v>54</v>
      </c>
      <c r="G32" s="603" t="s">
        <v>54</v>
      </c>
      <c r="H32" s="603"/>
      <c r="I32" s="499" t="s">
        <v>271</v>
      </c>
    </row>
    <row r="33" spans="1:15" ht="12">
      <c r="A33" s="260" t="s">
        <v>273</v>
      </c>
      <c r="B33" s="274" t="s">
        <v>274</v>
      </c>
      <c r="C33" s="333">
        <v>269.2</v>
      </c>
      <c r="D33" s="336">
        <v>65</v>
      </c>
      <c r="E33" s="307" t="s">
        <v>54</v>
      </c>
      <c r="F33" s="283" t="s">
        <v>54</v>
      </c>
      <c r="G33" s="603" t="s">
        <v>54</v>
      </c>
      <c r="H33" s="603"/>
      <c r="I33" s="499" t="s">
        <v>275</v>
      </c>
    </row>
    <row r="34" spans="1:15">
      <c r="A34" s="260" t="s">
        <v>127</v>
      </c>
      <c r="B34" s="274" t="s">
        <v>128</v>
      </c>
      <c r="C34" s="333">
        <v>3242.2</v>
      </c>
      <c r="D34" s="336">
        <v>4103.1000000000004</v>
      </c>
      <c r="E34" s="282">
        <v>804.5</v>
      </c>
      <c r="F34" s="282">
        <v>1.3</v>
      </c>
      <c r="G34" s="587">
        <v>4.0999999999999996</v>
      </c>
      <c r="H34" s="587"/>
      <c r="I34" s="499" t="s">
        <v>129</v>
      </c>
    </row>
    <row r="35" spans="1:15" ht="12">
      <c r="A35" s="259" t="s">
        <v>130</v>
      </c>
      <c r="B35" s="273" t="s">
        <v>131</v>
      </c>
      <c r="C35" s="284" t="s">
        <v>54</v>
      </c>
      <c r="D35" s="284" t="s">
        <v>54</v>
      </c>
      <c r="E35" s="337">
        <v>0.3</v>
      </c>
      <c r="F35" s="312" t="s">
        <v>54</v>
      </c>
      <c r="G35" s="604" t="s">
        <v>54</v>
      </c>
      <c r="H35" s="604"/>
      <c r="I35" s="492" t="s">
        <v>132</v>
      </c>
    </row>
    <row r="36" spans="1:15" ht="12">
      <c r="A36" s="259" t="s">
        <v>133</v>
      </c>
      <c r="B36" s="273" t="s">
        <v>134</v>
      </c>
      <c r="C36" s="330">
        <v>0.2</v>
      </c>
      <c r="D36" s="330">
        <v>11.6</v>
      </c>
      <c r="E36" s="284" t="s">
        <v>54</v>
      </c>
      <c r="F36" s="330">
        <v>3205.2</v>
      </c>
      <c r="G36" s="591">
        <v>15183.2</v>
      </c>
      <c r="H36" s="591"/>
      <c r="I36" s="492" t="s">
        <v>135</v>
      </c>
    </row>
    <row r="37" spans="1:15">
      <c r="A37" s="260" t="s">
        <v>136</v>
      </c>
      <c r="B37" s="274" t="s">
        <v>137</v>
      </c>
      <c r="C37" s="333">
        <v>0.2</v>
      </c>
      <c r="D37" s="331">
        <v>11.6</v>
      </c>
      <c r="E37" s="285" t="s">
        <v>54</v>
      </c>
      <c r="F37" s="333">
        <v>3205.2</v>
      </c>
      <c r="G37" s="589">
        <v>15183.2</v>
      </c>
      <c r="H37" s="589"/>
      <c r="I37" s="500" t="s">
        <v>138</v>
      </c>
    </row>
    <row r="38" spans="1:15" ht="12">
      <c r="A38" s="259" t="s">
        <v>139</v>
      </c>
      <c r="B38" s="273" t="s">
        <v>140</v>
      </c>
      <c r="C38" s="284" t="s">
        <v>54</v>
      </c>
      <c r="D38" s="284" t="s">
        <v>54</v>
      </c>
      <c r="E38" s="337">
        <v>93.8</v>
      </c>
      <c r="F38" s="284" t="s">
        <v>54</v>
      </c>
      <c r="G38" s="605" t="s">
        <v>54</v>
      </c>
      <c r="H38" s="605"/>
      <c r="I38" s="492" t="s">
        <v>141</v>
      </c>
    </row>
    <row r="39" spans="1:15">
      <c r="A39" s="260"/>
      <c r="B39" s="26"/>
      <c r="C39" s="262"/>
      <c r="D39" s="262"/>
      <c r="E39" s="263"/>
      <c r="F39" s="263"/>
      <c r="G39" s="263"/>
      <c r="H39" s="263"/>
      <c r="I39" s="146"/>
    </row>
    <row r="40" spans="1:15">
      <c r="A40" s="965" t="s">
        <v>142</v>
      </c>
      <c r="B40" s="965"/>
      <c r="C40" s="965"/>
      <c r="D40" s="965"/>
      <c r="E40" s="965"/>
      <c r="F40" s="965"/>
      <c r="G40" s="965"/>
      <c r="H40" s="965"/>
      <c r="I40" s="965"/>
    </row>
    <row r="41" spans="1:15">
      <c r="A41" s="964" t="s">
        <v>143</v>
      </c>
      <c r="B41" s="964"/>
      <c r="C41" s="964"/>
      <c r="D41" s="964"/>
      <c r="E41" s="964"/>
      <c r="F41" s="964"/>
      <c r="G41" s="964"/>
      <c r="H41" s="964"/>
      <c r="I41" s="964"/>
    </row>
    <row r="42" spans="1:15" ht="12">
      <c r="A42" s="257"/>
      <c r="B42" s="257"/>
      <c r="C42" s="261"/>
      <c r="D42" s="11"/>
      <c r="E42" s="262"/>
      <c r="F42" s="262"/>
      <c r="G42" s="262"/>
      <c r="H42" s="262"/>
      <c r="I42" s="146"/>
    </row>
    <row r="43" spans="1:15" ht="12">
      <c r="A43" s="258" t="s">
        <v>72</v>
      </c>
      <c r="B43" s="267" t="s">
        <v>73</v>
      </c>
      <c r="C43" s="276">
        <v>2.9729999999999999</v>
      </c>
      <c r="D43" s="276">
        <v>1.5242759442264247</v>
      </c>
      <c r="E43" s="276">
        <v>1.0842545262845364</v>
      </c>
      <c r="F43" s="276">
        <v>0.43934941627486196</v>
      </c>
      <c r="G43" s="276">
        <v>0.74394972492181477</v>
      </c>
      <c r="H43" s="576"/>
      <c r="I43" s="492" t="s">
        <v>50</v>
      </c>
      <c r="J43" s="569"/>
      <c r="K43" s="569"/>
      <c r="L43" s="569"/>
      <c r="M43" s="569"/>
      <c r="N43" s="569"/>
      <c r="O43" s="569"/>
    </row>
    <row r="44" spans="1:15" ht="12">
      <c r="A44" s="259" t="s">
        <v>74</v>
      </c>
      <c r="B44" s="268" t="s">
        <v>75</v>
      </c>
      <c r="C44" s="276">
        <v>2.2919999999999998</v>
      </c>
      <c r="D44" s="276">
        <v>0.98699999999999999</v>
      </c>
      <c r="E44" s="276">
        <v>0.39500000000000002</v>
      </c>
      <c r="F44" s="276">
        <v>3.0000000000000001E-3</v>
      </c>
      <c r="G44" s="276">
        <v>0.29499999999999998</v>
      </c>
      <c r="H44" s="576"/>
      <c r="I44" s="492" t="s">
        <v>76</v>
      </c>
      <c r="J44" s="569"/>
      <c r="K44" s="569"/>
      <c r="L44" s="569"/>
      <c r="M44" s="569"/>
      <c r="N44" s="569"/>
      <c r="O44" s="569"/>
    </row>
    <row r="45" spans="1:15">
      <c r="A45" s="260" t="s">
        <v>77</v>
      </c>
      <c r="B45" s="269" t="s">
        <v>78</v>
      </c>
      <c r="C45" s="278">
        <v>0.90600000000000003</v>
      </c>
      <c r="D45" s="278">
        <v>0.13600000000000001</v>
      </c>
      <c r="E45" s="278">
        <v>1.6E-2</v>
      </c>
      <c r="F45" s="285" t="s">
        <v>54</v>
      </c>
      <c r="G45" s="285" t="s">
        <v>54</v>
      </c>
      <c r="H45" s="599"/>
      <c r="I45" s="493" t="s">
        <v>79</v>
      </c>
      <c r="J45" s="569"/>
      <c r="K45" s="569"/>
      <c r="L45" s="569"/>
      <c r="M45" s="569"/>
      <c r="N45" s="569"/>
      <c r="O45" s="569"/>
    </row>
    <row r="46" spans="1:15" ht="12">
      <c r="A46" s="265" t="s">
        <v>279</v>
      </c>
      <c r="B46" s="270" t="s">
        <v>80</v>
      </c>
      <c r="C46" s="278">
        <v>0.94599999999999995</v>
      </c>
      <c r="D46" s="307" t="s">
        <v>54</v>
      </c>
      <c r="E46" s="278">
        <v>0</v>
      </c>
      <c r="F46" s="278">
        <v>1E-3</v>
      </c>
      <c r="G46" s="278">
        <v>1E-3</v>
      </c>
      <c r="H46" s="565"/>
      <c r="I46" s="494" t="s">
        <v>81</v>
      </c>
      <c r="J46" s="569"/>
      <c r="K46" s="569"/>
      <c r="L46" s="569"/>
      <c r="M46" s="569"/>
      <c r="N46" s="569"/>
      <c r="O46" s="569"/>
    </row>
    <row r="47" spans="1:15">
      <c r="A47" s="260" t="s">
        <v>82</v>
      </c>
      <c r="B47" s="270" t="s">
        <v>83</v>
      </c>
      <c r="C47" s="278">
        <v>0.217</v>
      </c>
      <c r="D47" s="278">
        <v>0.58599999999999997</v>
      </c>
      <c r="E47" s="278">
        <v>0.158</v>
      </c>
      <c r="F47" s="278">
        <v>0</v>
      </c>
      <c r="G47" s="278">
        <v>0.19800000000000001</v>
      </c>
      <c r="H47" s="565"/>
      <c r="I47" s="493" t="s">
        <v>84</v>
      </c>
      <c r="J47" s="569"/>
      <c r="K47" s="569"/>
      <c r="L47" s="569"/>
      <c r="M47" s="569"/>
      <c r="N47" s="569"/>
      <c r="O47" s="569"/>
    </row>
    <row r="48" spans="1:15">
      <c r="A48" s="260" t="s">
        <v>85</v>
      </c>
      <c r="B48" s="270" t="s">
        <v>86</v>
      </c>
      <c r="C48" s="278">
        <v>7.0000000000000001E-3</v>
      </c>
      <c r="D48" s="286">
        <v>6.3E-2</v>
      </c>
      <c r="E48" s="278">
        <v>3.5000000000000003E-2</v>
      </c>
      <c r="F48" s="278">
        <v>0</v>
      </c>
      <c r="G48" s="278">
        <v>4.2999999999999997E-2</v>
      </c>
      <c r="H48" s="565"/>
      <c r="I48" s="494" t="s">
        <v>87</v>
      </c>
      <c r="J48" s="569"/>
      <c r="K48" s="569"/>
      <c r="L48" s="569"/>
      <c r="M48" s="569"/>
      <c r="N48" s="569"/>
      <c r="O48" s="569"/>
    </row>
    <row r="49" spans="1:15" ht="12">
      <c r="A49" s="260" t="s">
        <v>88</v>
      </c>
      <c r="B49" s="270" t="s">
        <v>89</v>
      </c>
      <c r="C49" s="307" t="s">
        <v>54</v>
      </c>
      <c r="D49" s="307" t="s">
        <v>54</v>
      </c>
      <c r="E49" s="307" t="s">
        <v>54</v>
      </c>
      <c r="F49" s="288">
        <v>0</v>
      </c>
      <c r="G49" s="288">
        <v>1.0999999999999999E-2</v>
      </c>
      <c r="H49" s="578"/>
      <c r="I49" s="494" t="s">
        <v>90</v>
      </c>
      <c r="J49" s="569"/>
      <c r="K49" s="569"/>
      <c r="L49" s="569"/>
      <c r="M49" s="569"/>
      <c r="N49" s="569"/>
      <c r="O49" s="569"/>
    </row>
    <row r="50" spans="1:15">
      <c r="A50" s="260" t="s">
        <v>286</v>
      </c>
      <c r="B50" s="270" t="s">
        <v>92</v>
      </c>
      <c r="C50" s="278">
        <v>0</v>
      </c>
      <c r="D50" s="287">
        <v>0</v>
      </c>
      <c r="E50" s="278">
        <v>0</v>
      </c>
      <c r="F50" s="288" t="s">
        <v>54</v>
      </c>
      <c r="G50" s="288" t="s">
        <v>54</v>
      </c>
      <c r="H50" s="578"/>
      <c r="I50" s="494" t="s">
        <v>93</v>
      </c>
      <c r="J50" s="569"/>
      <c r="K50" s="569"/>
      <c r="L50" s="569"/>
      <c r="M50" s="569"/>
      <c r="N50" s="569"/>
      <c r="O50" s="569"/>
    </row>
    <row r="51" spans="1:15">
      <c r="A51" s="23" t="s">
        <v>94</v>
      </c>
      <c r="B51" s="270" t="s">
        <v>95</v>
      </c>
      <c r="C51" s="278">
        <v>0.215</v>
      </c>
      <c r="D51" s="278">
        <v>0.20300000000000001</v>
      </c>
      <c r="E51" s="278">
        <v>0.186</v>
      </c>
      <c r="F51" s="278">
        <v>1E-3</v>
      </c>
      <c r="G51" s="593">
        <v>4.1000000000000002E-2</v>
      </c>
      <c r="H51" s="593"/>
      <c r="I51" s="495" t="s">
        <v>96</v>
      </c>
      <c r="J51" s="569"/>
      <c r="K51" s="569"/>
      <c r="L51" s="569"/>
      <c r="M51" s="569"/>
      <c r="N51" s="569"/>
      <c r="O51" s="569"/>
    </row>
    <row r="52" spans="1:15" ht="12">
      <c r="A52" s="253" t="s">
        <v>97</v>
      </c>
      <c r="B52" s="271"/>
      <c r="C52" s="278"/>
      <c r="D52" s="278"/>
      <c r="E52" s="278"/>
      <c r="F52" s="278"/>
      <c r="G52" s="593"/>
      <c r="H52" s="593"/>
      <c r="I52" s="489"/>
      <c r="J52" s="569"/>
      <c r="K52" s="569"/>
      <c r="L52" s="569"/>
      <c r="M52" s="569"/>
      <c r="N52" s="569"/>
      <c r="O52" s="569"/>
    </row>
    <row r="53" spans="1:15" ht="12">
      <c r="A53" s="259" t="s">
        <v>98</v>
      </c>
      <c r="B53" s="272" t="s">
        <v>99</v>
      </c>
      <c r="C53" s="289">
        <v>0.58499999999999996</v>
      </c>
      <c r="D53" s="289">
        <v>0.221</v>
      </c>
      <c r="E53" s="289">
        <v>0.52600000000000002</v>
      </c>
      <c r="F53" s="289">
        <v>0.42899999999999999</v>
      </c>
      <c r="G53" s="594">
        <v>0.38800000000000001</v>
      </c>
      <c r="H53" s="594"/>
      <c r="I53" s="492" t="s">
        <v>144</v>
      </c>
      <c r="J53" s="569"/>
      <c r="K53" s="569"/>
      <c r="L53" s="569"/>
      <c r="M53" s="569"/>
      <c r="N53" s="569"/>
      <c r="O53" s="569"/>
    </row>
    <row r="54" spans="1:15" ht="12">
      <c r="A54" s="260" t="s">
        <v>101</v>
      </c>
      <c r="B54" s="270" t="s">
        <v>102</v>
      </c>
      <c r="C54" s="278">
        <v>2.3E-2</v>
      </c>
      <c r="D54" s="278">
        <v>2.1999999999999999E-2</v>
      </c>
      <c r="E54" s="307" t="s">
        <v>54</v>
      </c>
      <c r="F54" s="288">
        <v>0.38900000000000001</v>
      </c>
      <c r="G54" s="593">
        <v>0.34300000000000003</v>
      </c>
      <c r="H54" s="593"/>
      <c r="I54" s="494" t="s">
        <v>103</v>
      </c>
      <c r="J54" s="569"/>
      <c r="K54" s="569"/>
      <c r="L54" s="569"/>
      <c r="M54" s="569"/>
      <c r="N54" s="569"/>
      <c r="O54" s="569"/>
    </row>
    <row r="55" spans="1:15" ht="12">
      <c r="A55" s="260" t="s">
        <v>104</v>
      </c>
      <c r="B55" s="270" t="s">
        <v>105</v>
      </c>
      <c r="C55" s="307" t="s">
        <v>54</v>
      </c>
      <c r="D55" s="307" t="s">
        <v>54</v>
      </c>
      <c r="E55" s="307" t="s">
        <v>54</v>
      </c>
      <c r="F55" s="307" t="s">
        <v>54</v>
      </c>
      <c r="G55" s="307" t="s">
        <v>54</v>
      </c>
      <c r="H55" s="307"/>
      <c r="I55" s="494" t="s">
        <v>106</v>
      </c>
      <c r="J55" s="569"/>
      <c r="K55" s="569"/>
      <c r="L55" s="569"/>
      <c r="M55" s="569"/>
      <c r="N55" s="569"/>
      <c r="O55" s="569"/>
    </row>
    <row r="56" spans="1:15" ht="12">
      <c r="A56" s="260" t="s">
        <v>107</v>
      </c>
      <c r="B56" s="270" t="s">
        <v>108</v>
      </c>
      <c r="C56" s="278">
        <v>0.01</v>
      </c>
      <c r="D56" s="307" t="s">
        <v>54</v>
      </c>
      <c r="E56" s="288">
        <v>0.36199999999999999</v>
      </c>
      <c r="F56" s="288">
        <v>0</v>
      </c>
      <c r="G56" s="595">
        <v>1E-3</v>
      </c>
      <c r="H56" s="595"/>
      <c r="I56" s="494" t="s">
        <v>109</v>
      </c>
      <c r="J56" s="569"/>
      <c r="K56" s="569"/>
      <c r="L56" s="569"/>
      <c r="M56" s="569"/>
      <c r="N56" s="569"/>
      <c r="O56" s="569"/>
    </row>
    <row r="57" spans="1:15" ht="12">
      <c r="A57" s="260" t="s">
        <v>164</v>
      </c>
      <c r="B57" s="270" t="s">
        <v>165</v>
      </c>
      <c r="C57" s="307" t="s">
        <v>54</v>
      </c>
      <c r="D57" s="307" t="s">
        <v>54</v>
      </c>
      <c r="E57" s="307" t="s">
        <v>54</v>
      </c>
      <c r="F57" s="307" t="s">
        <v>54</v>
      </c>
      <c r="G57" s="307" t="s">
        <v>54</v>
      </c>
      <c r="H57" s="307"/>
      <c r="I57" s="494" t="s">
        <v>270</v>
      </c>
      <c r="J57" s="569"/>
      <c r="K57" s="569"/>
      <c r="L57" s="569"/>
      <c r="M57" s="569"/>
      <c r="N57" s="569"/>
      <c r="O57" s="569"/>
    </row>
    <row r="58" spans="1:15" ht="12">
      <c r="A58" s="260" t="s">
        <v>110</v>
      </c>
      <c r="B58" s="270" t="s">
        <v>111</v>
      </c>
      <c r="C58" s="287">
        <v>5.8999999999999997E-2</v>
      </c>
      <c r="D58" s="287">
        <v>1E-3</v>
      </c>
      <c r="E58" s="288">
        <v>0.14000000000000001</v>
      </c>
      <c r="F58" s="307" t="s">
        <v>54</v>
      </c>
      <c r="G58" s="307" t="s">
        <v>54</v>
      </c>
      <c r="H58" s="307"/>
      <c r="I58" s="496" t="s">
        <v>112</v>
      </c>
      <c r="J58" s="569"/>
      <c r="K58" s="569"/>
      <c r="L58" s="569"/>
      <c r="M58" s="569"/>
      <c r="N58" s="569"/>
      <c r="O58" s="569"/>
    </row>
    <row r="59" spans="1:15" ht="12">
      <c r="A59" s="261" t="s">
        <v>284</v>
      </c>
      <c r="B59" s="270" t="s">
        <v>113</v>
      </c>
      <c r="C59" s="307" t="s">
        <v>54</v>
      </c>
      <c r="D59" s="307" t="s">
        <v>54</v>
      </c>
      <c r="E59" s="307" t="s">
        <v>54</v>
      </c>
      <c r="F59" s="288">
        <v>8.9999999999999993E-3</v>
      </c>
      <c r="G59" s="595">
        <v>1E-3</v>
      </c>
      <c r="H59" s="595"/>
      <c r="I59" s="499" t="s">
        <v>285</v>
      </c>
      <c r="J59" s="569"/>
      <c r="K59" s="569"/>
      <c r="L59" s="569"/>
      <c r="M59" s="569"/>
      <c r="N59" s="569"/>
      <c r="O59" s="569"/>
    </row>
    <row r="60" spans="1:15">
      <c r="A60" s="260" t="s">
        <v>114</v>
      </c>
      <c r="B60" s="270" t="s">
        <v>115</v>
      </c>
      <c r="C60" s="278">
        <v>0.49299999999999999</v>
      </c>
      <c r="D60" s="278">
        <v>0.19700000000000001</v>
      </c>
      <c r="E60" s="288">
        <v>2.3E-2</v>
      </c>
      <c r="F60" s="288">
        <v>2.9000000000000001E-2</v>
      </c>
      <c r="G60" s="595">
        <v>4.2000000000000003E-2</v>
      </c>
      <c r="H60" s="595"/>
      <c r="I60" s="493" t="s">
        <v>116</v>
      </c>
      <c r="J60" s="569"/>
      <c r="K60" s="569"/>
      <c r="L60" s="569"/>
      <c r="M60" s="569"/>
      <c r="N60" s="569"/>
      <c r="O60" s="569"/>
    </row>
    <row r="61" spans="1:15" ht="12">
      <c r="A61" s="259" t="s">
        <v>117</v>
      </c>
      <c r="B61" s="273" t="s">
        <v>118</v>
      </c>
      <c r="C61" s="289">
        <v>9.6000000000000002E-2</v>
      </c>
      <c r="D61" s="289">
        <v>0.315</v>
      </c>
      <c r="E61" s="289">
        <v>0.151</v>
      </c>
      <c r="F61" s="289">
        <v>0</v>
      </c>
      <c r="G61" s="596">
        <v>4.0000000000000001E-3</v>
      </c>
      <c r="H61" s="596"/>
      <c r="I61" s="498" t="s">
        <v>119</v>
      </c>
      <c r="J61" s="569"/>
      <c r="K61" s="569"/>
      <c r="L61" s="569"/>
      <c r="M61" s="569"/>
      <c r="N61" s="569"/>
      <c r="O61" s="569"/>
    </row>
    <row r="62" spans="1:15">
      <c r="A62" s="260" t="s">
        <v>120</v>
      </c>
      <c r="B62" s="274" t="s">
        <v>121</v>
      </c>
      <c r="C62" s="266">
        <v>2E-3</v>
      </c>
      <c r="D62" s="264">
        <v>3.0000000000000001E-3</v>
      </c>
      <c r="E62" s="264">
        <v>1.4999999999999999E-2</v>
      </c>
      <c r="F62" s="264">
        <v>0</v>
      </c>
      <c r="G62" s="597">
        <v>1E-3</v>
      </c>
      <c r="H62" s="597"/>
      <c r="I62" s="499" t="s">
        <v>122</v>
      </c>
      <c r="J62" s="569"/>
      <c r="K62" s="569"/>
      <c r="L62" s="569"/>
      <c r="M62" s="569"/>
      <c r="N62" s="569"/>
      <c r="O62" s="569"/>
    </row>
    <row r="63" spans="1:15">
      <c r="A63" s="241" t="s">
        <v>288</v>
      </c>
      <c r="B63" s="274" t="s">
        <v>289</v>
      </c>
      <c r="C63" s="283" t="s">
        <v>54</v>
      </c>
      <c r="D63" s="283" t="s">
        <v>54</v>
      </c>
      <c r="E63" s="309">
        <v>5.0000000000000001E-3</v>
      </c>
      <c r="F63" s="264" t="s">
        <v>54</v>
      </c>
      <c r="G63" s="264" t="s">
        <v>54</v>
      </c>
      <c r="H63" s="580"/>
      <c r="I63" s="499" t="s">
        <v>290</v>
      </c>
      <c r="J63" s="569"/>
      <c r="K63" s="569"/>
      <c r="L63" s="569"/>
      <c r="M63" s="569"/>
      <c r="N63" s="569"/>
      <c r="O63" s="569"/>
    </row>
    <row r="64" spans="1:15">
      <c r="A64" s="260" t="s">
        <v>249</v>
      </c>
      <c r="B64" s="274" t="s">
        <v>123</v>
      </c>
      <c r="C64" s="266">
        <v>0</v>
      </c>
      <c r="D64" s="283" t="s">
        <v>54</v>
      </c>
      <c r="E64" s="264">
        <v>5.0000000000000001E-3</v>
      </c>
      <c r="F64" s="264" t="s">
        <v>54</v>
      </c>
      <c r="G64" s="264">
        <v>0</v>
      </c>
      <c r="H64" s="580"/>
      <c r="I64" s="499" t="s">
        <v>146</v>
      </c>
      <c r="J64" s="569"/>
      <c r="K64" s="569"/>
      <c r="L64" s="569"/>
      <c r="M64" s="569"/>
      <c r="N64" s="569"/>
      <c r="O64" s="569"/>
    </row>
    <row r="65" spans="1:15">
      <c r="A65" s="260" t="s">
        <v>248</v>
      </c>
      <c r="B65" s="274" t="s">
        <v>125</v>
      </c>
      <c r="C65" s="264" t="s">
        <v>54</v>
      </c>
      <c r="D65" s="264">
        <v>1E-3</v>
      </c>
      <c r="E65" s="264">
        <v>2.5999999999999999E-2</v>
      </c>
      <c r="F65" s="264">
        <v>0</v>
      </c>
      <c r="G65" s="264">
        <v>3.0000000000000001E-3</v>
      </c>
      <c r="H65" s="580"/>
      <c r="I65" s="499" t="s">
        <v>147</v>
      </c>
      <c r="J65" s="569"/>
      <c r="K65" s="569"/>
      <c r="L65" s="569"/>
      <c r="M65" s="569"/>
      <c r="N65" s="569"/>
      <c r="O65" s="569"/>
    </row>
    <row r="66" spans="1:15">
      <c r="A66" s="260" t="s">
        <v>281</v>
      </c>
      <c r="B66" s="274" t="s">
        <v>175</v>
      </c>
      <c r="C66" s="264" t="s">
        <v>54</v>
      </c>
      <c r="D66" s="264" t="s">
        <v>54</v>
      </c>
      <c r="E66" s="264">
        <v>7.0000000000000001E-3</v>
      </c>
      <c r="F66" s="264" t="s">
        <v>54</v>
      </c>
      <c r="G66" s="264" t="s">
        <v>54</v>
      </c>
      <c r="H66" s="580"/>
      <c r="I66" s="499" t="s">
        <v>271</v>
      </c>
      <c r="J66" s="569"/>
      <c r="K66" s="569"/>
      <c r="L66" s="569"/>
      <c r="M66" s="569"/>
      <c r="N66" s="569"/>
      <c r="O66" s="569"/>
    </row>
    <row r="67" spans="1:15">
      <c r="A67" s="260" t="s">
        <v>273</v>
      </c>
      <c r="B67" s="274" t="s">
        <v>274</v>
      </c>
      <c r="C67" s="266">
        <v>7.0000000000000001E-3</v>
      </c>
      <c r="D67" s="264">
        <v>5.0000000000000001E-3</v>
      </c>
      <c r="E67" s="264" t="s">
        <v>54</v>
      </c>
      <c r="F67" s="264" t="s">
        <v>54</v>
      </c>
      <c r="G67" s="264" t="s">
        <v>54</v>
      </c>
      <c r="H67" s="580"/>
      <c r="I67" s="499" t="s">
        <v>275</v>
      </c>
      <c r="J67" s="569"/>
      <c r="K67" s="569"/>
      <c r="L67" s="569"/>
      <c r="M67" s="569"/>
      <c r="N67" s="569"/>
      <c r="O67" s="569"/>
    </row>
    <row r="68" spans="1:15">
      <c r="A68" s="260" t="s">
        <v>127</v>
      </c>
      <c r="B68" s="274" t="s">
        <v>128</v>
      </c>
      <c r="C68" s="266">
        <v>8.5000000000000006E-2</v>
      </c>
      <c r="D68" s="264">
        <v>0.30599999999999999</v>
      </c>
      <c r="E68" s="264">
        <v>9.2999999999999999E-2</v>
      </c>
      <c r="F68" s="264">
        <v>0</v>
      </c>
      <c r="G68" s="264">
        <v>0</v>
      </c>
      <c r="H68" s="580"/>
      <c r="I68" s="499" t="s">
        <v>129</v>
      </c>
      <c r="J68" s="569"/>
      <c r="K68" s="569"/>
      <c r="L68" s="569"/>
      <c r="M68" s="569"/>
      <c r="N68" s="569"/>
      <c r="O68" s="569"/>
    </row>
    <row r="69" spans="1:15" ht="12">
      <c r="A69" s="259" t="s">
        <v>130</v>
      </c>
      <c r="B69" s="273" t="s">
        <v>131</v>
      </c>
      <c r="C69" s="308" t="s">
        <v>54</v>
      </c>
      <c r="D69" s="308" t="s">
        <v>54</v>
      </c>
      <c r="E69" s="310">
        <v>0</v>
      </c>
      <c r="F69" s="291" t="s">
        <v>54</v>
      </c>
      <c r="G69" s="291" t="s">
        <v>54</v>
      </c>
      <c r="H69" s="581"/>
      <c r="I69" s="492" t="s">
        <v>132</v>
      </c>
      <c r="J69" s="569"/>
      <c r="K69" s="569"/>
      <c r="L69" s="569"/>
      <c r="M69" s="569"/>
      <c r="N69" s="569"/>
      <c r="O69" s="569"/>
    </row>
    <row r="70" spans="1:15" ht="12">
      <c r="A70" s="259" t="s">
        <v>133</v>
      </c>
      <c r="B70" s="273" t="s">
        <v>134</v>
      </c>
      <c r="C70" s="291">
        <v>0</v>
      </c>
      <c r="D70" s="291">
        <v>1E-3</v>
      </c>
      <c r="E70" s="311" t="s">
        <v>54</v>
      </c>
      <c r="F70" s="291">
        <v>8.0000000000000002E-3</v>
      </c>
      <c r="G70" s="291">
        <v>5.7000000000000002E-2</v>
      </c>
      <c r="H70" s="581"/>
      <c r="I70" s="492" t="s">
        <v>135</v>
      </c>
      <c r="J70" s="569"/>
      <c r="K70" s="569"/>
      <c r="L70" s="569"/>
      <c r="M70" s="569"/>
      <c r="N70" s="569"/>
      <c r="O70" s="569"/>
    </row>
    <row r="71" spans="1:15">
      <c r="A71" s="260" t="s">
        <v>136</v>
      </c>
      <c r="B71" s="274" t="s">
        <v>137</v>
      </c>
      <c r="C71" s="287" t="s">
        <v>54</v>
      </c>
      <c r="D71" s="292" t="s">
        <v>54</v>
      </c>
      <c r="E71" s="283" t="s">
        <v>54</v>
      </c>
      <c r="F71" s="283" t="s">
        <v>54</v>
      </c>
      <c r="G71" s="283" t="s">
        <v>54</v>
      </c>
      <c r="H71" s="598"/>
      <c r="I71" s="500" t="s">
        <v>148</v>
      </c>
      <c r="J71" s="569"/>
      <c r="K71" s="569"/>
      <c r="L71" s="569"/>
      <c r="M71" s="569"/>
      <c r="N71" s="569"/>
      <c r="O71" s="569"/>
    </row>
    <row r="72" spans="1:15" ht="12">
      <c r="A72" s="259" t="s">
        <v>139</v>
      </c>
      <c r="B72" s="273" t="s">
        <v>140</v>
      </c>
      <c r="C72" s="290" t="s">
        <v>54</v>
      </c>
      <c r="D72" s="290" t="s">
        <v>54</v>
      </c>
      <c r="E72" s="291">
        <v>1.0999999999999999E-2</v>
      </c>
      <c r="F72" s="290" t="s">
        <v>54</v>
      </c>
      <c r="G72" s="290" t="s">
        <v>54</v>
      </c>
      <c r="H72" s="579"/>
      <c r="I72" s="492" t="s">
        <v>141</v>
      </c>
      <c r="J72" s="569"/>
      <c r="K72" s="569"/>
      <c r="L72" s="569"/>
      <c r="M72" s="569"/>
      <c r="N72" s="569"/>
      <c r="O72" s="569"/>
    </row>
  </sheetData>
  <mergeCells count="7">
    <mergeCell ref="J2:K3"/>
    <mergeCell ref="H4:I4"/>
    <mergeCell ref="A1:I1"/>
    <mergeCell ref="A41:I41"/>
    <mergeCell ref="A6:I6"/>
    <mergeCell ref="A7:I7"/>
    <mergeCell ref="A40:I40"/>
  </mergeCells>
  <hyperlinks>
    <hyperlink ref="J2" location="'Spis tabel List of tables'!A1" display="'Spis tabel List of tables'!A1" xr:uid="{91968FFF-E1E4-4CD8-8203-882719D42ADF}"/>
  </hyperlinks>
  <pageMargins left="0.55118110236220474" right="0.55118110236220474" top="0.98425196850393704" bottom="0.86614173228346458" header="0.51181102362204722" footer="0.51181102362204722"/>
  <pageSetup paperSize="9" scale="50" orientation="portrait" r:id="rId1"/>
  <headerFooter scaleWithDoc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4BA1-E2DC-4523-ACF3-72B135A89ACD}">
  <dimension ref="A1:IX72"/>
  <sheetViews>
    <sheetView zoomScaleNormal="100" workbookViewId="0">
      <selection sqref="A1:K1"/>
    </sheetView>
  </sheetViews>
  <sheetFormatPr defaultColWidth="7.69921875" defaultRowHeight="11.4"/>
  <cols>
    <col min="1" max="1" width="51" style="113" customWidth="1"/>
    <col min="2" max="2" width="6.19921875" style="113" customWidth="1"/>
    <col min="3" max="8" width="9.5" style="113" customWidth="1"/>
    <col min="9" max="9" width="1.19921875" style="113" customWidth="1"/>
    <col min="10" max="10" width="43" style="113" customWidth="1"/>
    <col min="11" max="11" width="7.19921875" style="114" customWidth="1"/>
    <col min="12" max="12" width="9.19921875" style="114" customWidth="1"/>
    <col min="13" max="13" width="9.59765625" style="114" customWidth="1"/>
    <col min="14" max="14" width="10" style="113" customWidth="1"/>
    <col min="15" max="15" width="9.09765625" style="113" bestFit="1" customWidth="1"/>
    <col min="16" max="16" width="7.69921875" style="113"/>
    <col min="17" max="17" width="8.5" style="113" customWidth="1"/>
    <col min="18" max="20" width="7.69921875" style="113"/>
    <col min="21" max="21" width="9.3984375" style="113" customWidth="1"/>
    <col min="22" max="16384" width="7.69921875" style="113"/>
  </cols>
  <sheetData>
    <row r="1" spans="1:258" ht="12">
      <c r="A1" s="963" t="s">
        <v>746</v>
      </c>
      <c r="B1" s="963"/>
      <c r="C1" s="963"/>
      <c r="D1" s="963"/>
      <c r="E1" s="963"/>
      <c r="F1" s="963"/>
      <c r="G1" s="963"/>
      <c r="H1" s="963"/>
      <c r="I1" s="963"/>
      <c r="J1" s="963"/>
      <c r="K1" s="963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  <c r="IW1" s="112"/>
      <c r="IX1" s="112"/>
    </row>
    <row r="2" spans="1:258" ht="12">
      <c r="A2" s="484" t="s">
        <v>469</v>
      </c>
      <c r="B2" s="491"/>
      <c r="C2" s="491"/>
      <c r="D2" s="491"/>
      <c r="E2" s="491"/>
      <c r="F2" s="491"/>
      <c r="G2" s="491"/>
      <c r="H2" s="491"/>
      <c r="I2" s="491"/>
      <c r="J2" s="491"/>
      <c r="K2" s="791" t="s">
        <v>360</v>
      </c>
      <c r="L2" s="791"/>
      <c r="M2" s="95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112"/>
      <c r="EO2" s="112"/>
      <c r="EP2" s="112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L2" s="112"/>
      <c r="FM2" s="112"/>
      <c r="FN2" s="112"/>
      <c r="FO2" s="112"/>
      <c r="FP2" s="112"/>
      <c r="FQ2" s="112"/>
      <c r="FR2" s="112"/>
      <c r="FS2" s="112"/>
      <c r="FT2" s="112"/>
      <c r="FU2" s="112"/>
      <c r="FV2" s="112"/>
      <c r="FW2" s="112"/>
      <c r="FX2" s="112"/>
      <c r="FY2" s="112"/>
      <c r="FZ2" s="112"/>
      <c r="GA2" s="112"/>
      <c r="GB2" s="112"/>
      <c r="GC2" s="112"/>
      <c r="GD2" s="112"/>
      <c r="GE2" s="112"/>
      <c r="GF2" s="112"/>
      <c r="GG2" s="112"/>
      <c r="GH2" s="112"/>
      <c r="GI2" s="112"/>
      <c r="GJ2" s="112"/>
      <c r="GK2" s="112"/>
      <c r="GL2" s="112"/>
      <c r="GM2" s="112"/>
      <c r="GN2" s="112"/>
      <c r="GO2" s="112"/>
      <c r="GP2" s="112"/>
      <c r="GQ2" s="112"/>
      <c r="GR2" s="112"/>
      <c r="GS2" s="112"/>
      <c r="GT2" s="112"/>
      <c r="GU2" s="112"/>
      <c r="GV2" s="112"/>
      <c r="GW2" s="112"/>
      <c r="GX2" s="112"/>
      <c r="GY2" s="112"/>
      <c r="GZ2" s="112"/>
      <c r="HA2" s="112"/>
      <c r="HB2" s="112"/>
      <c r="HC2" s="112"/>
      <c r="HD2" s="112"/>
      <c r="HE2" s="112"/>
      <c r="HF2" s="112"/>
      <c r="HG2" s="112"/>
      <c r="HH2" s="112"/>
      <c r="HI2" s="112"/>
      <c r="HJ2" s="112"/>
      <c r="HK2" s="112"/>
      <c r="HL2" s="112"/>
      <c r="HM2" s="112"/>
      <c r="HN2" s="112"/>
      <c r="HO2" s="112"/>
      <c r="HP2" s="112"/>
      <c r="HQ2" s="112"/>
      <c r="HR2" s="112"/>
      <c r="HS2" s="112"/>
      <c r="HT2" s="112"/>
      <c r="HU2" s="112"/>
      <c r="HV2" s="112"/>
      <c r="HW2" s="112"/>
      <c r="HX2" s="112"/>
      <c r="HY2" s="112"/>
      <c r="HZ2" s="112"/>
      <c r="IA2" s="112"/>
      <c r="IB2" s="112"/>
      <c r="IC2" s="112"/>
      <c r="ID2" s="112"/>
      <c r="IE2" s="112"/>
      <c r="IF2" s="112"/>
      <c r="IG2" s="112"/>
      <c r="IH2" s="112"/>
      <c r="II2" s="112"/>
      <c r="IJ2" s="112"/>
      <c r="IK2" s="112"/>
      <c r="IL2" s="112"/>
      <c r="IM2" s="112"/>
      <c r="IN2" s="112"/>
      <c r="IO2" s="112"/>
      <c r="IP2" s="112"/>
      <c r="IQ2" s="112"/>
      <c r="IR2" s="112"/>
      <c r="IS2" s="112"/>
      <c r="IT2" s="112"/>
      <c r="IU2" s="112"/>
      <c r="IV2" s="112"/>
      <c r="IW2" s="112"/>
      <c r="IX2" s="112"/>
    </row>
    <row r="3" spans="1:258" ht="9" customHeight="1">
      <c r="B3" s="253"/>
      <c r="C3" s="253"/>
      <c r="D3" s="253"/>
      <c r="E3" s="253"/>
      <c r="F3" s="253"/>
      <c r="G3" s="253"/>
      <c r="H3" s="253"/>
      <c r="I3" s="253"/>
      <c r="J3" s="253"/>
      <c r="K3" s="791"/>
      <c r="L3" s="791"/>
      <c r="M3" s="25"/>
    </row>
    <row r="4" spans="1:258" ht="46.2" thickBot="1">
      <c r="A4" s="254" t="s">
        <v>69</v>
      </c>
      <c r="B4" s="255" t="s">
        <v>427</v>
      </c>
      <c r="C4" s="561" t="s">
        <v>470</v>
      </c>
      <c r="D4" s="561" t="s">
        <v>471</v>
      </c>
      <c r="E4" s="562" t="s">
        <v>472</v>
      </c>
      <c r="F4" s="562" t="s">
        <v>473</v>
      </c>
      <c r="G4" s="560" t="s">
        <v>474</v>
      </c>
      <c r="H4" s="560" t="s">
        <v>475</v>
      </c>
      <c r="I4" s="961" t="s">
        <v>433</v>
      </c>
      <c r="J4" s="962"/>
    </row>
    <row r="5" spans="1:258" ht="12">
      <c r="A5" s="126"/>
      <c r="B5" s="112"/>
      <c r="C5" s="112"/>
      <c r="D5" s="256"/>
      <c r="E5" s="242"/>
      <c r="F5" s="242"/>
      <c r="G5" s="242"/>
      <c r="H5" s="242"/>
      <c r="I5" s="12"/>
      <c r="J5" s="146"/>
    </row>
    <row r="6" spans="1:258">
      <c r="A6" s="965" t="s">
        <v>70</v>
      </c>
      <c r="B6" s="965"/>
      <c r="C6" s="965"/>
      <c r="D6" s="965"/>
      <c r="E6" s="965"/>
      <c r="F6" s="965"/>
      <c r="G6" s="965"/>
      <c r="H6" s="965"/>
      <c r="I6" s="965"/>
      <c r="J6" s="965"/>
    </row>
    <row r="7" spans="1:258">
      <c r="A7" s="966" t="s">
        <v>71</v>
      </c>
      <c r="B7" s="966"/>
      <c r="C7" s="966"/>
      <c r="D7" s="966"/>
      <c r="E7" s="966"/>
      <c r="F7" s="966"/>
      <c r="G7" s="966"/>
      <c r="H7" s="966"/>
      <c r="I7" s="966"/>
      <c r="J7" s="966"/>
    </row>
    <row r="8" spans="1:258">
      <c r="C8" s="277"/>
      <c r="D8" s="277"/>
      <c r="E8" s="277"/>
      <c r="F8" s="277"/>
      <c r="G8" s="277"/>
      <c r="H8" s="277"/>
      <c r="I8" s="277"/>
      <c r="J8" s="146"/>
    </row>
    <row r="9" spans="1:258" ht="12">
      <c r="A9" s="258" t="s">
        <v>72</v>
      </c>
      <c r="B9" s="267" t="s">
        <v>73</v>
      </c>
      <c r="C9" s="330">
        <v>79790.3</v>
      </c>
      <c r="D9" s="330">
        <v>651963.69999999995</v>
      </c>
      <c r="E9" s="330">
        <v>26359.5</v>
      </c>
      <c r="F9" s="330">
        <v>636455.30000000005</v>
      </c>
      <c r="G9" s="330">
        <v>1558428.5</v>
      </c>
      <c r="H9" s="583">
        <v>25203</v>
      </c>
      <c r="I9" s="583"/>
      <c r="J9" s="492" t="s">
        <v>50</v>
      </c>
      <c r="K9" s="570"/>
      <c r="L9" s="570"/>
      <c r="M9" s="570"/>
      <c r="N9" s="570"/>
      <c r="O9" s="570"/>
      <c r="P9" s="570"/>
      <c r="Q9" s="571"/>
      <c r="R9" s="571"/>
      <c r="S9" s="571"/>
      <c r="T9" s="571"/>
      <c r="U9" s="571"/>
      <c r="V9" s="571"/>
    </row>
    <row r="10" spans="1:258" ht="12">
      <c r="A10" s="259" t="s">
        <v>74</v>
      </c>
      <c r="B10" s="268" t="s">
        <v>75</v>
      </c>
      <c r="C10" s="330">
        <v>37977.699999999997</v>
      </c>
      <c r="D10" s="330">
        <v>2307</v>
      </c>
      <c r="E10" s="330">
        <v>8442.2000000000007</v>
      </c>
      <c r="F10" s="330">
        <v>432554.7</v>
      </c>
      <c r="G10" s="330">
        <v>479595.4</v>
      </c>
      <c r="H10" s="583">
        <v>22818</v>
      </c>
      <c r="I10" s="583"/>
      <c r="J10" s="492" t="s">
        <v>76</v>
      </c>
      <c r="K10" s="570"/>
      <c r="L10" s="570"/>
      <c r="M10" s="570"/>
      <c r="N10" s="570"/>
      <c r="O10" s="570"/>
      <c r="P10" s="570"/>
      <c r="Q10" s="571"/>
      <c r="R10" s="571"/>
      <c r="S10" s="571"/>
      <c r="T10" s="571"/>
      <c r="U10" s="571"/>
      <c r="V10" s="571"/>
    </row>
    <row r="11" spans="1:258">
      <c r="A11" s="260" t="s">
        <v>77</v>
      </c>
      <c r="B11" s="269" t="s">
        <v>78</v>
      </c>
      <c r="C11" s="335">
        <v>324.7</v>
      </c>
      <c r="D11" s="335" t="s">
        <v>476</v>
      </c>
      <c r="E11" s="335">
        <v>717.7</v>
      </c>
      <c r="F11" s="334">
        <v>971.6</v>
      </c>
      <c r="G11" s="334">
        <v>2805.2</v>
      </c>
      <c r="H11" s="334">
        <v>5459</v>
      </c>
      <c r="I11" s="334"/>
      <c r="J11" s="493" t="s">
        <v>79</v>
      </c>
      <c r="Q11" s="571"/>
      <c r="R11" s="571"/>
      <c r="S11" s="571"/>
      <c r="T11" s="571"/>
      <c r="U11" s="571"/>
      <c r="V11" s="571"/>
    </row>
    <row r="12" spans="1:258">
      <c r="A12" s="260" t="s">
        <v>279</v>
      </c>
      <c r="B12" s="270" t="s">
        <v>80</v>
      </c>
      <c r="C12" s="332">
        <v>25804.7</v>
      </c>
      <c r="D12" s="334">
        <v>367.9</v>
      </c>
      <c r="E12" s="331">
        <v>470</v>
      </c>
      <c r="F12" s="331">
        <v>350032.1</v>
      </c>
      <c r="G12" s="331">
        <v>126.9</v>
      </c>
      <c r="H12" s="584">
        <v>12860.2</v>
      </c>
      <c r="I12" s="584"/>
      <c r="J12" s="494" t="s">
        <v>81</v>
      </c>
      <c r="Q12" s="571"/>
      <c r="R12" s="571"/>
      <c r="S12" s="571"/>
      <c r="T12" s="571"/>
      <c r="U12" s="571"/>
      <c r="V12" s="571"/>
    </row>
    <row r="13" spans="1:258">
      <c r="A13" s="260" t="s">
        <v>82</v>
      </c>
      <c r="B13" s="270" t="s">
        <v>83</v>
      </c>
      <c r="C13" s="563">
        <v>985.5</v>
      </c>
      <c r="D13" s="335" t="s">
        <v>476</v>
      </c>
      <c r="E13" s="335">
        <v>826.9</v>
      </c>
      <c r="F13" s="335">
        <v>258.5</v>
      </c>
      <c r="G13" s="335">
        <v>67186.7</v>
      </c>
      <c r="H13" s="585">
        <v>27</v>
      </c>
      <c r="I13" s="585"/>
      <c r="J13" s="493" t="s">
        <v>84</v>
      </c>
      <c r="Q13" s="571"/>
      <c r="R13" s="571"/>
      <c r="S13" s="571"/>
      <c r="T13" s="571"/>
      <c r="U13" s="571"/>
      <c r="V13" s="571"/>
    </row>
    <row r="14" spans="1:258">
      <c r="A14" s="260" t="s">
        <v>85</v>
      </c>
      <c r="B14" s="270" t="s">
        <v>86</v>
      </c>
      <c r="C14" s="333">
        <v>1818.2</v>
      </c>
      <c r="D14" s="331">
        <v>707.8</v>
      </c>
      <c r="E14" s="331">
        <v>1473.2</v>
      </c>
      <c r="F14" s="331">
        <v>12009.4</v>
      </c>
      <c r="G14" s="331">
        <v>273153.09999999998</v>
      </c>
      <c r="H14" s="584">
        <v>413.4</v>
      </c>
      <c r="I14" s="584"/>
      <c r="J14" s="494" t="s">
        <v>87</v>
      </c>
      <c r="Q14" s="571"/>
      <c r="R14" s="571"/>
      <c r="S14" s="571"/>
      <c r="T14" s="571"/>
      <c r="U14" s="571"/>
      <c r="V14" s="571"/>
    </row>
    <row r="15" spans="1:258">
      <c r="A15" s="260" t="s">
        <v>88</v>
      </c>
      <c r="B15" s="270" t="s">
        <v>89</v>
      </c>
      <c r="C15" s="334">
        <v>1068.8</v>
      </c>
      <c r="D15" s="334" t="s">
        <v>476</v>
      </c>
      <c r="E15" s="334">
        <v>22.8</v>
      </c>
      <c r="F15" s="335">
        <v>10480.200000000001</v>
      </c>
      <c r="G15" s="335" t="s">
        <v>476</v>
      </c>
      <c r="H15" s="585">
        <v>1081.5</v>
      </c>
      <c r="I15" s="585"/>
      <c r="J15" s="494" t="s">
        <v>90</v>
      </c>
      <c r="Q15" s="571"/>
      <c r="R15" s="571"/>
      <c r="S15" s="571"/>
      <c r="T15" s="571"/>
      <c r="U15" s="571"/>
      <c r="V15" s="571"/>
    </row>
    <row r="16" spans="1:258">
      <c r="A16" s="260" t="s">
        <v>91</v>
      </c>
      <c r="B16" s="270" t="s">
        <v>92</v>
      </c>
      <c r="C16" s="336" t="s">
        <v>476</v>
      </c>
      <c r="D16" s="335" t="s">
        <v>476</v>
      </c>
      <c r="E16" s="335">
        <v>69.599999999999994</v>
      </c>
      <c r="F16" s="334" t="s">
        <v>476</v>
      </c>
      <c r="G16" s="334" t="s">
        <v>476</v>
      </c>
      <c r="H16" s="334">
        <v>34.200000000000003</v>
      </c>
      <c r="I16" s="334"/>
      <c r="J16" s="494" t="s">
        <v>93</v>
      </c>
      <c r="Q16" s="571"/>
      <c r="R16" s="571"/>
      <c r="S16" s="571"/>
      <c r="T16" s="571"/>
      <c r="U16" s="571"/>
      <c r="V16" s="571"/>
    </row>
    <row r="17" spans="1:22">
      <c r="A17" s="23" t="s">
        <v>94</v>
      </c>
      <c r="B17" s="270" t="s">
        <v>95</v>
      </c>
      <c r="C17" s="333">
        <v>7975.8</v>
      </c>
      <c r="D17" s="331">
        <v>1231.3</v>
      </c>
      <c r="E17" s="331">
        <v>4862.2</v>
      </c>
      <c r="F17" s="331">
        <v>58802.9</v>
      </c>
      <c r="G17" s="331">
        <v>136323.4</v>
      </c>
      <c r="H17" s="584">
        <v>2942.8</v>
      </c>
      <c r="I17" s="584"/>
      <c r="J17" s="495" t="s">
        <v>96</v>
      </c>
      <c r="Q17" s="571"/>
      <c r="R17" s="571"/>
      <c r="S17" s="571"/>
      <c r="T17" s="571"/>
      <c r="U17" s="571"/>
      <c r="V17" s="571"/>
    </row>
    <row r="18" spans="1:22" ht="12">
      <c r="A18" s="253" t="s">
        <v>97</v>
      </c>
      <c r="B18" s="271"/>
      <c r="C18" s="572"/>
      <c r="D18" s="572"/>
      <c r="E18" s="572"/>
      <c r="F18" s="572"/>
      <c r="G18" s="572"/>
      <c r="H18" s="586"/>
      <c r="I18" s="586"/>
      <c r="J18" s="489"/>
      <c r="Q18" s="571"/>
      <c r="R18" s="571"/>
      <c r="S18" s="571"/>
      <c r="T18" s="571"/>
      <c r="U18" s="571"/>
      <c r="V18" s="571"/>
    </row>
    <row r="19" spans="1:22" ht="12">
      <c r="A19" s="259" t="s">
        <v>282</v>
      </c>
      <c r="B19" s="272" t="s">
        <v>99</v>
      </c>
      <c r="C19" s="330">
        <v>33501.5</v>
      </c>
      <c r="D19" s="330">
        <v>648406.30000000005</v>
      </c>
      <c r="E19" s="330">
        <v>16995.900000000001</v>
      </c>
      <c r="F19" s="330">
        <v>182566.3</v>
      </c>
      <c r="G19" s="330">
        <v>848032.1</v>
      </c>
      <c r="H19" s="583">
        <v>1012.9</v>
      </c>
      <c r="I19" s="583"/>
      <c r="J19" s="492" t="s">
        <v>100</v>
      </c>
      <c r="K19" s="570"/>
      <c r="L19" s="570"/>
      <c r="M19" s="570"/>
      <c r="N19" s="570"/>
      <c r="O19" s="570"/>
      <c r="P19" s="570"/>
      <c r="Q19" s="571"/>
      <c r="R19" s="571"/>
      <c r="S19" s="571"/>
      <c r="T19" s="571"/>
      <c r="U19" s="571"/>
      <c r="V19" s="571"/>
    </row>
    <row r="20" spans="1:22">
      <c r="A20" s="260" t="s">
        <v>101</v>
      </c>
      <c r="B20" s="270" t="s">
        <v>102</v>
      </c>
      <c r="C20" s="333">
        <v>0.2</v>
      </c>
      <c r="D20" s="333">
        <v>4271.1000000000004</v>
      </c>
      <c r="E20" s="334" t="s">
        <v>476</v>
      </c>
      <c r="F20" s="336">
        <v>78.8</v>
      </c>
      <c r="G20" s="336" t="s">
        <v>476</v>
      </c>
      <c r="H20" s="587" t="s">
        <v>476</v>
      </c>
      <c r="I20" s="587"/>
      <c r="J20" s="494" t="s">
        <v>103</v>
      </c>
      <c r="Q20" s="571"/>
      <c r="R20" s="571"/>
      <c r="S20" s="571"/>
      <c r="T20" s="571"/>
      <c r="U20" s="571"/>
      <c r="V20" s="571"/>
    </row>
    <row r="21" spans="1:22">
      <c r="A21" s="260" t="s">
        <v>104</v>
      </c>
      <c r="B21" s="270" t="s">
        <v>105</v>
      </c>
      <c r="C21" s="334" t="s">
        <v>476</v>
      </c>
      <c r="D21" s="334">
        <v>224703.2</v>
      </c>
      <c r="E21" s="334">
        <v>1363.5</v>
      </c>
      <c r="F21" s="336">
        <v>25142.5</v>
      </c>
      <c r="G21" s="336">
        <v>5965.1</v>
      </c>
      <c r="H21" s="587">
        <v>807.4</v>
      </c>
      <c r="I21" s="587"/>
      <c r="J21" s="494" t="s">
        <v>106</v>
      </c>
      <c r="Q21" s="571"/>
      <c r="R21" s="571"/>
      <c r="S21" s="571"/>
      <c r="T21" s="571"/>
      <c r="U21" s="571"/>
      <c r="V21" s="571"/>
    </row>
    <row r="22" spans="1:22">
      <c r="A22" s="260" t="s">
        <v>107</v>
      </c>
      <c r="B22" s="270" t="s">
        <v>108</v>
      </c>
      <c r="C22" s="333">
        <v>1310.4000000000001</v>
      </c>
      <c r="D22" s="334">
        <v>264958.59999999998</v>
      </c>
      <c r="E22" s="333">
        <v>5.5</v>
      </c>
      <c r="F22" s="336">
        <v>967.7</v>
      </c>
      <c r="G22" s="336">
        <v>615138.19999999995</v>
      </c>
      <c r="H22" s="587">
        <v>165.3</v>
      </c>
      <c r="I22" s="587"/>
      <c r="J22" s="494" t="s">
        <v>109</v>
      </c>
      <c r="Q22" s="571"/>
      <c r="R22" s="571"/>
      <c r="S22" s="571"/>
      <c r="T22" s="571"/>
      <c r="U22" s="571"/>
      <c r="V22" s="571"/>
    </row>
    <row r="23" spans="1:22">
      <c r="A23" s="260" t="s">
        <v>164</v>
      </c>
      <c r="B23" s="270" t="s">
        <v>165</v>
      </c>
      <c r="C23" s="334">
        <v>556.20000000000005</v>
      </c>
      <c r="D23" s="334" t="s">
        <v>476</v>
      </c>
      <c r="E23" s="334" t="s">
        <v>476</v>
      </c>
      <c r="F23" s="336" t="s">
        <v>476</v>
      </c>
      <c r="G23" s="336">
        <v>501.1</v>
      </c>
      <c r="H23" s="587" t="s">
        <v>476</v>
      </c>
      <c r="I23" s="587"/>
      <c r="J23" s="494" t="s">
        <v>270</v>
      </c>
      <c r="Q23" s="571"/>
      <c r="R23" s="571"/>
      <c r="S23" s="571"/>
      <c r="T23" s="571"/>
      <c r="U23" s="571"/>
      <c r="V23" s="571"/>
    </row>
    <row r="24" spans="1:22">
      <c r="A24" s="260" t="s">
        <v>110</v>
      </c>
      <c r="B24" s="270" t="s">
        <v>111</v>
      </c>
      <c r="C24" s="334">
        <v>16265.6</v>
      </c>
      <c r="D24" s="336">
        <v>4954.8999999999996</v>
      </c>
      <c r="E24" s="333">
        <v>4395.7</v>
      </c>
      <c r="F24" s="336">
        <v>15312.3</v>
      </c>
      <c r="G24" s="336">
        <v>230</v>
      </c>
      <c r="H24" s="587">
        <v>12.5</v>
      </c>
      <c r="I24" s="587"/>
      <c r="J24" s="496" t="s">
        <v>112</v>
      </c>
      <c r="Q24" s="571"/>
      <c r="R24" s="571"/>
      <c r="S24" s="571"/>
      <c r="T24" s="571"/>
      <c r="U24" s="571"/>
      <c r="V24" s="571"/>
    </row>
    <row r="25" spans="1:22">
      <c r="A25" s="260" t="s">
        <v>284</v>
      </c>
      <c r="B25" s="270" t="s">
        <v>113</v>
      </c>
      <c r="C25" s="334">
        <v>18.5</v>
      </c>
      <c r="D25" s="334">
        <v>37298.6</v>
      </c>
      <c r="E25" s="334">
        <v>4.5999999999999996</v>
      </c>
      <c r="F25" s="333">
        <v>8492.9</v>
      </c>
      <c r="G25" s="333">
        <v>455.3</v>
      </c>
      <c r="H25" s="588">
        <v>5.5</v>
      </c>
      <c r="I25" s="588"/>
      <c r="J25" s="497" t="s">
        <v>283</v>
      </c>
      <c r="Q25" s="571"/>
      <c r="R25" s="571"/>
      <c r="S25" s="571"/>
      <c r="T25" s="571"/>
      <c r="U25" s="571"/>
      <c r="V25" s="571"/>
    </row>
    <row r="26" spans="1:22">
      <c r="A26" s="260" t="s">
        <v>114</v>
      </c>
      <c r="B26" s="270" t="s">
        <v>115</v>
      </c>
      <c r="C26" s="333">
        <v>15350.7</v>
      </c>
      <c r="D26" s="333">
        <v>112219.9</v>
      </c>
      <c r="E26" s="333">
        <v>11226.7</v>
      </c>
      <c r="F26" s="333">
        <v>132572.20000000001</v>
      </c>
      <c r="G26" s="333">
        <v>225742.3</v>
      </c>
      <c r="H26" s="588">
        <v>22.2</v>
      </c>
      <c r="I26" s="588"/>
      <c r="J26" s="493" t="s">
        <v>116</v>
      </c>
      <c r="Q26" s="571"/>
      <c r="R26" s="571"/>
      <c r="S26" s="571"/>
      <c r="T26" s="571"/>
      <c r="U26" s="571"/>
      <c r="V26" s="571"/>
    </row>
    <row r="27" spans="1:22" ht="12">
      <c r="A27" s="259" t="s">
        <v>117</v>
      </c>
      <c r="B27" s="273" t="s">
        <v>118</v>
      </c>
      <c r="C27" s="330">
        <v>646.9</v>
      </c>
      <c r="D27" s="330">
        <v>865.4</v>
      </c>
      <c r="E27" s="330">
        <v>921.3</v>
      </c>
      <c r="F27" s="330">
        <v>7107.7</v>
      </c>
      <c r="G27" s="330">
        <v>134937.4</v>
      </c>
      <c r="H27" s="583">
        <v>40.799999999999997</v>
      </c>
      <c r="I27" s="583"/>
      <c r="J27" s="498" t="s">
        <v>119</v>
      </c>
      <c r="K27" s="570"/>
      <c r="L27" s="570"/>
      <c r="M27" s="570"/>
      <c r="N27" s="570"/>
      <c r="O27" s="570"/>
      <c r="P27" s="570"/>
      <c r="Q27" s="571"/>
      <c r="R27" s="571"/>
      <c r="S27" s="571"/>
      <c r="T27" s="571"/>
      <c r="U27" s="571"/>
      <c r="V27" s="571"/>
    </row>
    <row r="28" spans="1:22">
      <c r="A28" s="260" t="s">
        <v>120</v>
      </c>
      <c r="B28" s="274" t="s">
        <v>121</v>
      </c>
      <c r="C28" s="333">
        <v>129.80000000000001</v>
      </c>
      <c r="D28" s="333">
        <v>215</v>
      </c>
      <c r="E28" s="333">
        <v>126</v>
      </c>
      <c r="F28" s="333">
        <v>617.79999999999995</v>
      </c>
      <c r="G28" s="333">
        <v>16280.6</v>
      </c>
      <c r="H28" s="588">
        <v>1.7</v>
      </c>
      <c r="I28" s="588"/>
      <c r="J28" s="499" t="s">
        <v>122</v>
      </c>
      <c r="Q28" s="571"/>
      <c r="R28" s="571"/>
      <c r="S28" s="571"/>
      <c r="T28" s="571"/>
      <c r="U28" s="571"/>
      <c r="V28" s="571"/>
    </row>
    <row r="29" spans="1:22">
      <c r="A29" s="241" t="s">
        <v>288</v>
      </c>
      <c r="B29" s="274" t="s">
        <v>289</v>
      </c>
      <c r="C29" s="334">
        <v>55.8</v>
      </c>
      <c r="D29" s="334" t="s">
        <v>476</v>
      </c>
      <c r="E29" s="336">
        <v>46.5</v>
      </c>
      <c r="F29" s="573">
        <v>22.2</v>
      </c>
      <c r="G29" s="573">
        <v>135.6</v>
      </c>
      <c r="H29" s="574" t="s">
        <v>476</v>
      </c>
      <c r="I29" s="592"/>
      <c r="J29" s="499" t="s">
        <v>290</v>
      </c>
      <c r="Q29" s="571"/>
      <c r="R29" s="571"/>
      <c r="S29" s="571"/>
      <c r="T29" s="571"/>
      <c r="U29" s="571"/>
      <c r="V29" s="571"/>
    </row>
    <row r="30" spans="1:22">
      <c r="A30" s="260" t="s">
        <v>249</v>
      </c>
      <c r="B30" s="274" t="s">
        <v>123</v>
      </c>
      <c r="C30" s="336" t="s">
        <v>476</v>
      </c>
      <c r="D30" s="334" t="s">
        <v>476</v>
      </c>
      <c r="E30" s="336">
        <v>207.1</v>
      </c>
      <c r="F30" s="336">
        <v>1823.4</v>
      </c>
      <c r="G30" s="336" t="s">
        <v>476</v>
      </c>
      <c r="H30" s="587" t="s">
        <v>476</v>
      </c>
      <c r="I30" s="587"/>
      <c r="J30" s="499" t="s">
        <v>124</v>
      </c>
      <c r="Q30" s="571"/>
      <c r="R30" s="571"/>
      <c r="S30" s="571"/>
      <c r="T30" s="571"/>
      <c r="U30" s="571"/>
      <c r="V30" s="571"/>
    </row>
    <row r="31" spans="1:22">
      <c r="A31" s="260" t="s">
        <v>280</v>
      </c>
      <c r="B31" s="274" t="s">
        <v>125</v>
      </c>
      <c r="C31" s="334">
        <v>44.8</v>
      </c>
      <c r="D31" s="336" t="s">
        <v>476</v>
      </c>
      <c r="E31" s="333">
        <v>21.7</v>
      </c>
      <c r="F31" s="333">
        <v>492.1</v>
      </c>
      <c r="G31" s="333">
        <v>78360.3</v>
      </c>
      <c r="H31" s="587">
        <v>2</v>
      </c>
      <c r="I31" s="587"/>
      <c r="J31" s="499" t="s">
        <v>126</v>
      </c>
      <c r="Q31" s="571"/>
      <c r="R31" s="571"/>
      <c r="S31" s="571"/>
      <c r="T31" s="571"/>
      <c r="U31" s="571"/>
      <c r="V31" s="571"/>
    </row>
    <row r="32" spans="1:22">
      <c r="A32" s="260" t="s">
        <v>281</v>
      </c>
      <c r="B32" s="274" t="s">
        <v>175</v>
      </c>
      <c r="C32" s="338" t="s">
        <v>476</v>
      </c>
      <c r="D32" s="338">
        <v>0</v>
      </c>
      <c r="E32" s="338">
        <v>7.2</v>
      </c>
      <c r="F32" s="338" t="s">
        <v>476</v>
      </c>
      <c r="G32" s="338" t="s">
        <v>476</v>
      </c>
      <c r="H32" s="589">
        <v>22.2</v>
      </c>
      <c r="I32" s="589"/>
      <c r="J32" s="499" t="s">
        <v>271</v>
      </c>
      <c r="Q32" s="571"/>
      <c r="R32" s="571"/>
      <c r="S32" s="571"/>
      <c r="T32" s="571"/>
      <c r="U32" s="571"/>
      <c r="V32" s="571"/>
    </row>
    <row r="33" spans="1:22">
      <c r="A33" s="260" t="s">
        <v>273</v>
      </c>
      <c r="B33" s="274" t="s">
        <v>274</v>
      </c>
      <c r="C33" s="336" t="s">
        <v>476</v>
      </c>
      <c r="D33" s="336" t="s">
        <v>476</v>
      </c>
      <c r="E33" s="334" t="s">
        <v>476</v>
      </c>
      <c r="F33" s="336" t="s">
        <v>476</v>
      </c>
      <c r="G33" s="336" t="s">
        <v>476</v>
      </c>
      <c r="H33" s="587">
        <v>1.9</v>
      </c>
      <c r="I33" s="587"/>
      <c r="J33" s="499" t="s">
        <v>275</v>
      </c>
      <c r="Q33" s="571"/>
      <c r="R33" s="571"/>
      <c r="S33" s="571"/>
      <c r="T33" s="571"/>
      <c r="U33" s="571"/>
      <c r="V33" s="571"/>
    </row>
    <row r="34" spans="1:22">
      <c r="A34" s="260" t="s">
        <v>127</v>
      </c>
      <c r="B34" s="274" t="s">
        <v>128</v>
      </c>
      <c r="C34" s="333">
        <v>416.5</v>
      </c>
      <c r="D34" s="336">
        <v>650.4</v>
      </c>
      <c r="E34" s="333">
        <v>512.79999999999995</v>
      </c>
      <c r="F34" s="333">
        <v>4152.2</v>
      </c>
      <c r="G34" s="333">
        <v>40161</v>
      </c>
      <c r="H34" s="587">
        <v>12.9</v>
      </c>
      <c r="I34" s="587"/>
      <c r="J34" s="499" t="s">
        <v>129</v>
      </c>
      <c r="Q34" s="571"/>
      <c r="R34" s="571"/>
      <c r="S34" s="571"/>
      <c r="T34" s="571"/>
      <c r="U34" s="571"/>
      <c r="V34" s="571"/>
    </row>
    <row r="35" spans="1:22" ht="12">
      <c r="A35" s="259" t="s">
        <v>130</v>
      </c>
      <c r="B35" s="273" t="s">
        <v>131</v>
      </c>
      <c r="C35" s="337">
        <v>0</v>
      </c>
      <c r="D35" s="337" t="s">
        <v>476</v>
      </c>
      <c r="E35" s="337" t="s">
        <v>476</v>
      </c>
      <c r="F35" s="575" t="s">
        <v>476</v>
      </c>
      <c r="G35" s="575">
        <v>1323.5</v>
      </c>
      <c r="H35" s="590" t="s">
        <v>476</v>
      </c>
      <c r="I35" s="590"/>
      <c r="J35" s="492" t="s">
        <v>132</v>
      </c>
      <c r="Q35" s="571"/>
      <c r="R35" s="571"/>
      <c r="S35" s="571"/>
      <c r="T35" s="571"/>
      <c r="U35" s="571"/>
      <c r="V35" s="571"/>
    </row>
    <row r="36" spans="1:22" ht="12">
      <c r="A36" s="259" t="s">
        <v>133</v>
      </c>
      <c r="B36" s="273" t="s">
        <v>134</v>
      </c>
      <c r="C36" s="330">
        <v>7664.3</v>
      </c>
      <c r="D36" s="330">
        <v>385.1</v>
      </c>
      <c r="E36" s="337">
        <v>0.1</v>
      </c>
      <c r="F36" s="330">
        <v>14132.4</v>
      </c>
      <c r="G36" s="330">
        <v>94540.2</v>
      </c>
      <c r="H36" s="591">
        <v>1331.4</v>
      </c>
      <c r="I36" s="591"/>
      <c r="J36" s="492" t="s">
        <v>135</v>
      </c>
      <c r="Q36" s="571"/>
      <c r="R36" s="571"/>
      <c r="S36" s="571"/>
      <c r="T36" s="571"/>
      <c r="U36" s="571"/>
      <c r="V36" s="571"/>
    </row>
    <row r="37" spans="1:22">
      <c r="A37" s="260" t="s">
        <v>136</v>
      </c>
      <c r="B37" s="274" t="s">
        <v>137</v>
      </c>
      <c r="C37" s="333">
        <v>7664.3</v>
      </c>
      <c r="D37" s="331">
        <v>385.1</v>
      </c>
      <c r="E37" s="338">
        <v>0.1</v>
      </c>
      <c r="F37" s="333">
        <v>14132.4</v>
      </c>
      <c r="G37" s="333">
        <v>94540.2</v>
      </c>
      <c r="H37" s="589">
        <v>1331.4</v>
      </c>
      <c r="I37" s="589"/>
      <c r="J37" s="500" t="s">
        <v>138</v>
      </c>
      <c r="Q37" s="571"/>
      <c r="R37" s="571"/>
      <c r="S37" s="571"/>
      <c r="T37" s="571"/>
      <c r="U37" s="571"/>
      <c r="V37" s="571"/>
    </row>
    <row r="38" spans="1:22" ht="12">
      <c r="A38" s="259" t="s">
        <v>139</v>
      </c>
      <c r="B38" s="273" t="s">
        <v>140</v>
      </c>
      <c r="C38" s="337" t="s">
        <v>476</v>
      </c>
      <c r="D38" s="337" t="s">
        <v>476</v>
      </c>
      <c r="E38" s="337" t="s">
        <v>476</v>
      </c>
      <c r="F38" s="337">
        <v>94.2</v>
      </c>
      <c r="G38" s="337" t="s">
        <v>476</v>
      </c>
      <c r="H38" s="591" t="s">
        <v>476</v>
      </c>
      <c r="I38" s="591"/>
      <c r="J38" s="492" t="s">
        <v>141</v>
      </c>
      <c r="Q38" s="571"/>
      <c r="R38" s="571"/>
      <c r="S38" s="571"/>
      <c r="T38" s="571"/>
      <c r="U38" s="571"/>
      <c r="V38" s="571"/>
    </row>
    <row r="39" spans="1:22">
      <c r="A39" s="260"/>
      <c r="B39" s="26"/>
      <c r="C39" s="262"/>
      <c r="D39" s="262"/>
      <c r="E39" s="263"/>
      <c r="F39" s="263"/>
      <c r="G39" s="263"/>
      <c r="H39" s="263"/>
      <c r="I39" s="263"/>
      <c r="J39" s="146"/>
    </row>
    <row r="40" spans="1:22">
      <c r="A40" s="965" t="s">
        <v>142</v>
      </c>
      <c r="B40" s="965"/>
      <c r="C40" s="965"/>
      <c r="D40" s="965"/>
      <c r="E40" s="965"/>
      <c r="F40" s="965"/>
      <c r="G40" s="965"/>
      <c r="H40" s="965"/>
      <c r="I40" s="965"/>
      <c r="J40" s="965"/>
    </row>
    <row r="41" spans="1:22">
      <c r="A41" s="964" t="s">
        <v>143</v>
      </c>
      <c r="B41" s="964"/>
      <c r="C41" s="964"/>
      <c r="D41" s="964"/>
      <c r="E41" s="964"/>
      <c r="F41" s="964"/>
      <c r="G41" s="964"/>
      <c r="H41" s="964"/>
      <c r="I41" s="964"/>
      <c r="J41" s="964"/>
    </row>
    <row r="42" spans="1:22" ht="12">
      <c r="A42" s="257"/>
      <c r="B42" s="257"/>
      <c r="C42" s="261"/>
      <c r="D42" s="11"/>
      <c r="E42" s="262"/>
      <c r="F42" s="262"/>
      <c r="G42" s="262"/>
      <c r="H42" s="262"/>
      <c r="I42" s="262"/>
      <c r="J42" s="146"/>
    </row>
    <row r="43" spans="1:22" ht="12">
      <c r="A43" s="258" t="s">
        <v>72</v>
      </c>
      <c r="B43" s="267" t="s">
        <v>73</v>
      </c>
      <c r="C43" s="276">
        <v>4.3380000000000001</v>
      </c>
      <c r="D43" s="276">
        <v>0.60599999999999998</v>
      </c>
      <c r="E43" s="276">
        <v>1.9419999999999999</v>
      </c>
      <c r="F43" s="276">
        <v>3.67</v>
      </c>
      <c r="G43" s="276">
        <v>1.673</v>
      </c>
      <c r="H43" s="276">
        <v>4.9610000000000003</v>
      </c>
      <c r="I43" s="576"/>
      <c r="J43" s="492" t="s">
        <v>50</v>
      </c>
      <c r="K43" s="569"/>
      <c r="L43" s="569"/>
      <c r="M43" s="569"/>
      <c r="N43" s="569"/>
      <c r="O43" s="569"/>
      <c r="P43" s="569"/>
    </row>
    <row r="44" spans="1:22" ht="12">
      <c r="A44" s="259" t="s">
        <v>74</v>
      </c>
      <c r="B44" s="268" t="s">
        <v>75</v>
      </c>
      <c r="C44" s="276">
        <v>2.0649999999999999</v>
      </c>
      <c r="D44" s="276">
        <v>2E-3</v>
      </c>
      <c r="E44" s="276">
        <v>0.622</v>
      </c>
      <c r="F44" s="276">
        <v>2.4940000000000002</v>
      </c>
      <c r="G44" s="276">
        <v>0.51500000000000001</v>
      </c>
      <c r="H44" s="276">
        <v>4.4909999999999997</v>
      </c>
      <c r="I44" s="576"/>
      <c r="J44" s="492" t="s">
        <v>76</v>
      </c>
      <c r="K44" s="569"/>
      <c r="L44" s="569"/>
      <c r="M44" s="569"/>
      <c r="N44" s="569"/>
      <c r="O44" s="569"/>
      <c r="P44" s="569"/>
    </row>
    <row r="45" spans="1:22">
      <c r="A45" s="260" t="s">
        <v>77</v>
      </c>
      <c r="B45" s="269" t="s">
        <v>78</v>
      </c>
      <c r="C45" s="278">
        <v>1.7999999999999999E-2</v>
      </c>
      <c r="D45" s="288" t="s">
        <v>476</v>
      </c>
      <c r="E45" s="278">
        <v>5.2999999999999999E-2</v>
      </c>
      <c r="F45" s="565">
        <v>5.0000000000000001E-3</v>
      </c>
      <c r="G45" s="310">
        <v>3.0000000000000001E-3</v>
      </c>
      <c r="H45" s="310">
        <v>1.0740000000000001</v>
      </c>
      <c r="I45" s="577"/>
      <c r="J45" s="493" t="s">
        <v>79</v>
      </c>
      <c r="K45" s="569"/>
      <c r="L45" s="569"/>
      <c r="M45" s="569"/>
      <c r="N45" s="569"/>
      <c r="O45" s="569"/>
      <c r="P45" s="569"/>
    </row>
    <row r="46" spans="1:22">
      <c r="A46" s="265" t="s">
        <v>279</v>
      </c>
      <c r="B46" s="270" t="s">
        <v>80</v>
      </c>
      <c r="C46" s="278">
        <v>1.403</v>
      </c>
      <c r="D46" s="566">
        <v>0</v>
      </c>
      <c r="E46" s="278">
        <v>3.5000000000000003E-2</v>
      </c>
      <c r="F46" s="278">
        <v>2.0179999999999998</v>
      </c>
      <c r="G46" s="278">
        <v>0</v>
      </c>
      <c r="H46" s="278">
        <v>2.532</v>
      </c>
      <c r="I46" s="565"/>
      <c r="J46" s="494" t="s">
        <v>81</v>
      </c>
      <c r="K46" s="569"/>
      <c r="L46" s="569"/>
      <c r="M46" s="569"/>
      <c r="N46" s="569"/>
      <c r="O46" s="569"/>
      <c r="P46" s="569"/>
    </row>
    <row r="47" spans="1:22">
      <c r="A47" s="260" t="s">
        <v>82</v>
      </c>
      <c r="B47" s="270" t="s">
        <v>83</v>
      </c>
      <c r="C47" s="278">
        <v>5.3999999999999999E-2</v>
      </c>
      <c r="D47" s="278" t="s">
        <v>476</v>
      </c>
      <c r="E47" s="278">
        <v>6.0999999999999999E-2</v>
      </c>
      <c r="F47" s="278">
        <v>1E-3</v>
      </c>
      <c r="G47" s="278">
        <v>7.1999999999999995E-2</v>
      </c>
      <c r="H47" s="278">
        <v>5.0000000000000001E-3</v>
      </c>
      <c r="I47" s="565"/>
      <c r="J47" s="493" t="s">
        <v>84</v>
      </c>
      <c r="K47" s="569"/>
      <c r="L47" s="569"/>
      <c r="M47" s="569"/>
      <c r="N47" s="569"/>
      <c r="O47" s="569"/>
      <c r="P47" s="569"/>
    </row>
    <row r="48" spans="1:22">
      <c r="A48" s="260" t="s">
        <v>85</v>
      </c>
      <c r="B48" s="270" t="s">
        <v>86</v>
      </c>
      <c r="C48" s="278">
        <v>9.8000000000000004E-2</v>
      </c>
      <c r="D48" s="286">
        <v>1E-3</v>
      </c>
      <c r="E48" s="278">
        <v>0.109</v>
      </c>
      <c r="F48" s="278">
        <v>6.9000000000000006E-2</v>
      </c>
      <c r="G48" s="278">
        <v>0.29299999999999998</v>
      </c>
      <c r="H48" s="278">
        <v>8.1000000000000003E-2</v>
      </c>
      <c r="I48" s="565"/>
      <c r="J48" s="494" t="s">
        <v>87</v>
      </c>
      <c r="K48" s="569"/>
      <c r="L48" s="569"/>
      <c r="M48" s="569"/>
      <c r="N48" s="569"/>
      <c r="O48" s="569"/>
      <c r="P48" s="569"/>
    </row>
    <row r="49" spans="1:16" ht="12">
      <c r="A49" s="260" t="s">
        <v>88</v>
      </c>
      <c r="B49" s="270" t="s">
        <v>89</v>
      </c>
      <c r="C49" s="566">
        <v>5.8000000000000003E-2</v>
      </c>
      <c r="D49" s="567" t="s">
        <v>476</v>
      </c>
      <c r="E49" s="566">
        <v>2E-3</v>
      </c>
      <c r="F49" s="288">
        <v>0.06</v>
      </c>
      <c r="G49" s="288" t="s">
        <v>476</v>
      </c>
      <c r="H49" s="288">
        <v>0.21299999999999999</v>
      </c>
      <c r="I49" s="578"/>
      <c r="J49" s="494" t="s">
        <v>90</v>
      </c>
      <c r="K49" s="569"/>
      <c r="L49" s="569"/>
      <c r="M49" s="569"/>
      <c r="N49" s="569"/>
      <c r="O49" s="569"/>
      <c r="P49" s="569"/>
    </row>
    <row r="50" spans="1:16">
      <c r="A50" s="260" t="s">
        <v>286</v>
      </c>
      <c r="B50" s="270" t="s">
        <v>92</v>
      </c>
      <c r="C50" s="288" t="s">
        <v>476</v>
      </c>
      <c r="D50" s="287" t="s">
        <v>476</v>
      </c>
      <c r="E50" s="278">
        <v>6.0000000000000001E-3</v>
      </c>
      <c r="F50" s="288" t="s">
        <v>476</v>
      </c>
      <c r="G50" s="288" t="s">
        <v>476</v>
      </c>
      <c r="H50" s="288">
        <v>6.0000000000000001E-3</v>
      </c>
      <c r="I50" s="578"/>
      <c r="J50" s="494" t="s">
        <v>93</v>
      </c>
      <c r="K50" s="569"/>
      <c r="L50" s="569"/>
      <c r="M50" s="569"/>
      <c r="N50" s="569"/>
      <c r="O50" s="569"/>
      <c r="P50" s="569"/>
    </row>
    <row r="51" spans="1:16">
      <c r="A51" s="23" t="s">
        <v>94</v>
      </c>
      <c r="B51" s="270" t="s">
        <v>95</v>
      </c>
      <c r="C51" s="278">
        <v>0.434</v>
      </c>
      <c r="D51" s="278">
        <v>1E-3</v>
      </c>
      <c r="E51" s="278">
        <v>0.35699999999999998</v>
      </c>
      <c r="F51" s="278">
        <v>0.33900000000000002</v>
      </c>
      <c r="G51" s="278">
        <v>0.14599999999999999</v>
      </c>
      <c r="H51" s="278">
        <v>0.57999999999999996</v>
      </c>
      <c r="I51" s="565"/>
      <c r="J51" s="495" t="s">
        <v>96</v>
      </c>
      <c r="K51" s="569"/>
      <c r="L51" s="569"/>
      <c r="M51" s="569"/>
      <c r="N51" s="569"/>
      <c r="O51" s="569"/>
      <c r="P51" s="569"/>
    </row>
    <row r="52" spans="1:16" ht="12">
      <c r="A52" s="253" t="s">
        <v>97</v>
      </c>
      <c r="B52" s="271"/>
      <c r="C52" s="278"/>
      <c r="D52" s="278"/>
      <c r="E52" s="278"/>
      <c r="F52" s="278"/>
      <c r="G52" s="278"/>
      <c r="H52" s="593"/>
      <c r="I52" s="593"/>
      <c r="J52" s="489"/>
      <c r="K52" s="569"/>
      <c r="L52" s="569"/>
      <c r="M52" s="569"/>
      <c r="N52" s="569"/>
      <c r="O52" s="569"/>
      <c r="P52" s="569"/>
    </row>
    <row r="53" spans="1:16" ht="12">
      <c r="A53" s="259" t="s">
        <v>98</v>
      </c>
      <c r="B53" s="272" t="s">
        <v>99</v>
      </c>
      <c r="C53" s="289">
        <v>1.8220000000000001</v>
      </c>
      <c r="D53" s="289">
        <v>0.60299999999999998</v>
      </c>
      <c r="E53" s="289">
        <v>1.252</v>
      </c>
      <c r="F53" s="289">
        <v>1.0529999999999999</v>
      </c>
      <c r="G53" s="289">
        <v>0.91100000000000003</v>
      </c>
      <c r="H53" s="594">
        <v>0.19900000000000001</v>
      </c>
      <c r="I53" s="594"/>
      <c r="J53" s="492" t="s">
        <v>144</v>
      </c>
      <c r="K53" s="569"/>
      <c r="L53" s="569"/>
      <c r="M53" s="569"/>
      <c r="N53" s="569"/>
      <c r="O53" s="569"/>
      <c r="P53" s="569"/>
    </row>
    <row r="54" spans="1:16">
      <c r="A54" s="260" t="s">
        <v>101</v>
      </c>
      <c r="B54" s="270" t="s">
        <v>102</v>
      </c>
      <c r="C54" s="288">
        <v>0</v>
      </c>
      <c r="D54" s="288">
        <v>4.0000000000000001E-3</v>
      </c>
      <c r="E54" s="566" t="s">
        <v>476</v>
      </c>
      <c r="F54" s="288">
        <v>0</v>
      </c>
      <c r="G54" s="288" t="s">
        <v>476</v>
      </c>
      <c r="H54" s="595" t="s">
        <v>476</v>
      </c>
      <c r="I54" s="595"/>
      <c r="J54" s="494" t="s">
        <v>103</v>
      </c>
      <c r="K54" s="569"/>
      <c r="L54" s="569"/>
      <c r="M54" s="569"/>
      <c r="N54" s="569"/>
      <c r="O54" s="569"/>
      <c r="P54" s="569"/>
    </row>
    <row r="55" spans="1:16">
      <c r="A55" s="260" t="s">
        <v>104</v>
      </c>
      <c r="B55" s="270" t="s">
        <v>105</v>
      </c>
      <c r="C55" s="566">
        <v>7.1999999999999995E-2</v>
      </c>
      <c r="D55" s="566">
        <v>0.20899999999999999</v>
      </c>
      <c r="E55" s="566">
        <v>0.1</v>
      </c>
      <c r="F55" s="566">
        <v>0.14499999999999999</v>
      </c>
      <c r="G55" s="566">
        <v>7.0000000000000001E-3</v>
      </c>
      <c r="H55" s="566">
        <v>0.159</v>
      </c>
      <c r="I55" s="566"/>
      <c r="J55" s="494" t="s">
        <v>106</v>
      </c>
      <c r="K55" s="569"/>
      <c r="L55" s="569"/>
      <c r="M55" s="569"/>
      <c r="N55" s="569"/>
      <c r="O55" s="569"/>
      <c r="P55" s="569"/>
    </row>
    <row r="56" spans="1:16">
      <c r="A56" s="260" t="s">
        <v>107</v>
      </c>
      <c r="B56" s="270" t="s">
        <v>108</v>
      </c>
      <c r="C56" s="288" t="s">
        <v>476</v>
      </c>
      <c r="D56" s="566">
        <v>0.246</v>
      </c>
      <c r="E56" s="288">
        <v>0</v>
      </c>
      <c r="F56" s="288">
        <v>6.0000000000000001E-3</v>
      </c>
      <c r="G56" s="288">
        <v>0.66100000000000003</v>
      </c>
      <c r="H56" s="595">
        <v>3.3000000000000002E-2</v>
      </c>
      <c r="I56" s="595"/>
      <c r="J56" s="494" t="s">
        <v>109</v>
      </c>
      <c r="K56" s="569"/>
      <c r="L56" s="569"/>
      <c r="M56" s="569"/>
      <c r="N56" s="569"/>
      <c r="O56" s="569"/>
      <c r="P56" s="569"/>
    </row>
    <row r="57" spans="1:16">
      <c r="A57" s="260" t="s">
        <v>164</v>
      </c>
      <c r="B57" s="270" t="s">
        <v>165</v>
      </c>
      <c r="C57" s="566">
        <v>0.03</v>
      </c>
      <c r="D57" s="566" t="s">
        <v>476</v>
      </c>
      <c r="E57" s="566" t="s">
        <v>476</v>
      </c>
      <c r="F57" s="566" t="s">
        <v>476</v>
      </c>
      <c r="G57" s="566">
        <v>1E-3</v>
      </c>
      <c r="H57" s="566" t="s">
        <v>476</v>
      </c>
      <c r="I57" s="566"/>
      <c r="J57" s="494" t="s">
        <v>270</v>
      </c>
      <c r="K57" s="569"/>
      <c r="L57" s="569"/>
      <c r="M57" s="569"/>
      <c r="N57" s="569"/>
      <c r="O57" s="569"/>
      <c r="P57" s="569"/>
    </row>
    <row r="58" spans="1:16">
      <c r="A58" s="260" t="s">
        <v>110</v>
      </c>
      <c r="B58" s="270" t="s">
        <v>111</v>
      </c>
      <c r="C58" s="287">
        <v>0.88400000000000001</v>
      </c>
      <c r="D58" s="287">
        <v>5.0000000000000001E-3</v>
      </c>
      <c r="E58" s="288">
        <v>0.32400000000000001</v>
      </c>
      <c r="F58" s="566">
        <v>8.7999999999999995E-2</v>
      </c>
      <c r="G58" s="566">
        <v>0</v>
      </c>
      <c r="H58" s="566">
        <v>2E-3</v>
      </c>
      <c r="I58" s="566"/>
      <c r="J58" s="496" t="s">
        <v>112</v>
      </c>
      <c r="K58" s="569"/>
      <c r="L58" s="569"/>
      <c r="M58" s="569"/>
      <c r="N58" s="569"/>
      <c r="O58" s="569"/>
      <c r="P58" s="569"/>
    </row>
    <row r="59" spans="1:16">
      <c r="A59" s="261" t="s">
        <v>284</v>
      </c>
      <c r="B59" s="270" t="s">
        <v>113</v>
      </c>
      <c r="C59" s="566">
        <v>1E-3</v>
      </c>
      <c r="D59" s="566">
        <v>3.4000000000000002E-2</v>
      </c>
      <c r="E59" s="566">
        <v>0</v>
      </c>
      <c r="F59" s="288">
        <v>4.9000000000000002E-2</v>
      </c>
      <c r="G59" s="288">
        <v>0</v>
      </c>
      <c r="H59" s="595">
        <v>1E-3</v>
      </c>
      <c r="I59" s="595"/>
      <c r="J59" s="499" t="s">
        <v>285</v>
      </c>
      <c r="K59" s="569"/>
      <c r="L59" s="569"/>
      <c r="M59" s="569"/>
      <c r="N59" s="569"/>
      <c r="O59" s="569"/>
      <c r="P59" s="569"/>
    </row>
    <row r="60" spans="1:16">
      <c r="A60" s="260" t="s">
        <v>114</v>
      </c>
      <c r="B60" s="270" t="s">
        <v>115</v>
      </c>
      <c r="C60" s="278">
        <v>0.83499999999999996</v>
      </c>
      <c r="D60" s="278">
        <v>0.104</v>
      </c>
      <c r="E60" s="288">
        <v>0.82699999999999996</v>
      </c>
      <c r="F60" s="288">
        <v>0.76400000000000001</v>
      </c>
      <c r="G60" s="288">
        <v>0.24</v>
      </c>
      <c r="H60" s="595">
        <v>5.0000000000000001E-3</v>
      </c>
      <c r="I60" s="595"/>
      <c r="J60" s="493" t="s">
        <v>116</v>
      </c>
      <c r="K60" s="569"/>
      <c r="L60" s="569"/>
      <c r="M60" s="569"/>
      <c r="N60" s="569"/>
      <c r="O60" s="569"/>
      <c r="P60" s="569"/>
    </row>
    <row r="61" spans="1:16" ht="12">
      <c r="A61" s="259" t="s">
        <v>117</v>
      </c>
      <c r="B61" s="273" t="s">
        <v>118</v>
      </c>
      <c r="C61" s="289">
        <v>3.5000000000000003E-2</v>
      </c>
      <c r="D61" s="289">
        <v>1E-3</v>
      </c>
      <c r="E61" s="289">
        <v>6.8000000000000005E-2</v>
      </c>
      <c r="F61" s="289">
        <v>4.1000000000000002E-2</v>
      </c>
      <c r="G61" s="289">
        <v>0.14499999999999999</v>
      </c>
      <c r="H61" s="596">
        <v>8.0000000000000002E-3</v>
      </c>
      <c r="I61" s="596"/>
      <c r="J61" s="498" t="s">
        <v>119</v>
      </c>
      <c r="K61" s="569"/>
      <c r="L61" s="569"/>
      <c r="M61" s="569"/>
      <c r="N61" s="569"/>
      <c r="O61" s="569"/>
      <c r="P61" s="569"/>
    </row>
    <row r="62" spans="1:16">
      <c r="A62" s="260" t="s">
        <v>120</v>
      </c>
      <c r="B62" s="274" t="s">
        <v>121</v>
      </c>
      <c r="C62" s="266">
        <v>7.0000000000000001E-3</v>
      </c>
      <c r="D62" s="264">
        <v>0</v>
      </c>
      <c r="E62" s="264">
        <v>8.9999999999999993E-3</v>
      </c>
      <c r="F62" s="264">
        <v>3.0000000000000001E-3</v>
      </c>
      <c r="G62" s="264">
        <v>1.7999999999999999E-2</v>
      </c>
      <c r="H62" s="597">
        <v>0</v>
      </c>
      <c r="I62" s="597"/>
      <c r="J62" s="499" t="s">
        <v>122</v>
      </c>
      <c r="K62" s="569"/>
      <c r="L62" s="569"/>
      <c r="M62" s="569"/>
      <c r="N62" s="569"/>
      <c r="O62" s="569"/>
      <c r="P62" s="569"/>
    </row>
    <row r="63" spans="1:16">
      <c r="A63" s="241" t="s">
        <v>288</v>
      </c>
      <c r="B63" s="274" t="s">
        <v>289</v>
      </c>
      <c r="C63" s="564">
        <v>3.0000000000000001E-3</v>
      </c>
      <c r="D63" s="564" t="s">
        <v>476</v>
      </c>
      <c r="E63" s="564">
        <v>3.0000000000000001E-3</v>
      </c>
      <c r="F63" s="264">
        <v>0</v>
      </c>
      <c r="G63" s="264">
        <v>0</v>
      </c>
      <c r="H63" s="264" t="s">
        <v>476</v>
      </c>
      <c r="I63" s="580"/>
      <c r="J63" s="499" t="s">
        <v>290</v>
      </c>
      <c r="K63" s="569"/>
      <c r="L63" s="569"/>
      <c r="M63" s="569"/>
      <c r="N63" s="569"/>
      <c r="O63" s="569"/>
      <c r="P63" s="569"/>
    </row>
    <row r="64" spans="1:16">
      <c r="A64" s="260" t="s">
        <v>249</v>
      </c>
      <c r="B64" s="274" t="s">
        <v>123</v>
      </c>
      <c r="C64" s="264" t="s">
        <v>476</v>
      </c>
      <c r="D64" s="564" t="s">
        <v>476</v>
      </c>
      <c r="E64" s="264">
        <v>1.4999999999999999E-2</v>
      </c>
      <c r="F64" s="264">
        <v>0.01</v>
      </c>
      <c r="G64" s="264" t="s">
        <v>476</v>
      </c>
      <c r="H64" s="264" t="s">
        <v>476</v>
      </c>
      <c r="I64" s="580"/>
      <c r="J64" s="499" t="s">
        <v>146</v>
      </c>
      <c r="K64" s="569"/>
      <c r="L64" s="569"/>
      <c r="M64" s="569"/>
      <c r="N64" s="569"/>
      <c r="O64" s="569"/>
      <c r="P64" s="569"/>
    </row>
    <row r="65" spans="1:16">
      <c r="A65" s="260" t="s">
        <v>248</v>
      </c>
      <c r="B65" s="274" t="s">
        <v>125</v>
      </c>
      <c r="C65" s="264">
        <v>2E-3</v>
      </c>
      <c r="D65" s="264" t="s">
        <v>476</v>
      </c>
      <c r="E65" s="264">
        <v>2E-3</v>
      </c>
      <c r="F65" s="264">
        <v>3.0000000000000001E-3</v>
      </c>
      <c r="G65" s="264">
        <v>8.4000000000000005E-2</v>
      </c>
      <c r="H65" s="264">
        <v>0</v>
      </c>
      <c r="I65" s="580"/>
      <c r="J65" s="499" t="s">
        <v>147</v>
      </c>
      <c r="K65" s="569"/>
      <c r="L65" s="569"/>
      <c r="M65" s="569"/>
      <c r="N65" s="569"/>
      <c r="O65" s="569"/>
      <c r="P65" s="569"/>
    </row>
    <row r="66" spans="1:16">
      <c r="A66" s="260" t="s">
        <v>281</v>
      </c>
      <c r="B66" s="274" t="s">
        <v>175</v>
      </c>
      <c r="C66" s="264" t="s">
        <v>476</v>
      </c>
      <c r="D66" s="264">
        <v>0</v>
      </c>
      <c r="E66" s="264">
        <v>1E-3</v>
      </c>
      <c r="F66" s="264" t="s">
        <v>476</v>
      </c>
      <c r="G66" s="264" t="s">
        <v>476</v>
      </c>
      <c r="H66" s="264">
        <v>4.0000000000000001E-3</v>
      </c>
      <c r="I66" s="580"/>
      <c r="J66" s="499" t="s">
        <v>271</v>
      </c>
      <c r="K66" s="569"/>
      <c r="L66" s="569"/>
      <c r="M66" s="569"/>
      <c r="N66" s="569"/>
      <c r="O66" s="569"/>
      <c r="P66" s="569"/>
    </row>
    <row r="67" spans="1:16">
      <c r="A67" s="260" t="s">
        <v>273</v>
      </c>
      <c r="B67" s="274" t="s">
        <v>274</v>
      </c>
      <c r="C67" s="264" t="s">
        <v>476</v>
      </c>
      <c r="D67" s="264" t="s">
        <v>476</v>
      </c>
      <c r="E67" s="264" t="s">
        <v>476</v>
      </c>
      <c r="F67" s="264" t="s">
        <v>476</v>
      </c>
      <c r="G67" s="264" t="s">
        <v>476</v>
      </c>
      <c r="H67" s="264">
        <v>0</v>
      </c>
      <c r="I67" s="580"/>
      <c r="J67" s="499" t="s">
        <v>275</v>
      </c>
      <c r="K67" s="569"/>
      <c r="L67" s="569"/>
      <c r="M67" s="569"/>
      <c r="N67" s="569"/>
      <c r="O67" s="569"/>
      <c r="P67" s="569"/>
    </row>
    <row r="68" spans="1:16">
      <c r="A68" s="260" t="s">
        <v>127</v>
      </c>
      <c r="B68" s="274" t="s">
        <v>128</v>
      </c>
      <c r="C68" s="266">
        <v>2.3E-2</v>
      </c>
      <c r="D68" s="264">
        <v>0</v>
      </c>
      <c r="E68" s="264">
        <v>3.6999999999999998E-2</v>
      </c>
      <c r="F68" s="264">
        <v>2.3E-2</v>
      </c>
      <c r="G68" s="264">
        <v>4.2000000000000003E-2</v>
      </c>
      <c r="H68" s="264">
        <v>1E-3</v>
      </c>
      <c r="I68" s="580"/>
      <c r="J68" s="499" t="s">
        <v>129</v>
      </c>
      <c r="K68" s="569"/>
      <c r="L68" s="569"/>
      <c r="M68" s="569"/>
      <c r="N68" s="569"/>
      <c r="O68" s="569"/>
      <c r="P68" s="569"/>
    </row>
    <row r="69" spans="1:16" ht="12">
      <c r="A69" s="259" t="s">
        <v>130</v>
      </c>
      <c r="B69" s="273" t="s">
        <v>131</v>
      </c>
      <c r="C69" s="289">
        <v>0</v>
      </c>
      <c r="D69" s="289" t="s">
        <v>476</v>
      </c>
      <c r="E69" s="310" t="s">
        <v>476</v>
      </c>
      <c r="F69" s="291" t="s">
        <v>476</v>
      </c>
      <c r="G69" s="291">
        <v>1E-3</v>
      </c>
      <c r="H69" s="291" t="s">
        <v>476</v>
      </c>
      <c r="I69" s="581"/>
      <c r="J69" s="492" t="s">
        <v>132</v>
      </c>
      <c r="K69" s="569"/>
      <c r="L69" s="569"/>
      <c r="M69" s="569"/>
      <c r="N69" s="569"/>
      <c r="O69" s="569"/>
      <c r="P69" s="569"/>
    </row>
    <row r="70" spans="1:16" ht="12">
      <c r="A70" s="259" t="s">
        <v>133</v>
      </c>
      <c r="B70" s="273" t="s">
        <v>134</v>
      </c>
      <c r="C70" s="291">
        <v>0.41699999999999998</v>
      </c>
      <c r="D70" s="291">
        <v>0</v>
      </c>
      <c r="E70" s="568">
        <v>0</v>
      </c>
      <c r="F70" s="291">
        <v>8.1000000000000003E-2</v>
      </c>
      <c r="G70" s="291">
        <v>0.10199999999999999</v>
      </c>
      <c r="H70" s="291">
        <v>0.26200000000000001</v>
      </c>
      <c r="I70" s="581"/>
      <c r="J70" s="492" t="s">
        <v>135</v>
      </c>
      <c r="K70" s="569"/>
      <c r="L70" s="569"/>
      <c r="M70" s="569"/>
      <c r="N70" s="569"/>
      <c r="O70" s="569"/>
      <c r="P70" s="569"/>
    </row>
    <row r="71" spans="1:16">
      <c r="A71" s="260" t="s">
        <v>136</v>
      </c>
      <c r="B71" s="274" t="s">
        <v>137</v>
      </c>
      <c r="C71" s="287">
        <v>0.41699999999999998</v>
      </c>
      <c r="D71" s="292">
        <v>0</v>
      </c>
      <c r="E71" s="564">
        <v>0</v>
      </c>
      <c r="F71" s="564">
        <v>8.1000000000000003E-2</v>
      </c>
      <c r="G71" s="564">
        <v>0.10199999999999999</v>
      </c>
      <c r="H71" s="564">
        <v>0.26200000000000001</v>
      </c>
      <c r="I71" s="582"/>
      <c r="J71" s="500" t="s">
        <v>148</v>
      </c>
      <c r="K71" s="569"/>
      <c r="L71" s="569"/>
      <c r="M71" s="569"/>
      <c r="N71" s="569"/>
      <c r="O71" s="569"/>
      <c r="P71" s="569"/>
    </row>
    <row r="72" spans="1:16" ht="12">
      <c r="A72" s="259" t="s">
        <v>139</v>
      </c>
      <c r="B72" s="273" t="s">
        <v>140</v>
      </c>
      <c r="C72" s="290" t="s">
        <v>476</v>
      </c>
      <c r="D72" s="290" t="s">
        <v>476</v>
      </c>
      <c r="E72" s="291" t="s">
        <v>476</v>
      </c>
      <c r="F72" s="290">
        <v>1E-3</v>
      </c>
      <c r="G72" s="290" t="s">
        <v>476</v>
      </c>
      <c r="H72" s="290" t="s">
        <v>476</v>
      </c>
      <c r="I72" s="579"/>
      <c r="J72" s="492" t="s">
        <v>141</v>
      </c>
      <c r="K72" s="569"/>
      <c r="L72" s="569"/>
      <c r="M72" s="569"/>
      <c r="N72" s="569"/>
      <c r="O72" s="569"/>
      <c r="P72" s="569"/>
    </row>
  </sheetData>
  <mergeCells count="7">
    <mergeCell ref="A41:J41"/>
    <mergeCell ref="I4:J4"/>
    <mergeCell ref="A1:K1"/>
    <mergeCell ref="K2:L3"/>
    <mergeCell ref="A6:J6"/>
    <mergeCell ref="A7:J7"/>
    <mergeCell ref="A40:J40"/>
  </mergeCells>
  <hyperlinks>
    <hyperlink ref="K2" location="'Spis tabel List of tables'!A1" display="'Spis tabel List of tables'!A1" xr:uid="{1ED002E5-98A6-486A-B99D-E05E5B1F5939}"/>
  </hyperlinks>
  <pageMargins left="0.55118110236220474" right="0.55118110236220474" top="0.98425196850393704" bottom="0.86614173228346458" header="0.51181102362204722" footer="0.51181102362204722"/>
  <pageSetup paperSize="9" scale="50" orientation="portrait" r:id="rId1"/>
  <headerFooter scaleWithDoc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146"/>
  <sheetViews>
    <sheetView zoomScaleNormal="100" workbookViewId="0"/>
  </sheetViews>
  <sheetFormatPr defaultColWidth="9" defaultRowHeight="11.4"/>
  <cols>
    <col min="1" max="1" width="24.19921875" style="146" customWidth="1"/>
    <col min="2" max="2" width="26.69921875" style="146" customWidth="1"/>
    <col min="3" max="3" width="6.3984375" style="146" customWidth="1"/>
    <col min="4" max="6" width="6.69921875" style="114" customWidth="1"/>
    <col min="7" max="10" width="7.09765625" style="114" customWidth="1"/>
    <col min="11" max="11" width="16.5" style="146" customWidth="1"/>
    <col min="12" max="12" width="29.69921875" style="114" customWidth="1"/>
    <col min="13" max="13" width="8.69921875" style="114" customWidth="1"/>
    <col min="14" max="14" width="18.19921875" style="114" customWidth="1"/>
    <col min="15" max="15" width="5.3984375" style="114" customWidth="1"/>
    <col min="16" max="16" width="5.69921875" style="114" customWidth="1"/>
    <col min="17" max="18" width="5.5" style="114" customWidth="1"/>
    <col min="19" max="19" width="5.69921875" style="114" customWidth="1"/>
    <col min="20" max="16384" width="9" style="114"/>
  </cols>
  <sheetData>
    <row r="1" spans="1:16" ht="13.8">
      <c r="A1" s="144" t="s">
        <v>745</v>
      </c>
      <c r="B1" s="144"/>
      <c r="C1" s="144"/>
      <c r="D1" s="369"/>
      <c r="E1" s="369"/>
      <c r="F1" s="369"/>
      <c r="G1" s="369"/>
      <c r="H1" s="369"/>
      <c r="I1" s="369"/>
      <c r="J1" s="369"/>
      <c r="K1" s="144"/>
      <c r="L1" s="144"/>
      <c r="M1" s="144"/>
    </row>
    <row r="2" spans="1:16">
      <c r="A2" s="967" t="s">
        <v>626</v>
      </c>
      <c r="B2" s="967"/>
      <c r="C2" s="967"/>
      <c r="D2" s="967"/>
      <c r="E2" s="967"/>
      <c r="F2" s="967"/>
      <c r="G2" s="967"/>
      <c r="H2" s="967"/>
      <c r="I2" s="967"/>
      <c r="J2" s="967"/>
      <c r="K2" s="967"/>
      <c r="L2" s="967"/>
      <c r="M2" s="967"/>
      <c r="N2" s="791" t="s">
        <v>360</v>
      </c>
      <c r="O2" s="791"/>
      <c r="P2" s="95"/>
    </row>
    <row r="3" spans="1:16" ht="12">
      <c r="A3" s="968"/>
      <c r="B3" s="969"/>
      <c r="C3" s="145"/>
      <c r="L3" s="970"/>
      <c r="M3" s="970"/>
      <c r="N3" s="791"/>
      <c r="O3" s="791"/>
      <c r="P3" s="25"/>
    </row>
    <row r="4" spans="1:16">
      <c r="A4" s="971" t="s">
        <v>149</v>
      </c>
      <c r="B4" s="973" t="s">
        <v>150</v>
      </c>
      <c r="C4" s="973" t="s">
        <v>434</v>
      </c>
      <c r="D4" s="370">
        <v>2010</v>
      </c>
      <c r="E4" s="371">
        <v>2015</v>
      </c>
      <c r="F4" s="372">
        <v>2016</v>
      </c>
      <c r="G4" s="373">
        <v>2017</v>
      </c>
      <c r="H4" s="373">
        <v>2018</v>
      </c>
      <c r="I4" s="373">
        <v>2019</v>
      </c>
      <c r="J4" s="373">
        <v>2020</v>
      </c>
      <c r="K4" s="975" t="s">
        <v>151</v>
      </c>
      <c r="L4" s="977" t="s">
        <v>435</v>
      </c>
      <c r="M4" s="978"/>
    </row>
    <row r="5" spans="1:16" ht="12" customHeight="1" thickBot="1">
      <c r="A5" s="972"/>
      <c r="B5" s="974"/>
      <c r="C5" s="974"/>
      <c r="D5" s="981" t="s">
        <v>437</v>
      </c>
      <c r="E5" s="982"/>
      <c r="F5" s="982"/>
      <c r="G5" s="982"/>
      <c r="H5" s="982"/>
      <c r="I5" s="982"/>
      <c r="J5" s="983"/>
      <c r="K5" s="976"/>
      <c r="L5" s="979"/>
      <c r="M5" s="980"/>
    </row>
    <row r="6" spans="1:16" ht="12">
      <c r="A6" s="147" t="s">
        <v>2</v>
      </c>
      <c r="B6" s="148" t="s">
        <v>2</v>
      </c>
      <c r="C6" s="149" t="s">
        <v>25</v>
      </c>
      <c r="D6" s="374">
        <v>51612.9</v>
      </c>
      <c r="E6" s="167">
        <v>67298</v>
      </c>
      <c r="F6" s="167">
        <v>68105.8</v>
      </c>
      <c r="G6" s="375">
        <v>71445.8</v>
      </c>
      <c r="H6" s="375">
        <v>65335.199999999997</v>
      </c>
      <c r="I6" s="375">
        <v>68906.899999999994</v>
      </c>
      <c r="J6" s="375">
        <v>69849.399999999994</v>
      </c>
      <c r="K6" s="505" t="s">
        <v>50</v>
      </c>
      <c r="L6" s="985"/>
      <c r="M6" s="986"/>
    </row>
    <row r="7" spans="1:16" ht="24">
      <c r="A7" s="151" t="s">
        <v>152</v>
      </c>
      <c r="B7" s="152"/>
      <c r="C7" s="153" t="s">
        <v>75</v>
      </c>
      <c r="D7" s="316">
        <v>12867.2</v>
      </c>
      <c r="E7" s="356">
        <v>17928.400000000001</v>
      </c>
      <c r="F7" s="356">
        <v>17687.900000000001</v>
      </c>
      <c r="G7" s="365">
        <v>16808.699999999997</v>
      </c>
      <c r="H7" s="365">
        <v>19053.599999999999</v>
      </c>
      <c r="I7" s="365">
        <v>17307.2</v>
      </c>
      <c r="J7" s="365">
        <v>21761.4</v>
      </c>
      <c r="K7" s="506" t="s">
        <v>153</v>
      </c>
      <c r="L7" s="985"/>
      <c r="M7" s="986"/>
    </row>
    <row r="8" spans="1:16">
      <c r="A8" s="154"/>
      <c r="B8" s="155" t="s">
        <v>154</v>
      </c>
      <c r="C8" s="156" t="s">
        <v>78</v>
      </c>
      <c r="D8" s="315">
        <v>1231.8</v>
      </c>
      <c r="E8" s="354">
        <v>700.7</v>
      </c>
      <c r="F8" s="354">
        <v>806.4</v>
      </c>
      <c r="G8" s="231">
        <v>1035.5</v>
      </c>
      <c r="H8" s="231">
        <v>619.4</v>
      </c>
      <c r="I8" s="231" t="s">
        <v>159</v>
      </c>
      <c r="J8" s="231" t="s">
        <v>159</v>
      </c>
      <c r="K8" s="499"/>
      <c r="L8" s="984" t="s">
        <v>79</v>
      </c>
      <c r="M8" s="884"/>
    </row>
    <row r="9" spans="1:16" ht="22.8">
      <c r="A9" s="158"/>
      <c r="B9" s="159" t="s">
        <v>155</v>
      </c>
      <c r="C9" s="156" t="s">
        <v>80</v>
      </c>
      <c r="D9" s="315">
        <v>2742.9</v>
      </c>
      <c r="E9" s="354">
        <v>2906.7</v>
      </c>
      <c r="F9" s="354">
        <v>2850.9</v>
      </c>
      <c r="G9" s="231">
        <v>2423</v>
      </c>
      <c r="H9" s="231">
        <v>2844.7</v>
      </c>
      <c r="I9" s="231">
        <v>1567.1</v>
      </c>
      <c r="J9" s="231">
        <v>3249.7</v>
      </c>
      <c r="K9" s="499"/>
      <c r="L9" s="984" t="s">
        <v>81</v>
      </c>
      <c r="M9" s="884"/>
    </row>
    <row r="10" spans="1:16">
      <c r="A10" s="158"/>
      <c r="B10" s="155" t="s">
        <v>156</v>
      </c>
      <c r="C10" s="156" t="s">
        <v>83</v>
      </c>
      <c r="D10" s="315">
        <v>1057.3</v>
      </c>
      <c r="E10" s="354">
        <v>1401.4</v>
      </c>
      <c r="F10" s="354">
        <v>966.2</v>
      </c>
      <c r="G10" s="231">
        <v>1121</v>
      </c>
      <c r="H10" s="231">
        <v>1253.7</v>
      </c>
      <c r="I10" s="231">
        <v>1194.7</v>
      </c>
      <c r="J10" s="231">
        <v>1555.7</v>
      </c>
      <c r="K10" s="499"/>
      <c r="L10" s="984" t="s">
        <v>84</v>
      </c>
      <c r="M10" s="884"/>
    </row>
    <row r="11" spans="1:16">
      <c r="A11" s="158"/>
      <c r="B11" s="155" t="s">
        <v>157</v>
      </c>
      <c r="C11" s="156" t="s">
        <v>86</v>
      </c>
      <c r="D11" s="315">
        <v>3174.9</v>
      </c>
      <c r="E11" s="168">
        <v>5365.5</v>
      </c>
      <c r="F11" s="354">
        <v>5249.5</v>
      </c>
      <c r="G11" s="231" t="s">
        <v>159</v>
      </c>
      <c r="H11" s="238" t="s">
        <v>159</v>
      </c>
      <c r="I11" s="238">
        <v>5441.9</v>
      </c>
      <c r="J11" s="238">
        <v>6899.4</v>
      </c>
      <c r="K11" s="499"/>
      <c r="L11" s="984" t="s">
        <v>87</v>
      </c>
      <c r="M11" s="884"/>
    </row>
    <row r="12" spans="1:16">
      <c r="A12" s="158"/>
      <c r="B12" s="159" t="s">
        <v>158</v>
      </c>
      <c r="C12" s="156" t="s">
        <v>89</v>
      </c>
      <c r="D12" s="315">
        <v>179.1</v>
      </c>
      <c r="E12" s="376" t="s">
        <v>159</v>
      </c>
      <c r="F12" s="376" t="s">
        <v>159</v>
      </c>
      <c r="G12" s="377" t="s">
        <v>159</v>
      </c>
      <c r="H12" s="238" t="s">
        <v>159</v>
      </c>
      <c r="I12" s="238" t="s">
        <v>159</v>
      </c>
      <c r="J12" s="238" t="s">
        <v>159</v>
      </c>
      <c r="K12" s="501"/>
      <c r="L12" s="984" t="s">
        <v>90</v>
      </c>
      <c r="M12" s="884"/>
    </row>
    <row r="13" spans="1:16">
      <c r="A13" s="158"/>
      <c r="B13" s="155" t="s">
        <v>160</v>
      </c>
      <c r="C13" s="156" t="s">
        <v>92</v>
      </c>
      <c r="D13" s="238" t="s">
        <v>25</v>
      </c>
      <c r="E13" s="376" t="s">
        <v>159</v>
      </c>
      <c r="F13" s="376" t="s">
        <v>159</v>
      </c>
      <c r="G13" s="377" t="s">
        <v>159</v>
      </c>
      <c r="H13" s="238" t="s">
        <v>159</v>
      </c>
      <c r="I13" s="238" t="s">
        <v>159</v>
      </c>
      <c r="J13" s="238">
        <v>40.200000000000003</v>
      </c>
      <c r="K13" s="501"/>
      <c r="L13" s="984" t="s">
        <v>93</v>
      </c>
      <c r="M13" s="884"/>
    </row>
    <row r="14" spans="1:16">
      <c r="A14" s="158"/>
      <c r="B14" s="155" t="s">
        <v>161</v>
      </c>
      <c r="C14" s="156" t="s">
        <v>95</v>
      </c>
      <c r="D14" s="315">
        <v>4481.3</v>
      </c>
      <c r="E14" s="168">
        <v>6982.7</v>
      </c>
      <c r="F14" s="168">
        <v>7293.1</v>
      </c>
      <c r="G14" s="231">
        <v>6655.8</v>
      </c>
      <c r="H14" s="231">
        <v>8014.5</v>
      </c>
      <c r="I14" s="231">
        <v>7848.5</v>
      </c>
      <c r="J14" s="231">
        <v>8648.5</v>
      </c>
      <c r="K14" s="502"/>
      <c r="L14" s="987" t="s">
        <v>96</v>
      </c>
      <c r="M14" s="988"/>
    </row>
    <row r="15" spans="1:16" ht="36">
      <c r="A15" s="161" t="s">
        <v>162</v>
      </c>
      <c r="B15" s="152"/>
      <c r="C15" s="153" t="s">
        <v>99</v>
      </c>
      <c r="D15" s="316">
        <v>30228.2</v>
      </c>
      <c r="E15" s="356">
        <v>38804.800000000003</v>
      </c>
      <c r="F15" s="356">
        <v>39545.4</v>
      </c>
      <c r="G15" s="365">
        <v>43030.8</v>
      </c>
      <c r="H15" s="365">
        <v>35864.400000000001</v>
      </c>
      <c r="I15" s="365">
        <v>36270.300000000003</v>
      </c>
      <c r="J15" s="365">
        <v>38931.699999999997</v>
      </c>
      <c r="K15" s="506" t="s">
        <v>144</v>
      </c>
      <c r="L15" s="985"/>
      <c r="M15" s="986"/>
    </row>
    <row r="16" spans="1:16" ht="22.8">
      <c r="A16" s="162"/>
      <c r="B16" s="155" t="s">
        <v>163</v>
      </c>
      <c r="C16" s="156" t="s">
        <v>102</v>
      </c>
      <c r="D16" s="315">
        <v>5377.2</v>
      </c>
      <c r="E16" s="354">
        <v>6777.6</v>
      </c>
      <c r="F16" s="354">
        <v>5979.5</v>
      </c>
      <c r="G16" s="231">
        <v>5711</v>
      </c>
      <c r="H16" s="231">
        <v>4057.7</v>
      </c>
      <c r="I16" s="231">
        <v>3290.8</v>
      </c>
      <c r="J16" s="231">
        <v>4568.8</v>
      </c>
      <c r="K16" s="499"/>
      <c r="L16" s="984" t="s">
        <v>103</v>
      </c>
      <c r="M16" s="884"/>
    </row>
    <row r="17" spans="1:13" ht="22.8">
      <c r="A17" s="158"/>
      <c r="B17" s="159" t="s">
        <v>104</v>
      </c>
      <c r="C17" s="156" t="s">
        <v>105</v>
      </c>
      <c r="D17" s="315">
        <v>944.4</v>
      </c>
      <c r="E17" s="354">
        <v>1254.5999999999999</v>
      </c>
      <c r="F17" s="354">
        <v>1207.3</v>
      </c>
      <c r="G17" s="231">
        <v>1450.5</v>
      </c>
      <c r="H17" s="231">
        <v>1851.6</v>
      </c>
      <c r="I17" s="231">
        <v>1873.9</v>
      </c>
      <c r="J17" s="231">
        <v>2212.6999999999998</v>
      </c>
      <c r="K17" s="499"/>
      <c r="L17" s="984" t="s">
        <v>106</v>
      </c>
      <c r="M17" s="884"/>
    </row>
    <row r="18" spans="1:13">
      <c r="A18" s="158"/>
      <c r="B18" s="159" t="s">
        <v>107</v>
      </c>
      <c r="C18" s="156" t="s">
        <v>108</v>
      </c>
      <c r="D18" s="315">
        <v>3241.6</v>
      </c>
      <c r="E18" s="376" t="s">
        <v>159</v>
      </c>
      <c r="F18" s="376">
        <v>3530.9</v>
      </c>
      <c r="G18" s="231" t="s">
        <v>159</v>
      </c>
      <c r="H18" s="238">
        <v>3649.5</v>
      </c>
      <c r="I18" s="238">
        <v>4102.8</v>
      </c>
      <c r="J18" s="238">
        <v>4434.8999999999996</v>
      </c>
      <c r="K18" s="501"/>
      <c r="L18" s="984" t="s">
        <v>109</v>
      </c>
      <c r="M18" s="884"/>
    </row>
    <row r="19" spans="1:13" ht="22.8">
      <c r="A19" s="158"/>
      <c r="B19" s="159" t="s">
        <v>164</v>
      </c>
      <c r="C19" s="156" t="s">
        <v>165</v>
      </c>
      <c r="D19" s="315">
        <v>518.1</v>
      </c>
      <c r="E19" s="354">
        <v>483.1</v>
      </c>
      <c r="F19" s="354">
        <v>527.1</v>
      </c>
      <c r="G19" s="231">
        <v>694.6</v>
      </c>
      <c r="H19" s="231" t="s">
        <v>159</v>
      </c>
      <c r="I19" s="231">
        <v>1779.1</v>
      </c>
      <c r="J19" s="231" t="s">
        <v>159</v>
      </c>
      <c r="K19" s="499"/>
      <c r="L19" s="991" t="s">
        <v>166</v>
      </c>
      <c r="M19" s="992"/>
    </row>
    <row r="20" spans="1:13">
      <c r="A20" s="158"/>
      <c r="B20" s="159" t="s">
        <v>167</v>
      </c>
      <c r="C20" s="156" t="s">
        <v>111</v>
      </c>
      <c r="D20" s="315">
        <v>932.1</v>
      </c>
      <c r="E20" s="169" t="s">
        <v>159</v>
      </c>
      <c r="F20" s="169">
        <v>1085.0999999999999</v>
      </c>
      <c r="G20" s="231">
        <v>642.4</v>
      </c>
      <c r="H20" s="231">
        <v>765.9</v>
      </c>
      <c r="I20" s="231">
        <v>1004.4</v>
      </c>
      <c r="J20" s="231" t="s">
        <v>159</v>
      </c>
      <c r="K20" s="503"/>
      <c r="L20" s="984" t="s">
        <v>112</v>
      </c>
      <c r="M20" s="884"/>
    </row>
    <row r="21" spans="1:13" ht="34.799999999999997">
      <c r="A21" s="151"/>
      <c r="B21" s="159" t="s">
        <v>168</v>
      </c>
      <c r="C21" s="156" t="s">
        <v>113</v>
      </c>
      <c r="D21" s="315">
        <v>3755.8</v>
      </c>
      <c r="E21" s="169" t="s">
        <v>159</v>
      </c>
      <c r="F21" s="169">
        <v>3983.1</v>
      </c>
      <c r="G21" s="231" t="s">
        <v>159</v>
      </c>
      <c r="H21" s="238" t="s">
        <v>159</v>
      </c>
      <c r="I21" s="238">
        <v>3901.9</v>
      </c>
      <c r="J21" s="238">
        <v>3320.5</v>
      </c>
      <c r="K21" s="503"/>
      <c r="L21" s="984" t="s">
        <v>145</v>
      </c>
      <c r="M21" s="884"/>
    </row>
    <row r="22" spans="1:13" ht="13.8">
      <c r="A22" s="151"/>
      <c r="B22" s="155" t="s">
        <v>272</v>
      </c>
      <c r="C22" s="156" t="s">
        <v>115</v>
      </c>
      <c r="D22" s="315">
        <v>15459</v>
      </c>
      <c r="E22" s="354">
        <v>20663.599999999999</v>
      </c>
      <c r="F22" s="354">
        <v>23232.3</v>
      </c>
      <c r="G22" s="231">
        <v>27254.7</v>
      </c>
      <c r="H22" s="231">
        <v>21541</v>
      </c>
      <c r="I22" s="231">
        <v>20317.5</v>
      </c>
      <c r="J22" s="231">
        <v>23102.5</v>
      </c>
      <c r="K22" s="499"/>
      <c r="L22" s="984" t="s">
        <v>116</v>
      </c>
      <c r="M22" s="884"/>
    </row>
    <row r="23" spans="1:13" ht="24">
      <c r="A23" s="147" t="s">
        <v>170</v>
      </c>
      <c r="B23" s="163"/>
      <c r="C23" s="164" t="s">
        <v>118</v>
      </c>
      <c r="D23" s="374">
        <v>2944.9</v>
      </c>
      <c r="E23" s="356">
        <v>4775.5</v>
      </c>
      <c r="F23" s="356">
        <v>4555.5</v>
      </c>
      <c r="G23" s="365">
        <v>5468.8</v>
      </c>
      <c r="H23" s="365">
        <v>5485.4</v>
      </c>
      <c r="I23" s="365">
        <v>8238</v>
      </c>
      <c r="J23" s="365">
        <v>3439.3</v>
      </c>
      <c r="K23" s="506" t="s">
        <v>119</v>
      </c>
      <c r="L23" s="993"/>
      <c r="M23" s="994"/>
    </row>
    <row r="24" spans="1:13" ht="12">
      <c r="A24" s="147"/>
      <c r="B24" s="143" t="s">
        <v>171</v>
      </c>
      <c r="C24" s="165" t="s">
        <v>121</v>
      </c>
      <c r="D24" s="378">
        <v>695.6</v>
      </c>
      <c r="E24" s="354">
        <v>697.8</v>
      </c>
      <c r="F24" s="354">
        <v>699.1</v>
      </c>
      <c r="G24" s="231" t="s">
        <v>159</v>
      </c>
      <c r="H24" s="238" t="s">
        <v>159</v>
      </c>
      <c r="I24" s="238">
        <v>857.3</v>
      </c>
      <c r="J24" s="238">
        <v>1046.8</v>
      </c>
      <c r="K24" s="499"/>
      <c r="L24" s="984" t="s">
        <v>122</v>
      </c>
      <c r="M24" s="884"/>
    </row>
    <row r="25" spans="1:13" ht="23.4" customHeight="1">
      <c r="A25" s="147"/>
      <c r="B25" s="155" t="s">
        <v>291</v>
      </c>
      <c r="C25" s="165" t="s">
        <v>289</v>
      </c>
      <c r="D25" s="379">
        <v>0</v>
      </c>
      <c r="E25" s="380" t="s">
        <v>25</v>
      </c>
      <c r="F25" s="380" t="s">
        <v>25</v>
      </c>
      <c r="G25" s="380" t="s">
        <v>25</v>
      </c>
      <c r="H25" s="380" t="s">
        <v>159</v>
      </c>
      <c r="I25" s="380" t="s">
        <v>159</v>
      </c>
      <c r="J25" s="349" t="s">
        <v>159</v>
      </c>
      <c r="K25" s="504"/>
      <c r="L25" s="995" t="s">
        <v>292</v>
      </c>
      <c r="M25" s="861"/>
    </row>
    <row r="26" spans="1:13" ht="23.4">
      <c r="A26" s="147"/>
      <c r="B26" s="143" t="s">
        <v>172</v>
      </c>
      <c r="C26" s="165" t="s">
        <v>123</v>
      </c>
      <c r="D26" s="378">
        <v>28.3</v>
      </c>
      <c r="E26" s="354">
        <v>49</v>
      </c>
      <c r="F26" s="169" t="s">
        <v>159</v>
      </c>
      <c r="G26" s="238">
        <v>39.799999999999997</v>
      </c>
      <c r="H26" s="238" t="s">
        <v>159</v>
      </c>
      <c r="I26" s="238">
        <v>82</v>
      </c>
      <c r="J26" s="238" t="s">
        <v>159</v>
      </c>
      <c r="K26" s="502"/>
      <c r="L26" s="984" t="s">
        <v>124</v>
      </c>
      <c r="M26" s="884"/>
    </row>
    <row r="27" spans="1:13" ht="23.4">
      <c r="A27" s="147"/>
      <c r="B27" s="143" t="s">
        <v>173</v>
      </c>
      <c r="C27" s="165" t="s">
        <v>125</v>
      </c>
      <c r="D27" s="378">
        <v>1460.5</v>
      </c>
      <c r="E27" s="354">
        <v>2871.7</v>
      </c>
      <c r="F27" s="354">
        <v>2748.2</v>
      </c>
      <c r="G27" s="231">
        <v>3464</v>
      </c>
      <c r="H27" s="231">
        <v>3030.3</v>
      </c>
      <c r="I27" s="231">
        <v>5230.8999999999996</v>
      </c>
      <c r="J27" s="231">
        <v>100.4</v>
      </c>
      <c r="K27" s="499"/>
      <c r="L27" s="984" t="s">
        <v>147</v>
      </c>
      <c r="M27" s="884"/>
    </row>
    <row r="28" spans="1:13" ht="23.4">
      <c r="A28" s="147"/>
      <c r="B28" s="143" t="s">
        <v>174</v>
      </c>
      <c r="C28" s="165" t="s">
        <v>175</v>
      </c>
      <c r="D28" s="378">
        <v>14.6</v>
      </c>
      <c r="E28" s="376">
        <v>41.9</v>
      </c>
      <c r="F28" s="376" t="s">
        <v>159</v>
      </c>
      <c r="G28" s="238" t="s">
        <v>159</v>
      </c>
      <c r="H28" s="238" t="s">
        <v>159</v>
      </c>
      <c r="I28" s="238">
        <v>126.9</v>
      </c>
      <c r="J28" s="238">
        <v>99.7</v>
      </c>
      <c r="K28" s="499"/>
      <c r="L28" s="984" t="s">
        <v>176</v>
      </c>
      <c r="M28" s="884"/>
    </row>
    <row r="29" spans="1:13" ht="12">
      <c r="A29" s="147"/>
      <c r="B29" s="143" t="s">
        <v>273</v>
      </c>
      <c r="C29" s="165" t="s">
        <v>274</v>
      </c>
      <c r="D29" s="232" t="s">
        <v>25</v>
      </c>
      <c r="E29" s="232" t="s">
        <v>25</v>
      </c>
      <c r="F29" s="232">
        <v>62.2</v>
      </c>
      <c r="G29" s="353">
        <v>38.6</v>
      </c>
      <c r="H29" s="353">
        <v>45.5</v>
      </c>
      <c r="I29" s="377" t="s">
        <v>159</v>
      </c>
      <c r="J29" s="353">
        <v>55.6</v>
      </c>
      <c r="K29" s="499"/>
      <c r="L29" s="507" t="s">
        <v>275</v>
      </c>
      <c r="M29" s="494"/>
    </row>
    <row r="30" spans="1:13" ht="12">
      <c r="A30" s="147"/>
      <c r="B30" s="143" t="s">
        <v>177</v>
      </c>
      <c r="C30" s="165" t="s">
        <v>128</v>
      </c>
      <c r="D30" s="232">
        <v>745.9</v>
      </c>
      <c r="E30" s="354">
        <v>1114.9000000000001</v>
      </c>
      <c r="F30" s="354">
        <v>973.8</v>
      </c>
      <c r="G30" s="231">
        <v>1223.5999999999999</v>
      </c>
      <c r="H30" s="231">
        <v>1516.8</v>
      </c>
      <c r="I30" s="231">
        <v>1875.4</v>
      </c>
      <c r="J30" s="231">
        <v>2090.1</v>
      </c>
      <c r="K30" s="499"/>
      <c r="L30" s="984" t="s">
        <v>129</v>
      </c>
      <c r="M30" s="884"/>
    </row>
    <row r="31" spans="1:13" ht="12">
      <c r="A31" s="147" t="s">
        <v>178</v>
      </c>
      <c r="B31" s="148"/>
      <c r="C31" s="164" t="s">
        <v>131</v>
      </c>
      <c r="D31" s="374">
        <v>271.60000000000002</v>
      </c>
      <c r="E31" s="381" t="s">
        <v>159</v>
      </c>
      <c r="F31" s="381" t="s">
        <v>159</v>
      </c>
      <c r="G31" s="382">
        <v>211.8</v>
      </c>
      <c r="H31" s="382" t="s">
        <v>159</v>
      </c>
      <c r="I31" s="382">
        <v>593.70000000000005</v>
      </c>
      <c r="J31" s="382">
        <v>785.3</v>
      </c>
      <c r="K31" s="508" t="s">
        <v>132</v>
      </c>
      <c r="L31" s="989"/>
      <c r="M31" s="990"/>
    </row>
    <row r="32" spans="1:13" ht="12">
      <c r="A32" s="147"/>
      <c r="B32" s="157" t="s">
        <v>178</v>
      </c>
      <c r="C32" s="165" t="s">
        <v>179</v>
      </c>
      <c r="D32" s="378">
        <v>271.60000000000002</v>
      </c>
      <c r="E32" s="376" t="s">
        <v>159</v>
      </c>
      <c r="F32" s="376" t="s">
        <v>159</v>
      </c>
      <c r="G32" s="377">
        <v>211.8</v>
      </c>
      <c r="H32" s="377" t="s">
        <v>159</v>
      </c>
      <c r="I32" s="377">
        <v>593.70000000000005</v>
      </c>
      <c r="J32" s="377">
        <v>785.3</v>
      </c>
      <c r="K32" s="501"/>
      <c r="L32" s="997" t="s">
        <v>132</v>
      </c>
      <c r="M32" s="986"/>
    </row>
    <row r="33" spans="1:13" ht="24">
      <c r="A33" s="147" t="s">
        <v>180</v>
      </c>
      <c r="B33" s="148"/>
      <c r="C33" s="164" t="s">
        <v>134</v>
      </c>
      <c r="D33" s="374">
        <v>3013.8</v>
      </c>
      <c r="E33" s="167">
        <v>4298</v>
      </c>
      <c r="F33" s="167">
        <v>4260.1000000000004</v>
      </c>
      <c r="G33" s="365">
        <v>4266</v>
      </c>
      <c r="H33" s="365">
        <v>3398.1</v>
      </c>
      <c r="I33" s="365">
        <v>4682.8</v>
      </c>
      <c r="J33" s="365">
        <v>2939.2</v>
      </c>
      <c r="K33" s="509" t="s">
        <v>135</v>
      </c>
      <c r="L33" s="989"/>
      <c r="M33" s="990"/>
    </row>
    <row r="34" spans="1:13" ht="12">
      <c r="A34" s="147"/>
      <c r="B34" s="143" t="s">
        <v>181</v>
      </c>
      <c r="C34" s="165" t="s">
        <v>137</v>
      </c>
      <c r="D34" s="378">
        <v>2489.1</v>
      </c>
      <c r="E34" s="354">
        <v>4266.5</v>
      </c>
      <c r="F34" s="354">
        <v>4218.3</v>
      </c>
      <c r="G34" s="231">
        <v>4242.3999999999996</v>
      </c>
      <c r="H34" s="231">
        <v>3346.5</v>
      </c>
      <c r="I34" s="231">
        <v>4682.8</v>
      </c>
      <c r="J34" s="231">
        <v>2939.2</v>
      </c>
      <c r="K34" s="499"/>
      <c r="L34" s="510" t="s">
        <v>148</v>
      </c>
      <c r="M34" s="500"/>
    </row>
    <row r="35" spans="1:13" ht="12">
      <c r="A35" s="147"/>
      <c r="B35" s="143" t="s">
        <v>182</v>
      </c>
      <c r="C35" s="165" t="s">
        <v>183</v>
      </c>
      <c r="D35" s="378">
        <v>13.8</v>
      </c>
      <c r="E35" s="376" t="s">
        <v>159</v>
      </c>
      <c r="F35" s="376">
        <v>40.700000000000003</v>
      </c>
      <c r="G35" s="231">
        <v>22.6</v>
      </c>
      <c r="H35" s="231" t="s">
        <v>159</v>
      </c>
      <c r="I35" s="231" t="s">
        <v>25</v>
      </c>
      <c r="J35" s="231" t="s">
        <v>25</v>
      </c>
      <c r="K35" s="501"/>
      <c r="L35" s="510" t="s">
        <v>184</v>
      </c>
      <c r="M35" s="500"/>
    </row>
    <row r="36" spans="1:13" ht="12">
      <c r="A36" s="147"/>
      <c r="B36" s="143" t="s">
        <v>185</v>
      </c>
      <c r="C36" s="165" t="s">
        <v>186</v>
      </c>
      <c r="D36" s="378">
        <v>510.9</v>
      </c>
      <c r="E36" s="169" t="s">
        <v>159</v>
      </c>
      <c r="F36" s="376">
        <v>1.2</v>
      </c>
      <c r="G36" s="231" t="s">
        <v>159</v>
      </c>
      <c r="H36" s="238" t="s">
        <v>159</v>
      </c>
      <c r="I36" s="238" t="s">
        <v>25</v>
      </c>
      <c r="J36" s="238" t="s">
        <v>25</v>
      </c>
      <c r="K36" s="501"/>
      <c r="L36" s="510" t="s">
        <v>187</v>
      </c>
      <c r="M36" s="500"/>
    </row>
    <row r="37" spans="1:13" ht="24">
      <c r="A37" s="147" t="s">
        <v>188</v>
      </c>
      <c r="B37" s="148"/>
      <c r="C37" s="164" t="s">
        <v>140</v>
      </c>
      <c r="D37" s="374">
        <v>2287.1999999999998</v>
      </c>
      <c r="E37" s="356">
        <v>1312.6</v>
      </c>
      <c r="F37" s="356">
        <v>1806.1</v>
      </c>
      <c r="G37" s="365">
        <v>1659.6</v>
      </c>
      <c r="H37" s="365">
        <v>1039.9000000000001</v>
      </c>
      <c r="I37" s="365">
        <v>1814.9</v>
      </c>
      <c r="J37" s="365">
        <v>1992.5</v>
      </c>
      <c r="K37" s="506" t="s">
        <v>141</v>
      </c>
      <c r="L37" s="511"/>
      <c r="M37" s="508"/>
    </row>
    <row r="38" spans="1:13" ht="12">
      <c r="A38" s="147"/>
      <c r="B38" s="143" t="s">
        <v>189</v>
      </c>
      <c r="C38" s="165" t="s">
        <v>190</v>
      </c>
      <c r="D38" s="378">
        <v>216.4</v>
      </c>
      <c r="E38" s="168">
        <v>0</v>
      </c>
      <c r="F38" s="169" t="s">
        <v>159</v>
      </c>
      <c r="G38" s="238">
        <v>0</v>
      </c>
      <c r="H38" s="383">
        <v>0</v>
      </c>
      <c r="I38" s="383" t="s">
        <v>25</v>
      </c>
      <c r="J38" s="383" t="s">
        <v>25</v>
      </c>
      <c r="K38" s="502"/>
      <c r="L38" s="997" t="s">
        <v>191</v>
      </c>
      <c r="M38" s="998"/>
    </row>
    <row r="39" spans="1:13" ht="12">
      <c r="A39" s="147"/>
      <c r="B39" s="143" t="s">
        <v>192</v>
      </c>
      <c r="C39" s="165" t="s">
        <v>193</v>
      </c>
      <c r="D39" s="378">
        <v>44.7</v>
      </c>
      <c r="E39" s="168">
        <v>0</v>
      </c>
      <c r="F39" s="168">
        <v>0</v>
      </c>
      <c r="G39" s="238">
        <v>0</v>
      </c>
      <c r="H39" s="238" t="s">
        <v>159</v>
      </c>
      <c r="I39" s="238" t="s">
        <v>159</v>
      </c>
      <c r="J39" s="238" t="s">
        <v>159</v>
      </c>
      <c r="K39" s="502"/>
      <c r="L39" s="999" t="s">
        <v>194</v>
      </c>
      <c r="M39" s="1000"/>
    </row>
    <row r="40" spans="1:13" ht="23.4">
      <c r="A40" s="147"/>
      <c r="B40" s="143" t="s">
        <v>195</v>
      </c>
      <c r="C40" s="165" t="s">
        <v>196</v>
      </c>
      <c r="D40" s="378">
        <v>34.1</v>
      </c>
      <c r="E40" s="376" t="s">
        <v>159</v>
      </c>
      <c r="F40" s="376">
        <v>570.20000000000005</v>
      </c>
      <c r="G40" s="231" t="s">
        <v>159</v>
      </c>
      <c r="H40" s="238" t="s">
        <v>159</v>
      </c>
      <c r="I40" s="238" t="s">
        <v>159</v>
      </c>
      <c r="J40" s="238" t="s">
        <v>159</v>
      </c>
      <c r="K40" s="501"/>
      <c r="L40" s="984" t="s">
        <v>197</v>
      </c>
      <c r="M40" s="884"/>
    </row>
    <row r="41" spans="1:13" ht="12">
      <c r="A41" s="147"/>
      <c r="B41" s="143" t="s">
        <v>198</v>
      </c>
      <c r="C41" s="165" t="s">
        <v>199</v>
      </c>
      <c r="D41" s="378">
        <v>146.6</v>
      </c>
      <c r="E41" s="376" t="s">
        <v>159</v>
      </c>
      <c r="F41" s="376" t="s">
        <v>159</v>
      </c>
      <c r="G41" s="377" t="s">
        <v>159</v>
      </c>
      <c r="H41" s="238" t="s">
        <v>159</v>
      </c>
      <c r="I41" s="238" t="s">
        <v>159</v>
      </c>
      <c r="J41" s="238" t="s">
        <v>159</v>
      </c>
      <c r="K41" s="501"/>
      <c r="L41" s="984" t="s">
        <v>200</v>
      </c>
      <c r="M41" s="884"/>
    </row>
    <row r="42" spans="1:13" ht="23.4">
      <c r="A42" s="147"/>
      <c r="B42" s="143" t="s">
        <v>201</v>
      </c>
      <c r="C42" s="165" t="s">
        <v>202</v>
      </c>
      <c r="D42" s="378">
        <v>1845.4</v>
      </c>
      <c r="E42" s="376" t="s">
        <v>159</v>
      </c>
      <c r="F42" s="376">
        <v>1189.5999999999999</v>
      </c>
      <c r="G42" s="231" t="s">
        <v>159</v>
      </c>
      <c r="H42" s="238">
        <v>278.5</v>
      </c>
      <c r="I42" s="238" t="s">
        <v>159</v>
      </c>
      <c r="J42" s="238" t="s">
        <v>159</v>
      </c>
      <c r="K42" s="501"/>
      <c r="L42" s="997" t="s">
        <v>203</v>
      </c>
      <c r="M42" s="998"/>
    </row>
    <row r="43" spans="1:13" ht="12">
      <c r="A43" s="147"/>
      <c r="B43" s="225"/>
      <c r="C43" s="368"/>
      <c r="D43" s="384"/>
      <c r="E43" s="385"/>
      <c r="F43" s="385"/>
      <c r="G43" s="360"/>
      <c r="H43" s="386"/>
      <c r="I43" s="386"/>
      <c r="J43" s="386"/>
      <c r="K43" s="160"/>
      <c r="L43" s="340"/>
      <c r="M43" s="340"/>
    </row>
    <row r="44" spans="1:13">
      <c r="A44" s="397" t="s">
        <v>340</v>
      </c>
      <c r="B44" s="397"/>
      <c r="C44" s="397"/>
      <c r="D44" s="398"/>
      <c r="E44" s="398"/>
      <c r="F44" s="398"/>
      <c r="G44" s="398"/>
      <c r="H44" s="398"/>
      <c r="I44" s="398"/>
      <c r="J44" s="398"/>
      <c r="K44" s="398"/>
      <c r="L44" s="398"/>
      <c r="M44" s="398"/>
    </row>
    <row r="45" spans="1:13" ht="11.4" customHeight="1">
      <c r="A45" s="996" t="s">
        <v>294</v>
      </c>
      <c r="B45" s="996"/>
      <c r="C45" s="996"/>
      <c r="D45" s="996"/>
      <c r="E45" s="996"/>
      <c r="F45" s="996"/>
      <c r="G45" s="996"/>
      <c r="H45" s="996"/>
      <c r="I45" s="996"/>
      <c r="J45" s="996"/>
      <c r="K45" s="996"/>
      <c r="L45" s="996"/>
      <c r="M45" s="996"/>
    </row>
    <row r="46" spans="1:13" ht="12">
      <c r="A46" s="147"/>
      <c r="B46" s="225"/>
      <c r="C46" s="225"/>
      <c r="D46" s="225"/>
      <c r="E46" s="225"/>
      <c r="F46" s="225"/>
      <c r="G46" s="225"/>
      <c r="H46" s="225"/>
      <c r="I46" s="225"/>
      <c r="J46" s="225"/>
      <c r="K46" s="225"/>
    </row>
    <row r="47" spans="1:13" ht="12">
      <c r="A47" s="166"/>
      <c r="B47" s="114"/>
      <c r="C47" s="114"/>
      <c r="K47" s="114"/>
    </row>
    <row r="48" spans="1:13">
      <c r="A48" s="114"/>
      <c r="B48" s="114"/>
      <c r="C48" s="114"/>
      <c r="K48" s="114"/>
    </row>
    <row r="49" s="114" customFormat="1"/>
    <row r="50" s="114" customFormat="1"/>
    <row r="51" s="114" customFormat="1"/>
    <row r="52" s="114" customFormat="1"/>
    <row r="53" s="114" customFormat="1"/>
    <row r="54" s="114" customFormat="1"/>
    <row r="55" s="114" customFormat="1"/>
    <row r="56" s="114" customFormat="1"/>
    <row r="57" s="114" customFormat="1"/>
    <row r="58" s="114" customFormat="1"/>
    <row r="59" s="114" customFormat="1"/>
    <row r="60" s="114" customFormat="1"/>
    <row r="61" s="114" customFormat="1"/>
    <row r="62" s="114" customFormat="1"/>
    <row r="63" s="114" customFormat="1"/>
    <row r="64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</sheetData>
  <mergeCells count="43">
    <mergeCell ref="A45:M45"/>
    <mergeCell ref="L42:M42"/>
    <mergeCell ref="L32:M32"/>
    <mergeCell ref="L33:M33"/>
    <mergeCell ref="L38:M38"/>
    <mergeCell ref="L39:M39"/>
    <mergeCell ref="L40:M40"/>
    <mergeCell ref="L41:M41"/>
    <mergeCell ref="L31:M31"/>
    <mergeCell ref="L18:M18"/>
    <mergeCell ref="L19:M19"/>
    <mergeCell ref="L20:M20"/>
    <mergeCell ref="L21:M21"/>
    <mergeCell ref="L22:M22"/>
    <mergeCell ref="L23:M23"/>
    <mergeCell ref="L24:M24"/>
    <mergeCell ref="L26:M26"/>
    <mergeCell ref="L27:M27"/>
    <mergeCell ref="L28:M28"/>
    <mergeCell ref="L30:M30"/>
    <mergeCell ref="L25:M25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N2:O3"/>
    <mergeCell ref="A2:M2"/>
    <mergeCell ref="A3:B3"/>
    <mergeCell ref="L3:M3"/>
    <mergeCell ref="A4:A5"/>
    <mergeCell ref="B4:B5"/>
    <mergeCell ref="C4:C5"/>
    <mergeCell ref="K4:K5"/>
    <mergeCell ref="L4:M5"/>
    <mergeCell ref="D5:J5"/>
  </mergeCells>
  <hyperlinks>
    <hyperlink ref="N2" location="'Spis tabel List of tables'!A1" display="'Spis tabel List of tables'!A1" xr:uid="{1CBC6C9D-372F-4C8D-B8F8-2659200D64B5}"/>
  </hyperlinks>
  <pageMargins left="0.74803149606299213" right="0.74803149606299213" top="0.98425196850393704" bottom="0.86614173228346458" header="0.51181102362204722" footer="0.51181102362204722"/>
  <pageSetup paperSize="9" scale="49" orientation="portrait" r:id="rId1"/>
  <headerFooter scaleWithDoc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146"/>
  <sheetViews>
    <sheetView zoomScaleNormal="100" workbookViewId="0">
      <selection sqref="A1:M1"/>
    </sheetView>
  </sheetViews>
  <sheetFormatPr defaultColWidth="9" defaultRowHeight="11.4"/>
  <cols>
    <col min="1" max="1" width="18.8984375" style="146" customWidth="1"/>
    <col min="2" max="2" width="26.69921875" style="146" customWidth="1"/>
    <col min="3" max="3" width="6.3984375" style="146" customWidth="1"/>
    <col min="4" max="10" width="6.59765625" style="114" customWidth="1"/>
    <col min="11" max="11" width="16.09765625" style="114" customWidth="1"/>
    <col min="12" max="12" width="9" style="114"/>
    <col min="13" max="13" width="31.3984375" style="114" customWidth="1"/>
    <col min="14" max="14" width="12.8984375" style="114" customWidth="1"/>
    <col min="15" max="15" width="14.69921875" style="114" customWidth="1"/>
    <col min="16" max="16" width="18.19921875" style="114" customWidth="1"/>
    <col min="17" max="17" width="5.3984375" style="114" customWidth="1"/>
    <col min="18" max="18" width="5.69921875" style="114" customWidth="1"/>
    <col min="19" max="20" width="5.5" style="114" customWidth="1"/>
    <col min="21" max="21" width="5.69921875" style="114" customWidth="1"/>
    <col min="22" max="16384" width="9" style="114"/>
  </cols>
  <sheetData>
    <row r="1" spans="1:16" ht="12">
      <c r="A1" s="1001" t="s">
        <v>744</v>
      </c>
      <c r="B1" s="1001"/>
      <c r="C1" s="1001"/>
      <c r="D1" s="1001"/>
      <c r="E1" s="1001"/>
      <c r="F1" s="1001"/>
      <c r="G1" s="1001"/>
      <c r="H1" s="1001"/>
      <c r="I1" s="1001"/>
      <c r="J1" s="1001"/>
      <c r="K1" s="1001"/>
      <c r="L1" s="1001"/>
      <c r="M1" s="1001"/>
    </row>
    <row r="2" spans="1:16">
      <c r="A2" s="967" t="s">
        <v>436</v>
      </c>
      <c r="B2" s="967"/>
      <c r="C2" s="967"/>
      <c r="D2" s="967"/>
      <c r="E2" s="967"/>
      <c r="F2" s="967"/>
      <c r="G2" s="967"/>
      <c r="H2" s="967"/>
      <c r="I2" s="967"/>
      <c r="J2" s="967"/>
      <c r="K2" s="967"/>
      <c r="L2" s="967"/>
      <c r="M2" s="967"/>
      <c r="N2" s="791" t="s">
        <v>360</v>
      </c>
      <c r="O2" s="791"/>
      <c r="P2" s="95"/>
    </row>
    <row r="3" spans="1:16" ht="12">
      <c r="A3" s="968"/>
      <c r="B3" s="969"/>
      <c r="C3" s="145"/>
      <c r="D3" s="387"/>
      <c r="E3" s="387"/>
      <c r="F3" s="387"/>
      <c r="G3" s="387"/>
      <c r="N3" s="791"/>
      <c r="O3" s="791"/>
      <c r="P3" s="25"/>
    </row>
    <row r="4" spans="1:16">
      <c r="A4" s="971" t="s">
        <v>149</v>
      </c>
      <c r="B4" s="973" t="s">
        <v>204</v>
      </c>
      <c r="C4" s="973" t="s">
        <v>205</v>
      </c>
      <c r="D4" s="388">
        <v>2010</v>
      </c>
      <c r="E4" s="370">
        <v>2015</v>
      </c>
      <c r="F4" s="370">
        <v>2016</v>
      </c>
      <c r="G4" s="370">
        <v>2017</v>
      </c>
      <c r="H4" s="370">
        <v>2018</v>
      </c>
      <c r="I4" s="370">
        <v>2019</v>
      </c>
      <c r="J4" s="370">
        <v>2020</v>
      </c>
      <c r="K4" s="975" t="s">
        <v>151</v>
      </c>
      <c r="L4" s="977" t="s">
        <v>435</v>
      </c>
      <c r="M4" s="978"/>
    </row>
    <row r="5" spans="1:16" ht="12" customHeight="1" thickBot="1">
      <c r="A5" s="972"/>
      <c r="B5" s="974"/>
      <c r="C5" s="974"/>
      <c r="D5" s="1002" t="s">
        <v>438</v>
      </c>
      <c r="E5" s="1003"/>
      <c r="F5" s="1003"/>
      <c r="G5" s="1003"/>
      <c r="H5" s="1003"/>
      <c r="I5" s="1003"/>
      <c r="J5" s="1004"/>
      <c r="K5" s="976"/>
      <c r="L5" s="979"/>
      <c r="M5" s="980"/>
    </row>
    <row r="6" spans="1:16" ht="12">
      <c r="A6" s="147" t="s">
        <v>2</v>
      </c>
      <c r="B6" s="143"/>
      <c r="C6" s="143"/>
      <c r="D6" s="374">
        <v>19449.2</v>
      </c>
      <c r="E6" s="167">
        <v>24006.1</v>
      </c>
      <c r="F6" s="167">
        <v>24462.5</v>
      </c>
      <c r="G6" s="167">
        <v>25075.1</v>
      </c>
      <c r="H6" s="314">
        <v>23178.400000000001</v>
      </c>
      <c r="I6" s="389">
        <v>24280.7</v>
      </c>
      <c r="J6" s="170">
        <v>24628</v>
      </c>
      <c r="K6" s="512" t="s">
        <v>50</v>
      </c>
      <c r="L6" s="985"/>
      <c r="M6" s="986"/>
    </row>
    <row r="7" spans="1:16" ht="24">
      <c r="A7" s="151" t="s">
        <v>152</v>
      </c>
      <c r="B7" s="155"/>
      <c r="C7" s="153" t="s">
        <v>75</v>
      </c>
      <c r="D7" s="316">
        <v>5755.1</v>
      </c>
      <c r="E7" s="167">
        <v>7737.6</v>
      </c>
      <c r="F7" s="167">
        <v>7534.6</v>
      </c>
      <c r="G7" s="390">
        <v>6927.8</v>
      </c>
      <c r="H7" s="391">
        <v>7993.3</v>
      </c>
      <c r="I7" s="389">
        <v>6869.3</v>
      </c>
      <c r="J7" s="392">
        <v>9279.7999999999993</v>
      </c>
      <c r="K7" s="513" t="s">
        <v>153</v>
      </c>
      <c r="L7" s="985"/>
      <c r="M7" s="986"/>
    </row>
    <row r="8" spans="1:16">
      <c r="A8" s="154"/>
      <c r="B8" s="155" t="s">
        <v>154</v>
      </c>
      <c r="C8" s="156" t="s">
        <v>78</v>
      </c>
      <c r="D8" s="315">
        <v>643.4</v>
      </c>
      <c r="E8" s="168">
        <v>334.9</v>
      </c>
      <c r="F8" s="168">
        <v>392.3</v>
      </c>
      <c r="G8" s="393">
        <v>539.6</v>
      </c>
      <c r="H8" s="394">
        <v>315.8</v>
      </c>
      <c r="I8" s="385" t="s">
        <v>159</v>
      </c>
      <c r="J8" s="395" t="s">
        <v>159</v>
      </c>
      <c r="K8" s="514"/>
      <c r="L8" s="995" t="s">
        <v>79</v>
      </c>
      <c r="M8" s="861"/>
    </row>
    <row r="9" spans="1:16" ht="22.8">
      <c r="A9" s="158"/>
      <c r="B9" s="159" t="s">
        <v>155</v>
      </c>
      <c r="C9" s="156" t="s">
        <v>80</v>
      </c>
      <c r="D9" s="315">
        <v>1784.5</v>
      </c>
      <c r="E9" s="168">
        <v>2055.3000000000002</v>
      </c>
      <c r="F9" s="168">
        <v>1990.6</v>
      </c>
      <c r="G9" s="393">
        <v>1647.3</v>
      </c>
      <c r="H9" s="394">
        <v>1985</v>
      </c>
      <c r="I9" s="385">
        <v>963.5</v>
      </c>
      <c r="J9" s="395">
        <v>2325.8000000000002</v>
      </c>
      <c r="K9" s="514"/>
      <c r="L9" s="995" t="s">
        <v>206</v>
      </c>
      <c r="M9" s="861"/>
    </row>
    <row r="10" spans="1:16">
      <c r="A10" s="158"/>
      <c r="B10" s="155" t="s">
        <v>156</v>
      </c>
      <c r="C10" s="156" t="s">
        <v>83</v>
      </c>
      <c r="D10" s="315">
        <v>412.8</v>
      </c>
      <c r="E10" s="168">
        <v>523.1</v>
      </c>
      <c r="F10" s="354">
        <v>359.3</v>
      </c>
      <c r="G10" s="393">
        <v>423.5</v>
      </c>
      <c r="H10" s="394">
        <v>466.4</v>
      </c>
      <c r="I10" s="386">
        <v>460</v>
      </c>
      <c r="J10" s="395">
        <v>592.79999999999995</v>
      </c>
      <c r="K10" s="514"/>
      <c r="L10" s="995" t="s">
        <v>84</v>
      </c>
      <c r="M10" s="861"/>
    </row>
    <row r="11" spans="1:16">
      <c r="A11" s="158"/>
      <c r="B11" s="155" t="s">
        <v>157</v>
      </c>
      <c r="C11" s="156" t="s">
        <v>86</v>
      </c>
      <c r="D11" s="315">
        <v>687.4</v>
      </c>
      <c r="E11" s="168">
        <v>1298.3</v>
      </c>
      <c r="F11" s="168">
        <v>1274.2</v>
      </c>
      <c r="G11" s="396" t="s">
        <v>159</v>
      </c>
      <c r="H11" s="238" t="s">
        <v>159</v>
      </c>
      <c r="I11" s="385">
        <v>1375.6</v>
      </c>
      <c r="J11" s="169">
        <v>1671.1</v>
      </c>
      <c r="K11" s="514"/>
      <c r="L11" s="995" t="s">
        <v>87</v>
      </c>
      <c r="M11" s="861"/>
    </row>
    <row r="12" spans="1:16">
      <c r="A12" s="158"/>
      <c r="B12" s="159" t="s">
        <v>158</v>
      </c>
      <c r="C12" s="156" t="s">
        <v>89</v>
      </c>
      <c r="D12" s="315">
        <v>76.599999999999994</v>
      </c>
      <c r="E12" s="169" t="s">
        <v>159</v>
      </c>
      <c r="F12" s="169" t="s">
        <v>159</v>
      </c>
      <c r="G12" s="169" t="s">
        <v>159</v>
      </c>
      <c r="H12" s="238" t="s">
        <v>159</v>
      </c>
      <c r="I12" s="385" t="s">
        <v>159</v>
      </c>
      <c r="J12" s="169" t="s">
        <v>159</v>
      </c>
      <c r="K12" s="515"/>
      <c r="L12" s="995" t="s">
        <v>90</v>
      </c>
      <c r="M12" s="861"/>
    </row>
    <row r="13" spans="1:16">
      <c r="A13" s="158"/>
      <c r="B13" s="155" t="s">
        <v>160</v>
      </c>
      <c r="C13" s="156" t="s">
        <v>92</v>
      </c>
      <c r="D13" s="238" t="s">
        <v>25</v>
      </c>
      <c r="E13" s="169" t="s">
        <v>159</v>
      </c>
      <c r="F13" s="169" t="s">
        <v>159</v>
      </c>
      <c r="G13" s="169" t="s">
        <v>159</v>
      </c>
      <c r="H13" s="238" t="s">
        <v>159</v>
      </c>
      <c r="I13" s="385" t="s">
        <v>159</v>
      </c>
      <c r="J13" s="169">
        <v>1.7</v>
      </c>
      <c r="K13" s="515"/>
      <c r="L13" s="995" t="s">
        <v>93</v>
      </c>
      <c r="M13" s="861"/>
    </row>
    <row r="14" spans="1:16">
      <c r="A14" s="158"/>
      <c r="B14" s="155" t="s">
        <v>161</v>
      </c>
      <c r="C14" s="156" t="s">
        <v>95</v>
      </c>
      <c r="D14" s="315">
        <v>2150.4</v>
      </c>
      <c r="E14" s="168">
        <v>3264</v>
      </c>
      <c r="F14" s="168">
        <v>3288</v>
      </c>
      <c r="G14" s="168">
        <v>2883</v>
      </c>
      <c r="H14" s="315">
        <v>3567.2</v>
      </c>
      <c r="I14" s="385">
        <v>3480.4</v>
      </c>
      <c r="J14" s="169">
        <v>3929.1</v>
      </c>
      <c r="K14" s="516"/>
      <c r="L14" s="1005" t="s">
        <v>96</v>
      </c>
      <c r="M14" s="1006"/>
    </row>
    <row r="15" spans="1:16" ht="48">
      <c r="A15" s="161" t="s">
        <v>162</v>
      </c>
      <c r="B15" s="155"/>
      <c r="C15" s="153" t="s">
        <v>99</v>
      </c>
      <c r="D15" s="316">
        <v>10489.1</v>
      </c>
      <c r="E15" s="167">
        <v>12190</v>
      </c>
      <c r="F15" s="167">
        <v>12693.3</v>
      </c>
      <c r="G15" s="167">
        <v>13655.5</v>
      </c>
      <c r="H15" s="316">
        <v>11370.7</v>
      </c>
      <c r="I15" s="389">
        <v>11705.4</v>
      </c>
      <c r="J15" s="170">
        <v>12809.3</v>
      </c>
      <c r="K15" s="517" t="s">
        <v>144</v>
      </c>
      <c r="L15" s="1007"/>
      <c r="M15" s="1008"/>
    </row>
    <row r="16" spans="1:16" ht="22.8">
      <c r="A16" s="162"/>
      <c r="B16" s="155" t="s">
        <v>163</v>
      </c>
      <c r="C16" s="156" t="s">
        <v>102</v>
      </c>
      <c r="D16" s="315">
        <v>1986.9</v>
      </c>
      <c r="E16" s="168">
        <v>2091.4</v>
      </c>
      <c r="F16" s="168">
        <v>1901.4</v>
      </c>
      <c r="G16" s="393">
        <v>1740.1</v>
      </c>
      <c r="H16" s="394">
        <v>1264.8</v>
      </c>
      <c r="I16" s="385">
        <v>1085.8</v>
      </c>
      <c r="J16" s="395">
        <v>1327.4</v>
      </c>
      <c r="K16" s="514"/>
      <c r="L16" s="995" t="s">
        <v>103</v>
      </c>
      <c r="M16" s="861"/>
    </row>
    <row r="17" spans="1:13" ht="22.8">
      <c r="A17" s="158"/>
      <c r="B17" s="159" t="s">
        <v>104</v>
      </c>
      <c r="C17" s="156" t="s">
        <v>105</v>
      </c>
      <c r="D17" s="315">
        <v>524.9</v>
      </c>
      <c r="E17" s="168">
        <v>627.6</v>
      </c>
      <c r="F17" s="168">
        <v>604.1</v>
      </c>
      <c r="G17" s="393">
        <v>728.1</v>
      </c>
      <c r="H17" s="394">
        <v>935.2</v>
      </c>
      <c r="I17" s="385">
        <v>914.1</v>
      </c>
      <c r="J17" s="395">
        <v>1135</v>
      </c>
      <c r="K17" s="514"/>
      <c r="L17" s="995" t="s">
        <v>106</v>
      </c>
      <c r="M17" s="861"/>
    </row>
    <row r="18" spans="1:13">
      <c r="A18" s="158"/>
      <c r="B18" s="159" t="s">
        <v>107</v>
      </c>
      <c r="C18" s="156" t="s">
        <v>108</v>
      </c>
      <c r="D18" s="315">
        <v>1504.1</v>
      </c>
      <c r="E18" s="169" t="s">
        <v>159</v>
      </c>
      <c r="F18" s="169">
        <v>1531.3</v>
      </c>
      <c r="G18" s="396" t="s">
        <v>159</v>
      </c>
      <c r="H18" s="238">
        <v>1545.8</v>
      </c>
      <c r="I18" s="385">
        <v>1739.1</v>
      </c>
      <c r="J18" s="169">
        <v>1887.6</v>
      </c>
      <c r="K18" s="515"/>
      <c r="L18" s="995" t="s">
        <v>109</v>
      </c>
      <c r="M18" s="861"/>
    </row>
    <row r="19" spans="1:13" ht="22.8">
      <c r="A19" s="158"/>
      <c r="B19" s="159" t="s">
        <v>164</v>
      </c>
      <c r="C19" s="156" t="s">
        <v>165</v>
      </c>
      <c r="D19" s="315">
        <v>119</v>
      </c>
      <c r="E19" s="168">
        <v>106.9</v>
      </c>
      <c r="F19" s="168">
        <v>115.5</v>
      </c>
      <c r="G19" s="393">
        <v>148.9</v>
      </c>
      <c r="H19" s="379" t="s">
        <v>159</v>
      </c>
      <c r="I19" s="385">
        <v>388.1</v>
      </c>
      <c r="J19" s="395" t="s">
        <v>159</v>
      </c>
      <c r="K19" s="514"/>
      <c r="L19" s="1009" t="s">
        <v>166</v>
      </c>
      <c r="M19" s="1010"/>
    </row>
    <row r="20" spans="1:13">
      <c r="A20" s="158"/>
      <c r="B20" s="159" t="s">
        <v>167</v>
      </c>
      <c r="C20" s="156" t="s">
        <v>111</v>
      </c>
      <c r="D20" s="315">
        <v>313.10000000000002</v>
      </c>
      <c r="E20" s="169" t="s">
        <v>159</v>
      </c>
      <c r="F20" s="169">
        <v>408.4</v>
      </c>
      <c r="G20" s="393">
        <v>250.3</v>
      </c>
      <c r="H20" s="394">
        <v>295.2</v>
      </c>
      <c r="I20" s="386">
        <v>388</v>
      </c>
      <c r="J20" s="395" t="s">
        <v>159</v>
      </c>
      <c r="K20" s="518"/>
      <c r="L20" s="995" t="s">
        <v>112</v>
      </c>
      <c r="M20" s="861"/>
    </row>
    <row r="21" spans="1:13" ht="34.799999999999997">
      <c r="A21" s="151"/>
      <c r="B21" s="159" t="s">
        <v>168</v>
      </c>
      <c r="C21" s="156" t="s">
        <v>113</v>
      </c>
      <c r="D21" s="315">
        <v>1529.2</v>
      </c>
      <c r="E21" s="169" t="s">
        <v>159</v>
      </c>
      <c r="F21" s="169">
        <v>1438.6</v>
      </c>
      <c r="G21" s="396" t="s">
        <v>159</v>
      </c>
      <c r="H21" s="238" t="s">
        <v>159</v>
      </c>
      <c r="I21" s="385">
        <v>1296.2</v>
      </c>
      <c r="J21" s="169">
        <v>1048.9000000000001</v>
      </c>
      <c r="K21" s="518"/>
      <c r="L21" s="995" t="s">
        <v>145</v>
      </c>
      <c r="M21" s="861"/>
    </row>
    <row r="22" spans="1:13" ht="12">
      <c r="A22" s="151"/>
      <c r="B22" s="155" t="s">
        <v>169</v>
      </c>
      <c r="C22" s="156" t="s">
        <v>115</v>
      </c>
      <c r="D22" s="315">
        <v>4511.8999999999996</v>
      </c>
      <c r="E22" s="168">
        <v>5667.9</v>
      </c>
      <c r="F22" s="168">
        <v>6694</v>
      </c>
      <c r="G22" s="168">
        <v>7989.4</v>
      </c>
      <c r="H22" s="315">
        <v>6094.2</v>
      </c>
      <c r="I22" s="385">
        <v>5894.2</v>
      </c>
      <c r="J22" s="169">
        <v>6940.4</v>
      </c>
      <c r="K22" s="514"/>
      <c r="L22" s="995" t="s">
        <v>116</v>
      </c>
      <c r="M22" s="861"/>
    </row>
    <row r="23" spans="1:13" ht="24">
      <c r="A23" s="147" t="s">
        <v>170</v>
      </c>
      <c r="B23" s="143"/>
      <c r="C23" s="164" t="s">
        <v>118</v>
      </c>
      <c r="D23" s="374">
        <v>905.6</v>
      </c>
      <c r="E23" s="167">
        <v>1539.4</v>
      </c>
      <c r="F23" s="167">
        <v>1484.6</v>
      </c>
      <c r="G23" s="390">
        <v>1820.1</v>
      </c>
      <c r="H23" s="391">
        <v>1774.2</v>
      </c>
      <c r="I23" s="389">
        <v>2749.8</v>
      </c>
      <c r="J23" s="392">
        <v>628.79999999999995</v>
      </c>
      <c r="K23" s="513" t="s">
        <v>119</v>
      </c>
      <c r="L23" s="1011"/>
      <c r="M23" s="1012"/>
    </row>
    <row r="24" spans="1:13" ht="12">
      <c r="A24" s="147"/>
      <c r="B24" s="143" t="s">
        <v>171</v>
      </c>
      <c r="C24" s="165" t="s">
        <v>121</v>
      </c>
      <c r="D24" s="378">
        <v>87.4</v>
      </c>
      <c r="E24" s="168">
        <v>83.4</v>
      </c>
      <c r="F24" s="168">
        <v>78.3</v>
      </c>
      <c r="G24" s="396" t="s">
        <v>159</v>
      </c>
      <c r="H24" s="238" t="s">
        <v>159</v>
      </c>
      <c r="I24" s="385">
        <v>98.8</v>
      </c>
      <c r="J24" s="169">
        <v>168.3</v>
      </c>
      <c r="K24" s="514"/>
      <c r="L24" s="995" t="s">
        <v>122</v>
      </c>
      <c r="M24" s="861"/>
    </row>
    <row r="25" spans="1:13" ht="23.4">
      <c r="A25" s="147"/>
      <c r="B25" s="155" t="s">
        <v>291</v>
      </c>
      <c r="C25" s="293" t="s">
        <v>289</v>
      </c>
      <c r="D25" s="380">
        <v>0</v>
      </c>
      <c r="E25" s="380" t="s">
        <v>25</v>
      </c>
      <c r="F25" s="380" t="s">
        <v>25</v>
      </c>
      <c r="G25" s="380" t="s">
        <v>25</v>
      </c>
      <c r="H25" s="380" t="s">
        <v>159</v>
      </c>
      <c r="I25" s="385" t="s">
        <v>159</v>
      </c>
      <c r="J25" s="351" t="s">
        <v>159</v>
      </c>
      <c r="K25" s="514"/>
      <c r="L25" s="995" t="s">
        <v>292</v>
      </c>
      <c r="M25" s="861"/>
    </row>
    <row r="26" spans="1:13" ht="23.4">
      <c r="A26" s="147"/>
      <c r="B26" s="143" t="s">
        <v>172</v>
      </c>
      <c r="C26" s="165" t="s">
        <v>123</v>
      </c>
      <c r="D26" s="378">
        <v>12.3</v>
      </c>
      <c r="E26" s="168">
        <v>23.4</v>
      </c>
      <c r="F26" s="169" t="s">
        <v>159</v>
      </c>
      <c r="G26" s="238">
        <v>18.100000000000001</v>
      </c>
      <c r="H26" s="238" t="s">
        <v>159</v>
      </c>
      <c r="I26" s="385">
        <v>19.3</v>
      </c>
      <c r="J26" s="169" t="s">
        <v>159</v>
      </c>
      <c r="K26" s="516"/>
      <c r="L26" s="995" t="s">
        <v>124</v>
      </c>
      <c r="M26" s="861"/>
    </row>
    <row r="27" spans="1:13" ht="23.4">
      <c r="A27" s="147"/>
      <c r="B27" s="143" t="s">
        <v>173</v>
      </c>
      <c r="C27" s="165" t="s">
        <v>125</v>
      </c>
      <c r="D27" s="378">
        <v>612.29999999999995</v>
      </c>
      <c r="E27" s="168">
        <v>1206.3</v>
      </c>
      <c r="F27" s="168">
        <v>1158.5999999999999</v>
      </c>
      <c r="G27" s="393">
        <v>1467.3</v>
      </c>
      <c r="H27" s="394">
        <v>1276.8</v>
      </c>
      <c r="I27" s="385">
        <v>2255.6</v>
      </c>
      <c r="J27" s="395">
        <v>44.3</v>
      </c>
      <c r="K27" s="514"/>
      <c r="L27" s="995" t="s">
        <v>147</v>
      </c>
      <c r="M27" s="861"/>
    </row>
    <row r="28" spans="1:13" ht="23.4">
      <c r="A28" s="147"/>
      <c r="B28" s="143" t="s">
        <v>174</v>
      </c>
      <c r="C28" s="165" t="s">
        <v>175</v>
      </c>
      <c r="D28" s="378">
        <v>1.7000000000000001E-2</v>
      </c>
      <c r="E28" s="169">
        <v>0.1</v>
      </c>
      <c r="F28" s="169" t="s">
        <v>159</v>
      </c>
      <c r="G28" s="169" t="s">
        <v>159</v>
      </c>
      <c r="H28" s="238" t="s">
        <v>159</v>
      </c>
      <c r="I28" s="385">
        <v>25.6</v>
      </c>
      <c r="J28" s="169">
        <v>10</v>
      </c>
      <c r="K28" s="514"/>
      <c r="L28" s="995" t="s">
        <v>176</v>
      </c>
      <c r="M28" s="861"/>
    </row>
    <row r="29" spans="1:13" ht="12">
      <c r="A29" s="147"/>
      <c r="B29" s="143" t="s">
        <v>273</v>
      </c>
      <c r="C29" s="165" t="s">
        <v>274</v>
      </c>
      <c r="D29" s="385" t="s">
        <v>25</v>
      </c>
      <c r="E29" s="380" t="s">
        <v>25</v>
      </c>
      <c r="F29" s="380">
        <v>3.2</v>
      </c>
      <c r="G29" s="169">
        <v>3.5</v>
      </c>
      <c r="H29" s="238">
        <v>3.1</v>
      </c>
      <c r="I29" s="385" t="s">
        <v>159</v>
      </c>
      <c r="J29" s="169">
        <v>4.0999999999999996</v>
      </c>
      <c r="K29" s="514"/>
      <c r="L29" s="510" t="s">
        <v>275</v>
      </c>
      <c r="M29" s="500"/>
    </row>
    <row r="30" spans="1:13" ht="12">
      <c r="A30" s="147"/>
      <c r="B30" s="143" t="s">
        <v>177</v>
      </c>
      <c r="C30" s="165" t="s">
        <v>128</v>
      </c>
      <c r="D30" s="380">
        <v>193.6</v>
      </c>
      <c r="E30" s="168">
        <v>226.3</v>
      </c>
      <c r="F30" s="168">
        <v>222.4</v>
      </c>
      <c r="G30" s="393">
        <v>258</v>
      </c>
      <c r="H30" s="394">
        <v>351.2</v>
      </c>
      <c r="I30" s="385">
        <v>338.2</v>
      </c>
      <c r="J30" s="395">
        <v>387.3</v>
      </c>
      <c r="K30" s="514"/>
      <c r="L30" s="995" t="s">
        <v>129</v>
      </c>
      <c r="M30" s="861"/>
    </row>
    <row r="31" spans="1:13" s="166" customFormat="1" ht="12">
      <c r="A31" s="147" t="s">
        <v>178</v>
      </c>
      <c r="B31" s="148"/>
      <c r="C31" s="164" t="s">
        <v>131</v>
      </c>
      <c r="D31" s="378">
        <v>11.2</v>
      </c>
      <c r="E31" s="170" t="s">
        <v>159</v>
      </c>
      <c r="F31" s="170" t="s">
        <v>159</v>
      </c>
      <c r="G31" s="170">
        <v>7.2</v>
      </c>
      <c r="H31" s="317" t="s">
        <v>159</v>
      </c>
      <c r="I31" s="389">
        <v>23.6</v>
      </c>
      <c r="J31" s="170">
        <v>29.2</v>
      </c>
      <c r="K31" s="519" t="s">
        <v>132</v>
      </c>
      <c r="L31" s="1007"/>
      <c r="M31" s="1008"/>
    </row>
    <row r="32" spans="1:13" ht="12">
      <c r="A32" s="147"/>
      <c r="B32" s="143" t="s">
        <v>178</v>
      </c>
      <c r="C32" s="165" t="s">
        <v>179</v>
      </c>
      <c r="D32" s="374">
        <v>11.2</v>
      </c>
      <c r="E32" s="169" t="s">
        <v>159</v>
      </c>
      <c r="F32" s="169" t="s">
        <v>159</v>
      </c>
      <c r="G32" s="169">
        <v>7.2</v>
      </c>
      <c r="H32" s="238" t="s">
        <v>159</v>
      </c>
      <c r="I32" s="385">
        <v>23.6</v>
      </c>
      <c r="J32" s="169">
        <v>29.2</v>
      </c>
      <c r="K32" s="515"/>
      <c r="L32" s="1013" t="s">
        <v>132</v>
      </c>
      <c r="M32" s="1008"/>
    </row>
    <row r="33" spans="1:13" ht="24">
      <c r="A33" s="147" t="s">
        <v>180</v>
      </c>
      <c r="B33" s="143"/>
      <c r="C33" s="164" t="s">
        <v>134</v>
      </c>
      <c r="D33" s="374">
        <v>1522.4</v>
      </c>
      <c r="E33" s="167">
        <v>2158.3000000000002</v>
      </c>
      <c r="F33" s="167">
        <v>2180.4</v>
      </c>
      <c r="G33" s="390">
        <v>2150.4</v>
      </c>
      <c r="H33" s="391">
        <v>1609</v>
      </c>
      <c r="I33" s="389">
        <v>2353.4</v>
      </c>
      <c r="J33" s="392">
        <v>1201.4000000000001</v>
      </c>
      <c r="K33" s="520" t="s">
        <v>135</v>
      </c>
      <c r="L33" s="1013"/>
      <c r="M33" s="1014"/>
    </row>
    <row r="34" spans="1:13" ht="12">
      <c r="A34" s="147"/>
      <c r="B34" s="143" t="s">
        <v>181</v>
      </c>
      <c r="C34" s="165" t="s">
        <v>137</v>
      </c>
      <c r="D34" s="378">
        <v>1347</v>
      </c>
      <c r="E34" s="168">
        <v>2147.9</v>
      </c>
      <c r="F34" s="168">
        <v>2167.1</v>
      </c>
      <c r="G34" s="393">
        <v>2141.8000000000002</v>
      </c>
      <c r="H34" s="394">
        <v>1596.6</v>
      </c>
      <c r="I34" s="385">
        <v>2353.4</v>
      </c>
      <c r="J34" s="395">
        <v>1201.4000000000001</v>
      </c>
      <c r="K34" s="514"/>
      <c r="L34" s="995" t="s">
        <v>148</v>
      </c>
      <c r="M34" s="861"/>
    </row>
    <row r="35" spans="1:13" ht="12">
      <c r="A35" s="147"/>
      <c r="B35" s="143" t="s">
        <v>182</v>
      </c>
      <c r="C35" s="165" t="s">
        <v>183</v>
      </c>
      <c r="D35" s="378">
        <v>3.1</v>
      </c>
      <c r="E35" s="169" t="s">
        <v>159</v>
      </c>
      <c r="F35" s="169">
        <v>13.1</v>
      </c>
      <c r="G35" s="393">
        <v>8.5</v>
      </c>
      <c r="H35" s="379" t="s">
        <v>159</v>
      </c>
      <c r="I35" s="380" t="s">
        <v>25</v>
      </c>
      <c r="J35" s="380" t="s">
        <v>25</v>
      </c>
      <c r="K35" s="515"/>
      <c r="L35" s="995" t="s">
        <v>184</v>
      </c>
      <c r="M35" s="861"/>
    </row>
    <row r="36" spans="1:13" ht="12">
      <c r="A36" s="147"/>
      <c r="B36" s="143" t="s">
        <v>185</v>
      </c>
      <c r="C36" s="165" t="s">
        <v>186</v>
      </c>
      <c r="D36" s="378">
        <v>172.3</v>
      </c>
      <c r="E36" s="169" t="s">
        <v>159</v>
      </c>
      <c r="F36" s="169">
        <v>0.1</v>
      </c>
      <c r="G36" s="396" t="s">
        <v>159</v>
      </c>
      <c r="H36" s="238" t="s">
        <v>159</v>
      </c>
      <c r="I36" s="380" t="s">
        <v>25</v>
      </c>
      <c r="J36" s="380" t="s">
        <v>25</v>
      </c>
      <c r="K36" s="515"/>
      <c r="L36" s="995" t="s">
        <v>187</v>
      </c>
      <c r="M36" s="861"/>
    </row>
    <row r="37" spans="1:13" ht="24">
      <c r="A37" s="147" t="s">
        <v>188</v>
      </c>
      <c r="B37" s="143"/>
      <c r="C37" s="164" t="s">
        <v>140</v>
      </c>
      <c r="D37" s="374">
        <v>765.8</v>
      </c>
      <c r="E37" s="167">
        <v>371</v>
      </c>
      <c r="F37" s="167">
        <v>562.1</v>
      </c>
      <c r="G37" s="390">
        <v>514</v>
      </c>
      <c r="H37" s="391">
        <v>415</v>
      </c>
      <c r="I37" s="389">
        <v>579.20000000000005</v>
      </c>
      <c r="J37" s="392">
        <v>679.5</v>
      </c>
      <c r="K37" s="513" t="s">
        <v>141</v>
      </c>
      <c r="L37" s="1007"/>
      <c r="M37" s="1014"/>
    </row>
    <row r="38" spans="1:13" ht="12">
      <c r="A38" s="147"/>
      <c r="B38" s="143" t="s">
        <v>189</v>
      </c>
      <c r="C38" s="165" t="s">
        <v>190</v>
      </c>
      <c r="D38" s="378">
        <v>180.4</v>
      </c>
      <c r="E38" s="168">
        <v>0</v>
      </c>
      <c r="F38" s="169" t="s">
        <v>159</v>
      </c>
      <c r="G38" s="169">
        <v>0</v>
      </c>
      <c r="H38" s="238">
        <v>0</v>
      </c>
      <c r="I38" s="385" t="s">
        <v>25</v>
      </c>
      <c r="J38" s="169" t="s">
        <v>25</v>
      </c>
      <c r="K38" s="516"/>
      <c r="L38" s="1013" t="s">
        <v>191</v>
      </c>
      <c r="M38" s="1014"/>
    </row>
    <row r="39" spans="1:13" ht="12">
      <c r="A39" s="147"/>
      <c r="B39" s="143" t="s">
        <v>192</v>
      </c>
      <c r="C39" s="165" t="s">
        <v>193</v>
      </c>
      <c r="D39" s="378">
        <v>38</v>
      </c>
      <c r="E39" s="168">
        <v>0</v>
      </c>
      <c r="F39" s="168">
        <v>0</v>
      </c>
      <c r="G39" s="168">
        <v>0</v>
      </c>
      <c r="H39" s="238" t="s">
        <v>159</v>
      </c>
      <c r="I39" s="385" t="s">
        <v>159</v>
      </c>
      <c r="J39" s="169" t="s">
        <v>159</v>
      </c>
      <c r="K39" s="516"/>
      <c r="L39" s="1015" t="s">
        <v>194</v>
      </c>
      <c r="M39" s="1016"/>
    </row>
    <row r="40" spans="1:13" ht="23.4">
      <c r="A40" s="147"/>
      <c r="B40" s="143" t="s">
        <v>195</v>
      </c>
      <c r="C40" s="165" t="s">
        <v>196</v>
      </c>
      <c r="D40" s="378">
        <v>33.200000000000003</v>
      </c>
      <c r="E40" s="169" t="s">
        <v>159</v>
      </c>
      <c r="F40" s="169">
        <v>277.2</v>
      </c>
      <c r="G40" s="396" t="s">
        <v>159</v>
      </c>
      <c r="H40" s="238" t="s">
        <v>159</v>
      </c>
      <c r="I40" s="385" t="s">
        <v>159</v>
      </c>
      <c r="J40" s="169" t="s">
        <v>159</v>
      </c>
      <c r="K40" s="515"/>
      <c r="L40" s="995" t="s">
        <v>197</v>
      </c>
      <c r="M40" s="861"/>
    </row>
    <row r="41" spans="1:13" ht="12">
      <c r="A41" s="147"/>
      <c r="B41" s="143" t="s">
        <v>198</v>
      </c>
      <c r="C41" s="165" t="s">
        <v>199</v>
      </c>
      <c r="D41" s="378">
        <v>29</v>
      </c>
      <c r="E41" s="169" t="s">
        <v>159</v>
      </c>
      <c r="F41" s="169" t="s">
        <v>159</v>
      </c>
      <c r="G41" s="169" t="s">
        <v>159</v>
      </c>
      <c r="H41" s="238" t="s">
        <v>159</v>
      </c>
      <c r="I41" s="385" t="s">
        <v>159</v>
      </c>
      <c r="J41" s="169" t="s">
        <v>159</v>
      </c>
      <c r="K41" s="515"/>
      <c r="L41" s="995" t="s">
        <v>200</v>
      </c>
      <c r="M41" s="861"/>
    </row>
    <row r="42" spans="1:13" ht="23.4">
      <c r="A42" s="147"/>
      <c r="B42" s="143" t="s">
        <v>201</v>
      </c>
      <c r="C42" s="165" t="s">
        <v>202</v>
      </c>
      <c r="D42" s="378">
        <v>485.2</v>
      </c>
      <c r="E42" s="169" t="s">
        <v>159</v>
      </c>
      <c r="F42" s="169">
        <v>284.3</v>
      </c>
      <c r="G42" s="396" t="s">
        <v>159</v>
      </c>
      <c r="H42" s="238">
        <v>53.8</v>
      </c>
      <c r="I42" s="385" t="s">
        <v>159</v>
      </c>
      <c r="J42" s="169" t="s">
        <v>159</v>
      </c>
      <c r="K42" s="515"/>
      <c r="L42" s="1013" t="s">
        <v>203</v>
      </c>
      <c r="M42" s="1014"/>
    </row>
    <row r="43" spans="1:13" ht="12">
      <c r="A43" s="147"/>
      <c r="B43" s="225"/>
      <c r="C43" s="368"/>
      <c r="D43" s="384"/>
      <c r="E43" s="386"/>
      <c r="F43" s="386"/>
      <c r="G43" s="416"/>
      <c r="H43" s="386"/>
      <c r="I43" s="385"/>
      <c r="J43" s="386"/>
      <c r="K43" s="160"/>
      <c r="L43" s="341"/>
      <c r="M43" s="341"/>
    </row>
    <row r="44" spans="1:13">
      <c r="A44" s="397" t="s">
        <v>340</v>
      </c>
      <c r="B44" s="397"/>
      <c r="C44" s="397"/>
      <c r="D44" s="398"/>
      <c r="E44" s="398"/>
      <c r="F44" s="398"/>
      <c r="G44" s="398"/>
      <c r="H44" s="398"/>
      <c r="I44" s="398"/>
      <c r="J44" s="398"/>
      <c r="K44" s="398"/>
      <c r="L44" s="398"/>
      <c r="M44" s="398"/>
    </row>
    <row r="45" spans="1:13">
      <c r="A45" s="996" t="s">
        <v>294</v>
      </c>
      <c r="B45" s="996"/>
      <c r="C45" s="996"/>
      <c r="D45" s="996"/>
      <c r="E45" s="996"/>
      <c r="F45" s="996"/>
      <c r="G45" s="996"/>
      <c r="H45" s="996"/>
      <c r="I45" s="996"/>
      <c r="J45" s="996"/>
      <c r="K45" s="996"/>
      <c r="L45" s="996"/>
      <c r="M45" s="996"/>
    </row>
    <row r="46" spans="1:13" ht="12">
      <c r="A46" s="147"/>
      <c r="B46" s="225"/>
      <c r="C46" s="225"/>
      <c r="D46" s="225"/>
      <c r="E46" s="225"/>
      <c r="F46" s="225"/>
      <c r="G46" s="225"/>
      <c r="H46" s="225"/>
      <c r="I46" s="225"/>
      <c r="J46" s="225"/>
    </row>
    <row r="47" spans="1:13" ht="12">
      <c r="A47" s="166"/>
      <c r="B47" s="114"/>
      <c r="C47" s="114"/>
    </row>
    <row r="48" spans="1:13">
      <c r="A48" s="114"/>
      <c r="B48" s="114"/>
      <c r="C48" s="114"/>
    </row>
    <row r="49" s="114" customFormat="1"/>
    <row r="50" s="114" customFormat="1"/>
    <row r="51" s="114" customFormat="1"/>
    <row r="52" s="114" customFormat="1"/>
    <row r="53" s="114" customFormat="1"/>
    <row r="54" s="114" customFormat="1"/>
    <row r="55" s="114" customFormat="1"/>
    <row r="56" s="114" customFormat="1"/>
    <row r="57" s="114" customFormat="1"/>
    <row r="58" s="114" customFormat="1"/>
    <row r="59" s="114" customFormat="1"/>
    <row r="60" s="114" customFormat="1"/>
    <row r="61" s="114" customFormat="1"/>
    <row r="62" s="114" customFormat="1"/>
    <row r="63" s="114" customFormat="1"/>
    <row r="64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</sheetData>
  <mergeCells count="47">
    <mergeCell ref="L42:M42"/>
    <mergeCell ref="A45:M45"/>
    <mergeCell ref="L37:M37"/>
    <mergeCell ref="L38:M38"/>
    <mergeCell ref="L39:M39"/>
    <mergeCell ref="L40:M40"/>
    <mergeCell ref="L41:M41"/>
    <mergeCell ref="L32:M32"/>
    <mergeCell ref="L33:M33"/>
    <mergeCell ref="L34:M34"/>
    <mergeCell ref="L35:M35"/>
    <mergeCell ref="L36:M36"/>
    <mergeCell ref="L31:M31"/>
    <mergeCell ref="L18:M18"/>
    <mergeCell ref="L19:M19"/>
    <mergeCell ref="L20:M20"/>
    <mergeCell ref="L21:M21"/>
    <mergeCell ref="L22:M22"/>
    <mergeCell ref="L23:M23"/>
    <mergeCell ref="L24:M24"/>
    <mergeCell ref="L26:M26"/>
    <mergeCell ref="L27:M27"/>
    <mergeCell ref="L28:M28"/>
    <mergeCell ref="L30:M30"/>
    <mergeCell ref="L25:M25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N2:O3"/>
    <mergeCell ref="A1:M1"/>
    <mergeCell ref="A2:M2"/>
    <mergeCell ref="A3:B3"/>
    <mergeCell ref="A4:A5"/>
    <mergeCell ref="B4:B5"/>
    <mergeCell ref="C4:C5"/>
    <mergeCell ref="K4:K5"/>
    <mergeCell ref="L4:M5"/>
    <mergeCell ref="D5:J5"/>
  </mergeCells>
  <hyperlinks>
    <hyperlink ref="N2" location="'Spis tabel List of tables'!A1" display="'Spis tabel List of tables'!A1" xr:uid="{5C125538-A8C8-4657-A48B-F09B5C9E1231}"/>
  </hyperlinks>
  <pageMargins left="0.74803149606299213" right="0.74803149606299213" top="0.98425196850393704" bottom="0.86614173228346458" header="0.51181102362204722" footer="0.51181102362204722"/>
  <pageSetup paperSize="9" scale="51" orientation="portrait" r:id="rId1"/>
  <headerFooter scaleWithDoc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73"/>
  <sheetViews>
    <sheetView zoomScaleNormal="100" workbookViewId="0"/>
  </sheetViews>
  <sheetFormatPr defaultColWidth="8" defaultRowHeight="11.4"/>
  <cols>
    <col min="1" max="1" width="22.3984375" style="31" customWidth="1"/>
    <col min="2" max="7" width="9.19921875" style="31" customWidth="1"/>
    <col min="8" max="11" width="8" style="31"/>
    <col min="12" max="12" width="8.3984375" style="31" customWidth="1"/>
    <col min="13" max="16384" width="8" style="31"/>
  </cols>
  <sheetData>
    <row r="1" spans="1:13" ht="12">
      <c r="A1" s="112" t="s">
        <v>766</v>
      </c>
      <c r="B1" s="112"/>
      <c r="C1" s="113"/>
      <c r="D1" s="113"/>
      <c r="E1" s="113"/>
      <c r="F1" s="113"/>
      <c r="G1" s="113"/>
    </row>
    <row r="2" spans="1:13" ht="15" customHeight="1">
      <c r="A2" s="521" t="s">
        <v>770</v>
      </c>
      <c r="B2" s="113"/>
      <c r="C2" s="113"/>
      <c r="D2" s="113"/>
      <c r="E2" s="113"/>
      <c r="F2" s="113"/>
      <c r="G2" s="113"/>
      <c r="K2" s="791" t="s">
        <v>360</v>
      </c>
      <c r="L2" s="791"/>
      <c r="M2" s="95"/>
    </row>
    <row r="3" spans="1:13" ht="9" customHeight="1">
      <c r="A3" s="171"/>
      <c r="B3" s="113"/>
      <c r="C3" s="113"/>
      <c r="D3" s="113"/>
      <c r="E3" s="113"/>
      <c r="F3" s="113"/>
      <c r="G3" s="113"/>
      <c r="K3" s="791"/>
      <c r="L3" s="791"/>
      <c r="M3" s="25"/>
    </row>
    <row r="4" spans="1:13" ht="26.25" customHeight="1" thickBot="1">
      <c r="A4" s="1026" t="s">
        <v>439</v>
      </c>
      <c r="B4" s="1027"/>
      <c r="C4" s="172">
        <v>2005</v>
      </c>
      <c r="D4" s="172">
        <v>2010</v>
      </c>
      <c r="E4" s="172">
        <v>2015</v>
      </c>
      <c r="F4" s="172">
        <v>2016</v>
      </c>
      <c r="G4" s="172">
        <v>2017</v>
      </c>
      <c r="H4" s="172">
        <v>2018</v>
      </c>
      <c r="I4" s="399">
        <v>2019</v>
      </c>
      <c r="J4" s="400">
        <v>2020</v>
      </c>
    </row>
    <row r="5" spans="1:13" ht="9.6" customHeight="1">
      <c r="A5" s="183"/>
      <c r="B5" s="183"/>
      <c r="C5" s="119"/>
      <c r="D5" s="119"/>
      <c r="E5" s="119"/>
      <c r="F5" s="119"/>
      <c r="G5" s="119"/>
    </row>
    <row r="6" spans="1:13" ht="12" customHeight="1">
      <c r="A6" s="1020" t="s">
        <v>207</v>
      </c>
      <c r="B6" s="1020"/>
      <c r="C6" s="1020"/>
      <c r="D6" s="1020"/>
      <c r="E6" s="1020"/>
      <c r="F6" s="1020"/>
      <c r="G6" s="1020"/>
      <c r="H6" s="1020"/>
      <c r="I6" s="1020"/>
      <c r="J6" s="1020"/>
    </row>
    <row r="7" spans="1:13" ht="12" customHeight="1">
      <c r="A7" s="1021" t="s">
        <v>293</v>
      </c>
      <c r="B7" s="1021"/>
      <c r="C7" s="1021"/>
      <c r="D7" s="1021"/>
      <c r="E7" s="1021"/>
      <c r="F7" s="1021"/>
      <c r="G7" s="1021"/>
      <c r="H7" s="1021"/>
      <c r="I7" s="1021"/>
      <c r="J7" s="1021"/>
    </row>
    <row r="8" spans="1:13" ht="7.95" customHeight="1">
      <c r="A8" s="184"/>
      <c r="B8" s="184"/>
      <c r="C8" s="184"/>
      <c r="D8" s="184"/>
      <c r="E8" s="184"/>
      <c r="F8" s="184"/>
      <c r="G8" s="184"/>
    </row>
    <row r="9" spans="1:13" ht="12" customHeight="1">
      <c r="A9" s="1024" t="s">
        <v>72</v>
      </c>
      <c r="B9" s="1025"/>
      <c r="C9" s="122">
        <v>41135</v>
      </c>
      <c r="D9" s="173">
        <v>51613</v>
      </c>
      <c r="E9" s="122">
        <v>67298</v>
      </c>
      <c r="F9" s="122">
        <v>68106</v>
      </c>
      <c r="G9" s="89">
        <v>71446</v>
      </c>
      <c r="H9" s="250">
        <v>65335</v>
      </c>
      <c r="I9" s="250">
        <v>68907</v>
      </c>
      <c r="J9" s="89">
        <v>69849</v>
      </c>
      <c r="M9"/>
    </row>
    <row r="10" spans="1:13" ht="12" customHeight="1">
      <c r="A10" s="486" t="s">
        <v>50</v>
      </c>
      <c r="B10" s="228"/>
      <c r="C10" s="122"/>
      <c r="D10" s="173"/>
      <c r="E10" s="122"/>
      <c r="F10" s="122"/>
      <c r="H10" s="47"/>
      <c r="I10" s="47"/>
    </row>
    <row r="11" spans="1:13" ht="11.4" customHeight="1">
      <c r="A11" s="1018" t="s">
        <v>208</v>
      </c>
      <c r="B11" s="1019"/>
      <c r="C11" s="124">
        <v>1917</v>
      </c>
      <c r="D11" s="146">
        <v>2945</v>
      </c>
      <c r="E11" s="124">
        <v>4687</v>
      </c>
      <c r="F11" s="124">
        <v>4569</v>
      </c>
      <c r="G11" s="31">
        <v>5440</v>
      </c>
      <c r="H11" s="47">
        <v>5451</v>
      </c>
      <c r="I11" s="47">
        <v>8267</v>
      </c>
      <c r="J11" s="31">
        <v>3413</v>
      </c>
    </row>
    <row r="12" spans="1:13" ht="11.4" customHeight="1">
      <c r="A12" s="522" t="s">
        <v>209</v>
      </c>
      <c r="B12" s="227"/>
      <c r="C12" s="124"/>
      <c r="D12" s="146"/>
      <c r="E12" s="124"/>
      <c r="F12" s="124"/>
      <c r="H12" s="47"/>
      <c r="I12" s="47"/>
    </row>
    <row r="13" spans="1:13" ht="11.4" customHeight="1">
      <c r="A13" s="1018" t="s">
        <v>210</v>
      </c>
      <c r="B13" s="1019"/>
      <c r="C13" s="124">
        <v>9915</v>
      </c>
      <c r="D13" s="146">
        <v>12867</v>
      </c>
      <c r="E13" s="124">
        <v>18268</v>
      </c>
      <c r="F13" s="124">
        <v>18253</v>
      </c>
      <c r="G13" s="31">
        <v>17429</v>
      </c>
      <c r="H13" s="47">
        <v>19744</v>
      </c>
      <c r="I13" s="47">
        <v>17858</v>
      </c>
      <c r="J13" s="31">
        <v>22710</v>
      </c>
    </row>
    <row r="14" spans="1:13" ht="11.4" customHeight="1">
      <c r="A14" s="522" t="s">
        <v>211</v>
      </c>
      <c r="B14" s="227"/>
      <c r="C14" s="124"/>
      <c r="D14" s="146"/>
      <c r="E14" s="124"/>
      <c r="F14" s="124"/>
      <c r="H14" s="47"/>
      <c r="I14" s="47"/>
    </row>
    <row r="15" spans="1:13" ht="11.4" customHeight="1">
      <c r="A15" s="1018" t="s">
        <v>212</v>
      </c>
      <c r="B15" s="1019"/>
      <c r="C15" s="124">
        <v>24455</v>
      </c>
      <c r="D15" s="146">
        <v>30228</v>
      </c>
      <c r="E15" s="124">
        <v>38799</v>
      </c>
      <c r="F15" s="124">
        <v>39544</v>
      </c>
      <c r="G15" s="31">
        <v>43030</v>
      </c>
      <c r="H15" s="47">
        <v>35864</v>
      </c>
      <c r="I15" s="47">
        <v>36185</v>
      </c>
      <c r="J15" s="31">
        <v>38910</v>
      </c>
    </row>
    <row r="16" spans="1:13" ht="11.4" customHeight="1">
      <c r="A16" s="522" t="s">
        <v>213</v>
      </c>
      <c r="B16" s="227"/>
      <c r="C16" s="124"/>
      <c r="D16" s="146"/>
      <c r="E16" s="124"/>
      <c r="F16" s="124"/>
      <c r="H16" s="47"/>
      <c r="I16" s="47"/>
    </row>
    <row r="17" spans="1:12" ht="11.4" customHeight="1">
      <c r="A17" s="1018" t="s">
        <v>214</v>
      </c>
      <c r="B17" s="1019"/>
      <c r="C17" s="124">
        <v>2483</v>
      </c>
      <c r="D17" s="146">
        <v>3014</v>
      </c>
      <c r="E17" s="124">
        <v>4293</v>
      </c>
      <c r="F17" s="124">
        <v>4251</v>
      </c>
      <c r="G17" s="31">
        <v>4261</v>
      </c>
      <c r="H17" s="47">
        <v>3406</v>
      </c>
      <c r="I17" s="47">
        <v>4737</v>
      </c>
      <c r="J17" s="31">
        <v>2954</v>
      </c>
    </row>
    <row r="18" spans="1:12" ht="11.4" customHeight="1">
      <c r="A18" s="522" t="s">
        <v>215</v>
      </c>
      <c r="B18" s="227"/>
      <c r="C18" s="124"/>
      <c r="D18" s="146"/>
      <c r="E18" s="124"/>
      <c r="F18" s="124"/>
      <c r="H18" s="47"/>
      <c r="I18" s="47"/>
    </row>
    <row r="19" spans="1:12" ht="11.4" customHeight="1">
      <c r="A19" s="1018" t="s">
        <v>216</v>
      </c>
      <c r="B19" s="1019"/>
      <c r="C19" s="124">
        <v>249</v>
      </c>
      <c r="D19" s="146">
        <v>147</v>
      </c>
      <c r="E19" s="124">
        <v>56</v>
      </c>
      <c r="F19" s="124">
        <v>46</v>
      </c>
      <c r="G19" s="31">
        <v>1</v>
      </c>
      <c r="H19" s="47">
        <v>1</v>
      </c>
      <c r="I19" s="47">
        <v>131</v>
      </c>
      <c r="J19" s="31">
        <v>176</v>
      </c>
    </row>
    <row r="20" spans="1:12" ht="11.4" customHeight="1">
      <c r="A20" s="522" t="s">
        <v>217</v>
      </c>
      <c r="B20" s="227"/>
      <c r="C20" s="124"/>
      <c r="D20" s="146"/>
      <c r="E20" s="124"/>
      <c r="F20" s="124"/>
      <c r="H20" s="47"/>
      <c r="I20" s="47"/>
    </row>
    <row r="21" spans="1:12" ht="11.4" customHeight="1">
      <c r="A21" s="1018" t="s">
        <v>218</v>
      </c>
      <c r="B21" s="1019"/>
      <c r="C21" s="124">
        <v>2116</v>
      </c>
      <c r="D21" s="146">
        <v>2412</v>
      </c>
      <c r="E21" s="124">
        <v>1195</v>
      </c>
      <c r="F21" s="124">
        <v>1443</v>
      </c>
      <c r="G21" s="31">
        <v>1285</v>
      </c>
      <c r="H21" s="47">
        <v>870</v>
      </c>
      <c r="I21" s="47">
        <v>1729</v>
      </c>
      <c r="J21" s="31">
        <v>1686</v>
      </c>
    </row>
    <row r="22" spans="1:12" ht="11.4" customHeight="1">
      <c r="A22" s="522" t="s">
        <v>219</v>
      </c>
      <c r="B22" s="226"/>
      <c r="C22" s="124"/>
      <c r="D22" s="157"/>
      <c r="E22" s="124"/>
      <c r="F22" s="124"/>
      <c r="H22" s="47"/>
      <c r="I22" s="47"/>
    </row>
    <row r="23" spans="1:12" ht="7.95" customHeight="1">
      <c r="A23" s="174"/>
      <c r="B23" s="226"/>
      <c r="C23" s="113"/>
      <c r="D23" s="146"/>
      <c r="E23" s="113"/>
      <c r="F23" s="113"/>
      <c r="G23" s="113"/>
    </row>
    <row r="24" spans="1:12" ht="12" customHeight="1">
      <c r="A24" s="1020" t="s">
        <v>1</v>
      </c>
      <c r="B24" s="1020"/>
      <c r="C24" s="1020"/>
      <c r="D24" s="1020"/>
      <c r="E24" s="1020"/>
      <c r="F24" s="1020"/>
      <c r="G24" s="1020"/>
      <c r="H24" s="1020"/>
      <c r="I24" s="1020"/>
      <c r="J24" s="1020"/>
    </row>
    <row r="25" spans="1:12" ht="12" customHeight="1">
      <c r="A25" s="1021" t="s">
        <v>220</v>
      </c>
      <c r="B25" s="1021"/>
      <c r="C25" s="1021"/>
      <c r="D25" s="1021"/>
      <c r="E25" s="1021"/>
      <c r="F25" s="1021"/>
      <c r="G25" s="1021"/>
      <c r="H25" s="1021"/>
      <c r="I25" s="1021"/>
      <c r="J25" s="1021"/>
    </row>
    <row r="26" spans="1:12" ht="9" customHeight="1">
      <c r="A26" s="184"/>
      <c r="B26" s="184"/>
      <c r="C26" s="184"/>
      <c r="D26" s="184"/>
      <c r="E26" s="184"/>
      <c r="F26" s="184"/>
      <c r="G26" s="184"/>
    </row>
    <row r="27" spans="1:12" ht="12" customHeight="1">
      <c r="A27" s="1024" t="s">
        <v>72</v>
      </c>
      <c r="B27" s="1025"/>
      <c r="C27" s="140">
        <v>181.3</v>
      </c>
      <c r="D27" s="175">
        <v>103.7</v>
      </c>
      <c r="E27" s="150">
        <v>103.9</v>
      </c>
      <c r="F27" s="150">
        <v>101.2</v>
      </c>
      <c r="G27" s="210">
        <v>104.9</v>
      </c>
      <c r="H27" s="250">
        <v>91.4</v>
      </c>
      <c r="I27" s="250">
        <v>105.5</v>
      </c>
      <c r="J27" s="401">
        <v>101.4</v>
      </c>
      <c r="K27" s="234"/>
      <c r="L27" s="234"/>
    </row>
    <row r="28" spans="1:12" ht="12" customHeight="1">
      <c r="A28" s="486" t="s">
        <v>50</v>
      </c>
      <c r="B28" s="228"/>
      <c r="C28" s="140"/>
      <c r="D28" s="175"/>
      <c r="E28" s="150"/>
      <c r="F28" s="150"/>
      <c r="G28" s="209"/>
      <c r="H28" s="47"/>
      <c r="I28" s="47"/>
      <c r="J28" s="234"/>
      <c r="K28" s="234"/>
      <c r="L28" s="234"/>
    </row>
    <row r="29" spans="1:12" ht="11.4" customHeight="1">
      <c r="A29" s="1018" t="s">
        <v>208</v>
      </c>
      <c r="B29" s="1019"/>
      <c r="C29" s="129">
        <v>124.3</v>
      </c>
      <c r="D29" s="43">
        <v>86.9</v>
      </c>
      <c r="E29" s="157">
        <v>103.2</v>
      </c>
      <c r="F29" s="157">
        <v>97.5</v>
      </c>
      <c r="G29" s="209">
        <v>119.1</v>
      </c>
      <c r="H29" s="47">
        <v>100.2</v>
      </c>
      <c r="I29" s="47">
        <v>151.69999999999999</v>
      </c>
      <c r="J29" s="234">
        <v>41.3</v>
      </c>
      <c r="K29" s="234"/>
      <c r="L29" s="234"/>
    </row>
    <row r="30" spans="1:12" ht="11.4" customHeight="1">
      <c r="A30" s="522" t="s">
        <v>209</v>
      </c>
      <c r="B30" s="227"/>
      <c r="C30" s="129"/>
      <c r="D30" s="43"/>
      <c r="E30" s="157"/>
      <c r="F30" s="157"/>
      <c r="G30" s="209"/>
      <c r="H30" s="47"/>
      <c r="I30" s="47"/>
      <c r="J30" s="234"/>
      <c r="K30" s="234"/>
      <c r="L30" s="234"/>
    </row>
    <row r="31" spans="1:12" ht="11.4" customHeight="1">
      <c r="A31" s="1018" t="s">
        <v>210</v>
      </c>
      <c r="B31" s="1019"/>
      <c r="C31" s="129">
        <v>140.9</v>
      </c>
      <c r="D31" s="43">
        <v>95.1</v>
      </c>
      <c r="E31" s="157">
        <v>102.7</v>
      </c>
      <c r="F31" s="157">
        <v>99.9</v>
      </c>
      <c r="G31" s="209">
        <v>95.5</v>
      </c>
      <c r="H31" s="47">
        <v>113.3</v>
      </c>
      <c r="I31" s="47">
        <v>90.4</v>
      </c>
      <c r="J31" s="234">
        <v>127.2</v>
      </c>
      <c r="K31" s="234"/>
      <c r="L31" s="234"/>
    </row>
    <row r="32" spans="1:12" ht="11.4" customHeight="1">
      <c r="A32" s="522" t="s">
        <v>211</v>
      </c>
      <c r="B32" s="227"/>
      <c r="C32" s="129"/>
      <c r="D32" s="43"/>
      <c r="E32" s="157"/>
      <c r="F32" s="157"/>
      <c r="G32" s="209"/>
      <c r="H32" s="47"/>
      <c r="I32" s="47"/>
      <c r="J32" s="234"/>
      <c r="K32" s="234"/>
      <c r="L32" s="234"/>
    </row>
    <row r="33" spans="1:13" ht="11.4" customHeight="1">
      <c r="A33" s="1018" t="s">
        <v>212</v>
      </c>
      <c r="B33" s="1019"/>
      <c r="C33" s="129">
        <v>209.3</v>
      </c>
      <c r="D33" s="43">
        <v>107.8</v>
      </c>
      <c r="E33" s="157">
        <v>106.8</v>
      </c>
      <c r="F33" s="157">
        <v>101.9</v>
      </c>
      <c r="G33" s="209">
        <v>108.8</v>
      </c>
      <c r="H33" s="47">
        <v>83.3</v>
      </c>
      <c r="I33" s="47">
        <v>100.9</v>
      </c>
      <c r="J33" s="234">
        <v>107.5</v>
      </c>
      <c r="K33" s="234"/>
      <c r="L33" s="234"/>
    </row>
    <row r="34" spans="1:13" ht="11.4" customHeight="1">
      <c r="A34" s="522" t="s">
        <v>213</v>
      </c>
      <c r="B34" s="227"/>
      <c r="C34" s="129"/>
      <c r="D34" s="43"/>
      <c r="E34" s="157"/>
      <c r="F34" s="157"/>
      <c r="G34" s="209"/>
      <c r="H34" s="47"/>
      <c r="I34" s="47"/>
      <c r="J34" s="234"/>
      <c r="K34" s="234"/>
      <c r="L34" s="234"/>
    </row>
    <row r="35" spans="1:13" ht="11.4" customHeight="1">
      <c r="A35" s="1018" t="s">
        <v>214</v>
      </c>
      <c r="B35" s="1019"/>
      <c r="C35" s="129">
        <v>176.5</v>
      </c>
      <c r="D35" s="43">
        <v>98.6</v>
      </c>
      <c r="E35" s="157">
        <v>101.9</v>
      </c>
      <c r="F35" s="157">
        <v>99</v>
      </c>
      <c r="G35" s="211">
        <v>100.2</v>
      </c>
      <c r="H35" s="47">
        <v>79.900000000000006</v>
      </c>
      <c r="I35" s="47">
        <v>139.1</v>
      </c>
      <c r="J35" s="234">
        <v>62.4</v>
      </c>
      <c r="K35" s="234"/>
      <c r="L35" s="234"/>
    </row>
    <row r="36" spans="1:13" ht="11.4" customHeight="1">
      <c r="A36" s="522" t="s">
        <v>215</v>
      </c>
      <c r="B36" s="227"/>
      <c r="C36" s="129"/>
      <c r="D36" s="43"/>
      <c r="E36" s="157"/>
      <c r="F36" s="157"/>
      <c r="G36" s="209"/>
      <c r="H36" s="47"/>
      <c r="I36" s="47"/>
      <c r="J36" s="234"/>
      <c r="K36" s="234"/>
      <c r="L36" s="234"/>
    </row>
    <row r="37" spans="1:13" ht="11.4" customHeight="1">
      <c r="A37" s="1018" t="s">
        <v>216</v>
      </c>
      <c r="B37" s="1019"/>
      <c r="C37" s="129">
        <v>251.5</v>
      </c>
      <c r="D37" s="43">
        <v>100.7</v>
      </c>
      <c r="E37" s="157">
        <v>215.4</v>
      </c>
      <c r="F37" s="157">
        <v>82.1</v>
      </c>
      <c r="G37" s="209">
        <v>2.2000000000000002</v>
      </c>
      <c r="H37" s="47">
        <v>100</v>
      </c>
      <c r="I37" s="297">
        <v>13100</v>
      </c>
      <c r="J37" s="234">
        <v>134.4</v>
      </c>
      <c r="K37" s="234"/>
      <c r="L37" s="234"/>
    </row>
    <row r="38" spans="1:13" ht="11.4" customHeight="1">
      <c r="A38" s="522" t="s">
        <v>217</v>
      </c>
      <c r="B38" s="227"/>
      <c r="C38" s="129"/>
      <c r="D38" s="43"/>
      <c r="E38" s="157"/>
      <c r="F38" s="157"/>
      <c r="G38" s="209"/>
      <c r="H38" s="47"/>
      <c r="I38" s="47"/>
      <c r="J38" s="234"/>
      <c r="K38" s="234"/>
      <c r="L38" s="234"/>
    </row>
    <row r="39" spans="1:13" ht="11.4" customHeight="1">
      <c r="A39" s="1018" t="s">
        <v>218</v>
      </c>
      <c r="B39" s="1019"/>
      <c r="C39" s="129">
        <v>185.6</v>
      </c>
      <c r="D39" s="43">
        <v>150.69999999999999</v>
      </c>
      <c r="E39" s="157">
        <v>63.7</v>
      </c>
      <c r="F39" s="157">
        <v>120.8</v>
      </c>
      <c r="G39" s="209">
        <v>89.1</v>
      </c>
      <c r="H39" s="47">
        <v>67.7</v>
      </c>
      <c r="I39" s="47">
        <v>198.7</v>
      </c>
      <c r="J39" s="234">
        <v>97.5</v>
      </c>
      <c r="K39" s="234"/>
      <c r="L39" s="234"/>
    </row>
    <row r="40" spans="1:13" ht="11.4" customHeight="1">
      <c r="A40" s="522" t="s">
        <v>219</v>
      </c>
      <c r="B40" s="226"/>
      <c r="C40" s="129"/>
      <c r="D40" s="129"/>
      <c r="E40" s="157"/>
      <c r="F40" s="157"/>
      <c r="G40" s="209"/>
      <c r="H40" s="47"/>
      <c r="I40" s="47"/>
      <c r="J40" s="234"/>
    </row>
    <row r="41" spans="1:13" ht="6.6" customHeight="1">
      <c r="A41" s="174"/>
      <c r="B41" s="226"/>
      <c r="C41" s="43"/>
      <c r="D41" s="43"/>
      <c r="E41" s="146"/>
      <c r="F41" s="146"/>
      <c r="G41" s="146"/>
    </row>
    <row r="42" spans="1:13" ht="12" customHeight="1">
      <c r="A42" s="956" t="s">
        <v>221</v>
      </c>
      <c r="B42" s="956"/>
      <c r="C42" s="956"/>
      <c r="D42" s="956"/>
      <c r="E42" s="956"/>
      <c r="F42" s="956"/>
      <c r="G42" s="956"/>
      <c r="H42" s="956"/>
      <c r="I42" s="956"/>
      <c r="J42" s="956"/>
    </row>
    <row r="43" spans="1:13" ht="12" customHeight="1">
      <c r="A43" s="966" t="s">
        <v>295</v>
      </c>
      <c r="B43" s="966"/>
      <c r="C43" s="966"/>
      <c r="D43" s="966"/>
      <c r="E43" s="966"/>
      <c r="F43" s="966"/>
      <c r="G43" s="966"/>
      <c r="H43" s="966"/>
      <c r="I43" s="966"/>
      <c r="J43" s="966"/>
    </row>
    <row r="44" spans="1:13" ht="8.4" customHeight="1">
      <c r="A44" s="230"/>
      <c r="B44" s="230"/>
      <c r="C44" s="230"/>
      <c r="D44" s="230"/>
      <c r="E44" s="230"/>
      <c r="F44" s="230"/>
      <c r="G44" s="230"/>
    </row>
    <row r="45" spans="1:13" ht="12.6" customHeight="1">
      <c r="A45" s="1022" t="s">
        <v>2</v>
      </c>
      <c r="B45" s="1023"/>
      <c r="C45" s="122">
        <v>16039</v>
      </c>
      <c r="D45" s="176">
        <v>19449</v>
      </c>
      <c r="E45" s="122">
        <v>24006</v>
      </c>
      <c r="F45" s="122">
        <v>24463</v>
      </c>
      <c r="G45" s="89">
        <v>25075</v>
      </c>
      <c r="H45" s="250">
        <v>23178</v>
      </c>
      <c r="I45" s="250">
        <v>24281</v>
      </c>
      <c r="J45" s="89">
        <v>24628</v>
      </c>
      <c r="K45" s="323"/>
      <c r="L45" s="320"/>
    </row>
    <row r="46" spans="1:13" ht="12.6" customHeight="1">
      <c r="A46" s="486" t="s">
        <v>50</v>
      </c>
      <c r="B46" s="229"/>
      <c r="C46" s="122"/>
      <c r="D46" s="177"/>
      <c r="E46" s="122"/>
      <c r="F46" s="122"/>
      <c r="G46" s="112"/>
      <c r="H46" s="46"/>
      <c r="I46" s="47"/>
    </row>
    <row r="47" spans="1:13" ht="11.4" customHeight="1">
      <c r="A47" s="76"/>
      <c r="B47" s="229"/>
      <c r="C47" s="112"/>
      <c r="D47" s="173"/>
      <c r="E47" s="112"/>
      <c r="F47" s="112"/>
      <c r="G47" s="112"/>
    </row>
    <row r="48" spans="1:13">
      <c r="A48" s="397" t="s">
        <v>340</v>
      </c>
      <c r="B48" s="397"/>
      <c r="C48" s="397"/>
      <c r="D48" s="397"/>
      <c r="E48" s="397"/>
      <c r="F48" s="397"/>
      <c r="G48" s="397"/>
      <c r="H48" s="397"/>
      <c r="I48" s="398"/>
      <c r="J48" s="398"/>
      <c r="K48" s="398"/>
      <c r="L48" s="398"/>
      <c r="M48" s="398"/>
    </row>
    <row r="49" spans="1:13" ht="20.399999999999999" customHeight="1">
      <c r="A49" s="1017" t="s">
        <v>341</v>
      </c>
      <c r="B49" s="1017"/>
      <c r="C49" s="1017"/>
      <c r="D49" s="1017"/>
      <c r="E49" s="1017"/>
      <c r="F49" s="1017"/>
      <c r="G49" s="1017"/>
      <c r="H49" s="1017"/>
      <c r="I49" s="1017"/>
      <c r="J49" s="1017"/>
      <c r="K49" s="1017"/>
      <c r="L49" s="1017"/>
      <c r="M49" s="1017"/>
    </row>
    <row r="50" spans="1:13" ht="10.95" customHeight="1"/>
    <row r="72" ht="3.6" customHeight="1"/>
    <row r="73" ht="10.95" customHeight="1"/>
  </sheetData>
  <mergeCells count="24">
    <mergeCell ref="A43:J43"/>
    <mergeCell ref="A24:J24"/>
    <mergeCell ref="A25:J25"/>
    <mergeCell ref="A4:B4"/>
    <mergeCell ref="A9:B9"/>
    <mergeCell ref="A11:B11"/>
    <mergeCell ref="A13:B13"/>
    <mergeCell ref="A15:B15"/>
    <mergeCell ref="K2:L3"/>
    <mergeCell ref="A49:M49"/>
    <mergeCell ref="A17:B17"/>
    <mergeCell ref="A19:B19"/>
    <mergeCell ref="A21:B21"/>
    <mergeCell ref="A6:J6"/>
    <mergeCell ref="A7:J7"/>
    <mergeCell ref="A39:B39"/>
    <mergeCell ref="A45:B45"/>
    <mergeCell ref="A27:B27"/>
    <mergeCell ref="A29:B29"/>
    <mergeCell ref="A31:B31"/>
    <mergeCell ref="A33:B33"/>
    <mergeCell ref="A35:B35"/>
    <mergeCell ref="A37:B37"/>
    <mergeCell ref="A42:J42"/>
  </mergeCells>
  <hyperlinks>
    <hyperlink ref="K2" location="'Spis tabel List of tables'!A1" display="'Spis tabel List of tables'!A1" xr:uid="{129972DE-9893-4BC0-B3FC-DD0A73461CC8}"/>
  </hyperlinks>
  <pageMargins left="0.74803149606299213" right="0.74803149606299213" top="0.98425196850393704" bottom="0.86614173228346458" header="0.51181102362204722" footer="0.51181102362204722"/>
  <pageSetup paperSize="9" scale="63" orientation="portrait" r:id="rId1"/>
  <headerFooter scaleWithDoc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54"/>
  <sheetViews>
    <sheetView zoomScaleNormal="100" workbookViewId="0"/>
  </sheetViews>
  <sheetFormatPr defaultRowHeight="13.8"/>
  <cols>
    <col min="1" max="1" width="18.69921875" customWidth="1"/>
    <col min="2" max="2" width="8.796875" style="212"/>
    <col min="7" max="7" width="9.69921875" customWidth="1"/>
    <col min="8" max="11" width="9" style="31" customWidth="1"/>
    <col min="12" max="12" width="9.3984375" style="31" customWidth="1"/>
  </cols>
  <sheetData>
    <row r="1" spans="1:14">
      <c r="A1" s="89" t="s">
        <v>743</v>
      </c>
      <c r="B1" s="210"/>
      <c r="C1" s="89"/>
      <c r="D1" s="89"/>
      <c r="E1" s="89"/>
      <c r="F1" s="89"/>
      <c r="M1" s="679"/>
    </row>
    <row r="2" spans="1:14" ht="13.8" customHeight="1">
      <c r="A2" s="530" t="s">
        <v>627</v>
      </c>
      <c r="B2" s="210"/>
      <c r="C2" s="89"/>
      <c r="D2" s="89"/>
      <c r="E2" s="89"/>
      <c r="F2" s="89"/>
      <c r="M2" s="791" t="s">
        <v>360</v>
      </c>
      <c r="N2" s="791"/>
    </row>
    <row r="3" spans="1:14" ht="10.8" customHeight="1">
      <c r="M3" s="791"/>
      <c r="N3" s="791"/>
    </row>
    <row r="4" spans="1:14" ht="19.5" customHeight="1">
      <c r="A4" s="90"/>
      <c r="B4" s="1028" t="s">
        <v>46</v>
      </c>
      <c r="C4" s="1029"/>
      <c r="D4" s="1029"/>
      <c r="E4" s="1029"/>
      <c r="F4" s="1029"/>
      <c r="G4" s="1030"/>
      <c r="H4" s="1028" t="s">
        <v>49</v>
      </c>
      <c r="I4" s="1029"/>
      <c r="J4" s="1029"/>
      <c r="K4" s="1029"/>
      <c r="L4" s="1029"/>
    </row>
    <row r="5" spans="1:14" s="92" customFormat="1" ht="21" customHeight="1">
      <c r="A5" s="111" t="s">
        <v>39</v>
      </c>
      <c r="B5" s="1031" t="s">
        <v>47</v>
      </c>
      <c r="C5" s="1032"/>
      <c r="D5" s="1032"/>
      <c r="E5" s="1032"/>
      <c r="F5" s="1032"/>
      <c r="G5" s="1033"/>
      <c r="H5" s="1031" t="s">
        <v>48</v>
      </c>
      <c r="I5" s="1032"/>
      <c r="J5" s="1032"/>
      <c r="K5" s="1032"/>
      <c r="L5" s="1032"/>
    </row>
    <row r="6" spans="1:14" ht="23.4">
      <c r="A6" s="531" t="s">
        <v>40</v>
      </c>
      <c r="B6" s="736" t="s">
        <v>634</v>
      </c>
      <c r="C6" s="93" t="s">
        <v>34</v>
      </c>
      <c r="D6" s="93" t="s">
        <v>35</v>
      </c>
      <c r="E6" s="94" t="s">
        <v>36</v>
      </c>
      <c r="F6" s="94" t="s">
        <v>37</v>
      </c>
      <c r="G6" s="93" t="s">
        <v>38</v>
      </c>
      <c r="H6" s="93" t="s">
        <v>34</v>
      </c>
      <c r="I6" s="93" t="s">
        <v>35</v>
      </c>
      <c r="J6" s="94" t="s">
        <v>36</v>
      </c>
      <c r="K6" s="94" t="s">
        <v>37</v>
      </c>
      <c r="L6" s="91" t="s">
        <v>38</v>
      </c>
    </row>
    <row r="7" spans="1:14" ht="22.8">
      <c r="B7" s="766" t="s">
        <v>635</v>
      </c>
      <c r="C7" s="532" t="s">
        <v>42</v>
      </c>
      <c r="D7" s="532" t="s">
        <v>43</v>
      </c>
      <c r="E7" s="533" t="s">
        <v>41</v>
      </c>
      <c r="F7" s="532" t="s">
        <v>44</v>
      </c>
      <c r="G7" s="532" t="s">
        <v>45</v>
      </c>
      <c r="H7" s="534" t="s">
        <v>42</v>
      </c>
      <c r="I7" s="532" t="s">
        <v>43</v>
      </c>
      <c r="J7" s="533" t="s">
        <v>41</v>
      </c>
      <c r="K7" s="532" t="s">
        <v>44</v>
      </c>
      <c r="L7" s="535" t="s">
        <v>45</v>
      </c>
    </row>
    <row r="8" spans="1:14">
      <c r="B8" s="1028" t="s">
        <v>361</v>
      </c>
      <c r="C8" s="1029"/>
      <c r="D8" s="1029"/>
      <c r="E8" s="1029"/>
      <c r="F8" s="1029"/>
      <c r="G8" s="1030"/>
      <c r="H8" s="1028" t="s">
        <v>362</v>
      </c>
      <c r="I8" s="1029"/>
      <c r="J8" s="1029"/>
      <c r="K8" s="1029"/>
      <c r="L8" s="1029"/>
    </row>
    <row r="9" spans="1:14" ht="14.4" thickBot="1">
      <c r="A9" s="110"/>
      <c r="B9" s="1034" t="s">
        <v>363</v>
      </c>
      <c r="C9" s="1035"/>
      <c r="D9" s="1035"/>
      <c r="E9" s="1035"/>
      <c r="F9" s="1035"/>
      <c r="G9" s="1036"/>
      <c r="H9" s="1034" t="s">
        <v>364</v>
      </c>
      <c r="I9" s="1035"/>
      <c r="J9" s="1035"/>
      <c r="K9" s="1035"/>
      <c r="L9" s="1035"/>
    </row>
    <row r="10" spans="1:14" ht="8.4" customHeight="1">
      <c r="D10" s="842"/>
      <c r="E10" s="842"/>
      <c r="F10" s="842"/>
      <c r="G10" s="842"/>
      <c r="H10" s="842"/>
    </row>
    <row r="11" spans="1:14">
      <c r="A11" s="918" t="s">
        <v>351</v>
      </c>
      <c r="B11" s="918"/>
      <c r="C11" s="918"/>
      <c r="D11" s="918"/>
      <c r="E11" s="918"/>
      <c r="F11" s="918"/>
      <c r="G11" s="918"/>
      <c r="H11" s="918"/>
      <c r="I11" s="918"/>
      <c r="J11" s="918"/>
      <c r="K11" s="918"/>
      <c r="L11" s="918"/>
    </row>
    <row r="12" spans="1:14" ht="12.6" customHeight="1">
      <c r="A12" s="919" t="s">
        <v>50</v>
      </c>
      <c r="B12" s="919"/>
      <c r="C12" s="919"/>
      <c r="D12" s="919"/>
      <c r="E12" s="919"/>
      <c r="F12" s="919"/>
      <c r="G12" s="919"/>
      <c r="H12" s="919"/>
      <c r="I12" s="919"/>
      <c r="J12" s="919"/>
      <c r="K12" s="919"/>
      <c r="L12" s="919"/>
    </row>
    <row r="13" spans="1:14" ht="8.4" customHeight="1"/>
    <row r="14" spans="1:14">
      <c r="A14" s="49" t="s">
        <v>17</v>
      </c>
      <c r="B14" s="210">
        <v>905377</v>
      </c>
      <c r="C14" s="523">
        <v>807030</v>
      </c>
      <c r="D14" s="523">
        <v>129865</v>
      </c>
      <c r="E14" s="523">
        <v>77316</v>
      </c>
      <c r="F14" s="523">
        <v>143564</v>
      </c>
      <c r="G14" s="526">
        <v>34943</v>
      </c>
      <c r="H14" s="523">
        <v>1594697</v>
      </c>
      <c r="I14" s="523">
        <v>385366</v>
      </c>
      <c r="J14" s="523">
        <v>729808</v>
      </c>
      <c r="K14" s="523">
        <v>415815</v>
      </c>
      <c r="L14" s="526">
        <v>41237</v>
      </c>
    </row>
    <row r="15" spans="1:14">
      <c r="A15" s="629" t="s">
        <v>27</v>
      </c>
      <c r="B15" s="209"/>
      <c r="C15" s="524"/>
      <c r="D15" s="524"/>
      <c r="E15" s="524"/>
      <c r="F15" s="524"/>
      <c r="G15" s="527"/>
      <c r="H15" s="525"/>
      <c r="I15" s="525"/>
      <c r="J15" s="525"/>
      <c r="K15" s="525"/>
      <c r="L15" s="528"/>
    </row>
    <row r="16" spans="1:14">
      <c r="A16" s="50" t="s">
        <v>4</v>
      </c>
      <c r="B16" s="209">
        <v>35129</v>
      </c>
      <c r="C16" s="524">
        <v>33216</v>
      </c>
      <c r="D16" s="524">
        <v>3061</v>
      </c>
      <c r="E16" s="524">
        <v>954</v>
      </c>
      <c r="F16" s="524">
        <v>4970</v>
      </c>
      <c r="G16" s="527">
        <v>1103</v>
      </c>
      <c r="H16" s="524">
        <v>90407</v>
      </c>
      <c r="I16" s="524">
        <v>9120</v>
      </c>
      <c r="J16" s="524">
        <v>4897</v>
      </c>
      <c r="K16" s="524">
        <v>18221</v>
      </c>
      <c r="L16" s="527">
        <v>1293</v>
      </c>
    </row>
    <row r="17" spans="1:12">
      <c r="A17" s="50" t="s">
        <v>18</v>
      </c>
      <c r="B17" s="209">
        <v>49915</v>
      </c>
      <c r="C17" s="524">
        <v>46464</v>
      </c>
      <c r="D17" s="524">
        <v>6935</v>
      </c>
      <c r="E17" s="524">
        <v>1346</v>
      </c>
      <c r="F17" s="524">
        <v>12223</v>
      </c>
      <c r="G17" s="527">
        <v>4125</v>
      </c>
      <c r="H17" s="524">
        <v>121987</v>
      </c>
      <c r="I17" s="524">
        <v>31107</v>
      </c>
      <c r="J17" s="524">
        <v>9396</v>
      </c>
      <c r="K17" s="524">
        <v>42736</v>
      </c>
      <c r="L17" s="527">
        <v>4644</v>
      </c>
    </row>
    <row r="18" spans="1:12">
      <c r="A18" s="50" t="s">
        <v>5</v>
      </c>
      <c r="B18" s="209">
        <v>130989</v>
      </c>
      <c r="C18" s="524">
        <v>116391</v>
      </c>
      <c r="D18" s="524">
        <v>16929</v>
      </c>
      <c r="E18" s="524">
        <v>24012</v>
      </c>
      <c r="F18" s="524">
        <v>25772</v>
      </c>
      <c r="G18" s="527">
        <v>7694</v>
      </c>
      <c r="H18" s="524">
        <v>274028</v>
      </c>
      <c r="I18" s="524">
        <v>47220</v>
      </c>
      <c r="J18" s="524">
        <v>169128</v>
      </c>
      <c r="K18" s="524">
        <v>93091</v>
      </c>
      <c r="L18" s="527">
        <v>8483</v>
      </c>
    </row>
    <row r="19" spans="1:12">
      <c r="A19" s="50" t="s">
        <v>6</v>
      </c>
      <c r="B19" s="209">
        <v>10503</v>
      </c>
      <c r="C19" s="524">
        <v>9775</v>
      </c>
      <c r="D19" s="524">
        <v>1027</v>
      </c>
      <c r="E19" s="524">
        <v>318</v>
      </c>
      <c r="F19" s="524">
        <v>911</v>
      </c>
      <c r="G19" s="527">
        <v>279</v>
      </c>
      <c r="H19" s="524">
        <v>19586</v>
      </c>
      <c r="I19" s="524">
        <v>2322</v>
      </c>
      <c r="J19" s="524">
        <v>1339</v>
      </c>
      <c r="K19" s="524">
        <v>2481</v>
      </c>
      <c r="L19" s="527">
        <v>341</v>
      </c>
    </row>
    <row r="20" spans="1:12">
      <c r="A20" s="50" t="s">
        <v>7</v>
      </c>
      <c r="B20" s="209">
        <v>91384</v>
      </c>
      <c r="C20" s="524">
        <v>83407</v>
      </c>
      <c r="D20" s="524">
        <v>11743</v>
      </c>
      <c r="E20" s="524">
        <v>6974</v>
      </c>
      <c r="F20" s="524">
        <v>9987</v>
      </c>
      <c r="G20" s="527">
        <v>2091</v>
      </c>
      <c r="H20" s="524">
        <v>136703</v>
      </c>
      <c r="I20" s="524">
        <v>39780</v>
      </c>
      <c r="J20" s="524">
        <v>85053</v>
      </c>
      <c r="K20" s="524">
        <v>27588</v>
      </c>
      <c r="L20" s="527">
        <v>2445</v>
      </c>
    </row>
    <row r="21" spans="1:12">
      <c r="A21" s="50" t="s">
        <v>8</v>
      </c>
      <c r="B21" s="209">
        <v>65987</v>
      </c>
      <c r="C21" s="524">
        <v>56876</v>
      </c>
      <c r="D21" s="524">
        <v>19819</v>
      </c>
      <c r="E21" s="524">
        <v>3410</v>
      </c>
      <c r="F21" s="524">
        <v>9599</v>
      </c>
      <c r="G21" s="527">
        <v>1390</v>
      </c>
      <c r="H21" s="524">
        <v>88208</v>
      </c>
      <c r="I21" s="524">
        <v>56570</v>
      </c>
      <c r="J21" s="524">
        <v>21986</v>
      </c>
      <c r="K21" s="524">
        <v>20664</v>
      </c>
      <c r="L21" s="527">
        <v>1600</v>
      </c>
    </row>
    <row r="22" spans="1:12">
      <c r="A22" s="50" t="s">
        <v>9</v>
      </c>
      <c r="B22" s="209">
        <v>139853</v>
      </c>
      <c r="C22" s="524">
        <v>115340</v>
      </c>
      <c r="D22" s="524">
        <v>15508</v>
      </c>
      <c r="E22" s="524">
        <v>20904</v>
      </c>
      <c r="F22" s="524">
        <v>19522</v>
      </c>
      <c r="G22" s="527">
        <v>3288</v>
      </c>
      <c r="H22" s="524">
        <v>191241</v>
      </c>
      <c r="I22" s="524">
        <v>56464</v>
      </c>
      <c r="J22" s="524">
        <v>269921</v>
      </c>
      <c r="K22" s="524">
        <v>59705</v>
      </c>
      <c r="L22" s="527">
        <v>4614</v>
      </c>
    </row>
    <row r="23" spans="1:12">
      <c r="A23" s="50" t="s">
        <v>10</v>
      </c>
      <c r="B23" s="209">
        <v>21361</v>
      </c>
      <c r="C23" s="524">
        <v>20763</v>
      </c>
      <c r="D23" s="524">
        <v>1146</v>
      </c>
      <c r="E23" s="524">
        <v>241</v>
      </c>
      <c r="F23" s="524">
        <v>3093</v>
      </c>
      <c r="G23" s="527">
        <v>1678</v>
      </c>
      <c r="H23" s="524">
        <v>58580</v>
      </c>
      <c r="I23" s="524">
        <v>3397</v>
      </c>
      <c r="J23" s="524">
        <v>850</v>
      </c>
      <c r="K23" s="524">
        <v>11186</v>
      </c>
      <c r="L23" s="527">
        <v>1809</v>
      </c>
    </row>
    <row r="24" spans="1:12">
      <c r="A24" s="50" t="s">
        <v>11</v>
      </c>
      <c r="B24" s="209">
        <v>70475</v>
      </c>
      <c r="C24" s="524">
        <v>60967</v>
      </c>
      <c r="D24" s="524">
        <v>20569</v>
      </c>
      <c r="E24" s="524">
        <v>3133</v>
      </c>
      <c r="F24" s="524">
        <v>13637</v>
      </c>
      <c r="G24" s="527">
        <v>1260</v>
      </c>
      <c r="H24" s="524">
        <v>104963</v>
      </c>
      <c r="I24" s="524">
        <v>35640</v>
      </c>
      <c r="J24" s="524">
        <v>11428</v>
      </c>
      <c r="K24" s="524">
        <v>26186</v>
      </c>
      <c r="L24" s="527">
        <v>1415</v>
      </c>
    </row>
    <row r="25" spans="1:12">
      <c r="A25" s="50" t="s">
        <v>12</v>
      </c>
      <c r="B25" s="209">
        <v>49735</v>
      </c>
      <c r="C25" s="524">
        <v>45848</v>
      </c>
      <c r="D25" s="524">
        <v>2493</v>
      </c>
      <c r="E25" s="524">
        <v>346</v>
      </c>
      <c r="F25" s="524">
        <v>9890</v>
      </c>
      <c r="G25" s="527">
        <v>517</v>
      </c>
      <c r="H25" s="524">
        <v>64001</v>
      </c>
      <c r="I25" s="524">
        <v>4597</v>
      </c>
      <c r="J25" s="524">
        <v>1427</v>
      </c>
      <c r="K25" s="524">
        <v>14620</v>
      </c>
      <c r="L25" s="527">
        <v>625</v>
      </c>
    </row>
    <row r="26" spans="1:12">
      <c r="A26" s="50" t="s">
        <v>13</v>
      </c>
      <c r="B26" s="209">
        <v>23544</v>
      </c>
      <c r="C26" s="524">
        <v>21744</v>
      </c>
      <c r="D26" s="524">
        <v>2962</v>
      </c>
      <c r="E26" s="524">
        <v>407</v>
      </c>
      <c r="F26" s="524">
        <v>4149</v>
      </c>
      <c r="G26" s="527">
        <v>819</v>
      </c>
      <c r="H26" s="524">
        <v>51523</v>
      </c>
      <c r="I26" s="524">
        <v>8138</v>
      </c>
      <c r="J26" s="524">
        <v>1731</v>
      </c>
      <c r="K26" s="524">
        <v>12950</v>
      </c>
      <c r="L26" s="527">
        <v>1006</v>
      </c>
    </row>
    <row r="27" spans="1:12">
      <c r="A27" s="50" t="s">
        <v>14</v>
      </c>
      <c r="B27" s="209">
        <v>27842</v>
      </c>
      <c r="C27" s="524">
        <v>25934</v>
      </c>
      <c r="D27" s="524">
        <v>3680</v>
      </c>
      <c r="E27" s="524">
        <v>616</v>
      </c>
      <c r="F27" s="524">
        <v>2812</v>
      </c>
      <c r="G27" s="527">
        <v>918</v>
      </c>
      <c r="H27" s="524">
        <v>45788</v>
      </c>
      <c r="I27" s="524">
        <v>7982</v>
      </c>
      <c r="J27" s="524">
        <v>2946</v>
      </c>
      <c r="K27" s="524">
        <v>7959</v>
      </c>
      <c r="L27" s="527">
        <v>1129</v>
      </c>
    </row>
    <row r="28" spans="1:12">
      <c r="A28" s="50" t="s">
        <v>19</v>
      </c>
      <c r="B28" s="209">
        <v>58189</v>
      </c>
      <c r="C28" s="524">
        <v>48447</v>
      </c>
      <c r="D28" s="524">
        <v>11764</v>
      </c>
      <c r="E28" s="524">
        <v>10833</v>
      </c>
      <c r="F28" s="524">
        <v>8054</v>
      </c>
      <c r="G28" s="527">
        <v>2929</v>
      </c>
      <c r="H28" s="524">
        <v>84644</v>
      </c>
      <c r="I28" s="524">
        <v>40131</v>
      </c>
      <c r="J28" s="524">
        <v>124492</v>
      </c>
      <c r="K28" s="524">
        <v>22605</v>
      </c>
      <c r="L28" s="527">
        <v>3319</v>
      </c>
    </row>
    <row r="29" spans="1:12">
      <c r="A29" s="50" t="s">
        <v>20</v>
      </c>
      <c r="B29" s="209">
        <v>20831</v>
      </c>
      <c r="C29" s="524">
        <v>18740</v>
      </c>
      <c r="D29" s="524">
        <v>1654</v>
      </c>
      <c r="E29" s="524">
        <v>358</v>
      </c>
      <c r="F29" s="524">
        <v>3576</v>
      </c>
      <c r="G29" s="527">
        <v>1013</v>
      </c>
      <c r="H29" s="524">
        <v>42927</v>
      </c>
      <c r="I29" s="524">
        <v>3267</v>
      </c>
      <c r="J29" s="524">
        <v>1680</v>
      </c>
      <c r="K29" s="524">
        <v>8583</v>
      </c>
      <c r="L29" s="527">
        <v>1198</v>
      </c>
    </row>
    <row r="30" spans="1:12">
      <c r="A30" s="50" t="s">
        <v>15</v>
      </c>
      <c r="B30" s="209">
        <v>94342</v>
      </c>
      <c r="C30" s="524">
        <v>88835</v>
      </c>
      <c r="D30" s="524">
        <v>9252</v>
      </c>
      <c r="E30" s="524">
        <v>2920</v>
      </c>
      <c r="F30" s="524">
        <v>13606</v>
      </c>
      <c r="G30" s="527">
        <v>5332</v>
      </c>
      <c r="H30" s="524">
        <v>182507</v>
      </c>
      <c r="I30" s="524">
        <v>35711</v>
      </c>
      <c r="J30" s="524">
        <v>21549</v>
      </c>
      <c r="K30" s="524">
        <v>41129</v>
      </c>
      <c r="L30" s="527">
        <v>6674</v>
      </c>
    </row>
    <row r="31" spans="1:12">
      <c r="A31" s="50" t="s">
        <v>16</v>
      </c>
      <c r="B31" s="209">
        <v>15298</v>
      </c>
      <c r="C31" s="524">
        <v>14283</v>
      </c>
      <c r="D31" s="524">
        <v>1323</v>
      </c>
      <c r="E31" s="524">
        <v>544</v>
      </c>
      <c r="F31" s="524">
        <v>1763</v>
      </c>
      <c r="G31" s="527">
        <v>507</v>
      </c>
      <c r="H31" s="524">
        <v>37604</v>
      </c>
      <c r="I31" s="524">
        <v>3920</v>
      </c>
      <c r="J31" s="524">
        <v>1985</v>
      </c>
      <c r="K31" s="524">
        <v>6111</v>
      </c>
      <c r="L31" s="527">
        <v>642</v>
      </c>
    </row>
    <row r="32" spans="1:12" ht="7.95" customHeight="1"/>
    <row r="33" spans="1:12">
      <c r="A33" s="918" t="s">
        <v>3</v>
      </c>
      <c r="B33" s="918"/>
      <c r="C33" s="918"/>
      <c r="D33" s="918"/>
      <c r="E33" s="918"/>
      <c r="F33" s="918"/>
      <c r="G33" s="918"/>
      <c r="H33" s="918"/>
      <c r="I33" s="918"/>
      <c r="J33" s="918"/>
      <c r="K33" s="918"/>
      <c r="L33" s="918"/>
    </row>
    <row r="34" spans="1:12" ht="12.6" customHeight="1">
      <c r="A34" s="919" t="s">
        <v>28</v>
      </c>
      <c r="B34" s="919"/>
      <c r="C34" s="919"/>
      <c r="D34" s="919"/>
      <c r="E34" s="919"/>
      <c r="F34" s="919"/>
      <c r="G34" s="919"/>
      <c r="H34" s="919"/>
      <c r="I34" s="919"/>
      <c r="J34" s="919"/>
      <c r="K34" s="919"/>
      <c r="L34" s="919"/>
    </row>
    <row r="35" spans="1:12" ht="7.95" customHeight="1"/>
    <row r="36" spans="1:12">
      <c r="A36" s="49" t="s">
        <v>17</v>
      </c>
      <c r="B36" s="210">
        <v>901645</v>
      </c>
      <c r="C36" s="523">
        <v>803642</v>
      </c>
      <c r="D36" s="523">
        <v>129485</v>
      </c>
      <c r="E36" s="523">
        <v>77128</v>
      </c>
      <c r="F36" s="523">
        <v>142523</v>
      </c>
      <c r="G36" s="523">
        <v>34375</v>
      </c>
      <c r="H36" s="523">
        <v>1581747</v>
      </c>
      <c r="I36" s="523">
        <v>383159</v>
      </c>
      <c r="J36" s="523">
        <v>727803</v>
      </c>
      <c r="K36" s="523">
        <v>410620</v>
      </c>
      <c r="L36" s="529">
        <v>40496</v>
      </c>
    </row>
    <row r="37" spans="1:12">
      <c r="A37" s="629" t="s">
        <v>27</v>
      </c>
      <c r="B37" s="209"/>
      <c r="C37" s="525"/>
      <c r="D37" s="525"/>
      <c r="E37" s="525"/>
      <c r="F37" s="525"/>
      <c r="G37" s="525"/>
      <c r="H37" s="524"/>
      <c r="I37" s="524"/>
      <c r="J37" s="524"/>
      <c r="K37" s="524"/>
      <c r="L37" s="527"/>
    </row>
    <row r="38" spans="1:12">
      <c r="A38" s="50" t="s">
        <v>4</v>
      </c>
      <c r="B38" s="209">
        <v>34770</v>
      </c>
      <c r="C38" s="524">
        <v>32879</v>
      </c>
      <c r="D38" s="524">
        <v>3028</v>
      </c>
      <c r="E38" s="524">
        <v>941</v>
      </c>
      <c r="F38" s="524">
        <v>4866</v>
      </c>
      <c r="G38" s="524">
        <v>1035</v>
      </c>
      <c r="H38" s="524">
        <v>88817</v>
      </c>
      <c r="I38" s="524">
        <v>8856</v>
      </c>
      <c r="J38" s="524">
        <v>4700</v>
      </c>
      <c r="K38" s="524">
        <v>17603</v>
      </c>
      <c r="L38" s="320">
        <v>1212</v>
      </c>
    </row>
    <row r="39" spans="1:12">
      <c r="A39" s="50" t="s">
        <v>18</v>
      </c>
      <c r="B39" s="209">
        <v>49621</v>
      </c>
      <c r="C39" s="524">
        <v>46199</v>
      </c>
      <c r="D39" s="524">
        <v>6896</v>
      </c>
      <c r="E39" s="524">
        <v>1336</v>
      </c>
      <c r="F39" s="524">
        <v>12096</v>
      </c>
      <c r="G39" s="524">
        <v>4069</v>
      </c>
      <c r="H39" s="524">
        <v>121008</v>
      </c>
      <c r="I39" s="524">
        <v>30912</v>
      </c>
      <c r="J39" s="524">
        <v>9176</v>
      </c>
      <c r="K39" s="524">
        <v>42129</v>
      </c>
      <c r="L39" s="320">
        <v>4570</v>
      </c>
    </row>
    <row r="40" spans="1:12">
      <c r="A40" s="50" t="s">
        <v>5</v>
      </c>
      <c r="B40" s="209">
        <v>130780</v>
      </c>
      <c r="C40" s="524">
        <v>116216</v>
      </c>
      <c r="D40" s="524">
        <v>16907</v>
      </c>
      <c r="E40" s="524">
        <v>23984</v>
      </c>
      <c r="F40" s="524">
        <v>25713</v>
      </c>
      <c r="G40" s="524">
        <v>7672</v>
      </c>
      <c r="H40" s="524">
        <v>273445</v>
      </c>
      <c r="I40" s="524">
        <v>47098</v>
      </c>
      <c r="J40" s="524">
        <v>168835</v>
      </c>
      <c r="K40" s="524">
        <v>92779</v>
      </c>
      <c r="L40" s="320">
        <v>8460</v>
      </c>
    </row>
    <row r="41" spans="1:12">
      <c r="A41" s="50" t="s">
        <v>6</v>
      </c>
      <c r="B41" s="209">
        <v>10330</v>
      </c>
      <c r="C41" s="524">
        <v>9620</v>
      </c>
      <c r="D41" s="524">
        <v>1020</v>
      </c>
      <c r="E41" s="524">
        <v>308</v>
      </c>
      <c r="F41" s="524">
        <v>885</v>
      </c>
      <c r="G41" s="524">
        <v>271</v>
      </c>
      <c r="H41" s="524">
        <v>19036</v>
      </c>
      <c r="I41" s="524">
        <v>2288</v>
      </c>
      <c r="J41" s="524">
        <v>1286</v>
      </c>
      <c r="K41" s="524">
        <v>2314</v>
      </c>
      <c r="L41" s="320">
        <v>330</v>
      </c>
    </row>
    <row r="42" spans="1:12">
      <c r="A42" s="50" t="s">
        <v>7</v>
      </c>
      <c r="B42" s="209">
        <v>91218</v>
      </c>
      <c r="C42" s="524">
        <v>83255</v>
      </c>
      <c r="D42" s="524">
        <v>11730</v>
      </c>
      <c r="E42" s="524">
        <v>6964</v>
      </c>
      <c r="F42" s="524">
        <v>9968</v>
      </c>
      <c r="G42" s="524">
        <v>2081</v>
      </c>
      <c r="H42" s="524">
        <v>136371</v>
      </c>
      <c r="I42" s="524">
        <v>39648</v>
      </c>
      <c r="J42" s="524">
        <v>84895</v>
      </c>
      <c r="K42" s="524">
        <v>27530</v>
      </c>
      <c r="L42" s="320">
        <v>2432</v>
      </c>
    </row>
    <row r="43" spans="1:12">
      <c r="A43" s="50" t="s">
        <v>8</v>
      </c>
      <c r="B43" s="209">
        <v>65882</v>
      </c>
      <c r="C43" s="524">
        <v>56791</v>
      </c>
      <c r="D43" s="524">
        <v>19804</v>
      </c>
      <c r="E43" s="524">
        <v>3397</v>
      </c>
      <c r="F43" s="524">
        <v>9579</v>
      </c>
      <c r="G43" s="524">
        <v>1382</v>
      </c>
      <c r="H43" s="524">
        <v>87946</v>
      </c>
      <c r="I43" s="524">
        <v>56544</v>
      </c>
      <c r="J43" s="524">
        <v>21866</v>
      </c>
      <c r="K43" s="524">
        <v>20604</v>
      </c>
      <c r="L43" s="320">
        <v>1590</v>
      </c>
    </row>
    <row r="44" spans="1:12">
      <c r="A44" s="50" t="s">
        <v>9</v>
      </c>
      <c r="B44" s="209">
        <v>139550</v>
      </c>
      <c r="C44" s="524">
        <v>115086</v>
      </c>
      <c r="D44" s="524">
        <v>15473</v>
      </c>
      <c r="E44" s="524">
        <v>20870</v>
      </c>
      <c r="F44" s="524">
        <v>19471</v>
      </c>
      <c r="G44" s="524">
        <v>3272</v>
      </c>
      <c r="H44" s="524">
        <v>190578</v>
      </c>
      <c r="I44" s="524">
        <v>56207</v>
      </c>
      <c r="J44" s="524">
        <v>269505</v>
      </c>
      <c r="K44" s="524">
        <v>59458</v>
      </c>
      <c r="L44" s="320">
        <v>4587</v>
      </c>
    </row>
    <row r="45" spans="1:12">
      <c r="A45" s="50" t="s">
        <v>10</v>
      </c>
      <c r="B45" s="209">
        <v>21122</v>
      </c>
      <c r="C45" s="524">
        <v>20530</v>
      </c>
      <c r="D45" s="524">
        <v>1121</v>
      </c>
      <c r="E45" s="524">
        <v>238</v>
      </c>
      <c r="F45" s="524">
        <v>2980</v>
      </c>
      <c r="G45" s="524">
        <v>1577</v>
      </c>
      <c r="H45" s="524">
        <v>57324</v>
      </c>
      <c r="I45" s="524">
        <v>3278</v>
      </c>
      <c r="J45" s="524">
        <v>831</v>
      </c>
      <c r="K45" s="524">
        <v>10554</v>
      </c>
      <c r="L45" s="320">
        <v>1683</v>
      </c>
    </row>
    <row r="46" spans="1:12">
      <c r="A46" s="50" t="s">
        <v>11</v>
      </c>
      <c r="B46" s="209">
        <v>70302</v>
      </c>
      <c r="C46" s="524">
        <v>60816</v>
      </c>
      <c r="D46" s="524">
        <v>20550</v>
      </c>
      <c r="E46" s="524">
        <v>3123</v>
      </c>
      <c r="F46" s="524">
        <v>13604</v>
      </c>
      <c r="G46" s="524">
        <v>1246</v>
      </c>
      <c r="H46" s="524">
        <v>104613</v>
      </c>
      <c r="I46" s="524">
        <v>35588</v>
      </c>
      <c r="J46" s="524">
        <v>11362</v>
      </c>
      <c r="K46" s="524">
        <v>26114</v>
      </c>
      <c r="L46" s="320">
        <v>1398</v>
      </c>
    </row>
    <row r="47" spans="1:12">
      <c r="A47" s="50" t="s">
        <v>12</v>
      </c>
      <c r="B47" s="209">
        <v>49642</v>
      </c>
      <c r="C47" s="524">
        <v>45766</v>
      </c>
      <c r="D47" s="524">
        <v>2489</v>
      </c>
      <c r="E47" s="524">
        <v>344</v>
      </c>
      <c r="F47" s="524">
        <v>9875</v>
      </c>
      <c r="G47" s="524">
        <v>510</v>
      </c>
      <c r="H47" s="524">
        <v>63829</v>
      </c>
      <c r="I47" s="524">
        <v>4585</v>
      </c>
      <c r="J47" s="524">
        <v>1335</v>
      </c>
      <c r="K47" s="524">
        <v>14587</v>
      </c>
      <c r="L47" s="320">
        <v>614</v>
      </c>
    </row>
    <row r="48" spans="1:12">
      <c r="A48" s="50" t="s">
        <v>13</v>
      </c>
      <c r="B48" s="209">
        <v>23307</v>
      </c>
      <c r="C48" s="524">
        <v>21535</v>
      </c>
      <c r="D48" s="524">
        <v>2924</v>
      </c>
      <c r="E48" s="524">
        <v>397</v>
      </c>
      <c r="F48" s="524">
        <v>4053</v>
      </c>
      <c r="G48" s="524">
        <v>773</v>
      </c>
      <c r="H48" s="524">
        <v>50538</v>
      </c>
      <c r="I48" s="524">
        <v>7901</v>
      </c>
      <c r="J48" s="524">
        <v>1660</v>
      </c>
      <c r="K48" s="524">
        <v>12344</v>
      </c>
      <c r="L48" s="320">
        <v>924</v>
      </c>
    </row>
    <row r="49" spans="1:12">
      <c r="A49" s="50" t="s">
        <v>14</v>
      </c>
      <c r="B49" s="209">
        <v>27713</v>
      </c>
      <c r="C49" s="524">
        <v>25815</v>
      </c>
      <c r="D49" s="524">
        <v>3676</v>
      </c>
      <c r="E49" s="524">
        <v>612</v>
      </c>
      <c r="F49" s="524">
        <v>2792</v>
      </c>
      <c r="G49" s="524">
        <v>898</v>
      </c>
      <c r="H49" s="524">
        <v>45412</v>
      </c>
      <c r="I49" s="524">
        <v>7972</v>
      </c>
      <c r="J49" s="524">
        <v>2933</v>
      </c>
      <c r="K49" s="524">
        <v>7855</v>
      </c>
      <c r="L49" s="320">
        <v>1101</v>
      </c>
    </row>
    <row r="50" spans="1:12">
      <c r="A50" s="50" t="s">
        <v>19</v>
      </c>
      <c r="B50" s="209">
        <v>58121</v>
      </c>
      <c r="C50" s="524">
        <v>48389</v>
      </c>
      <c r="D50" s="524">
        <v>11756</v>
      </c>
      <c r="E50" s="524">
        <v>10827</v>
      </c>
      <c r="F50" s="524">
        <v>8043</v>
      </c>
      <c r="G50" s="524">
        <v>2921</v>
      </c>
      <c r="H50" s="524">
        <v>84443</v>
      </c>
      <c r="I50" s="524">
        <v>40086</v>
      </c>
      <c r="J50" s="524">
        <v>124411</v>
      </c>
      <c r="K50" s="524">
        <v>22578</v>
      </c>
      <c r="L50" s="320">
        <v>3310</v>
      </c>
    </row>
    <row r="51" spans="1:12">
      <c r="A51" s="50" t="s">
        <v>20</v>
      </c>
      <c r="B51" s="209">
        <v>20621</v>
      </c>
      <c r="C51" s="524">
        <v>18543</v>
      </c>
      <c r="D51" s="524">
        <v>1639</v>
      </c>
      <c r="E51" s="524">
        <v>352</v>
      </c>
      <c r="F51" s="524">
        <v>3512</v>
      </c>
      <c r="G51" s="524">
        <v>987</v>
      </c>
      <c r="H51" s="524">
        <v>42154</v>
      </c>
      <c r="I51" s="524">
        <v>3205</v>
      </c>
      <c r="J51" s="524">
        <v>1656</v>
      </c>
      <c r="K51" s="524">
        <v>8341</v>
      </c>
      <c r="L51" s="320">
        <v>1167</v>
      </c>
    </row>
    <row r="52" spans="1:12">
      <c r="A52" s="50" t="s">
        <v>15</v>
      </c>
      <c r="B52" s="209">
        <v>93768</v>
      </c>
      <c r="C52" s="524">
        <v>88304</v>
      </c>
      <c r="D52" s="524">
        <v>9180</v>
      </c>
      <c r="E52" s="524">
        <v>2900</v>
      </c>
      <c r="F52" s="524">
        <v>13423</v>
      </c>
      <c r="G52" s="524">
        <v>5215</v>
      </c>
      <c r="H52" s="524">
        <v>180490</v>
      </c>
      <c r="I52" s="524">
        <v>35229</v>
      </c>
      <c r="J52" s="524">
        <v>21438</v>
      </c>
      <c r="K52" s="524">
        <v>40202</v>
      </c>
      <c r="L52" s="320">
        <v>6526</v>
      </c>
    </row>
    <row r="53" spans="1:12">
      <c r="A53" s="50" t="s">
        <v>16</v>
      </c>
      <c r="B53" s="209">
        <v>14898</v>
      </c>
      <c r="C53" s="524">
        <v>13898</v>
      </c>
      <c r="D53" s="524">
        <v>1292</v>
      </c>
      <c r="E53" s="524">
        <v>535</v>
      </c>
      <c r="F53" s="524">
        <v>1663</v>
      </c>
      <c r="G53" s="524">
        <v>466</v>
      </c>
      <c r="H53" s="524">
        <v>35743</v>
      </c>
      <c r="I53" s="524">
        <v>3762</v>
      </c>
      <c r="J53" s="524">
        <v>1914</v>
      </c>
      <c r="K53" s="524">
        <v>5628</v>
      </c>
      <c r="L53" s="320">
        <v>592</v>
      </c>
    </row>
    <row r="54" spans="1:12" ht="11.4" customHeight="1">
      <c r="A54" s="23"/>
      <c r="B54" s="209"/>
      <c r="C54" s="31"/>
      <c r="D54" s="31"/>
      <c r="E54" s="31"/>
      <c r="F54" s="31"/>
      <c r="G54" s="31"/>
    </row>
  </sheetData>
  <mergeCells count="14">
    <mergeCell ref="M2:N3"/>
    <mergeCell ref="A11:L11"/>
    <mergeCell ref="A33:L33"/>
    <mergeCell ref="A34:L34"/>
    <mergeCell ref="A12:L12"/>
    <mergeCell ref="B4:G4"/>
    <mergeCell ref="B5:G5"/>
    <mergeCell ref="H5:L5"/>
    <mergeCell ref="H4:L4"/>
    <mergeCell ref="D10:H10"/>
    <mergeCell ref="B8:G8"/>
    <mergeCell ref="H8:L8"/>
    <mergeCell ref="B9:G9"/>
    <mergeCell ref="H9:L9"/>
  </mergeCells>
  <hyperlinks>
    <hyperlink ref="M2" location="'Spis tabel List of tables'!A1" display="'Spis tabel List of tables'!A1" xr:uid="{A7DD7B88-F6F2-403D-A18D-6A9041CFD872}"/>
  </hyperlinks>
  <pageMargins left="0.74803149606299213" right="0.74803149606299213" top="0.98425196850393704" bottom="0.86614173228346458" header="0.51181102362204722" footer="0.51181102362204722"/>
  <pageSetup paperSize="9" scale="72" orientation="portrait" r:id="rId1"/>
  <headerFooter scaleWithDoc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J54"/>
  <sheetViews>
    <sheetView zoomScaleNormal="100" workbookViewId="0"/>
  </sheetViews>
  <sheetFormatPr defaultColWidth="8.69921875" defaultRowHeight="13.8"/>
  <cols>
    <col min="1" max="1" width="18.69921875" customWidth="1"/>
    <col min="2" max="6" width="18" customWidth="1"/>
    <col min="7" max="7" width="18" style="31" customWidth="1"/>
  </cols>
  <sheetData>
    <row r="1" spans="1:10">
      <c r="A1" s="210" t="s">
        <v>742</v>
      </c>
      <c r="B1" s="210"/>
      <c r="C1" s="210"/>
      <c r="D1" s="210"/>
      <c r="E1" s="210"/>
      <c r="F1" s="212"/>
      <c r="G1" s="209"/>
    </row>
    <row r="2" spans="1:10">
      <c r="A2" s="522" t="s">
        <v>628</v>
      </c>
      <c r="B2" s="210"/>
      <c r="C2" s="210"/>
      <c r="D2" s="210"/>
      <c r="E2" s="210"/>
      <c r="F2" s="212"/>
      <c r="G2" s="209"/>
      <c r="H2" s="791" t="s">
        <v>360</v>
      </c>
      <c r="I2" s="791"/>
      <c r="J2" s="457"/>
    </row>
    <row r="3" spans="1:10">
      <c r="A3" s="212"/>
      <c r="B3" s="212"/>
      <c r="C3" s="212"/>
      <c r="D3" s="212"/>
      <c r="E3" s="212"/>
      <c r="F3" s="212"/>
      <c r="G3" s="209"/>
      <c r="H3" s="791"/>
      <c r="I3" s="791"/>
      <c r="J3" s="457"/>
    </row>
    <row r="4" spans="1:10">
      <c r="A4" s="213"/>
      <c r="B4" s="1037" t="s">
        <v>440</v>
      </c>
      <c r="C4" s="1037" t="s">
        <v>441</v>
      </c>
      <c r="D4" s="1037" t="s">
        <v>442</v>
      </c>
      <c r="E4" s="1037" t="s">
        <v>443</v>
      </c>
      <c r="F4" s="1037" t="s">
        <v>444</v>
      </c>
      <c r="G4" s="1039" t="s">
        <v>445</v>
      </c>
    </row>
    <row r="5" spans="1:10">
      <c r="B5" s="1038"/>
      <c r="C5" s="1037"/>
      <c r="D5" s="1037"/>
      <c r="E5" s="1037"/>
      <c r="F5" s="1037"/>
      <c r="G5" s="1040"/>
    </row>
    <row r="6" spans="1:10" ht="19.5" customHeight="1">
      <c r="A6" s="214" t="s">
        <v>39</v>
      </c>
      <c r="B6" s="1038"/>
      <c r="C6" s="1037"/>
      <c r="D6" s="1037"/>
      <c r="E6" s="1037"/>
      <c r="F6" s="1037"/>
      <c r="G6" s="1040"/>
    </row>
    <row r="7" spans="1:10" s="92" customFormat="1" ht="21" customHeight="1">
      <c r="A7" s="531" t="s">
        <v>40</v>
      </c>
      <c r="B7" s="1038"/>
      <c r="C7" s="1037"/>
      <c r="D7" s="1037"/>
      <c r="E7" s="1037"/>
      <c r="F7" s="1037"/>
      <c r="G7" s="1041"/>
    </row>
    <row r="8" spans="1:10" ht="13.95" customHeight="1">
      <c r="B8" s="1042" t="s">
        <v>361</v>
      </c>
      <c r="C8" s="1029"/>
      <c r="D8" s="1029"/>
      <c r="E8" s="1029"/>
      <c r="F8" s="1029"/>
      <c r="G8" s="1029"/>
    </row>
    <row r="9" spans="1:10" ht="14.4" thickBot="1">
      <c r="A9" s="110"/>
      <c r="B9" s="1034" t="s">
        <v>363</v>
      </c>
      <c r="C9" s="1035"/>
      <c r="D9" s="1035"/>
      <c r="E9" s="1035"/>
      <c r="F9" s="1035"/>
      <c r="G9" s="1035"/>
    </row>
    <row r="10" spans="1:10" ht="8.4" customHeight="1">
      <c r="C10" s="842"/>
      <c r="D10" s="842"/>
      <c r="E10" s="842"/>
      <c r="F10" s="842"/>
      <c r="G10" s="842"/>
    </row>
    <row r="11" spans="1:10">
      <c r="A11" s="918" t="s">
        <v>2</v>
      </c>
      <c r="B11" s="918"/>
      <c r="C11" s="918"/>
      <c r="D11" s="918"/>
      <c r="E11" s="918"/>
      <c r="F11" s="918"/>
      <c r="G11" s="918"/>
    </row>
    <row r="12" spans="1:10" ht="12.6" customHeight="1">
      <c r="A12" s="919" t="s">
        <v>50</v>
      </c>
      <c r="B12" s="919"/>
      <c r="C12" s="919"/>
      <c r="D12" s="919"/>
      <c r="E12" s="919"/>
      <c r="F12" s="919"/>
      <c r="G12" s="919"/>
      <c r="I12" s="707"/>
      <c r="J12" s="707"/>
    </row>
    <row r="13" spans="1:10" ht="8.4" customHeight="1"/>
    <row r="14" spans="1:10">
      <c r="A14" s="49" t="s">
        <v>17</v>
      </c>
      <c r="B14" s="536">
        <v>137467</v>
      </c>
      <c r="C14" s="536">
        <v>95573</v>
      </c>
      <c r="D14" s="536">
        <v>61632</v>
      </c>
      <c r="E14" s="536">
        <v>99882</v>
      </c>
      <c r="F14" s="536">
        <v>78471</v>
      </c>
      <c r="G14" s="539">
        <v>59232</v>
      </c>
      <c r="J14" s="708"/>
    </row>
    <row r="15" spans="1:10">
      <c r="A15" s="629" t="s">
        <v>27</v>
      </c>
      <c r="B15" s="537"/>
      <c r="C15" s="537"/>
      <c r="D15" s="537"/>
      <c r="E15" s="537"/>
      <c r="F15" s="537"/>
      <c r="G15" s="527"/>
    </row>
    <row r="16" spans="1:10">
      <c r="A16" s="50" t="s">
        <v>4</v>
      </c>
      <c r="B16" s="538">
        <v>8309</v>
      </c>
      <c r="C16" s="538">
        <v>5913</v>
      </c>
      <c r="D16" s="538">
        <v>3785</v>
      </c>
      <c r="E16" s="538">
        <v>6220</v>
      </c>
      <c r="F16" s="538">
        <v>4746</v>
      </c>
      <c r="G16" s="540">
        <v>3571</v>
      </c>
      <c r="J16" s="708"/>
    </row>
    <row r="17" spans="1:10">
      <c r="A17" s="50" t="s">
        <v>18</v>
      </c>
      <c r="B17" s="538">
        <v>15173</v>
      </c>
      <c r="C17" s="538">
        <v>10927</v>
      </c>
      <c r="D17" s="538">
        <v>7385</v>
      </c>
      <c r="E17" s="538">
        <v>12127</v>
      </c>
      <c r="F17" s="538">
        <v>10586</v>
      </c>
      <c r="G17" s="540">
        <v>6389</v>
      </c>
      <c r="J17" s="708"/>
    </row>
    <row r="18" spans="1:10">
      <c r="A18" s="50" t="s">
        <v>5</v>
      </c>
      <c r="B18" s="538">
        <v>15365</v>
      </c>
      <c r="C18" s="538">
        <v>10255</v>
      </c>
      <c r="D18" s="538">
        <v>6541</v>
      </c>
      <c r="E18" s="538">
        <v>10662</v>
      </c>
      <c r="F18" s="538">
        <v>8722</v>
      </c>
      <c r="G18" s="540">
        <v>6630</v>
      </c>
      <c r="J18" s="708"/>
    </row>
    <row r="19" spans="1:10">
      <c r="A19" s="50" t="s">
        <v>6</v>
      </c>
      <c r="B19" s="538">
        <v>2507</v>
      </c>
      <c r="C19" s="538">
        <v>1853</v>
      </c>
      <c r="D19" s="538">
        <v>1105</v>
      </c>
      <c r="E19" s="538">
        <v>1852</v>
      </c>
      <c r="F19" s="538">
        <v>1469</v>
      </c>
      <c r="G19" s="540">
        <v>1315</v>
      </c>
      <c r="J19" s="708"/>
    </row>
    <row r="20" spans="1:10">
      <c r="A20" s="50" t="s">
        <v>7</v>
      </c>
      <c r="B20" s="538">
        <v>10275</v>
      </c>
      <c r="C20" s="538">
        <v>7167</v>
      </c>
      <c r="D20" s="538">
        <v>4723</v>
      </c>
      <c r="E20" s="538">
        <v>7194</v>
      </c>
      <c r="F20" s="538">
        <v>5283</v>
      </c>
      <c r="G20" s="540">
        <v>4241</v>
      </c>
      <c r="I20" s="708"/>
      <c r="J20" s="708"/>
    </row>
    <row r="21" spans="1:10">
      <c r="A21" s="50" t="s">
        <v>8</v>
      </c>
      <c r="B21" s="538">
        <v>5210</v>
      </c>
      <c r="C21" s="538">
        <v>3528</v>
      </c>
      <c r="D21" s="538">
        <v>2227</v>
      </c>
      <c r="E21" s="538">
        <v>3558</v>
      </c>
      <c r="F21" s="538">
        <v>2307</v>
      </c>
      <c r="G21" s="540">
        <v>1999</v>
      </c>
      <c r="I21" s="708"/>
      <c r="J21" s="708"/>
    </row>
    <row r="22" spans="1:10">
      <c r="A22" s="50" t="s">
        <v>9</v>
      </c>
      <c r="B22" s="538">
        <v>16911</v>
      </c>
      <c r="C22" s="538">
        <v>11448</v>
      </c>
      <c r="D22" s="538">
        <v>7779</v>
      </c>
      <c r="E22" s="538">
        <v>11757</v>
      </c>
      <c r="F22" s="538">
        <v>8792</v>
      </c>
      <c r="G22" s="540">
        <v>6750</v>
      </c>
      <c r="I22" s="708"/>
      <c r="J22" s="708"/>
    </row>
    <row r="23" spans="1:10">
      <c r="A23" s="50" t="s">
        <v>10</v>
      </c>
      <c r="B23" s="538">
        <v>7191</v>
      </c>
      <c r="C23" s="538">
        <v>3998</v>
      </c>
      <c r="D23" s="538">
        <v>2959</v>
      </c>
      <c r="E23" s="538">
        <v>5905</v>
      </c>
      <c r="F23" s="538">
        <v>5418</v>
      </c>
      <c r="G23" s="540">
        <v>3909</v>
      </c>
      <c r="I23" s="708"/>
      <c r="J23" s="708"/>
    </row>
    <row r="24" spans="1:10">
      <c r="A24" s="50" t="s">
        <v>11</v>
      </c>
      <c r="B24" s="538">
        <v>5524</v>
      </c>
      <c r="C24" s="538">
        <v>3807</v>
      </c>
      <c r="D24" s="538">
        <v>2115</v>
      </c>
      <c r="E24" s="538">
        <v>3368</v>
      </c>
      <c r="F24" s="538">
        <v>2517</v>
      </c>
      <c r="G24" s="540">
        <v>2237</v>
      </c>
      <c r="I24" s="708"/>
      <c r="J24" s="708"/>
    </row>
    <row r="25" spans="1:10">
      <c r="A25" s="50" t="s">
        <v>12</v>
      </c>
      <c r="B25" s="538">
        <v>4569</v>
      </c>
      <c r="C25" s="538">
        <v>3468</v>
      </c>
      <c r="D25" s="538">
        <v>1992</v>
      </c>
      <c r="E25" s="538">
        <v>3055</v>
      </c>
      <c r="F25" s="538">
        <v>2049</v>
      </c>
      <c r="G25" s="540">
        <v>1711</v>
      </c>
      <c r="I25" s="708"/>
      <c r="J25" s="708"/>
    </row>
    <row r="26" spans="1:10">
      <c r="A26" s="50" t="s">
        <v>13</v>
      </c>
      <c r="B26" s="538">
        <v>6178</v>
      </c>
      <c r="C26" s="538">
        <v>5043</v>
      </c>
      <c r="D26" s="538">
        <v>3032</v>
      </c>
      <c r="E26" s="538">
        <v>4503</v>
      </c>
      <c r="F26" s="538">
        <v>3437</v>
      </c>
      <c r="G26" s="540">
        <v>2234</v>
      </c>
      <c r="I26" s="708"/>
      <c r="J26" s="708"/>
    </row>
    <row r="27" spans="1:10">
      <c r="A27" s="50" t="s">
        <v>14</v>
      </c>
      <c r="B27" s="538">
        <v>3857</v>
      </c>
      <c r="C27" s="538">
        <v>2493</v>
      </c>
      <c r="D27" s="538">
        <v>1373</v>
      </c>
      <c r="E27" s="538">
        <v>2597</v>
      </c>
      <c r="F27" s="538">
        <v>1964</v>
      </c>
      <c r="G27" s="540">
        <v>1753</v>
      </c>
      <c r="I27" s="708"/>
      <c r="J27" s="708"/>
    </row>
    <row r="28" spans="1:10">
      <c r="A28" s="50" t="s">
        <v>19</v>
      </c>
      <c r="B28" s="538">
        <v>6486</v>
      </c>
      <c r="C28" s="538">
        <v>3545</v>
      </c>
      <c r="D28" s="538">
        <v>2579</v>
      </c>
      <c r="E28" s="538">
        <v>3927</v>
      </c>
      <c r="F28" s="538">
        <v>3018</v>
      </c>
      <c r="G28" s="540">
        <v>3340</v>
      </c>
      <c r="I28" s="708"/>
      <c r="J28" s="708"/>
    </row>
    <row r="29" spans="1:10">
      <c r="A29" s="50" t="s">
        <v>20</v>
      </c>
      <c r="B29" s="538">
        <v>5381</v>
      </c>
      <c r="C29" s="538">
        <v>4140</v>
      </c>
      <c r="D29" s="538">
        <v>2553</v>
      </c>
      <c r="E29" s="538">
        <v>4164</v>
      </c>
      <c r="F29" s="538">
        <v>3263</v>
      </c>
      <c r="G29" s="540">
        <v>2264</v>
      </c>
      <c r="I29" s="708"/>
      <c r="J29" s="708"/>
    </row>
    <row r="30" spans="1:10">
      <c r="A30" s="50" t="s">
        <v>15</v>
      </c>
      <c r="B30" s="538">
        <v>19994</v>
      </c>
      <c r="C30" s="538">
        <v>14377</v>
      </c>
      <c r="D30" s="538">
        <v>9277</v>
      </c>
      <c r="E30" s="538">
        <v>15357</v>
      </c>
      <c r="F30" s="538">
        <v>11980</v>
      </c>
      <c r="G30" s="540">
        <v>8874</v>
      </c>
      <c r="I30" s="708"/>
      <c r="J30" s="708"/>
    </row>
    <row r="31" spans="1:10">
      <c r="A31" s="50" t="s">
        <v>16</v>
      </c>
      <c r="B31" s="538">
        <v>4537</v>
      </c>
      <c r="C31" s="538">
        <v>3611</v>
      </c>
      <c r="D31" s="538">
        <v>2207</v>
      </c>
      <c r="E31" s="538">
        <v>3636</v>
      </c>
      <c r="F31" s="538">
        <v>2920</v>
      </c>
      <c r="G31" s="540">
        <v>2015</v>
      </c>
      <c r="I31" s="708"/>
      <c r="J31" s="708"/>
    </row>
    <row r="32" spans="1:10" ht="7.95" customHeight="1"/>
    <row r="33" spans="1:10">
      <c r="A33" s="918" t="s">
        <v>3</v>
      </c>
      <c r="B33" s="918"/>
      <c r="C33" s="918"/>
      <c r="D33" s="918"/>
      <c r="E33" s="918"/>
      <c r="F33" s="918"/>
      <c r="G33" s="918"/>
    </row>
    <row r="34" spans="1:10" ht="12.6" customHeight="1">
      <c r="A34" s="919" t="s">
        <v>28</v>
      </c>
      <c r="B34" s="919"/>
      <c r="C34" s="919"/>
      <c r="D34" s="919"/>
      <c r="E34" s="919"/>
      <c r="F34" s="919"/>
      <c r="G34" s="919"/>
      <c r="I34" s="707"/>
      <c r="J34" s="707"/>
    </row>
    <row r="35" spans="1:10" ht="7.95" customHeight="1"/>
    <row r="36" spans="1:10">
      <c r="A36" s="49" t="s">
        <v>17</v>
      </c>
      <c r="B36" s="536">
        <v>135574</v>
      </c>
      <c r="C36" s="536">
        <v>94039</v>
      </c>
      <c r="D36" s="536">
        <v>60459</v>
      </c>
      <c r="E36" s="536">
        <v>98179</v>
      </c>
      <c r="F36" s="536">
        <v>76959</v>
      </c>
      <c r="G36" s="539">
        <v>58167</v>
      </c>
      <c r="J36" s="708"/>
    </row>
    <row r="37" spans="1:10">
      <c r="A37" s="629" t="s">
        <v>27</v>
      </c>
      <c r="B37" s="537"/>
      <c r="C37" s="537"/>
      <c r="D37" s="537"/>
      <c r="E37" s="537"/>
      <c r="F37" s="537"/>
      <c r="G37" s="527"/>
    </row>
    <row r="38" spans="1:10">
      <c r="A38" s="50" t="s">
        <v>4</v>
      </c>
      <c r="B38" s="538">
        <v>8119</v>
      </c>
      <c r="C38" s="538">
        <v>5758</v>
      </c>
      <c r="D38" s="538">
        <v>3664</v>
      </c>
      <c r="E38" s="538">
        <v>6041</v>
      </c>
      <c r="F38" s="538">
        <v>4584</v>
      </c>
      <c r="G38" s="540">
        <v>3468</v>
      </c>
      <c r="J38" s="708"/>
    </row>
    <row r="39" spans="1:10">
      <c r="A39" s="50" t="s">
        <v>18</v>
      </c>
      <c r="B39" s="538">
        <v>14999</v>
      </c>
      <c r="C39" s="538">
        <v>10793</v>
      </c>
      <c r="D39" s="538">
        <v>7271</v>
      </c>
      <c r="E39" s="538">
        <v>11966</v>
      </c>
      <c r="F39" s="538">
        <v>10431</v>
      </c>
      <c r="G39" s="540">
        <v>6286</v>
      </c>
      <c r="J39" s="708"/>
    </row>
    <row r="40" spans="1:10">
      <c r="A40" s="50" t="s">
        <v>5</v>
      </c>
      <c r="B40" s="538">
        <v>15290</v>
      </c>
      <c r="C40" s="538">
        <v>10205</v>
      </c>
      <c r="D40" s="538">
        <v>6499</v>
      </c>
      <c r="E40" s="538">
        <v>10598</v>
      </c>
      <c r="F40" s="538">
        <v>8669</v>
      </c>
      <c r="G40" s="540">
        <v>6586</v>
      </c>
      <c r="J40" s="708"/>
    </row>
    <row r="41" spans="1:10">
      <c r="A41" s="50" t="s">
        <v>6</v>
      </c>
      <c r="B41" s="538">
        <v>2408</v>
      </c>
      <c r="C41" s="538">
        <v>1773</v>
      </c>
      <c r="D41" s="538">
        <v>1046</v>
      </c>
      <c r="E41" s="538">
        <v>1770</v>
      </c>
      <c r="F41" s="538">
        <v>1400</v>
      </c>
      <c r="G41" s="540">
        <v>1257</v>
      </c>
      <c r="J41" s="708"/>
    </row>
    <row r="42" spans="1:10">
      <c r="A42" s="50" t="s">
        <v>7</v>
      </c>
      <c r="B42" s="538">
        <v>10224</v>
      </c>
      <c r="C42" s="538">
        <v>7128</v>
      </c>
      <c r="D42" s="538">
        <v>4694</v>
      </c>
      <c r="E42" s="538">
        <v>7156</v>
      </c>
      <c r="F42" s="538">
        <v>5248</v>
      </c>
      <c r="G42" s="540">
        <v>4221</v>
      </c>
      <c r="I42" s="708"/>
      <c r="J42" s="708"/>
    </row>
    <row r="43" spans="1:10">
      <c r="A43" s="50" t="s">
        <v>8</v>
      </c>
      <c r="B43" s="538">
        <v>5166</v>
      </c>
      <c r="C43" s="538">
        <v>3490</v>
      </c>
      <c r="D43" s="538">
        <v>2211</v>
      </c>
      <c r="E43" s="538">
        <v>3525</v>
      </c>
      <c r="F43" s="538">
        <v>2285</v>
      </c>
      <c r="G43" s="540">
        <v>1982</v>
      </c>
      <c r="I43" s="708"/>
      <c r="J43" s="708"/>
    </row>
    <row r="44" spans="1:10">
      <c r="A44" s="50" t="s">
        <v>9</v>
      </c>
      <c r="B44" s="538">
        <v>16811</v>
      </c>
      <c r="C44" s="538">
        <v>11374</v>
      </c>
      <c r="D44" s="538">
        <v>7727</v>
      </c>
      <c r="E44" s="538">
        <v>11677</v>
      </c>
      <c r="F44" s="538">
        <v>8726</v>
      </c>
      <c r="G44" s="540">
        <v>6698</v>
      </c>
      <c r="I44" s="708"/>
      <c r="J44" s="708"/>
    </row>
    <row r="45" spans="1:10">
      <c r="A45" s="50" t="s">
        <v>10</v>
      </c>
      <c r="B45" s="538">
        <v>7021</v>
      </c>
      <c r="C45" s="538">
        <v>3869</v>
      </c>
      <c r="D45" s="538">
        <v>2851</v>
      </c>
      <c r="E45" s="538">
        <v>5743</v>
      </c>
      <c r="F45" s="538">
        <v>5263</v>
      </c>
      <c r="G45" s="540">
        <v>3783</v>
      </c>
      <c r="I45" s="708"/>
      <c r="J45" s="708"/>
    </row>
    <row r="46" spans="1:10">
      <c r="A46" s="50" t="s">
        <v>11</v>
      </c>
      <c r="B46" s="538">
        <v>5473</v>
      </c>
      <c r="C46" s="538">
        <v>3766</v>
      </c>
      <c r="D46" s="538">
        <v>2088</v>
      </c>
      <c r="E46" s="538">
        <v>3327</v>
      </c>
      <c r="F46" s="538">
        <v>2482</v>
      </c>
      <c r="G46" s="540">
        <v>2216</v>
      </c>
      <c r="I46" s="708"/>
      <c r="J46" s="708"/>
    </row>
    <row r="47" spans="1:10">
      <c r="A47" s="50" t="s">
        <v>12</v>
      </c>
      <c r="B47" s="538">
        <v>4545</v>
      </c>
      <c r="C47" s="538">
        <v>3450</v>
      </c>
      <c r="D47" s="538">
        <v>1976</v>
      </c>
      <c r="E47" s="538">
        <v>3033</v>
      </c>
      <c r="F47" s="538">
        <v>2032</v>
      </c>
      <c r="G47" s="540">
        <v>1697</v>
      </c>
      <c r="I47" s="708"/>
      <c r="J47" s="708"/>
    </row>
    <row r="48" spans="1:10">
      <c r="A48" s="50" t="s">
        <v>13</v>
      </c>
      <c r="B48" s="538">
        <v>6037</v>
      </c>
      <c r="C48" s="538">
        <v>4931</v>
      </c>
      <c r="D48" s="538">
        <v>2946</v>
      </c>
      <c r="E48" s="538">
        <v>4388</v>
      </c>
      <c r="F48" s="538">
        <v>3333</v>
      </c>
      <c r="G48" s="540">
        <v>2165</v>
      </c>
      <c r="I48" s="708"/>
      <c r="J48" s="708"/>
    </row>
    <row r="49" spans="1:10">
      <c r="A49" s="50" t="s">
        <v>14</v>
      </c>
      <c r="B49" s="538">
        <v>3807</v>
      </c>
      <c r="C49" s="538">
        <v>2454</v>
      </c>
      <c r="D49" s="538">
        <v>1343</v>
      </c>
      <c r="E49" s="538">
        <v>2553</v>
      </c>
      <c r="F49" s="538">
        <v>1924</v>
      </c>
      <c r="G49" s="540">
        <v>1722</v>
      </c>
      <c r="I49" s="708"/>
      <c r="J49" s="708"/>
    </row>
    <row r="50" spans="1:10">
      <c r="A50" s="50" t="s">
        <v>19</v>
      </c>
      <c r="B50" s="538">
        <v>6466</v>
      </c>
      <c r="C50" s="538">
        <v>3527</v>
      </c>
      <c r="D50" s="538">
        <v>2564</v>
      </c>
      <c r="E50" s="538">
        <v>3907</v>
      </c>
      <c r="F50" s="538">
        <v>3001</v>
      </c>
      <c r="G50" s="540">
        <v>3324</v>
      </c>
      <c r="I50" s="708"/>
      <c r="J50" s="708"/>
    </row>
    <row r="51" spans="1:10">
      <c r="A51" s="50" t="s">
        <v>20</v>
      </c>
      <c r="B51" s="538">
        <v>5269</v>
      </c>
      <c r="C51" s="538">
        <v>4044</v>
      </c>
      <c r="D51" s="538">
        <v>2484</v>
      </c>
      <c r="E51" s="538">
        <v>4060</v>
      </c>
      <c r="F51" s="538">
        <v>3169</v>
      </c>
      <c r="G51" s="540">
        <v>2192</v>
      </c>
      <c r="I51" s="708"/>
      <c r="J51" s="708"/>
    </row>
    <row r="52" spans="1:10">
      <c r="A52" s="50" t="s">
        <v>15</v>
      </c>
      <c r="B52" s="538">
        <v>19676</v>
      </c>
      <c r="C52" s="538">
        <v>14117</v>
      </c>
      <c r="D52" s="538">
        <v>9075</v>
      </c>
      <c r="E52" s="538">
        <v>15059</v>
      </c>
      <c r="F52" s="538">
        <v>11732</v>
      </c>
      <c r="G52" s="540">
        <v>8703</v>
      </c>
      <c r="I52" s="708"/>
      <c r="J52" s="708"/>
    </row>
    <row r="53" spans="1:10">
      <c r="A53" s="50" t="s">
        <v>16</v>
      </c>
      <c r="B53" s="538">
        <v>4263</v>
      </c>
      <c r="C53" s="538">
        <v>3360</v>
      </c>
      <c r="D53" s="538">
        <v>2020</v>
      </c>
      <c r="E53" s="538">
        <v>3376</v>
      </c>
      <c r="F53" s="538">
        <v>2680</v>
      </c>
      <c r="G53" s="540">
        <v>1867</v>
      </c>
      <c r="I53" s="708"/>
      <c r="J53" s="708"/>
    </row>
    <row r="54" spans="1:10" ht="11.4" customHeight="1">
      <c r="A54" s="23"/>
      <c r="B54" s="414"/>
      <c r="C54" s="414"/>
      <c r="D54" s="414"/>
      <c r="E54" s="414"/>
      <c r="F54" s="414"/>
      <c r="G54" s="414"/>
    </row>
  </sheetData>
  <mergeCells count="14">
    <mergeCell ref="H2:I3"/>
    <mergeCell ref="A11:G11"/>
    <mergeCell ref="A33:G33"/>
    <mergeCell ref="A34:G34"/>
    <mergeCell ref="B4:B7"/>
    <mergeCell ref="C4:C7"/>
    <mergeCell ref="D4:D7"/>
    <mergeCell ref="E4:E7"/>
    <mergeCell ref="F4:F7"/>
    <mergeCell ref="G4:G7"/>
    <mergeCell ref="B8:G8"/>
    <mergeCell ref="B9:G9"/>
    <mergeCell ref="C10:G10"/>
    <mergeCell ref="A12:G12"/>
  </mergeCells>
  <hyperlinks>
    <hyperlink ref="H2" location="'Spis tabel List of tables'!A1" display="'Spis tabel List of tables'!A1" xr:uid="{494DA575-973A-4E44-A870-22422246A581}"/>
  </hyperlinks>
  <pageMargins left="0.74803149606299213" right="0.74803149606299213" top="0.98425196850393704" bottom="0.86614173228346458" header="0.51181102362204722" footer="0.51181102362204722"/>
  <pageSetup paperSize="9" scale="62" orientation="portrait" r:id="rId1"/>
  <headerFooter scaleWithDoc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55"/>
  <sheetViews>
    <sheetView zoomScaleNormal="100" workbookViewId="0"/>
  </sheetViews>
  <sheetFormatPr defaultColWidth="8.69921875" defaultRowHeight="13.8"/>
  <cols>
    <col min="1" max="1" width="18.69921875" customWidth="1"/>
    <col min="2" max="5" width="15.8984375" customWidth="1"/>
    <col min="6" max="6" width="22.5" customWidth="1"/>
    <col min="7" max="7" width="20.5" style="31" customWidth="1"/>
  </cols>
  <sheetData>
    <row r="1" spans="1:15">
      <c r="A1" s="210" t="s">
        <v>741</v>
      </c>
      <c r="B1" s="210"/>
      <c r="C1" s="210"/>
      <c r="D1" s="210"/>
      <c r="E1" s="210"/>
      <c r="F1" s="212"/>
      <c r="G1" s="209"/>
    </row>
    <row r="2" spans="1:15">
      <c r="A2" s="522" t="s">
        <v>629</v>
      </c>
      <c r="B2" s="210"/>
      <c r="C2" s="210"/>
      <c r="D2" s="210"/>
      <c r="E2" s="210"/>
      <c r="F2" s="212"/>
      <c r="G2" s="209"/>
    </row>
    <row r="3" spans="1:15">
      <c r="A3" s="212"/>
      <c r="B3" s="212"/>
      <c r="C3" s="212"/>
      <c r="D3" s="212"/>
      <c r="E3" s="212"/>
      <c r="F3" s="212"/>
      <c r="G3" s="209"/>
      <c r="H3" s="791" t="s">
        <v>360</v>
      </c>
      <c r="I3" s="791"/>
      <c r="J3" s="457"/>
    </row>
    <row r="4" spans="1:15">
      <c r="A4" s="212"/>
      <c r="B4" s="212"/>
      <c r="C4" s="212"/>
      <c r="D4" s="212"/>
      <c r="E4" s="212"/>
      <c r="F4" s="212"/>
      <c r="G4" s="209"/>
      <c r="H4" s="791"/>
      <c r="I4" s="791"/>
      <c r="J4" s="457"/>
    </row>
    <row r="5" spans="1:15" ht="15.6" customHeight="1">
      <c r="A5" s="213"/>
      <c r="B5" s="1043" t="s">
        <v>452</v>
      </c>
      <c r="C5" s="1044"/>
      <c r="D5" s="1044"/>
      <c r="E5" s="1044"/>
      <c r="F5" s="1044"/>
      <c r="G5" s="1044"/>
    </row>
    <row r="6" spans="1:15" s="92" customFormat="1" ht="23.4" customHeight="1">
      <c r="B6" s="1045" t="s">
        <v>446</v>
      </c>
      <c r="C6" s="1045" t="s">
        <v>447</v>
      </c>
      <c r="D6" s="1045" t="s">
        <v>448</v>
      </c>
      <c r="E6" s="1045" t="s">
        <v>449</v>
      </c>
      <c r="F6" s="1045" t="s">
        <v>450</v>
      </c>
      <c r="G6" s="1039" t="s">
        <v>451</v>
      </c>
    </row>
    <row r="7" spans="1:15" ht="23.4" customHeight="1">
      <c r="A7" s="214" t="s">
        <v>39</v>
      </c>
      <c r="B7" s="1046"/>
      <c r="C7" s="1046"/>
      <c r="D7" s="1046"/>
      <c r="E7" s="1046"/>
      <c r="F7" s="1046"/>
      <c r="G7" s="1040"/>
    </row>
    <row r="8" spans="1:15" ht="23.4" customHeight="1">
      <c r="A8" s="531" t="s">
        <v>40</v>
      </c>
      <c r="B8" s="1047"/>
      <c r="C8" s="1047"/>
      <c r="D8" s="1047"/>
      <c r="E8" s="1047"/>
      <c r="F8" s="1047"/>
      <c r="G8" s="1041"/>
    </row>
    <row r="9" spans="1:15">
      <c r="A9" s="695"/>
      <c r="B9" s="1042" t="s">
        <v>361</v>
      </c>
      <c r="C9" s="1029"/>
      <c r="D9" s="1029"/>
      <c r="E9" s="1029"/>
      <c r="F9" s="1029"/>
      <c r="G9" s="1029"/>
    </row>
    <row r="10" spans="1:15" ht="14.4" thickBot="1">
      <c r="A10" s="696"/>
      <c r="B10" s="1034" t="s">
        <v>363</v>
      </c>
      <c r="C10" s="1035"/>
      <c r="D10" s="1035"/>
      <c r="E10" s="1035"/>
      <c r="F10" s="1035"/>
      <c r="G10" s="1035"/>
    </row>
    <row r="11" spans="1:15" ht="8.4" customHeight="1">
      <c r="C11" s="842"/>
      <c r="D11" s="842"/>
      <c r="E11" s="842"/>
      <c r="F11" s="842"/>
      <c r="G11" s="842"/>
    </row>
    <row r="12" spans="1:15">
      <c r="A12" s="918" t="s">
        <v>2</v>
      </c>
      <c r="B12" s="918"/>
      <c r="C12" s="918"/>
      <c r="D12" s="918"/>
      <c r="E12" s="918"/>
      <c r="F12" s="918"/>
      <c r="G12" s="918"/>
    </row>
    <row r="13" spans="1:15" ht="12.6" customHeight="1">
      <c r="A13" s="919" t="s">
        <v>50</v>
      </c>
      <c r="B13" s="919"/>
      <c r="C13" s="919"/>
      <c r="D13" s="919"/>
      <c r="E13" s="919"/>
      <c r="F13" s="919"/>
      <c r="G13" s="919"/>
      <c r="J13" s="707"/>
      <c r="K13" s="707"/>
      <c r="L13" s="707"/>
      <c r="M13" s="707"/>
      <c r="N13" s="707"/>
      <c r="O13" s="707"/>
    </row>
    <row r="14" spans="1:15" ht="8.4" customHeight="1"/>
    <row r="15" spans="1:15">
      <c r="A15" s="49" t="s">
        <v>17</v>
      </c>
      <c r="B15" s="541">
        <v>227085</v>
      </c>
      <c r="C15" s="536">
        <v>11649</v>
      </c>
      <c r="D15" s="536">
        <v>216706</v>
      </c>
      <c r="E15" s="536">
        <v>5016</v>
      </c>
      <c r="F15" s="536">
        <v>833</v>
      </c>
      <c r="G15" s="539">
        <v>4683</v>
      </c>
      <c r="H15" s="298"/>
      <c r="I15" s="708"/>
      <c r="J15" s="708"/>
      <c r="K15" s="708"/>
      <c r="L15" s="708"/>
      <c r="M15" s="708"/>
      <c r="N15" s="708"/>
      <c r="O15" s="708"/>
    </row>
    <row r="16" spans="1:15">
      <c r="A16" s="629" t="s">
        <v>27</v>
      </c>
      <c r="B16" s="542"/>
      <c r="C16" s="542"/>
      <c r="D16" s="542"/>
      <c r="E16" s="542"/>
      <c r="F16" s="543"/>
      <c r="G16" s="544"/>
      <c r="I16" s="767"/>
    </row>
    <row r="17" spans="1:15">
      <c r="A17" s="50" t="s">
        <v>4</v>
      </c>
      <c r="B17" s="545">
        <v>5958</v>
      </c>
      <c r="C17" s="538">
        <v>533</v>
      </c>
      <c r="D17" s="538">
        <v>5420</v>
      </c>
      <c r="E17" s="538">
        <v>292</v>
      </c>
      <c r="F17" s="546">
        <v>17</v>
      </c>
      <c r="G17" s="547">
        <v>161</v>
      </c>
      <c r="I17" s="767"/>
    </row>
    <row r="18" spans="1:15">
      <c r="A18" s="50" t="s">
        <v>18</v>
      </c>
      <c r="B18" s="545">
        <v>10455</v>
      </c>
      <c r="C18" s="538">
        <v>768</v>
      </c>
      <c r="D18" s="538">
        <v>9865</v>
      </c>
      <c r="E18" s="538">
        <v>265</v>
      </c>
      <c r="F18" s="546">
        <v>41</v>
      </c>
      <c r="G18" s="547">
        <v>256</v>
      </c>
      <c r="I18" s="709"/>
      <c r="J18" s="708"/>
      <c r="K18" s="708"/>
      <c r="L18" s="708"/>
      <c r="M18" s="708"/>
      <c r="N18" s="708"/>
      <c r="O18" s="708"/>
    </row>
    <row r="19" spans="1:15">
      <c r="A19" s="50" t="s">
        <v>5</v>
      </c>
      <c r="B19" s="545">
        <v>51898</v>
      </c>
      <c r="C19" s="538">
        <v>3236</v>
      </c>
      <c r="D19" s="538">
        <v>50730</v>
      </c>
      <c r="E19" s="538">
        <v>566</v>
      </c>
      <c r="F19" s="546">
        <v>59</v>
      </c>
      <c r="G19" s="547">
        <v>393</v>
      </c>
      <c r="I19" s="709"/>
      <c r="J19" s="708"/>
      <c r="K19" s="708"/>
      <c r="L19" s="708"/>
      <c r="M19" s="708"/>
      <c r="N19" s="708"/>
      <c r="O19" s="708"/>
    </row>
    <row r="20" spans="1:15">
      <c r="A20" s="50" t="s">
        <v>6</v>
      </c>
      <c r="B20" s="545">
        <v>1997</v>
      </c>
      <c r="C20" s="538">
        <v>136</v>
      </c>
      <c r="D20" s="538">
        <v>1866</v>
      </c>
      <c r="E20" s="538">
        <v>61</v>
      </c>
      <c r="F20" s="546">
        <v>5</v>
      </c>
      <c r="G20" s="547">
        <v>63</v>
      </c>
      <c r="I20" s="709"/>
      <c r="J20" s="708"/>
      <c r="K20" s="708"/>
      <c r="L20" s="708"/>
      <c r="M20" s="708"/>
      <c r="N20" s="708"/>
      <c r="O20" s="708"/>
    </row>
    <row r="21" spans="1:15">
      <c r="A21" s="50" t="s">
        <v>7</v>
      </c>
      <c r="B21" s="545">
        <v>13938</v>
      </c>
      <c r="C21" s="538">
        <v>543</v>
      </c>
      <c r="D21" s="538">
        <v>13095</v>
      </c>
      <c r="E21" s="538">
        <v>377</v>
      </c>
      <c r="F21" s="546">
        <v>67</v>
      </c>
      <c r="G21" s="547">
        <v>412</v>
      </c>
      <c r="I21" s="709"/>
      <c r="J21" s="708"/>
      <c r="K21" s="708"/>
      <c r="L21" s="708"/>
      <c r="M21" s="708"/>
      <c r="N21" s="708"/>
      <c r="O21" s="708"/>
    </row>
    <row r="22" spans="1:15">
      <c r="A22" s="50" t="s">
        <v>8</v>
      </c>
      <c r="B22" s="545">
        <v>25759</v>
      </c>
      <c r="C22" s="538">
        <v>662</v>
      </c>
      <c r="D22" s="538">
        <v>24919</v>
      </c>
      <c r="E22" s="538">
        <v>496</v>
      </c>
      <c r="F22" s="546">
        <v>84</v>
      </c>
      <c r="G22" s="547">
        <v>444</v>
      </c>
      <c r="I22" s="709"/>
      <c r="J22" s="708"/>
      <c r="K22" s="708"/>
      <c r="L22" s="708"/>
      <c r="M22" s="708"/>
      <c r="N22" s="708"/>
      <c r="O22" s="708"/>
    </row>
    <row r="23" spans="1:15">
      <c r="A23" s="50" t="s">
        <v>9</v>
      </c>
      <c r="B23" s="545">
        <v>22438</v>
      </c>
      <c r="C23" s="538">
        <v>894</v>
      </c>
      <c r="D23" s="538">
        <v>20496</v>
      </c>
      <c r="E23" s="538">
        <v>900</v>
      </c>
      <c r="F23" s="546">
        <v>161</v>
      </c>
      <c r="G23" s="547">
        <v>1139</v>
      </c>
      <c r="I23" s="709"/>
      <c r="J23" s="708"/>
      <c r="K23" s="708"/>
      <c r="L23" s="708"/>
      <c r="M23" s="708"/>
      <c r="N23" s="708"/>
      <c r="O23" s="708"/>
    </row>
    <row r="24" spans="1:15">
      <c r="A24" s="50" t="s">
        <v>10</v>
      </c>
      <c r="B24" s="545">
        <v>3841</v>
      </c>
      <c r="C24" s="538">
        <v>515</v>
      </c>
      <c r="D24" s="538">
        <v>3498</v>
      </c>
      <c r="E24" s="538">
        <v>122</v>
      </c>
      <c r="F24" s="538">
        <v>13</v>
      </c>
      <c r="G24" s="547">
        <v>104</v>
      </c>
      <c r="I24" s="709"/>
      <c r="J24" s="708"/>
      <c r="K24" s="708"/>
      <c r="L24" s="708"/>
      <c r="M24" s="708"/>
      <c r="N24" s="708"/>
      <c r="O24" s="708"/>
    </row>
    <row r="25" spans="1:15">
      <c r="A25" s="50" t="s">
        <v>11</v>
      </c>
      <c r="B25" s="545">
        <v>34959</v>
      </c>
      <c r="C25" s="538">
        <v>986</v>
      </c>
      <c r="D25" s="538">
        <v>34326</v>
      </c>
      <c r="E25" s="538">
        <v>391</v>
      </c>
      <c r="F25" s="546">
        <v>40</v>
      </c>
      <c r="G25" s="547">
        <v>267</v>
      </c>
      <c r="I25" s="709"/>
      <c r="J25" s="708"/>
      <c r="K25" s="708"/>
      <c r="L25" s="708"/>
      <c r="M25" s="708"/>
      <c r="N25" s="708"/>
      <c r="O25" s="708"/>
    </row>
    <row r="26" spans="1:15">
      <c r="A26" s="50" t="s">
        <v>12</v>
      </c>
      <c r="B26" s="545">
        <v>5808</v>
      </c>
      <c r="C26" s="538">
        <v>285</v>
      </c>
      <c r="D26" s="538">
        <v>5503</v>
      </c>
      <c r="E26" s="538">
        <v>100</v>
      </c>
      <c r="F26" s="546">
        <v>18</v>
      </c>
      <c r="G26" s="547">
        <v>134</v>
      </c>
      <c r="I26" s="709"/>
      <c r="J26" s="708"/>
      <c r="K26" s="708"/>
      <c r="L26" s="708"/>
      <c r="M26" s="708"/>
      <c r="N26" s="708"/>
      <c r="O26" s="708"/>
    </row>
    <row r="27" spans="1:15">
      <c r="A27" s="50" t="s">
        <v>13</v>
      </c>
      <c r="B27" s="545">
        <v>3404</v>
      </c>
      <c r="C27" s="538">
        <v>382</v>
      </c>
      <c r="D27" s="538">
        <v>3026</v>
      </c>
      <c r="E27" s="538">
        <v>154</v>
      </c>
      <c r="F27" s="546">
        <v>32</v>
      </c>
      <c r="G27" s="547">
        <v>195</v>
      </c>
      <c r="I27" s="709"/>
      <c r="J27" s="708"/>
      <c r="K27" s="708"/>
      <c r="L27" s="708"/>
      <c r="M27" s="708"/>
      <c r="N27" s="708"/>
      <c r="O27" s="708"/>
    </row>
    <row r="28" spans="1:15">
      <c r="A28" s="50" t="s">
        <v>14</v>
      </c>
      <c r="B28" s="545">
        <v>5580</v>
      </c>
      <c r="C28" s="538">
        <v>259</v>
      </c>
      <c r="D28" s="538">
        <v>5258</v>
      </c>
      <c r="E28" s="538">
        <v>174</v>
      </c>
      <c r="F28" s="546">
        <v>20</v>
      </c>
      <c r="G28" s="547">
        <v>140</v>
      </c>
      <c r="I28" s="709"/>
      <c r="J28" s="708"/>
      <c r="K28" s="708"/>
      <c r="L28" s="708"/>
      <c r="M28" s="708"/>
      <c r="N28" s="708"/>
      <c r="O28" s="708"/>
    </row>
    <row r="29" spans="1:15">
      <c r="A29" s="50" t="s">
        <v>19</v>
      </c>
      <c r="B29" s="545">
        <v>19468</v>
      </c>
      <c r="C29" s="538">
        <v>788</v>
      </c>
      <c r="D29" s="538">
        <v>18966</v>
      </c>
      <c r="E29" s="538">
        <v>325</v>
      </c>
      <c r="F29" s="546">
        <v>64</v>
      </c>
      <c r="G29" s="547">
        <v>206</v>
      </c>
      <c r="I29" s="709"/>
      <c r="J29" s="708"/>
      <c r="K29" s="708"/>
      <c r="L29" s="708"/>
      <c r="M29" s="708"/>
      <c r="N29" s="708"/>
      <c r="O29" s="708"/>
    </row>
    <row r="30" spans="1:15">
      <c r="A30" s="50" t="s">
        <v>20</v>
      </c>
      <c r="B30" s="545">
        <v>3703</v>
      </c>
      <c r="C30" s="538">
        <v>359</v>
      </c>
      <c r="D30" s="538">
        <v>3367</v>
      </c>
      <c r="E30" s="538">
        <v>129</v>
      </c>
      <c r="F30" s="546">
        <v>17</v>
      </c>
      <c r="G30" s="547">
        <v>142</v>
      </c>
      <c r="I30" s="709"/>
      <c r="J30" s="708"/>
      <c r="K30" s="708"/>
      <c r="L30" s="708"/>
      <c r="M30" s="708"/>
      <c r="N30" s="708"/>
      <c r="O30" s="708"/>
    </row>
    <row r="31" spans="1:15">
      <c r="A31" s="50" t="s">
        <v>15</v>
      </c>
      <c r="B31" s="545">
        <v>15480</v>
      </c>
      <c r="C31" s="538">
        <v>1018</v>
      </c>
      <c r="D31" s="538">
        <v>14326</v>
      </c>
      <c r="E31" s="538">
        <v>558</v>
      </c>
      <c r="F31" s="546">
        <v>161</v>
      </c>
      <c r="G31" s="547">
        <v>462</v>
      </c>
      <c r="I31" s="709"/>
      <c r="J31" s="708"/>
      <c r="K31" s="708"/>
      <c r="L31" s="708"/>
      <c r="M31" s="708"/>
      <c r="N31" s="708"/>
      <c r="O31" s="708"/>
    </row>
    <row r="32" spans="1:15">
      <c r="A32" s="50" t="s">
        <v>16</v>
      </c>
      <c r="B32" s="545">
        <v>2399</v>
      </c>
      <c r="C32" s="538">
        <v>285</v>
      </c>
      <c r="D32" s="538">
        <v>2045</v>
      </c>
      <c r="E32" s="538">
        <v>106</v>
      </c>
      <c r="F32" s="538">
        <v>34</v>
      </c>
      <c r="G32" s="547">
        <v>165</v>
      </c>
      <c r="I32" s="709"/>
      <c r="J32" s="708"/>
      <c r="K32" s="708"/>
      <c r="L32" s="708"/>
      <c r="M32" s="708"/>
      <c r="N32" s="708"/>
      <c r="O32" s="708"/>
    </row>
    <row r="33" spans="1:15" ht="7.95" customHeight="1"/>
    <row r="34" spans="1:15">
      <c r="A34" s="918" t="s">
        <v>3</v>
      </c>
      <c r="B34" s="918"/>
      <c r="C34" s="918"/>
      <c r="D34" s="918"/>
      <c r="E34" s="918"/>
      <c r="F34" s="918"/>
      <c r="G34" s="918"/>
    </row>
    <row r="35" spans="1:15" ht="12.6" customHeight="1">
      <c r="A35" s="919" t="s">
        <v>28</v>
      </c>
      <c r="B35" s="919"/>
      <c r="C35" s="919"/>
      <c r="D35" s="919"/>
      <c r="E35" s="919"/>
      <c r="F35" s="919"/>
      <c r="G35" s="919"/>
      <c r="J35" s="707"/>
      <c r="K35" s="707"/>
      <c r="L35" s="707"/>
      <c r="M35" s="707"/>
      <c r="N35" s="707"/>
      <c r="O35" s="707"/>
    </row>
    <row r="36" spans="1:15" ht="7.95" customHeight="1"/>
    <row r="37" spans="1:15">
      <c r="A37" s="49" t="s">
        <v>17</v>
      </c>
      <c r="B37" s="541">
        <v>226336</v>
      </c>
      <c r="C37" s="536">
        <v>11232</v>
      </c>
      <c r="D37" s="536">
        <v>216213</v>
      </c>
      <c r="E37" s="536">
        <v>4972</v>
      </c>
      <c r="F37" s="536">
        <v>817</v>
      </c>
      <c r="G37" s="539">
        <v>4620</v>
      </c>
      <c r="I37" s="709"/>
      <c r="J37" s="708"/>
      <c r="K37" s="708"/>
      <c r="L37" s="708"/>
      <c r="M37" s="708"/>
      <c r="N37" s="708"/>
      <c r="O37" s="708"/>
    </row>
    <row r="38" spans="1:15">
      <c r="A38" s="629" t="s">
        <v>27</v>
      </c>
      <c r="B38" s="542"/>
      <c r="C38" s="542"/>
      <c r="D38" s="542"/>
      <c r="E38" s="542"/>
      <c r="F38" s="543"/>
      <c r="G38" s="548"/>
      <c r="I38" s="1048"/>
    </row>
    <row r="39" spans="1:15">
      <c r="A39" s="50" t="s">
        <v>4</v>
      </c>
      <c r="B39" s="545">
        <v>5879</v>
      </c>
      <c r="C39" s="538">
        <v>489</v>
      </c>
      <c r="D39" s="538">
        <v>5370</v>
      </c>
      <c r="E39" s="538">
        <v>286</v>
      </c>
      <c r="F39" s="546">
        <v>14</v>
      </c>
      <c r="G39" s="547">
        <v>158</v>
      </c>
      <c r="I39" s="1048"/>
    </row>
    <row r="40" spans="1:15">
      <c r="A40" s="50" t="s">
        <v>18</v>
      </c>
      <c r="B40" s="545">
        <v>10389</v>
      </c>
      <c r="C40" s="538">
        <v>728</v>
      </c>
      <c r="D40" s="538">
        <v>9821</v>
      </c>
      <c r="E40" s="538">
        <v>261</v>
      </c>
      <c r="F40" s="546">
        <v>40</v>
      </c>
      <c r="G40" s="547">
        <v>248</v>
      </c>
      <c r="I40" s="709"/>
      <c r="J40" s="708"/>
      <c r="K40" s="708"/>
      <c r="L40" s="708"/>
      <c r="M40" s="708"/>
      <c r="N40" s="708"/>
      <c r="O40" s="708"/>
    </row>
    <row r="41" spans="1:15">
      <c r="A41" s="50" t="s">
        <v>5</v>
      </c>
      <c r="B41" s="545">
        <v>51839</v>
      </c>
      <c r="C41" s="538">
        <v>3205</v>
      </c>
      <c r="D41" s="538">
        <v>50684</v>
      </c>
      <c r="E41" s="538">
        <v>564</v>
      </c>
      <c r="F41" s="546">
        <v>59</v>
      </c>
      <c r="G41" s="547">
        <v>391</v>
      </c>
      <c r="I41" s="709"/>
      <c r="J41" s="708"/>
      <c r="K41" s="708"/>
      <c r="L41" s="708"/>
      <c r="M41" s="708"/>
      <c r="N41" s="708"/>
      <c r="O41" s="708"/>
    </row>
    <row r="42" spans="1:15">
      <c r="A42" s="50" t="s">
        <v>6</v>
      </c>
      <c r="B42" s="545">
        <v>1970</v>
      </c>
      <c r="C42" s="538">
        <v>125</v>
      </c>
      <c r="D42" s="538">
        <v>1852</v>
      </c>
      <c r="E42" s="538">
        <v>60</v>
      </c>
      <c r="F42" s="546">
        <v>4</v>
      </c>
      <c r="G42" s="547">
        <v>57</v>
      </c>
      <c r="I42" s="709"/>
      <c r="J42" s="708"/>
      <c r="K42" s="708"/>
      <c r="L42" s="708"/>
      <c r="M42" s="708"/>
      <c r="N42" s="708"/>
      <c r="O42" s="708"/>
    </row>
    <row r="43" spans="1:15">
      <c r="A43" s="50" t="s">
        <v>7</v>
      </c>
      <c r="B43" s="545">
        <v>13915</v>
      </c>
      <c r="C43" s="538">
        <v>533</v>
      </c>
      <c r="D43" s="538">
        <v>13078</v>
      </c>
      <c r="E43" s="538">
        <v>373</v>
      </c>
      <c r="F43" s="546">
        <v>65</v>
      </c>
      <c r="G43" s="547">
        <v>410</v>
      </c>
      <c r="I43" s="709"/>
      <c r="J43" s="708"/>
      <c r="K43" s="708"/>
      <c r="L43" s="708"/>
      <c r="M43" s="708"/>
      <c r="N43" s="708"/>
      <c r="O43" s="708"/>
    </row>
    <row r="44" spans="1:15">
      <c r="A44" s="50" t="s">
        <v>8</v>
      </c>
      <c r="B44" s="545">
        <v>25726</v>
      </c>
      <c r="C44" s="538">
        <v>655</v>
      </c>
      <c r="D44" s="538">
        <v>24890</v>
      </c>
      <c r="E44" s="538">
        <v>495</v>
      </c>
      <c r="F44" s="546">
        <v>84</v>
      </c>
      <c r="G44" s="547">
        <v>440</v>
      </c>
      <c r="I44" s="709"/>
      <c r="J44" s="708"/>
      <c r="K44" s="708"/>
      <c r="L44" s="708"/>
      <c r="M44" s="708"/>
      <c r="N44" s="708"/>
      <c r="O44" s="708"/>
    </row>
    <row r="45" spans="1:15">
      <c r="A45" s="50" t="s">
        <v>9</v>
      </c>
      <c r="B45" s="545">
        <v>22390</v>
      </c>
      <c r="C45" s="538">
        <v>878</v>
      </c>
      <c r="D45" s="538">
        <v>20458</v>
      </c>
      <c r="E45" s="538">
        <v>893</v>
      </c>
      <c r="F45" s="546">
        <v>157</v>
      </c>
      <c r="G45" s="547">
        <v>1136</v>
      </c>
      <c r="I45" s="709"/>
      <c r="J45" s="708"/>
      <c r="K45" s="708"/>
      <c r="L45" s="708"/>
      <c r="M45" s="708"/>
      <c r="N45" s="708"/>
      <c r="O45" s="708"/>
    </row>
    <row r="46" spans="1:15">
      <c r="A46" s="50" t="s">
        <v>10</v>
      </c>
      <c r="B46" s="545">
        <v>3769</v>
      </c>
      <c r="C46" s="538">
        <v>461</v>
      </c>
      <c r="D46" s="538">
        <v>3452</v>
      </c>
      <c r="E46" s="538">
        <v>122</v>
      </c>
      <c r="F46" s="538">
        <v>13</v>
      </c>
      <c r="G46" s="547">
        <v>98</v>
      </c>
      <c r="I46" s="709"/>
      <c r="J46" s="708"/>
      <c r="K46" s="708"/>
      <c r="L46" s="708"/>
      <c r="M46" s="708"/>
      <c r="N46" s="708"/>
      <c r="O46" s="708"/>
    </row>
    <row r="47" spans="1:15">
      <c r="A47" s="50" t="s">
        <v>11</v>
      </c>
      <c r="B47" s="545">
        <v>34931</v>
      </c>
      <c r="C47" s="538">
        <v>976</v>
      </c>
      <c r="D47" s="538">
        <v>34305</v>
      </c>
      <c r="E47" s="538">
        <v>387</v>
      </c>
      <c r="F47" s="546">
        <v>40</v>
      </c>
      <c r="G47" s="547">
        <v>267</v>
      </c>
      <c r="I47" s="709"/>
      <c r="J47" s="708"/>
      <c r="K47" s="708"/>
      <c r="L47" s="708"/>
      <c r="M47" s="708"/>
      <c r="N47" s="708"/>
      <c r="O47" s="708"/>
    </row>
    <row r="48" spans="1:15">
      <c r="A48" s="50" t="s">
        <v>12</v>
      </c>
      <c r="B48" s="545">
        <v>5802</v>
      </c>
      <c r="C48" s="538">
        <v>283</v>
      </c>
      <c r="D48" s="538">
        <v>5498</v>
      </c>
      <c r="E48" s="538">
        <v>99</v>
      </c>
      <c r="F48" s="546">
        <v>18</v>
      </c>
      <c r="G48" s="547">
        <v>134</v>
      </c>
      <c r="I48" s="709"/>
      <c r="J48" s="708"/>
      <c r="K48" s="708"/>
      <c r="L48" s="708"/>
      <c r="M48" s="708"/>
      <c r="N48" s="708"/>
      <c r="O48" s="708"/>
    </row>
    <row r="49" spans="1:15">
      <c r="A49" s="50" t="s">
        <v>13</v>
      </c>
      <c r="B49" s="545">
        <v>3359</v>
      </c>
      <c r="C49" s="538">
        <v>349</v>
      </c>
      <c r="D49" s="538">
        <v>3002</v>
      </c>
      <c r="E49" s="538">
        <v>154</v>
      </c>
      <c r="F49" s="546">
        <v>32</v>
      </c>
      <c r="G49" s="547">
        <v>186</v>
      </c>
      <c r="I49" s="709"/>
      <c r="J49" s="708"/>
      <c r="K49" s="708"/>
      <c r="L49" s="708"/>
      <c r="M49" s="708"/>
      <c r="N49" s="708"/>
      <c r="O49" s="708"/>
    </row>
    <row r="50" spans="1:15">
      <c r="A50" s="50" t="s">
        <v>14</v>
      </c>
      <c r="B50" s="545">
        <v>5554</v>
      </c>
      <c r="C50" s="538">
        <v>246</v>
      </c>
      <c r="D50" s="538">
        <v>5239</v>
      </c>
      <c r="E50" s="538">
        <v>173</v>
      </c>
      <c r="F50" s="546">
        <v>18</v>
      </c>
      <c r="G50" s="547">
        <v>138</v>
      </c>
      <c r="I50" s="709"/>
      <c r="J50" s="708"/>
      <c r="K50" s="708"/>
      <c r="L50" s="708"/>
      <c r="M50" s="708"/>
      <c r="N50" s="708"/>
      <c r="O50" s="708"/>
    </row>
    <row r="51" spans="1:15">
      <c r="A51" s="50" t="s">
        <v>19</v>
      </c>
      <c r="B51" s="545">
        <v>19452</v>
      </c>
      <c r="C51" s="538">
        <v>783</v>
      </c>
      <c r="D51" s="538">
        <v>18952</v>
      </c>
      <c r="E51" s="538">
        <v>325</v>
      </c>
      <c r="F51" s="546">
        <v>64</v>
      </c>
      <c r="G51" s="547">
        <v>206</v>
      </c>
      <c r="I51" s="709"/>
      <c r="J51" s="708"/>
      <c r="K51" s="708"/>
      <c r="L51" s="708"/>
      <c r="M51" s="708"/>
      <c r="N51" s="708"/>
      <c r="O51" s="708"/>
    </row>
    <row r="52" spans="1:15">
      <c r="A52" s="50" t="s">
        <v>20</v>
      </c>
      <c r="B52" s="545">
        <v>3658</v>
      </c>
      <c r="C52" s="538">
        <v>326</v>
      </c>
      <c r="D52" s="538">
        <v>3342</v>
      </c>
      <c r="E52" s="538">
        <v>123</v>
      </c>
      <c r="F52" s="546">
        <v>17</v>
      </c>
      <c r="G52" s="547">
        <v>139</v>
      </c>
      <c r="I52" s="709"/>
      <c r="J52" s="708"/>
      <c r="K52" s="708"/>
      <c r="L52" s="708"/>
      <c r="M52" s="708"/>
      <c r="N52" s="708"/>
      <c r="O52" s="708"/>
    </row>
    <row r="53" spans="1:15">
      <c r="A53" s="50" t="s">
        <v>15</v>
      </c>
      <c r="B53" s="545">
        <v>15352</v>
      </c>
      <c r="C53" s="538">
        <v>937</v>
      </c>
      <c r="D53" s="538">
        <v>14247</v>
      </c>
      <c r="E53" s="538">
        <v>556</v>
      </c>
      <c r="F53" s="546">
        <v>158</v>
      </c>
      <c r="G53" s="547">
        <v>452</v>
      </c>
      <c r="I53" s="709"/>
      <c r="J53" s="708"/>
      <c r="K53" s="708"/>
      <c r="L53" s="708"/>
      <c r="M53" s="708"/>
      <c r="N53" s="708"/>
      <c r="O53" s="708"/>
    </row>
    <row r="54" spans="1:15">
      <c r="A54" s="50" t="s">
        <v>16</v>
      </c>
      <c r="B54" s="545">
        <v>2351</v>
      </c>
      <c r="C54" s="538">
        <v>258</v>
      </c>
      <c r="D54" s="538">
        <v>2023</v>
      </c>
      <c r="E54" s="538">
        <v>101</v>
      </c>
      <c r="F54" s="538">
        <v>34</v>
      </c>
      <c r="G54" s="547">
        <v>160</v>
      </c>
      <c r="I54" s="709"/>
      <c r="J54" s="708"/>
      <c r="K54" s="708"/>
      <c r="L54" s="708"/>
      <c r="M54" s="708"/>
      <c r="N54" s="708"/>
      <c r="O54" s="708"/>
    </row>
    <row r="55" spans="1:15" ht="11.4" customHeight="1">
      <c r="A55" s="23"/>
      <c r="B55" s="414"/>
      <c r="C55" s="414"/>
      <c r="D55" s="414"/>
      <c r="E55" s="414"/>
      <c r="F55" s="414"/>
      <c r="G55" s="415"/>
    </row>
  </sheetData>
  <mergeCells count="16">
    <mergeCell ref="B9:G9"/>
    <mergeCell ref="B10:G10"/>
    <mergeCell ref="A13:G13"/>
    <mergeCell ref="I38:I39"/>
    <mergeCell ref="C11:G11"/>
    <mergeCell ref="A12:G12"/>
    <mergeCell ref="A34:G34"/>
    <mergeCell ref="A35:G35"/>
    <mergeCell ref="H3:I4"/>
    <mergeCell ref="B5:G5"/>
    <mergeCell ref="B6:B8"/>
    <mergeCell ref="C6:C8"/>
    <mergeCell ref="D6:D8"/>
    <mergeCell ref="E6:E8"/>
    <mergeCell ref="F6:F8"/>
    <mergeCell ref="G6:G8"/>
  </mergeCells>
  <hyperlinks>
    <hyperlink ref="H3" location="'Spis tabel List of tables'!A1" display="'Spis tabel List of tables'!A1" xr:uid="{9E97C154-64B0-4919-BAB2-CA616145B018}"/>
  </hyperlinks>
  <pageMargins left="0.74803149606299213" right="0.74803149606299213" top="0.98425196850393704" bottom="0.86614173228346458" header="0.51181102362204722" footer="0.51181102362204722"/>
  <pageSetup paperSize="9" scale="55" orientation="portrait" r:id="rId1"/>
  <headerFooter scaleWithDoc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5"/>
  <sheetViews>
    <sheetView zoomScaleNormal="100" workbookViewId="0"/>
  </sheetViews>
  <sheetFormatPr defaultColWidth="8.69921875" defaultRowHeight="13.8"/>
  <cols>
    <col min="1" max="1" width="18.69921875" style="31" customWidth="1"/>
    <col min="2" max="4" width="15.8984375" style="31" customWidth="1"/>
    <col min="5" max="5" width="22.5" style="31" customWidth="1"/>
    <col min="6" max="6" width="20.59765625" style="31" customWidth="1"/>
  </cols>
  <sheetData>
    <row r="1" spans="1:9">
      <c r="A1" s="89" t="s">
        <v>779</v>
      </c>
      <c r="B1" s="89"/>
      <c r="C1" s="89"/>
      <c r="D1" s="89"/>
    </row>
    <row r="2" spans="1:9">
      <c r="A2" s="522" t="s">
        <v>780</v>
      </c>
      <c r="B2" s="89"/>
      <c r="C2" s="89"/>
      <c r="D2" s="89"/>
    </row>
    <row r="3" spans="1:9">
      <c r="G3" s="791" t="s">
        <v>360</v>
      </c>
      <c r="H3" s="791"/>
      <c r="I3" s="457"/>
    </row>
    <row r="4" spans="1:9">
      <c r="G4" s="791"/>
      <c r="H4" s="791"/>
      <c r="I4" s="457"/>
    </row>
    <row r="5" spans="1:9" ht="15.6" customHeight="1">
      <c r="A5" s="693"/>
      <c r="B5" s="1043" t="s">
        <v>452</v>
      </c>
      <c r="C5" s="1044"/>
      <c r="D5" s="1044"/>
      <c r="E5" s="1044"/>
      <c r="F5" s="1044"/>
      <c r="G5" s="549"/>
    </row>
    <row r="6" spans="1:9" s="92" customFormat="1" ht="23.4" customHeight="1">
      <c r="A6" s="214" t="s">
        <v>39</v>
      </c>
      <c r="B6" s="1045" t="s">
        <v>447</v>
      </c>
      <c r="C6" s="1045" t="s">
        <v>448</v>
      </c>
      <c r="D6" s="1045" t="s">
        <v>449</v>
      </c>
      <c r="E6" s="1045" t="s">
        <v>450</v>
      </c>
      <c r="F6" s="1039" t="s">
        <v>451</v>
      </c>
    </row>
    <row r="7" spans="1:9" ht="23.4" customHeight="1">
      <c r="A7" s="531" t="s">
        <v>40</v>
      </c>
      <c r="B7" s="1046"/>
      <c r="C7" s="1046"/>
      <c r="D7" s="1046"/>
      <c r="E7" s="1046"/>
      <c r="F7" s="1040"/>
    </row>
    <row r="8" spans="1:9" ht="23.4" customHeight="1">
      <c r="A8" s="209"/>
      <c r="B8" s="1047"/>
      <c r="C8" s="1047"/>
      <c r="D8" s="1047"/>
      <c r="E8" s="1047"/>
      <c r="F8" s="1041"/>
    </row>
    <row r="9" spans="1:9">
      <c r="A9" s="209"/>
      <c r="B9" s="920" t="s">
        <v>362</v>
      </c>
      <c r="C9" s="921"/>
      <c r="D9" s="921"/>
      <c r="E9" s="921"/>
      <c r="F9" s="921"/>
    </row>
    <row r="10" spans="1:9" ht="14.4" thickBot="1">
      <c r="A10" s="694"/>
      <c r="B10" s="1034" t="s">
        <v>364</v>
      </c>
      <c r="C10" s="1035"/>
      <c r="D10" s="1035"/>
      <c r="E10" s="1035"/>
      <c r="F10" s="1035"/>
    </row>
    <row r="11" spans="1:9" ht="8.4" customHeight="1">
      <c r="B11" s="842"/>
      <c r="C11" s="842"/>
      <c r="D11" s="842"/>
      <c r="E11" s="842"/>
      <c r="F11" s="842"/>
    </row>
    <row r="12" spans="1:9">
      <c r="A12" s="918" t="s">
        <v>2</v>
      </c>
      <c r="B12" s="918"/>
      <c r="C12" s="918"/>
      <c r="D12" s="918"/>
      <c r="E12" s="918"/>
      <c r="F12" s="918"/>
    </row>
    <row r="13" spans="1:9" ht="12.6" customHeight="1">
      <c r="A13" s="919" t="s">
        <v>50</v>
      </c>
      <c r="B13" s="919"/>
      <c r="C13" s="919"/>
      <c r="D13" s="919"/>
      <c r="E13" s="919"/>
      <c r="F13" s="919"/>
    </row>
    <row r="14" spans="1:9" ht="8.4" customHeight="1"/>
    <row r="15" spans="1:9">
      <c r="A15" s="49" t="s">
        <v>17</v>
      </c>
      <c r="B15" s="536">
        <v>11875</v>
      </c>
      <c r="C15" s="536">
        <v>237308</v>
      </c>
      <c r="D15" s="536">
        <v>5272</v>
      </c>
      <c r="E15" s="536">
        <v>1120</v>
      </c>
      <c r="F15" s="539">
        <v>5124</v>
      </c>
    </row>
    <row r="16" spans="1:9">
      <c r="A16" s="629" t="s">
        <v>27</v>
      </c>
      <c r="B16" s="524"/>
      <c r="C16" s="524"/>
      <c r="D16" s="524"/>
      <c r="E16" s="524"/>
      <c r="F16" s="320"/>
    </row>
    <row r="17" spans="1:6">
      <c r="A17" s="50" t="s">
        <v>4</v>
      </c>
      <c r="B17" s="524">
        <v>549</v>
      </c>
      <c r="C17" s="524">
        <v>6194</v>
      </c>
      <c r="D17" s="524">
        <v>303</v>
      </c>
      <c r="E17" s="524">
        <v>21</v>
      </c>
      <c r="F17" s="320">
        <v>191</v>
      </c>
    </row>
    <row r="18" spans="1:6">
      <c r="A18" s="50" t="s">
        <v>18</v>
      </c>
      <c r="B18" s="690">
        <v>784</v>
      </c>
      <c r="C18" s="690">
        <v>10889</v>
      </c>
      <c r="D18" s="690">
        <v>280</v>
      </c>
      <c r="E18" s="690">
        <v>49</v>
      </c>
      <c r="F18" s="691">
        <v>284</v>
      </c>
    </row>
    <row r="19" spans="1:6">
      <c r="A19" s="50" t="s">
        <v>5</v>
      </c>
      <c r="B19" s="690">
        <v>3270</v>
      </c>
      <c r="C19" s="690">
        <v>56540</v>
      </c>
      <c r="D19" s="690">
        <v>611</v>
      </c>
      <c r="E19" s="690">
        <v>65</v>
      </c>
      <c r="F19" s="691">
        <v>457</v>
      </c>
    </row>
    <row r="20" spans="1:6">
      <c r="A20" s="50" t="s">
        <v>6</v>
      </c>
      <c r="B20" s="690">
        <v>137</v>
      </c>
      <c r="C20" s="690">
        <v>2136</v>
      </c>
      <c r="D20" s="690">
        <v>61</v>
      </c>
      <c r="E20" s="690">
        <v>8</v>
      </c>
      <c r="F20" s="691">
        <v>65</v>
      </c>
    </row>
    <row r="21" spans="1:6">
      <c r="A21" s="50" t="s">
        <v>7</v>
      </c>
      <c r="B21" s="690">
        <v>557</v>
      </c>
      <c r="C21" s="690">
        <v>14389</v>
      </c>
      <c r="D21" s="690">
        <v>391</v>
      </c>
      <c r="E21" s="690">
        <v>109</v>
      </c>
      <c r="F21" s="691">
        <v>459</v>
      </c>
    </row>
    <row r="22" spans="1:6">
      <c r="A22" s="50" t="s">
        <v>8</v>
      </c>
      <c r="B22" s="690">
        <v>677</v>
      </c>
      <c r="C22" s="690">
        <v>26188</v>
      </c>
      <c r="D22" s="690">
        <v>510</v>
      </c>
      <c r="E22" s="690">
        <v>156</v>
      </c>
      <c r="F22" s="691">
        <v>472</v>
      </c>
    </row>
    <row r="23" spans="1:6">
      <c r="A23" s="50" t="s">
        <v>9</v>
      </c>
      <c r="B23" s="690">
        <v>926</v>
      </c>
      <c r="C23" s="690">
        <v>23165</v>
      </c>
      <c r="D23" s="690">
        <v>975</v>
      </c>
      <c r="E23" s="690">
        <v>220</v>
      </c>
      <c r="F23" s="691">
        <v>1208</v>
      </c>
    </row>
    <row r="24" spans="1:6">
      <c r="A24" s="50" t="s">
        <v>10</v>
      </c>
      <c r="B24" s="690">
        <v>521</v>
      </c>
      <c r="C24" s="690">
        <v>3831</v>
      </c>
      <c r="D24" s="690">
        <v>123</v>
      </c>
      <c r="E24" s="690">
        <v>15</v>
      </c>
      <c r="F24" s="691">
        <v>122</v>
      </c>
    </row>
    <row r="25" spans="1:6">
      <c r="A25" s="50" t="s">
        <v>11</v>
      </c>
      <c r="B25" s="690">
        <v>998</v>
      </c>
      <c r="C25" s="690">
        <v>36072</v>
      </c>
      <c r="D25" s="690">
        <v>409</v>
      </c>
      <c r="E25" s="690">
        <v>40</v>
      </c>
      <c r="F25" s="691">
        <v>283</v>
      </c>
    </row>
    <row r="26" spans="1:6">
      <c r="A26" s="50" t="s">
        <v>12</v>
      </c>
      <c r="B26" s="690">
        <v>290</v>
      </c>
      <c r="C26" s="690">
        <v>5893</v>
      </c>
      <c r="D26" s="690">
        <v>103</v>
      </c>
      <c r="E26" s="690">
        <v>18</v>
      </c>
      <c r="F26" s="691">
        <v>146</v>
      </c>
    </row>
    <row r="27" spans="1:6">
      <c r="A27" s="50" t="s">
        <v>13</v>
      </c>
      <c r="B27" s="690">
        <v>389</v>
      </c>
      <c r="C27" s="690">
        <v>3369</v>
      </c>
      <c r="D27" s="690">
        <v>165</v>
      </c>
      <c r="E27" s="690">
        <v>47</v>
      </c>
      <c r="F27" s="691">
        <v>215</v>
      </c>
    </row>
    <row r="28" spans="1:6">
      <c r="A28" s="50" t="s">
        <v>14</v>
      </c>
      <c r="B28" s="690">
        <v>261</v>
      </c>
      <c r="C28" s="690">
        <v>5778</v>
      </c>
      <c r="D28" s="690">
        <v>180</v>
      </c>
      <c r="E28" s="690">
        <v>24</v>
      </c>
      <c r="F28" s="691">
        <v>154</v>
      </c>
    </row>
    <row r="29" spans="1:6">
      <c r="A29" s="50" t="s">
        <v>19</v>
      </c>
      <c r="B29" s="690">
        <v>798</v>
      </c>
      <c r="C29" s="690">
        <v>20570</v>
      </c>
      <c r="D29" s="690">
        <v>337</v>
      </c>
      <c r="E29" s="690">
        <v>87</v>
      </c>
      <c r="F29" s="691">
        <v>237</v>
      </c>
    </row>
    <row r="30" spans="1:6">
      <c r="A30" s="50" t="s">
        <v>20</v>
      </c>
      <c r="B30" s="690">
        <v>380</v>
      </c>
      <c r="C30" s="690">
        <v>3845</v>
      </c>
      <c r="D30" s="690">
        <v>146</v>
      </c>
      <c r="E30" s="690">
        <v>20</v>
      </c>
      <c r="F30" s="691">
        <v>159</v>
      </c>
    </row>
    <row r="31" spans="1:6">
      <c r="A31" s="50" t="s">
        <v>15</v>
      </c>
      <c r="B31" s="690">
        <v>1049</v>
      </c>
      <c r="C31" s="690">
        <v>16074</v>
      </c>
      <c r="D31" s="690">
        <v>572</v>
      </c>
      <c r="E31" s="690">
        <v>201</v>
      </c>
      <c r="F31" s="691">
        <v>496</v>
      </c>
    </row>
    <row r="32" spans="1:6">
      <c r="A32" s="50" t="s">
        <v>16</v>
      </c>
      <c r="B32" s="690">
        <v>289</v>
      </c>
      <c r="C32" s="690">
        <v>2375</v>
      </c>
      <c r="D32" s="690">
        <v>106</v>
      </c>
      <c r="E32" s="690">
        <v>40</v>
      </c>
      <c r="F32" s="691">
        <v>176</v>
      </c>
    </row>
    <row r="33" spans="1:7" ht="7.95" customHeight="1"/>
    <row r="34" spans="1:7">
      <c r="A34" s="918" t="s">
        <v>3</v>
      </c>
      <c r="B34" s="918"/>
      <c r="C34" s="918"/>
      <c r="D34" s="918"/>
      <c r="E34" s="918"/>
      <c r="F34" s="918"/>
    </row>
    <row r="35" spans="1:7" ht="12.6" customHeight="1">
      <c r="A35" s="919" t="s">
        <v>28</v>
      </c>
      <c r="B35" s="919"/>
      <c r="C35" s="919"/>
      <c r="D35" s="919"/>
      <c r="E35" s="919"/>
      <c r="F35" s="919"/>
    </row>
    <row r="36" spans="1:7" ht="7.95" customHeight="1"/>
    <row r="37" spans="1:7">
      <c r="A37" s="49" t="s">
        <v>17</v>
      </c>
      <c r="B37" s="536">
        <v>11403</v>
      </c>
      <c r="C37" s="536">
        <v>236377</v>
      </c>
      <c r="D37" s="536">
        <v>5215</v>
      </c>
      <c r="E37" s="536">
        <v>1072</v>
      </c>
      <c r="F37" s="539">
        <v>5018</v>
      </c>
      <c r="G37" s="298"/>
    </row>
    <row r="38" spans="1:7">
      <c r="A38" s="629" t="s">
        <v>27</v>
      </c>
      <c r="B38" s="524"/>
      <c r="C38" s="524"/>
      <c r="D38" s="524"/>
      <c r="E38" s="524"/>
      <c r="F38" s="320"/>
    </row>
    <row r="39" spans="1:7">
      <c r="A39" s="50" t="s">
        <v>4</v>
      </c>
      <c r="B39" s="690">
        <v>502</v>
      </c>
      <c r="C39" s="690">
        <v>6100</v>
      </c>
      <c r="D39" s="690">
        <v>295</v>
      </c>
      <c r="E39" s="690">
        <v>15</v>
      </c>
      <c r="F39" s="691">
        <v>187</v>
      </c>
    </row>
    <row r="40" spans="1:7">
      <c r="A40" s="50" t="s">
        <v>18</v>
      </c>
      <c r="B40" s="690">
        <v>735</v>
      </c>
      <c r="C40" s="690">
        <v>10800</v>
      </c>
      <c r="D40" s="690">
        <v>274</v>
      </c>
      <c r="E40" s="690">
        <v>48</v>
      </c>
      <c r="F40" s="691">
        <v>273</v>
      </c>
    </row>
    <row r="41" spans="1:7">
      <c r="A41" s="50" t="s">
        <v>5</v>
      </c>
      <c r="B41" s="690">
        <v>3237</v>
      </c>
      <c r="C41" s="690">
        <v>56458</v>
      </c>
      <c r="D41" s="690">
        <v>609</v>
      </c>
      <c r="E41" s="690">
        <v>65</v>
      </c>
      <c r="F41" s="691">
        <v>448</v>
      </c>
    </row>
    <row r="42" spans="1:7">
      <c r="A42" s="50" t="s">
        <v>6</v>
      </c>
      <c r="B42" s="690">
        <v>126</v>
      </c>
      <c r="C42" s="690">
        <v>2111</v>
      </c>
      <c r="D42" s="690">
        <v>60</v>
      </c>
      <c r="E42" s="690">
        <v>4</v>
      </c>
      <c r="F42" s="691">
        <v>58</v>
      </c>
    </row>
    <row r="43" spans="1:7">
      <c r="A43" s="50" t="s">
        <v>7</v>
      </c>
      <c r="B43" s="690">
        <v>541</v>
      </c>
      <c r="C43" s="690">
        <v>14340</v>
      </c>
      <c r="D43" s="690">
        <v>387</v>
      </c>
      <c r="E43" s="690">
        <v>104</v>
      </c>
      <c r="F43" s="691">
        <v>456</v>
      </c>
    </row>
    <row r="44" spans="1:7">
      <c r="A44" s="50" t="s">
        <v>8</v>
      </c>
      <c r="B44" s="690">
        <v>669</v>
      </c>
      <c r="C44" s="690">
        <v>26120</v>
      </c>
      <c r="D44" s="690">
        <v>508</v>
      </c>
      <c r="E44" s="690">
        <v>156</v>
      </c>
      <c r="F44" s="691">
        <v>467</v>
      </c>
    </row>
    <row r="45" spans="1:7">
      <c r="A45" s="50" t="s">
        <v>9</v>
      </c>
      <c r="B45" s="690">
        <v>901</v>
      </c>
      <c r="C45" s="690">
        <v>23086</v>
      </c>
      <c r="D45" s="690">
        <v>963</v>
      </c>
      <c r="E45" s="690">
        <v>203</v>
      </c>
      <c r="F45" s="691">
        <v>1205</v>
      </c>
    </row>
    <row r="46" spans="1:7">
      <c r="A46" s="50" t="s">
        <v>10</v>
      </c>
      <c r="B46" s="690">
        <v>466</v>
      </c>
      <c r="C46" s="690">
        <v>3763</v>
      </c>
      <c r="D46" s="690">
        <v>123</v>
      </c>
      <c r="E46" s="690">
        <v>15</v>
      </c>
      <c r="F46" s="691">
        <v>105</v>
      </c>
    </row>
    <row r="47" spans="1:7">
      <c r="A47" s="50" t="s">
        <v>11</v>
      </c>
      <c r="B47" s="690">
        <v>988</v>
      </c>
      <c r="C47" s="690">
        <v>36049</v>
      </c>
      <c r="D47" s="690">
        <v>405</v>
      </c>
      <c r="E47" s="690">
        <v>40</v>
      </c>
      <c r="F47" s="691">
        <v>283</v>
      </c>
    </row>
    <row r="48" spans="1:7">
      <c r="A48" s="50" t="s">
        <v>12</v>
      </c>
      <c r="B48" s="690">
        <v>288</v>
      </c>
      <c r="C48" s="690">
        <v>5884</v>
      </c>
      <c r="D48" s="690">
        <v>102</v>
      </c>
      <c r="E48" s="690">
        <v>18</v>
      </c>
      <c r="F48" s="691">
        <v>146</v>
      </c>
    </row>
    <row r="49" spans="1:6">
      <c r="A49" s="50" t="s">
        <v>13</v>
      </c>
      <c r="B49" s="690">
        <v>356</v>
      </c>
      <c r="C49" s="690">
        <v>3315</v>
      </c>
      <c r="D49" s="690">
        <v>165</v>
      </c>
      <c r="E49" s="690">
        <v>47</v>
      </c>
      <c r="F49" s="691">
        <v>198</v>
      </c>
    </row>
    <row r="50" spans="1:6">
      <c r="A50" s="50" t="s">
        <v>14</v>
      </c>
      <c r="B50" s="690">
        <v>248</v>
      </c>
      <c r="C50" s="690">
        <v>5743</v>
      </c>
      <c r="D50" s="690">
        <v>179</v>
      </c>
      <c r="E50" s="690">
        <v>22</v>
      </c>
      <c r="F50" s="691">
        <v>151</v>
      </c>
    </row>
    <row r="51" spans="1:6">
      <c r="A51" s="50" t="s">
        <v>19</v>
      </c>
      <c r="B51" s="690">
        <v>793</v>
      </c>
      <c r="C51" s="690">
        <v>20547</v>
      </c>
      <c r="D51" s="690">
        <v>337</v>
      </c>
      <c r="E51" s="690">
        <v>87</v>
      </c>
      <c r="F51" s="691">
        <v>237</v>
      </c>
    </row>
    <row r="52" spans="1:6">
      <c r="A52" s="50" t="s">
        <v>20</v>
      </c>
      <c r="B52" s="690">
        <v>338</v>
      </c>
      <c r="C52" s="690">
        <v>3789</v>
      </c>
      <c r="D52" s="690">
        <v>137</v>
      </c>
      <c r="E52" s="690">
        <v>20</v>
      </c>
      <c r="F52" s="691">
        <v>155</v>
      </c>
    </row>
    <row r="53" spans="1:6">
      <c r="A53" s="50" t="s">
        <v>15</v>
      </c>
      <c r="B53" s="690">
        <v>953</v>
      </c>
      <c r="C53" s="690">
        <v>15932</v>
      </c>
      <c r="D53" s="690">
        <v>570</v>
      </c>
      <c r="E53" s="690">
        <v>188</v>
      </c>
      <c r="F53" s="691">
        <v>481</v>
      </c>
    </row>
    <row r="54" spans="1:6">
      <c r="A54" s="50" t="s">
        <v>16</v>
      </c>
      <c r="B54" s="690">
        <v>262</v>
      </c>
      <c r="C54" s="690">
        <v>2340</v>
      </c>
      <c r="D54" s="690">
        <v>101</v>
      </c>
      <c r="E54" s="690">
        <v>40</v>
      </c>
      <c r="F54" s="691">
        <v>168</v>
      </c>
    </row>
    <row r="55" spans="1:6" ht="11.4" customHeight="1">
      <c r="A55" s="23"/>
      <c r="B55" s="692"/>
      <c r="C55" s="692"/>
      <c r="D55" s="692"/>
      <c r="E55" s="692"/>
      <c r="F55" s="692"/>
    </row>
  </sheetData>
  <mergeCells count="14">
    <mergeCell ref="B10:F10"/>
    <mergeCell ref="G3:H4"/>
    <mergeCell ref="A13:F13"/>
    <mergeCell ref="A35:F35"/>
    <mergeCell ref="B11:F11"/>
    <mergeCell ref="A12:F12"/>
    <mergeCell ref="A34:F34"/>
    <mergeCell ref="F6:F8"/>
    <mergeCell ref="E6:E8"/>
    <mergeCell ref="D6:D8"/>
    <mergeCell ref="C6:C8"/>
    <mergeCell ref="B6:B8"/>
    <mergeCell ref="B5:F5"/>
    <mergeCell ref="B9:F9"/>
  </mergeCells>
  <hyperlinks>
    <hyperlink ref="G3" location="'Spis tabel List of tables'!A1" display="'Spis tabel List of tables'!A1" xr:uid="{BEC5E821-D163-41A0-894D-1690527F2356}"/>
  </hyperlinks>
  <pageMargins left="0.74803149606299213" right="0.74803149606299213" top="0.98425196850393704" bottom="0.86614173228346458" header="0.51181102362204722" footer="0.51181102362204722"/>
  <pageSetup paperSize="9" scale="55" orientation="portrait" r:id="rId1"/>
  <headerFooter scaleWithDoc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53"/>
  <sheetViews>
    <sheetView zoomScaleNormal="100" workbookViewId="0"/>
  </sheetViews>
  <sheetFormatPr defaultColWidth="8.69921875" defaultRowHeight="13.8"/>
  <cols>
    <col min="1" max="1" width="18.69921875" customWidth="1"/>
    <col min="2" max="5" width="22" customWidth="1"/>
  </cols>
  <sheetData>
    <row r="1" spans="1:8">
      <c r="A1" s="210" t="s">
        <v>740</v>
      </c>
      <c r="B1" s="209"/>
      <c r="C1" s="209"/>
      <c r="D1" s="209"/>
      <c r="E1" s="209"/>
    </row>
    <row r="2" spans="1:8">
      <c r="A2" s="522" t="s">
        <v>630</v>
      </c>
      <c r="B2" s="209"/>
      <c r="C2" s="209"/>
      <c r="D2" s="209"/>
      <c r="E2" s="209"/>
    </row>
    <row r="3" spans="1:8">
      <c r="A3" s="212"/>
      <c r="B3" s="212"/>
      <c r="C3" s="212"/>
      <c r="D3" s="212"/>
      <c r="E3" s="212"/>
      <c r="F3" s="791" t="s">
        <v>360</v>
      </c>
      <c r="G3" s="791"/>
      <c r="H3" s="457"/>
    </row>
    <row r="4" spans="1:8" ht="9" customHeight="1">
      <c r="A4" s="212"/>
      <c r="B4" s="212"/>
      <c r="C4" s="212"/>
      <c r="D4" s="212"/>
      <c r="E4" s="212"/>
      <c r="F4" s="791"/>
      <c r="G4" s="791"/>
      <c r="H4" s="457"/>
    </row>
    <row r="5" spans="1:8" ht="21" customHeight="1">
      <c r="A5" s="235"/>
      <c r="B5" s="1049" t="s">
        <v>453</v>
      </c>
      <c r="C5" s="1044"/>
      <c r="D5" s="1044"/>
      <c r="E5" s="1044"/>
    </row>
    <row r="6" spans="1:8" s="92" customFormat="1" ht="23.4" customHeight="1">
      <c r="A6" s="214" t="s">
        <v>39</v>
      </c>
      <c r="B6" s="342" t="s">
        <v>454</v>
      </c>
      <c r="C6" s="342" t="s">
        <v>455</v>
      </c>
      <c r="D6" s="342" t="s">
        <v>456</v>
      </c>
      <c r="E6" s="343" t="s">
        <v>457</v>
      </c>
    </row>
    <row r="7" spans="1:8" s="92" customFormat="1" ht="13.8" customHeight="1">
      <c r="A7" s="551" t="s">
        <v>40</v>
      </c>
      <c r="B7" s="920" t="s">
        <v>361</v>
      </c>
      <c r="C7" s="921"/>
      <c r="D7" s="921"/>
      <c r="E7" s="921"/>
      <c r="F7" s="209"/>
      <c r="G7" s="209"/>
      <c r="H7" s="209"/>
    </row>
    <row r="8" spans="1:8" s="92" customFormat="1" ht="13.8" customHeight="1" thickBot="1">
      <c r="A8" s="236"/>
      <c r="B8" s="1034" t="s">
        <v>363</v>
      </c>
      <c r="C8" s="1035"/>
      <c r="D8" s="1035"/>
      <c r="E8" s="1035"/>
      <c r="F8" s="522"/>
      <c r="G8" s="522"/>
      <c r="H8" s="522"/>
    </row>
    <row r="9" spans="1:8" ht="8.4" customHeight="1">
      <c r="A9" s="212"/>
      <c r="B9" s="212"/>
      <c r="C9" s="810"/>
      <c r="D9" s="810"/>
      <c r="E9" s="810"/>
    </row>
    <row r="10" spans="1:8">
      <c r="A10" s="918" t="s">
        <v>2</v>
      </c>
      <c r="B10" s="918"/>
      <c r="C10" s="918"/>
      <c r="D10" s="918"/>
      <c r="E10" s="918"/>
    </row>
    <row r="11" spans="1:8" ht="12.6" customHeight="1">
      <c r="A11" s="919" t="s">
        <v>50</v>
      </c>
      <c r="B11" s="919"/>
      <c r="C11" s="919"/>
      <c r="D11" s="919"/>
      <c r="E11" s="919"/>
    </row>
    <row r="12" spans="1:8" ht="8.4" customHeight="1"/>
    <row r="13" spans="1:8">
      <c r="A13" s="49" t="s">
        <v>17</v>
      </c>
      <c r="B13" s="536">
        <v>215752</v>
      </c>
      <c r="C13" s="536">
        <v>850222</v>
      </c>
      <c r="D13" s="536">
        <v>185152</v>
      </c>
      <c r="E13" s="539">
        <v>65555</v>
      </c>
    </row>
    <row r="14" spans="1:8">
      <c r="A14" s="629" t="s">
        <v>27</v>
      </c>
      <c r="B14" s="537"/>
      <c r="C14" s="537"/>
      <c r="D14" s="537"/>
      <c r="E14" s="553"/>
    </row>
    <row r="15" spans="1:8">
      <c r="A15" s="50" t="s">
        <v>4</v>
      </c>
      <c r="B15" s="538">
        <v>10561</v>
      </c>
      <c r="C15" s="538">
        <v>31834</v>
      </c>
      <c r="D15" s="538">
        <v>7161</v>
      </c>
      <c r="E15" s="540">
        <v>2947</v>
      </c>
    </row>
    <row r="16" spans="1:8">
      <c r="A16" s="50" t="s">
        <v>18</v>
      </c>
      <c r="B16" s="538">
        <v>13499</v>
      </c>
      <c r="C16" s="538">
        <v>39356</v>
      </c>
      <c r="D16" s="538">
        <v>5058</v>
      </c>
      <c r="E16" s="540">
        <v>1630</v>
      </c>
    </row>
    <row r="17" spans="1:5">
      <c r="A17" s="50" t="s">
        <v>5</v>
      </c>
      <c r="B17" s="538">
        <v>26965</v>
      </c>
      <c r="C17" s="538">
        <v>110133</v>
      </c>
      <c r="D17" s="538">
        <v>19639</v>
      </c>
      <c r="E17" s="540">
        <v>4627</v>
      </c>
    </row>
    <row r="18" spans="1:5">
      <c r="A18" s="50" t="s">
        <v>6</v>
      </c>
      <c r="B18" s="538">
        <v>3822</v>
      </c>
      <c r="C18" s="538">
        <v>11444</v>
      </c>
      <c r="D18" s="538">
        <v>3267</v>
      </c>
      <c r="E18" s="540">
        <v>1408</v>
      </c>
    </row>
    <row r="19" spans="1:5">
      <c r="A19" s="50" t="s">
        <v>7</v>
      </c>
      <c r="B19" s="538">
        <v>19044</v>
      </c>
      <c r="C19" s="538">
        <v>77312</v>
      </c>
      <c r="D19" s="538">
        <v>16520</v>
      </c>
      <c r="E19" s="540">
        <v>4050</v>
      </c>
    </row>
    <row r="20" spans="1:5">
      <c r="A20" s="50" t="s">
        <v>8</v>
      </c>
      <c r="B20" s="538">
        <v>15684</v>
      </c>
      <c r="C20" s="538">
        <v>77169</v>
      </c>
      <c r="D20" s="538">
        <v>22142</v>
      </c>
      <c r="E20" s="540">
        <v>11675</v>
      </c>
    </row>
    <row r="21" spans="1:5">
      <c r="A21" s="50" t="s">
        <v>9</v>
      </c>
      <c r="B21" s="538">
        <v>35406</v>
      </c>
      <c r="C21" s="538">
        <v>133082</v>
      </c>
      <c r="D21" s="538">
        <v>29839</v>
      </c>
      <c r="E21" s="540">
        <v>9722</v>
      </c>
    </row>
    <row r="22" spans="1:5">
      <c r="A22" s="50" t="s">
        <v>10</v>
      </c>
      <c r="B22" s="538">
        <v>5437</v>
      </c>
      <c r="C22" s="538">
        <v>16104</v>
      </c>
      <c r="D22" s="538">
        <v>2867</v>
      </c>
      <c r="E22" s="540">
        <v>1053</v>
      </c>
    </row>
    <row r="23" spans="1:5">
      <c r="A23" s="50" t="s">
        <v>11</v>
      </c>
      <c r="B23" s="538">
        <v>12506</v>
      </c>
      <c r="C23" s="538">
        <v>73245</v>
      </c>
      <c r="D23" s="538">
        <v>20500</v>
      </c>
      <c r="E23" s="540">
        <v>7604</v>
      </c>
    </row>
    <row r="24" spans="1:5">
      <c r="A24" s="50" t="s">
        <v>12</v>
      </c>
      <c r="B24" s="538">
        <v>12767</v>
      </c>
      <c r="C24" s="538">
        <v>51362</v>
      </c>
      <c r="D24" s="538">
        <v>9611</v>
      </c>
      <c r="E24" s="540">
        <v>2968</v>
      </c>
    </row>
    <row r="25" spans="1:5">
      <c r="A25" s="50" t="s">
        <v>13</v>
      </c>
      <c r="B25" s="538">
        <v>6470</v>
      </c>
      <c r="C25" s="538">
        <v>24808</v>
      </c>
      <c r="D25" s="538">
        <v>5554</v>
      </c>
      <c r="E25" s="540">
        <v>2048</v>
      </c>
    </row>
    <row r="26" spans="1:5">
      <c r="A26" s="50" t="s">
        <v>14</v>
      </c>
      <c r="B26" s="538">
        <v>6629</v>
      </c>
      <c r="C26" s="538">
        <v>30170</v>
      </c>
      <c r="D26" s="538">
        <v>9173</v>
      </c>
      <c r="E26" s="540">
        <v>3622</v>
      </c>
    </row>
    <row r="27" spans="1:5">
      <c r="A27" s="50" t="s">
        <v>19</v>
      </c>
      <c r="B27" s="538">
        <v>11553</v>
      </c>
      <c r="C27" s="538">
        <v>52975</v>
      </c>
      <c r="D27" s="538">
        <v>11195</v>
      </c>
      <c r="E27" s="540">
        <v>4159</v>
      </c>
    </row>
    <row r="28" spans="1:5">
      <c r="A28" s="50" t="s">
        <v>20</v>
      </c>
      <c r="B28" s="538">
        <v>7499</v>
      </c>
      <c r="C28" s="538">
        <v>26610</v>
      </c>
      <c r="D28" s="538">
        <v>5967</v>
      </c>
      <c r="E28" s="540">
        <v>2434</v>
      </c>
    </row>
    <row r="29" spans="1:5">
      <c r="A29" s="50" t="s">
        <v>15</v>
      </c>
      <c r="B29" s="538">
        <v>21426</v>
      </c>
      <c r="C29" s="538">
        <v>78316</v>
      </c>
      <c r="D29" s="538">
        <v>12780</v>
      </c>
      <c r="E29" s="540">
        <v>3802</v>
      </c>
    </row>
    <row r="30" spans="1:5">
      <c r="A30" s="50" t="s">
        <v>16</v>
      </c>
      <c r="B30" s="538">
        <v>6484</v>
      </c>
      <c r="C30" s="538">
        <v>16302</v>
      </c>
      <c r="D30" s="538">
        <v>3879</v>
      </c>
      <c r="E30" s="540">
        <v>1806</v>
      </c>
    </row>
    <row r="31" spans="1:5" ht="7.95" customHeight="1"/>
    <row r="32" spans="1:5">
      <c r="A32" s="918" t="s">
        <v>3</v>
      </c>
      <c r="B32" s="918"/>
      <c r="C32" s="918"/>
      <c r="D32" s="918"/>
      <c r="E32" s="918"/>
    </row>
    <row r="33" spans="1:11" ht="12.6" customHeight="1">
      <c r="A33" s="919" t="s">
        <v>28</v>
      </c>
      <c r="B33" s="919"/>
      <c r="C33" s="919"/>
      <c r="D33" s="919"/>
      <c r="E33" s="919"/>
    </row>
    <row r="34" spans="1:11" ht="7.95" customHeight="1"/>
    <row r="35" spans="1:11">
      <c r="A35" s="49" t="s">
        <v>17</v>
      </c>
      <c r="B35" s="536">
        <v>212977</v>
      </c>
      <c r="C35" s="536">
        <v>846921</v>
      </c>
      <c r="D35" s="536">
        <v>184406</v>
      </c>
      <c r="E35" s="539">
        <v>64907</v>
      </c>
      <c r="K35" s="552"/>
    </row>
    <row r="36" spans="1:11">
      <c r="A36" s="629" t="s">
        <v>27</v>
      </c>
      <c r="B36" s="537"/>
      <c r="C36" s="537"/>
      <c r="D36" s="537"/>
      <c r="E36" s="553"/>
    </row>
    <row r="37" spans="1:11">
      <c r="A37" s="50" t="s">
        <v>4</v>
      </c>
      <c r="B37" s="538">
        <v>10269</v>
      </c>
      <c r="C37" s="538">
        <v>31583</v>
      </c>
      <c r="D37" s="538">
        <v>7084</v>
      </c>
      <c r="E37" s="540">
        <v>2905</v>
      </c>
    </row>
    <row r="38" spans="1:11">
      <c r="A38" s="50" t="s">
        <v>18</v>
      </c>
      <c r="B38" s="538">
        <v>13319</v>
      </c>
      <c r="C38" s="538">
        <v>39164</v>
      </c>
      <c r="D38" s="538">
        <v>5028</v>
      </c>
      <c r="E38" s="540">
        <v>1613</v>
      </c>
    </row>
    <row r="39" spans="1:11">
      <c r="A39" s="50" t="s">
        <v>5</v>
      </c>
      <c r="B39" s="538">
        <v>26848</v>
      </c>
      <c r="C39" s="538">
        <v>109956</v>
      </c>
      <c r="D39" s="538">
        <v>19603</v>
      </c>
      <c r="E39" s="540">
        <v>4609</v>
      </c>
    </row>
    <row r="40" spans="1:11">
      <c r="A40" s="50" t="s">
        <v>6</v>
      </c>
      <c r="B40" s="538">
        <v>3641</v>
      </c>
      <c r="C40" s="538">
        <v>11269</v>
      </c>
      <c r="D40" s="538">
        <v>3247</v>
      </c>
      <c r="E40" s="540">
        <v>1340</v>
      </c>
    </row>
    <row r="41" spans="1:11">
      <c r="A41" s="50" t="s">
        <v>7</v>
      </c>
      <c r="B41" s="538">
        <v>18964</v>
      </c>
      <c r="C41" s="538">
        <v>77152</v>
      </c>
      <c r="D41" s="538">
        <v>16485</v>
      </c>
      <c r="E41" s="540">
        <v>4029</v>
      </c>
    </row>
    <row r="42" spans="1:11">
      <c r="A42" s="50" t="s">
        <v>8</v>
      </c>
      <c r="B42" s="538">
        <v>15602</v>
      </c>
      <c r="C42" s="538">
        <v>77033</v>
      </c>
      <c r="D42" s="538">
        <v>22095</v>
      </c>
      <c r="E42" s="540">
        <v>11593</v>
      </c>
    </row>
    <row r="43" spans="1:11">
      <c r="A43" s="50" t="s">
        <v>9</v>
      </c>
      <c r="B43" s="538">
        <v>35186</v>
      </c>
      <c r="C43" s="538">
        <v>132687</v>
      </c>
      <c r="D43" s="538">
        <v>29738</v>
      </c>
      <c r="E43" s="540">
        <v>9666</v>
      </c>
    </row>
    <row r="44" spans="1:11">
      <c r="A44" s="50" t="s">
        <v>10</v>
      </c>
      <c r="B44" s="538">
        <v>5269</v>
      </c>
      <c r="C44" s="538">
        <v>15993</v>
      </c>
      <c r="D44" s="538">
        <v>2859</v>
      </c>
      <c r="E44" s="540">
        <v>1040</v>
      </c>
    </row>
    <row r="45" spans="1:11">
      <c r="A45" s="50" t="s">
        <v>11</v>
      </c>
      <c r="B45" s="538">
        <v>12379</v>
      </c>
      <c r="C45" s="538">
        <v>72967</v>
      </c>
      <c r="D45" s="538">
        <v>20433</v>
      </c>
      <c r="E45" s="540">
        <v>7529</v>
      </c>
    </row>
    <row r="46" spans="1:11">
      <c r="A46" s="50" t="s">
        <v>12</v>
      </c>
      <c r="B46" s="538">
        <v>12705</v>
      </c>
      <c r="C46" s="538">
        <v>51253</v>
      </c>
      <c r="D46" s="538">
        <v>9569</v>
      </c>
      <c r="E46" s="540">
        <v>2949</v>
      </c>
    </row>
    <row r="47" spans="1:11">
      <c r="A47" s="50" t="s">
        <v>13</v>
      </c>
      <c r="B47" s="538">
        <v>6271</v>
      </c>
      <c r="C47" s="538">
        <v>24592</v>
      </c>
      <c r="D47" s="538">
        <v>5520</v>
      </c>
      <c r="E47" s="540">
        <v>2024</v>
      </c>
    </row>
    <row r="48" spans="1:11">
      <c r="A48" s="50" t="s">
        <v>14</v>
      </c>
      <c r="B48" s="538">
        <v>6552</v>
      </c>
      <c r="C48" s="538">
        <v>30024</v>
      </c>
      <c r="D48" s="538">
        <v>9132</v>
      </c>
      <c r="E48" s="540">
        <v>3591</v>
      </c>
    </row>
    <row r="49" spans="1:5">
      <c r="A49" s="50" t="s">
        <v>19</v>
      </c>
      <c r="B49" s="538">
        <v>11514</v>
      </c>
      <c r="C49" s="538">
        <v>52899</v>
      </c>
      <c r="D49" s="538">
        <v>11166</v>
      </c>
      <c r="E49" s="540">
        <v>4142</v>
      </c>
    </row>
    <row r="50" spans="1:5">
      <c r="A50" s="50" t="s">
        <v>20</v>
      </c>
      <c r="B50" s="538">
        <v>7284</v>
      </c>
      <c r="C50" s="538">
        <v>26363</v>
      </c>
      <c r="D50" s="538">
        <v>5883</v>
      </c>
      <c r="E50" s="540">
        <v>2384</v>
      </c>
    </row>
    <row r="51" spans="1:5">
      <c r="A51" s="50" t="s">
        <v>15</v>
      </c>
      <c r="B51" s="538">
        <v>21081</v>
      </c>
      <c r="C51" s="538">
        <v>77913</v>
      </c>
      <c r="D51" s="538">
        <v>12721</v>
      </c>
      <c r="E51" s="540">
        <v>3740</v>
      </c>
    </row>
    <row r="52" spans="1:5">
      <c r="A52" s="50" t="s">
        <v>16</v>
      </c>
      <c r="B52" s="538">
        <v>6093</v>
      </c>
      <c r="C52" s="538">
        <v>16073</v>
      </c>
      <c r="D52" s="538">
        <v>3843</v>
      </c>
      <c r="E52" s="540">
        <v>1753</v>
      </c>
    </row>
    <row r="53" spans="1:5">
      <c r="A53" s="23"/>
      <c r="B53" s="414"/>
      <c r="C53" s="414"/>
      <c r="D53" s="414"/>
      <c r="E53" s="414"/>
    </row>
  </sheetData>
  <mergeCells count="9">
    <mergeCell ref="F3:G4"/>
    <mergeCell ref="A33:E33"/>
    <mergeCell ref="B5:E5"/>
    <mergeCell ref="C9:E9"/>
    <mergeCell ref="A10:E10"/>
    <mergeCell ref="A32:E32"/>
    <mergeCell ref="B7:E7"/>
    <mergeCell ref="B8:E8"/>
    <mergeCell ref="A11:E11"/>
  </mergeCells>
  <hyperlinks>
    <hyperlink ref="F3" location="'Spis tabel List of tables'!A1" display="'Spis tabel List of tables'!A1" xr:uid="{492D581F-6591-4507-9AB1-47ED936CF7C7}"/>
  </hyperlinks>
  <pageMargins left="0.74803149606299213" right="0.74803149606299213" top="0.98425196850393704" bottom="0.86614173228346458" header="0.51181102362204722" footer="0.51181102362204722"/>
  <pageSetup paperSize="9" scale="74" orientation="portrait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FF88-5C3C-43CB-A3B6-FEF38D736587}">
  <sheetPr>
    <pageSetUpPr fitToPage="1"/>
  </sheetPr>
  <dimension ref="A1:T51"/>
  <sheetViews>
    <sheetView zoomScaleNormal="100" workbookViewId="0">
      <selection sqref="A1:P1"/>
    </sheetView>
  </sheetViews>
  <sheetFormatPr defaultColWidth="9" defaultRowHeight="11.4"/>
  <cols>
    <col min="1" max="1" width="18.19921875" style="11" customWidth="1"/>
    <col min="2" max="14" width="8.19921875" style="11" customWidth="1"/>
    <col min="15" max="15" width="8.59765625" style="11" customWidth="1"/>
    <col min="16" max="16" width="8.19921875" style="11" customWidth="1"/>
    <col min="17" max="16384" width="9" style="11"/>
  </cols>
  <sheetData>
    <row r="1" spans="1:20" ht="13.5" customHeight="1">
      <c r="A1" s="824" t="s">
        <v>581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  <c r="L1" s="824"/>
      <c r="M1" s="824"/>
      <c r="N1" s="824"/>
      <c r="O1" s="824"/>
      <c r="P1" s="824"/>
    </row>
    <row r="2" spans="1:20" ht="13.5" customHeight="1">
      <c r="A2" s="495" t="s">
        <v>582</v>
      </c>
      <c r="B2" s="625"/>
      <c r="C2" s="625"/>
      <c r="D2" s="625"/>
      <c r="E2" s="625"/>
      <c r="F2" s="625"/>
      <c r="G2" s="625"/>
      <c r="H2" s="1"/>
      <c r="I2" s="1"/>
      <c r="R2" s="791" t="s">
        <v>360</v>
      </c>
      <c r="S2" s="791"/>
      <c r="T2" s="458"/>
    </row>
    <row r="3" spans="1:20" ht="9.75" customHeight="1">
      <c r="R3" s="791"/>
      <c r="S3" s="791"/>
      <c r="T3" s="458"/>
    </row>
    <row r="4" spans="1:20" ht="12.75" customHeight="1">
      <c r="A4" s="800" t="s">
        <v>643</v>
      </c>
      <c r="B4" s="825" t="s">
        <v>646</v>
      </c>
      <c r="C4" s="826"/>
      <c r="D4" s="826"/>
      <c r="E4" s="826"/>
      <c r="F4" s="826"/>
      <c r="G4" s="826"/>
      <c r="H4" s="826"/>
      <c r="I4" s="826"/>
      <c r="J4" s="826"/>
      <c r="K4" s="826"/>
      <c r="L4" s="826"/>
      <c r="M4" s="826"/>
      <c r="N4" s="826"/>
      <c r="O4" s="826"/>
      <c r="P4" s="826"/>
      <c r="Q4" s="826"/>
    </row>
    <row r="5" spans="1:20" ht="12.75" customHeight="1">
      <c r="A5" s="801"/>
      <c r="B5" s="699"/>
      <c r="C5" s="827" t="s">
        <v>516</v>
      </c>
      <c r="D5" s="827"/>
      <c r="E5" s="827"/>
      <c r="F5" s="827"/>
      <c r="G5" s="827"/>
      <c r="H5" s="827"/>
      <c r="I5" s="827"/>
      <c r="J5" s="827"/>
      <c r="K5" s="827"/>
      <c r="L5" s="827"/>
      <c r="M5" s="827"/>
      <c r="N5" s="827"/>
      <c r="O5" s="827"/>
      <c r="P5" s="827"/>
      <c r="Q5" s="827"/>
    </row>
    <row r="6" spans="1:20" ht="18.600000000000001" customHeight="1">
      <c r="A6" s="801"/>
      <c r="B6" s="800" t="s">
        <v>446</v>
      </c>
      <c r="C6" s="801" t="s">
        <v>517</v>
      </c>
      <c r="D6" s="801" t="s">
        <v>518</v>
      </c>
      <c r="E6" s="801" t="s">
        <v>519</v>
      </c>
      <c r="F6" s="801" t="s">
        <v>520</v>
      </c>
      <c r="G6" s="801" t="s">
        <v>521</v>
      </c>
      <c r="H6" s="801" t="s">
        <v>522</v>
      </c>
      <c r="I6" s="801" t="s">
        <v>523</v>
      </c>
      <c r="J6" s="801" t="s">
        <v>524</v>
      </c>
      <c r="K6" s="801" t="s">
        <v>525</v>
      </c>
      <c r="L6" s="801" t="s">
        <v>526</v>
      </c>
      <c r="M6" s="801" t="s">
        <v>527</v>
      </c>
      <c r="N6" s="801" t="s">
        <v>528</v>
      </c>
      <c r="O6" s="819" t="s">
        <v>529</v>
      </c>
      <c r="P6" s="801" t="s">
        <v>530</v>
      </c>
      <c r="Q6" s="821" t="s">
        <v>644</v>
      </c>
      <c r="R6" s="12"/>
    </row>
    <row r="7" spans="1:20" ht="27" customHeight="1" thickBot="1">
      <c r="A7" s="802"/>
      <c r="B7" s="802"/>
      <c r="C7" s="802"/>
      <c r="D7" s="802"/>
      <c r="E7" s="802"/>
      <c r="F7" s="802"/>
      <c r="G7" s="802"/>
      <c r="H7" s="802"/>
      <c r="I7" s="802"/>
      <c r="J7" s="802"/>
      <c r="K7" s="802"/>
      <c r="L7" s="802"/>
      <c r="M7" s="802"/>
      <c r="N7" s="802"/>
      <c r="O7" s="820"/>
      <c r="P7" s="802"/>
      <c r="Q7" s="822"/>
      <c r="R7" s="12"/>
    </row>
    <row r="8" spans="1:20" ht="9" customHeight="1"/>
    <row r="9" spans="1:20" ht="13.8" customHeight="1">
      <c r="A9" s="823" t="s">
        <v>645</v>
      </c>
      <c r="B9" s="823"/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  <c r="Q9" s="823"/>
    </row>
    <row r="10" spans="1:20" ht="9" customHeight="1"/>
    <row r="11" spans="1:20" ht="18" customHeight="1">
      <c r="A11" s="247" t="s">
        <v>17</v>
      </c>
      <c r="B11" s="626">
        <v>881195</v>
      </c>
      <c r="C11" s="627">
        <v>7965</v>
      </c>
      <c r="D11" s="627">
        <v>76452</v>
      </c>
      <c r="E11" s="627">
        <v>254290</v>
      </c>
      <c r="F11" s="627">
        <v>112857</v>
      </c>
      <c r="G11" s="627">
        <v>120301</v>
      </c>
      <c r="H11" s="627">
        <v>116539</v>
      </c>
      <c r="I11" s="627">
        <v>59331</v>
      </c>
      <c r="J11" s="627">
        <v>56635</v>
      </c>
      <c r="K11" s="627">
        <v>40827</v>
      </c>
      <c r="L11" s="627">
        <v>23709</v>
      </c>
      <c r="M11" s="627">
        <v>7802</v>
      </c>
      <c r="N11" s="627">
        <v>2296</v>
      </c>
      <c r="O11" s="627">
        <v>1231</v>
      </c>
      <c r="P11" s="627">
        <v>704</v>
      </c>
      <c r="Q11" s="1">
        <v>256</v>
      </c>
      <c r="T11" s="628"/>
    </row>
    <row r="12" spans="1:20" ht="11.4" customHeight="1">
      <c r="A12" s="629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T12" s="628"/>
    </row>
    <row r="13" spans="1:20" ht="18" customHeight="1">
      <c r="A13" s="23" t="s">
        <v>4</v>
      </c>
      <c r="B13" s="630">
        <v>30500</v>
      </c>
      <c r="C13" s="631">
        <v>281</v>
      </c>
      <c r="D13" s="631">
        <v>2242</v>
      </c>
      <c r="E13" s="631">
        <v>7316</v>
      </c>
      <c r="F13" s="631">
        <v>3380</v>
      </c>
      <c r="G13" s="631">
        <v>4146</v>
      </c>
      <c r="H13" s="631">
        <v>3801</v>
      </c>
      <c r="I13" s="631">
        <v>2054</v>
      </c>
      <c r="J13" s="631">
        <v>2163</v>
      </c>
      <c r="K13" s="631">
        <v>1990</v>
      </c>
      <c r="L13" s="631">
        <v>1731</v>
      </c>
      <c r="M13" s="631">
        <v>847</v>
      </c>
      <c r="N13" s="631">
        <v>262</v>
      </c>
      <c r="O13" s="631">
        <v>164</v>
      </c>
      <c r="P13" s="631">
        <v>96</v>
      </c>
      <c r="Q13" s="11">
        <v>27</v>
      </c>
      <c r="T13" s="628"/>
    </row>
    <row r="14" spans="1:20" ht="18" customHeight="1">
      <c r="A14" s="23" t="s">
        <v>18</v>
      </c>
      <c r="B14" s="630">
        <v>43194</v>
      </c>
      <c r="C14" s="631">
        <v>406</v>
      </c>
      <c r="D14" s="631">
        <v>1792</v>
      </c>
      <c r="E14" s="631">
        <v>6085</v>
      </c>
      <c r="F14" s="631">
        <v>4079</v>
      </c>
      <c r="G14" s="631">
        <v>6105</v>
      </c>
      <c r="H14" s="631">
        <v>7532</v>
      </c>
      <c r="I14" s="631">
        <v>4765</v>
      </c>
      <c r="J14" s="631">
        <v>5036</v>
      </c>
      <c r="K14" s="631">
        <v>4130</v>
      </c>
      <c r="L14" s="631">
        <v>2302</v>
      </c>
      <c r="M14" s="631">
        <v>589</v>
      </c>
      <c r="N14" s="631">
        <v>191</v>
      </c>
      <c r="O14" s="631">
        <v>108</v>
      </c>
      <c r="P14" s="631">
        <v>54</v>
      </c>
      <c r="Q14" s="11">
        <v>20</v>
      </c>
      <c r="T14" s="628"/>
    </row>
    <row r="15" spans="1:20" ht="18" customHeight="1">
      <c r="A15" s="23" t="s">
        <v>5</v>
      </c>
      <c r="B15" s="630">
        <v>115245</v>
      </c>
      <c r="C15" s="631">
        <v>865</v>
      </c>
      <c r="D15" s="631">
        <v>8585</v>
      </c>
      <c r="E15" s="631">
        <v>36776</v>
      </c>
      <c r="F15" s="631">
        <v>18219</v>
      </c>
      <c r="G15" s="631">
        <v>17672</v>
      </c>
      <c r="H15" s="631">
        <v>14860</v>
      </c>
      <c r="I15" s="631">
        <v>6302</v>
      </c>
      <c r="J15" s="631">
        <v>5689</v>
      </c>
      <c r="K15" s="631">
        <v>3827</v>
      </c>
      <c r="L15" s="631">
        <v>1870</v>
      </c>
      <c r="M15" s="631">
        <v>408</v>
      </c>
      <c r="N15" s="631">
        <v>108</v>
      </c>
      <c r="O15" s="631">
        <v>29</v>
      </c>
      <c r="P15" s="631">
        <v>28</v>
      </c>
      <c r="Q15" s="11">
        <v>7</v>
      </c>
      <c r="T15" s="628"/>
    </row>
    <row r="16" spans="1:20" ht="18" customHeight="1">
      <c r="A16" s="23" t="s">
        <v>6</v>
      </c>
      <c r="B16" s="630">
        <v>11034</v>
      </c>
      <c r="C16" s="631">
        <v>138</v>
      </c>
      <c r="D16" s="631">
        <v>857</v>
      </c>
      <c r="E16" s="631">
        <v>2247</v>
      </c>
      <c r="F16" s="631">
        <v>1018</v>
      </c>
      <c r="G16" s="631">
        <v>1301</v>
      </c>
      <c r="H16" s="631">
        <v>1383</v>
      </c>
      <c r="I16" s="631">
        <v>780</v>
      </c>
      <c r="J16" s="631">
        <v>899</v>
      </c>
      <c r="K16" s="631">
        <v>846</v>
      </c>
      <c r="L16" s="631">
        <v>785</v>
      </c>
      <c r="M16" s="631">
        <v>457</v>
      </c>
      <c r="N16" s="631">
        <v>196</v>
      </c>
      <c r="O16" s="631">
        <v>81</v>
      </c>
      <c r="P16" s="631">
        <v>38</v>
      </c>
      <c r="Q16" s="11">
        <v>8</v>
      </c>
      <c r="T16" s="628"/>
    </row>
    <row r="17" spans="1:20" ht="18" customHeight="1">
      <c r="A17" s="23" t="s">
        <v>7</v>
      </c>
      <c r="B17" s="630">
        <v>82034</v>
      </c>
      <c r="C17" s="631">
        <v>530</v>
      </c>
      <c r="D17" s="631">
        <v>4912</v>
      </c>
      <c r="E17" s="631">
        <v>22449</v>
      </c>
      <c r="F17" s="631">
        <v>13540</v>
      </c>
      <c r="G17" s="631">
        <v>14787</v>
      </c>
      <c r="H17" s="631">
        <v>12491</v>
      </c>
      <c r="I17" s="631">
        <v>5265</v>
      </c>
      <c r="J17" s="631">
        <v>4359</v>
      </c>
      <c r="K17" s="631">
        <v>2429</v>
      </c>
      <c r="L17" s="631">
        <v>982</v>
      </c>
      <c r="M17" s="631">
        <v>218</v>
      </c>
      <c r="N17" s="631">
        <v>38</v>
      </c>
      <c r="O17" s="631">
        <v>18</v>
      </c>
      <c r="P17" s="631">
        <v>11</v>
      </c>
      <c r="Q17" s="11">
        <v>5</v>
      </c>
      <c r="T17" s="628"/>
    </row>
    <row r="18" spans="1:20" ht="18" customHeight="1">
      <c r="A18" s="23" t="s">
        <v>8</v>
      </c>
      <c r="B18" s="630">
        <v>80038</v>
      </c>
      <c r="C18" s="631">
        <v>1201</v>
      </c>
      <c r="D18" s="631">
        <v>16069</v>
      </c>
      <c r="E18" s="631">
        <v>41188</v>
      </c>
      <c r="F18" s="631">
        <v>9256</v>
      </c>
      <c r="G18" s="631">
        <v>5523</v>
      </c>
      <c r="H18" s="631">
        <v>3261</v>
      </c>
      <c r="I18" s="631">
        <v>1206</v>
      </c>
      <c r="J18" s="631">
        <v>1073</v>
      </c>
      <c r="K18" s="631">
        <v>687</v>
      </c>
      <c r="L18" s="631">
        <v>396</v>
      </c>
      <c r="M18" s="631">
        <v>123</v>
      </c>
      <c r="N18" s="631">
        <v>27</v>
      </c>
      <c r="O18" s="631">
        <v>20</v>
      </c>
      <c r="P18" s="816">
        <v>8</v>
      </c>
      <c r="Q18" s="817"/>
      <c r="T18" s="628"/>
    </row>
    <row r="19" spans="1:20" ht="18" customHeight="1">
      <c r="A19" s="23" t="s">
        <v>9</v>
      </c>
      <c r="B19" s="630">
        <v>140623</v>
      </c>
      <c r="C19" s="631">
        <v>1012</v>
      </c>
      <c r="D19" s="631">
        <v>7800</v>
      </c>
      <c r="E19" s="631">
        <v>34668</v>
      </c>
      <c r="F19" s="631">
        <v>20952</v>
      </c>
      <c r="G19" s="631">
        <v>24362</v>
      </c>
      <c r="H19" s="631">
        <v>23470</v>
      </c>
      <c r="I19" s="631">
        <v>11055</v>
      </c>
      <c r="J19" s="631">
        <v>9061</v>
      </c>
      <c r="K19" s="631">
        <v>5343</v>
      </c>
      <c r="L19" s="631">
        <v>2216</v>
      </c>
      <c r="M19" s="631">
        <v>472</v>
      </c>
      <c r="N19" s="631">
        <v>115</v>
      </c>
      <c r="O19" s="631">
        <v>57</v>
      </c>
      <c r="P19" s="631">
        <v>33</v>
      </c>
      <c r="Q19" s="11">
        <v>7</v>
      </c>
      <c r="T19" s="628"/>
    </row>
    <row r="20" spans="1:20" ht="18" customHeight="1">
      <c r="A20" s="23" t="s">
        <v>10</v>
      </c>
      <c r="B20" s="630">
        <v>17495</v>
      </c>
      <c r="C20" s="631">
        <v>137</v>
      </c>
      <c r="D20" s="631">
        <v>1142</v>
      </c>
      <c r="E20" s="631">
        <v>3886</v>
      </c>
      <c r="F20" s="631">
        <v>1786</v>
      </c>
      <c r="G20" s="631">
        <v>2140</v>
      </c>
      <c r="H20" s="631">
        <v>2221</v>
      </c>
      <c r="I20" s="631">
        <v>1329</v>
      </c>
      <c r="J20" s="631">
        <v>1521</v>
      </c>
      <c r="K20" s="631">
        <v>1503</v>
      </c>
      <c r="L20" s="631">
        <v>1170</v>
      </c>
      <c r="M20" s="631">
        <v>388</v>
      </c>
      <c r="N20" s="631">
        <v>102</v>
      </c>
      <c r="O20" s="631">
        <v>73</v>
      </c>
      <c r="P20" s="631">
        <v>82</v>
      </c>
      <c r="Q20" s="11">
        <v>15</v>
      </c>
      <c r="T20" s="628"/>
    </row>
    <row r="21" spans="1:20" ht="18" customHeight="1">
      <c r="A21" s="23" t="s">
        <v>11</v>
      </c>
      <c r="B21" s="630">
        <v>72797</v>
      </c>
      <c r="C21" s="631">
        <v>1015</v>
      </c>
      <c r="D21" s="631">
        <v>15098</v>
      </c>
      <c r="E21" s="631">
        <v>36383</v>
      </c>
      <c r="F21" s="631">
        <v>8346</v>
      </c>
      <c r="G21" s="631">
        <v>5008</v>
      </c>
      <c r="H21" s="631">
        <v>2928</v>
      </c>
      <c r="I21" s="631">
        <v>1156</v>
      </c>
      <c r="J21" s="631">
        <v>1034</v>
      </c>
      <c r="K21" s="631">
        <v>912</v>
      </c>
      <c r="L21" s="631">
        <v>608</v>
      </c>
      <c r="M21" s="631">
        <v>227</v>
      </c>
      <c r="N21" s="631">
        <v>41</v>
      </c>
      <c r="O21" s="631">
        <v>31</v>
      </c>
      <c r="P21" s="631">
        <v>6</v>
      </c>
      <c r="Q21" s="11">
        <v>4</v>
      </c>
      <c r="T21" s="628"/>
    </row>
    <row r="22" spans="1:20" ht="18" customHeight="1">
      <c r="A22" s="23" t="s">
        <v>12</v>
      </c>
      <c r="B22" s="630">
        <v>54818</v>
      </c>
      <c r="C22" s="631">
        <v>206</v>
      </c>
      <c r="D22" s="631">
        <v>1330</v>
      </c>
      <c r="E22" s="631">
        <v>6445</v>
      </c>
      <c r="F22" s="631">
        <v>5287</v>
      </c>
      <c r="G22" s="631">
        <v>8158</v>
      </c>
      <c r="H22" s="631">
        <v>11536</v>
      </c>
      <c r="I22" s="631">
        <v>7344</v>
      </c>
      <c r="J22" s="631">
        <v>7375</v>
      </c>
      <c r="K22" s="631">
        <v>4694</v>
      </c>
      <c r="L22" s="631">
        <v>1943</v>
      </c>
      <c r="M22" s="631">
        <v>372</v>
      </c>
      <c r="N22" s="631">
        <v>68</v>
      </c>
      <c r="O22" s="631">
        <v>37</v>
      </c>
      <c r="P22" s="816">
        <v>23</v>
      </c>
      <c r="Q22" s="817"/>
      <c r="T22" s="628"/>
    </row>
    <row r="23" spans="1:20" ht="18" customHeight="1">
      <c r="A23" s="23" t="s">
        <v>13</v>
      </c>
      <c r="B23" s="630">
        <v>25053</v>
      </c>
      <c r="C23" s="631">
        <v>167</v>
      </c>
      <c r="D23" s="631">
        <v>1055</v>
      </c>
      <c r="E23" s="631">
        <v>3659</v>
      </c>
      <c r="F23" s="631">
        <v>2423</v>
      </c>
      <c r="G23" s="631">
        <v>3588</v>
      </c>
      <c r="H23" s="631">
        <v>4528</v>
      </c>
      <c r="I23" s="631">
        <v>2682</v>
      </c>
      <c r="J23" s="631">
        <v>2526</v>
      </c>
      <c r="K23" s="631">
        <v>2060</v>
      </c>
      <c r="L23" s="631">
        <v>1434</v>
      </c>
      <c r="M23" s="631">
        <v>563</v>
      </c>
      <c r="N23" s="631">
        <v>172</v>
      </c>
      <c r="O23" s="631">
        <v>114</v>
      </c>
      <c r="P23" s="631">
        <v>61</v>
      </c>
      <c r="Q23" s="11">
        <v>21</v>
      </c>
      <c r="T23" s="628"/>
    </row>
    <row r="24" spans="1:20" ht="18" customHeight="1">
      <c r="A24" s="23" t="s">
        <v>14</v>
      </c>
      <c r="B24" s="630">
        <v>28815</v>
      </c>
      <c r="C24" s="631">
        <v>420</v>
      </c>
      <c r="D24" s="631">
        <v>4195</v>
      </c>
      <c r="E24" s="631">
        <v>10632</v>
      </c>
      <c r="F24" s="631">
        <v>3630</v>
      </c>
      <c r="G24" s="631">
        <v>3317</v>
      </c>
      <c r="H24" s="631">
        <v>2461</v>
      </c>
      <c r="I24" s="631">
        <v>1159</v>
      </c>
      <c r="J24" s="631">
        <v>1111</v>
      </c>
      <c r="K24" s="631">
        <v>910</v>
      </c>
      <c r="L24" s="631">
        <v>679</v>
      </c>
      <c r="M24" s="631">
        <v>205</v>
      </c>
      <c r="N24" s="631">
        <v>53</v>
      </c>
      <c r="O24" s="631">
        <v>22</v>
      </c>
      <c r="P24" s="631">
        <v>13</v>
      </c>
      <c r="Q24" s="11">
        <v>8</v>
      </c>
      <c r="T24" s="628"/>
    </row>
    <row r="25" spans="1:20" ht="18" customHeight="1">
      <c r="A25" s="23" t="s">
        <v>19</v>
      </c>
      <c r="B25" s="630">
        <v>57712</v>
      </c>
      <c r="C25" s="631">
        <v>483</v>
      </c>
      <c r="D25" s="631">
        <v>5788</v>
      </c>
      <c r="E25" s="631">
        <v>24223</v>
      </c>
      <c r="F25" s="631">
        <v>9687</v>
      </c>
      <c r="G25" s="631">
        <v>7643</v>
      </c>
      <c r="H25" s="631">
        <v>4941</v>
      </c>
      <c r="I25" s="631">
        <v>1875</v>
      </c>
      <c r="J25" s="631">
        <v>1493</v>
      </c>
      <c r="K25" s="631">
        <v>976</v>
      </c>
      <c r="L25" s="631">
        <v>478</v>
      </c>
      <c r="M25" s="631">
        <v>97</v>
      </c>
      <c r="N25" s="631">
        <v>18</v>
      </c>
      <c r="O25" s="631">
        <v>6</v>
      </c>
      <c r="P25" s="631">
        <v>4</v>
      </c>
      <c r="Q25" s="11">
        <v>0</v>
      </c>
      <c r="T25" s="628"/>
    </row>
    <row r="26" spans="1:20" ht="18" customHeight="1">
      <c r="A26" s="23" t="s">
        <v>20</v>
      </c>
      <c r="B26" s="630">
        <v>26756</v>
      </c>
      <c r="C26" s="631">
        <v>185</v>
      </c>
      <c r="D26" s="631">
        <v>964</v>
      </c>
      <c r="E26" s="631">
        <v>2673</v>
      </c>
      <c r="F26" s="631">
        <v>1654</v>
      </c>
      <c r="G26" s="631">
        <v>2694</v>
      </c>
      <c r="H26" s="631">
        <v>4321</v>
      </c>
      <c r="I26" s="631">
        <v>3145</v>
      </c>
      <c r="J26" s="631">
        <v>3970</v>
      </c>
      <c r="K26" s="631">
        <v>3425</v>
      </c>
      <c r="L26" s="631">
        <v>2375</v>
      </c>
      <c r="M26" s="631">
        <v>836</v>
      </c>
      <c r="N26" s="631">
        <v>241</v>
      </c>
      <c r="O26" s="631">
        <v>146</v>
      </c>
      <c r="P26" s="632">
        <v>86</v>
      </c>
      <c r="Q26" s="11">
        <v>41</v>
      </c>
      <c r="T26" s="628"/>
    </row>
    <row r="27" spans="1:20" ht="18" customHeight="1">
      <c r="A27" s="23" t="s">
        <v>15</v>
      </c>
      <c r="B27" s="630">
        <v>78596</v>
      </c>
      <c r="C27" s="631">
        <v>813</v>
      </c>
      <c r="D27" s="631">
        <v>3736</v>
      </c>
      <c r="E27" s="631">
        <v>13240</v>
      </c>
      <c r="F27" s="631">
        <v>8416</v>
      </c>
      <c r="G27" s="631">
        <v>12181</v>
      </c>
      <c r="H27" s="631">
        <v>14608</v>
      </c>
      <c r="I27" s="631">
        <v>7919</v>
      </c>
      <c r="J27" s="631">
        <v>7776</v>
      </c>
      <c r="K27" s="631">
        <v>5511</v>
      </c>
      <c r="L27" s="631">
        <v>2869</v>
      </c>
      <c r="M27" s="631">
        <v>898</v>
      </c>
      <c r="N27" s="631">
        <v>326</v>
      </c>
      <c r="O27" s="631">
        <v>165</v>
      </c>
      <c r="P27" s="631">
        <v>84</v>
      </c>
      <c r="Q27" s="11">
        <v>54</v>
      </c>
      <c r="T27" s="628"/>
    </row>
    <row r="28" spans="1:20" ht="18" customHeight="1">
      <c r="A28" s="23" t="s">
        <v>16</v>
      </c>
      <c r="B28" s="630">
        <v>16485</v>
      </c>
      <c r="C28" s="631">
        <v>106</v>
      </c>
      <c r="D28" s="631">
        <v>887</v>
      </c>
      <c r="E28" s="631">
        <v>2420</v>
      </c>
      <c r="F28" s="631">
        <v>1184</v>
      </c>
      <c r="G28" s="631">
        <v>1676</v>
      </c>
      <c r="H28" s="631">
        <v>2197</v>
      </c>
      <c r="I28" s="631">
        <v>1295</v>
      </c>
      <c r="J28" s="631">
        <v>1549</v>
      </c>
      <c r="K28" s="631">
        <v>1584</v>
      </c>
      <c r="L28" s="631">
        <v>1871</v>
      </c>
      <c r="M28" s="631">
        <v>1102</v>
      </c>
      <c r="N28" s="631">
        <v>338</v>
      </c>
      <c r="O28" s="631">
        <v>160</v>
      </c>
      <c r="P28" s="631">
        <v>81</v>
      </c>
      <c r="Q28" s="11">
        <v>35</v>
      </c>
      <c r="T28" s="628"/>
    </row>
    <row r="29" spans="1:20" ht="9.6" customHeight="1">
      <c r="A29" s="23"/>
      <c r="P29" s="17"/>
      <c r="T29" s="628"/>
    </row>
    <row r="30" spans="1:20" ht="15" customHeight="1">
      <c r="A30" s="823" t="s">
        <v>3</v>
      </c>
      <c r="B30" s="823"/>
      <c r="C30" s="823"/>
      <c r="D30" s="823"/>
      <c r="E30" s="823"/>
      <c r="F30" s="823"/>
      <c r="G30" s="823"/>
      <c r="H30" s="823"/>
      <c r="I30" s="823"/>
      <c r="J30" s="823"/>
      <c r="K30" s="823"/>
      <c r="L30" s="823"/>
      <c r="M30" s="823"/>
      <c r="N30" s="823"/>
      <c r="O30" s="823"/>
      <c r="P30" s="823"/>
      <c r="T30" s="628"/>
    </row>
    <row r="31" spans="1:20" ht="15" customHeight="1">
      <c r="A31" s="818" t="s">
        <v>28</v>
      </c>
      <c r="B31" s="818"/>
      <c r="C31" s="818"/>
      <c r="D31" s="818"/>
      <c r="E31" s="818"/>
      <c r="F31" s="818"/>
      <c r="G31" s="818"/>
      <c r="H31" s="818"/>
      <c r="I31" s="818"/>
      <c r="J31" s="818"/>
      <c r="K31" s="818"/>
      <c r="L31" s="818"/>
      <c r="M31" s="818"/>
      <c r="N31" s="818"/>
      <c r="O31" s="818"/>
      <c r="P31" s="818"/>
      <c r="T31" s="628"/>
    </row>
    <row r="32" spans="1:20" ht="11.4" customHeight="1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T32" s="628"/>
    </row>
    <row r="33" spans="1:20" ht="18" customHeight="1">
      <c r="A33" s="247" t="s">
        <v>17</v>
      </c>
      <c r="B33" s="610">
        <v>877816</v>
      </c>
      <c r="C33" s="627">
        <v>7890</v>
      </c>
      <c r="D33" s="627">
        <v>76399</v>
      </c>
      <c r="E33" s="627">
        <v>254086</v>
      </c>
      <c r="F33" s="627">
        <v>112764</v>
      </c>
      <c r="G33" s="627">
        <v>120171</v>
      </c>
      <c r="H33" s="627">
        <v>116380</v>
      </c>
      <c r="I33" s="627">
        <v>59219</v>
      </c>
      <c r="J33" s="627">
        <v>56469</v>
      </c>
      <c r="K33" s="627">
        <v>40608</v>
      </c>
      <c r="L33" s="627">
        <v>23382</v>
      </c>
      <c r="M33" s="627">
        <v>7422</v>
      </c>
      <c r="N33" s="627">
        <v>1969</v>
      </c>
      <c r="O33" s="627">
        <v>724</v>
      </c>
      <c r="P33" s="627">
        <v>276</v>
      </c>
      <c r="Q33" s="1">
        <v>57</v>
      </c>
      <c r="T33" s="628"/>
    </row>
    <row r="34" spans="1:20" ht="11.4" customHeight="1">
      <c r="A34" s="629" t="s">
        <v>27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T34" s="628"/>
    </row>
    <row r="35" spans="1:20" ht="18" customHeight="1">
      <c r="A35" s="23" t="s">
        <v>4</v>
      </c>
      <c r="B35" s="271">
        <v>30145</v>
      </c>
      <c r="C35" s="14">
        <v>278</v>
      </c>
      <c r="D35" s="14">
        <v>2240</v>
      </c>
      <c r="E35" s="14">
        <v>7302</v>
      </c>
      <c r="F35" s="14">
        <v>3375</v>
      </c>
      <c r="G35" s="14">
        <v>4137</v>
      </c>
      <c r="H35" s="14">
        <v>3788</v>
      </c>
      <c r="I35" s="14">
        <v>2047</v>
      </c>
      <c r="J35" s="14">
        <v>2153</v>
      </c>
      <c r="K35" s="14">
        <v>1965</v>
      </c>
      <c r="L35" s="14">
        <v>1713</v>
      </c>
      <c r="M35" s="14">
        <v>803</v>
      </c>
      <c r="N35" s="14">
        <v>222</v>
      </c>
      <c r="O35" s="14">
        <v>84</v>
      </c>
      <c r="P35" s="14">
        <v>33</v>
      </c>
      <c r="Q35" s="11">
        <v>5</v>
      </c>
      <c r="T35" s="628"/>
    </row>
    <row r="36" spans="1:20" ht="18" customHeight="1">
      <c r="A36" s="23" t="s">
        <v>18</v>
      </c>
      <c r="B36" s="271">
        <v>42959</v>
      </c>
      <c r="C36" s="631">
        <v>403</v>
      </c>
      <c r="D36" s="631">
        <v>1787</v>
      </c>
      <c r="E36" s="631">
        <v>6070</v>
      </c>
      <c r="F36" s="631">
        <v>4075</v>
      </c>
      <c r="G36" s="631">
        <v>6099</v>
      </c>
      <c r="H36" s="631">
        <v>7520</v>
      </c>
      <c r="I36" s="631">
        <v>4763</v>
      </c>
      <c r="J36" s="631">
        <v>5027</v>
      </c>
      <c r="K36" s="631">
        <v>4122</v>
      </c>
      <c r="L36" s="631">
        <v>2281</v>
      </c>
      <c r="M36" s="631">
        <v>563</v>
      </c>
      <c r="N36" s="631">
        <v>163</v>
      </c>
      <c r="O36" s="631">
        <v>61</v>
      </c>
      <c r="P36" s="631">
        <v>19</v>
      </c>
      <c r="Q36" s="11">
        <v>6</v>
      </c>
      <c r="T36" s="628"/>
    </row>
    <row r="37" spans="1:20" ht="18" customHeight="1">
      <c r="A37" s="23" t="s">
        <v>5</v>
      </c>
      <c r="B37" s="271">
        <v>115084</v>
      </c>
      <c r="C37" s="631">
        <v>860</v>
      </c>
      <c r="D37" s="631">
        <v>8579</v>
      </c>
      <c r="E37" s="631">
        <v>36764</v>
      </c>
      <c r="F37" s="631">
        <v>18215</v>
      </c>
      <c r="G37" s="631">
        <v>17665</v>
      </c>
      <c r="H37" s="631">
        <v>14854</v>
      </c>
      <c r="I37" s="631">
        <v>6294</v>
      </c>
      <c r="J37" s="631">
        <v>5681</v>
      </c>
      <c r="K37" s="631">
        <v>3810</v>
      </c>
      <c r="L37" s="631">
        <v>1851</v>
      </c>
      <c r="M37" s="631">
        <v>392</v>
      </c>
      <c r="N37" s="631">
        <v>90</v>
      </c>
      <c r="O37" s="631">
        <v>14</v>
      </c>
      <c r="P37" s="631">
        <v>12</v>
      </c>
      <c r="Q37" s="11">
        <v>3</v>
      </c>
      <c r="T37" s="628"/>
    </row>
    <row r="38" spans="1:20" ht="18" customHeight="1">
      <c r="A38" s="23" t="s">
        <v>6</v>
      </c>
      <c r="B38" s="271">
        <v>10830</v>
      </c>
      <c r="C38" s="631">
        <v>133</v>
      </c>
      <c r="D38" s="631">
        <v>857</v>
      </c>
      <c r="E38" s="631">
        <v>2240</v>
      </c>
      <c r="F38" s="631">
        <v>1012</v>
      </c>
      <c r="G38" s="631">
        <v>1295</v>
      </c>
      <c r="H38" s="631">
        <v>1372</v>
      </c>
      <c r="I38" s="631">
        <v>768</v>
      </c>
      <c r="J38" s="631">
        <v>885</v>
      </c>
      <c r="K38" s="631">
        <v>829</v>
      </c>
      <c r="L38" s="631">
        <v>757</v>
      </c>
      <c r="M38" s="631">
        <v>435</v>
      </c>
      <c r="N38" s="631">
        <v>176</v>
      </c>
      <c r="O38" s="631">
        <v>52</v>
      </c>
      <c r="P38" s="816">
        <v>19</v>
      </c>
      <c r="Q38" s="817"/>
      <c r="T38" s="628"/>
    </row>
    <row r="39" spans="1:20" ht="18" customHeight="1">
      <c r="A39" s="23" t="s">
        <v>7</v>
      </c>
      <c r="B39" s="271">
        <v>81920</v>
      </c>
      <c r="C39" s="631">
        <v>525</v>
      </c>
      <c r="D39" s="631">
        <v>4908</v>
      </c>
      <c r="E39" s="631">
        <v>22434</v>
      </c>
      <c r="F39" s="631">
        <v>13532</v>
      </c>
      <c r="G39" s="631">
        <v>14778</v>
      </c>
      <c r="H39" s="631">
        <v>12486</v>
      </c>
      <c r="I39" s="631">
        <v>5260</v>
      </c>
      <c r="J39" s="631">
        <v>4356</v>
      </c>
      <c r="K39" s="631">
        <v>2417</v>
      </c>
      <c r="L39" s="631">
        <v>965</v>
      </c>
      <c r="M39" s="631">
        <v>206</v>
      </c>
      <c r="N39" s="631">
        <v>32</v>
      </c>
      <c r="O39" s="631">
        <v>12</v>
      </c>
      <c r="P39" s="631">
        <v>5</v>
      </c>
      <c r="Q39" s="11">
        <v>4</v>
      </c>
      <c r="T39" s="628"/>
    </row>
    <row r="40" spans="1:20" ht="18" customHeight="1">
      <c r="A40" s="23" t="s">
        <v>8</v>
      </c>
      <c r="B40" s="271">
        <v>79914</v>
      </c>
      <c r="C40" s="631">
        <v>1201</v>
      </c>
      <c r="D40" s="631">
        <v>16064</v>
      </c>
      <c r="E40" s="631">
        <v>41167</v>
      </c>
      <c r="F40" s="631">
        <v>9249</v>
      </c>
      <c r="G40" s="631">
        <v>5514</v>
      </c>
      <c r="H40" s="631">
        <v>3248</v>
      </c>
      <c r="I40" s="631">
        <v>1197</v>
      </c>
      <c r="J40" s="631">
        <v>1063</v>
      </c>
      <c r="K40" s="631">
        <v>680</v>
      </c>
      <c r="L40" s="631">
        <v>385</v>
      </c>
      <c r="M40" s="631">
        <v>113</v>
      </c>
      <c r="N40" s="631">
        <v>22</v>
      </c>
      <c r="O40" s="816">
        <v>11</v>
      </c>
      <c r="P40" s="817"/>
      <c r="Q40" s="817"/>
      <c r="T40" s="628"/>
    </row>
    <row r="41" spans="1:20" ht="18" customHeight="1">
      <c r="A41" s="23" t="s">
        <v>9</v>
      </c>
      <c r="B41" s="271">
        <v>140354</v>
      </c>
      <c r="C41" s="631">
        <v>1000</v>
      </c>
      <c r="D41" s="631">
        <v>7799</v>
      </c>
      <c r="E41" s="631">
        <v>34637</v>
      </c>
      <c r="F41" s="631">
        <v>20936</v>
      </c>
      <c r="G41" s="631">
        <v>24345</v>
      </c>
      <c r="H41" s="631">
        <v>23449</v>
      </c>
      <c r="I41" s="631">
        <v>11041</v>
      </c>
      <c r="J41" s="631">
        <v>9037</v>
      </c>
      <c r="K41" s="631">
        <v>5323</v>
      </c>
      <c r="L41" s="631">
        <v>2191</v>
      </c>
      <c r="M41" s="631">
        <v>432</v>
      </c>
      <c r="N41" s="631">
        <v>97</v>
      </c>
      <c r="O41" s="631">
        <v>41</v>
      </c>
      <c r="P41" s="632">
        <v>23</v>
      </c>
      <c r="Q41" s="11">
        <v>3</v>
      </c>
      <c r="T41" s="628"/>
    </row>
    <row r="42" spans="1:20" ht="18" customHeight="1">
      <c r="A42" s="23" t="s">
        <v>10</v>
      </c>
      <c r="B42" s="271">
        <v>17283</v>
      </c>
      <c r="C42" s="631">
        <v>137</v>
      </c>
      <c r="D42" s="631">
        <v>1141</v>
      </c>
      <c r="E42" s="631">
        <v>3879</v>
      </c>
      <c r="F42" s="631">
        <v>1782</v>
      </c>
      <c r="G42" s="631">
        <v>2140</v>
      </c>
      <c r="H42" s="631">
        <v>2216</v>
      </c>
      <c r="I42" s="631">
        <v>1324</v>
      </c>
      <c r="J42" s="631">
        <v>1511</v>
      </c>
      <c r="K42" s="631">
        <v>1500</v>
      </c>
      <c r="L42" s="631">
        <v>1157</v>
      </c>
      <c r="M42" s="631">
        <v>379</v>
      </c>
      <c r="N42" s="631">
        <v>80</v>
      </c>
      <c r="O42" s="631">
        <v>24</v>
      </c>
      <c r="P42" s="816">
        <v>13</v>
      </c>
      <c r="Q42" s="817"/>
      <c r="T42" s="628"/>
    </row>
    <row r="43" spans="1:20" ht="18" customHeight="1">
      <c r="A43" s="23" t="s">
        <v>11</v>
      </c>
      <c r="B43" s="271">
        <v>72656</v>
      </c>
      <c r="C43" s="631">
        <v>1011</v>
      </c>
      <c r="D43" s="631">
        <v>15091</v>
      </c>
      <c r="E43" s="631">
        <v>36367</v>
      </c>
      <c r="F43" s="631">
        <v>8341</v>
      </c>
      <c r="G43" s="631">
        <v>4996</v>
      </c>
      <c r="H43" s="631">
        <v>2921</v>
      </c>
      <c r="I43" s="631">
        <v>1152</v>
      </c>
      <c r="J43" s="631">
        <v>1021</v>
      </c>
      <c r="K43" s="631">
        <v>899</v>
      </c>
      <c r="L43" s="631">
        <v>594</v>
      </c>
      <c r="M43" s="631">
        <v>209</v>
      </c>
      <c r="N43" s="631">
        <v>30</v>
      </c>
      <c r="O43" s="631">
        <v>20</v>
      </c>
      <c r="P43" s="816">
        <v>4</v>
      </c>
      <c r="Q43" s="817"/>
      <c r="T43" s="628"/>
    </row>
    <row r="44" spans="1:20" ht="18" customHeight="1">
      <c r="A44" s="23" t="s">
        <v>12</v>
      </c>
      <c r="B44" s="271">
        <v>54732</v>
      </c>
      <c r="C44" s="631">
        <v>205</v>
      </c>
      <c r="D44" s="631">
        <v>1330</v>
      </c>
      <c r="E44" s="631">
        <v>6440</v>
      </c>
      <c r="F44" s="631">
        <v>5283</v>
      </c>
      <c r="G44" s="631">
        <v>8154</v>
      </c>
      <c r="H44" s="631">
        <v>11529</v>
      </c>
      <c r="I44" s="631">
        <v>7338</v>
      </c>
      <c r="J44" s="631">
        <v>7368</v>
      </c>
      <c r="K44" s="631">
        <v>4683</v>
      </c>
      <c r="L44" s="631">
        <v>1931</v>
      </c>
      <c r="M44" s="631">
        <v>362</v>
      </c>
      <c r="N44" s="631">
        <v>65</v>
      </c>
      <c r="O44" s="631">
        <v>31</v>
      </c>
      <c r="P44" s="814">
        <v>13</v>
      </c>
      <c r="Q44" s="815"/>
      <c r="T44" s="628"/>
    </row>
    <row r="45" spans="1:20" ht="18" customHeight="1">
      <c r="A45" s="23" t="s">
        <v>13</v>
      </c>
      <c r="B45" s="271">
        <v>24830</v>
      </c>
      <c r="C45" s="631">
        <v>162</v>
      </c>
      <c r="D45" s="631">
        <v>1053</v>
      </c>
      <c r="E45" s="631">
        <v>3649</v>
      </c>
      <c r="F45" s="631">
        <v>2420</v>
      </c>
      <c r="G45" s="631">
        <v>3583</v>
      </c>
      <c r="H45" s="631">
        <v>4522</v>
      </c>
      <c r="I45" s="631">
        <v>2676</v>
      </c>
      <c r="J45" s="631">
        <v>2519</v>
      </c>
      <c r="K45" s="631">
        <v>2050</v>
      </c>
      <c r="L45" s="631">
        <v>1418</v>
      </c>
      <c r="M45" s="631">
        <v>537</v>
      </c>
      <c r="N45" s="631">
        <v>148</v>
      </c>
      <c r="O45" s="631">
        <v>66</v>
      </c>
      <c r="P45" s="631">
        <v>22</v>
      </c>
      <c r="Q45" s="11">
        <v>5</v>
      </c>
      <c r="T45" s="628"/>
    </row>
    <row r="46" spans="1:20" ht="18" customHeight="1">
      <c r="A46" s="23" t="s">
        <v>14</v>
      </c>
      <c r="B46" s="271">
        <v>28678</v>
      </c>
      <c r="C46" s="631">
        <v>416</v>
      </c>
      <c r="D46" s="631">
        <v>4190</v>
      </c>
      <c r="E46" s="631">
        <v>10613</v>
      </c>
      <c r="F46" s="631">
        <v>3622</v>
      </c>
      <c r="G46" s="631">
        <v>3308</v>
      </c>
      <c r="H46" s="631">
        <v>2449</v>
      </c>
      <c r="I46" s="631">
        <v>1153</v>
      </c>
      <c r="J46" s="631">
        <v>1109</v>
      </c>
      <c r="K46" s="631">
        <v>898</v>
      </c>
      <c r="L46" s="631">
        <v>663</v>
      </c>
      <c r="M46" s="631">
        <v>190</v>
      </c>
      <c r="N46" s="631">
        <v>45</v>
      </c>
      <c r="O46" s="631">
        <v>13</v>
      </c>
      <c r="P46" s="631">
        <v>6</v>
      </c>
      <c r="Q46" s="11">
        <v>3</v>
      </c>
      <c r="T46" s="628"/>
    </row>
    <row r="47" spans="1:20" ht="18" customHeight="1">
      <c r="A47" s="23" t="s">
        <v>19</v>
      </c>
      <c r="B47" s="271">
        <v>57660</v>
      </c>
      <c r="C47" s="631">
        <v>481</v>
      </c>
      <c r="D47" s="631">
        <v>5787</v>
      </c>
      <c r="E47" s="631">
        <v>24218</v>
      </c>
      <c r="F47" s="631">
        <v>9682</v>
      </c>
      <c r="G47" s="631">
        <v>7639</v>
      </c>
      <c r="H47" s="631">
        <v>4937</v>
      </c>
      <c r="I47" s="631">
        <v>1871</v>
      </c>
      <c r="J47" s="631">
        <v>1492</v>
      </c>
      <c r="K47" s="631">
        <v>969</v>
      </c>
      <c r="L47" s="631">
        <v>470</v>
      </c>
      <c r="M47" s="631">
        <v>90</v>
      </c>
      <c r="N47" s="631">
        <v>17</v>
      </c>
      <c r="O47" s="816">
        <v>7</v>
      </c>
      <c r="P47" s="817"/>
      <c r="Q47" s="817"/>
      <c r="T47" s="628"/>
    </row>
    <row r="48" spans="1:20" ht="18" customHeight="1">
      <c r="A48" s="23" t="s">
        <v>20</v>
      </c>
      <c r="B48" s="271">
        <v>26526</v>
      </c>
      <c r="C48" s="631">
        <v>180</v>
      </c>
      <c r="D48" s="631">
        <v>963</v>
      </c>
      <c r="E48" s="631">
        <v>2664</v>
      </c>
      <c r="F48" s="631">
        <v>1652</v>
      </c>
      <c r="G48" s="631">
        <v>2684</v>
      </c>
      <c r="H48" s="631">
        <v>4308</v>
      </c>
      <c r="I48" s="631">
        <v>3140</v>
      </c>
      <c r="J48" s="631">
        <v>3954</v>
      </c>
      <c r="K48" s="631">
        <v>3409</v>
      </c>
      <c r="L48" s="631">
        <v>2350</v>
      </c>
      <c r="M48" s="631">
        <v>807</v>
      </c>
      <c r="N48" s="631">
        <v>222</v>
      </c>
      <c r="O48" s="632">
        <v>124</v>
      </c>
      <c r="P48" s="632">
        <v>54</v>
      </c>
      <c r="Q48" s="11">
        <v>15</v>
      </c>
      <c r="T48" s="628"/>
    </row>
    <row r="49" spans="1:20" ht="18" customHeight="1">
      <c r="A49" s="23" t="s">
        <v>15</v>
      </c>
      <c r="B49" s="271">
        <v>78117</v>
      </c>
      <c r="C49" s="631">
        <v>796</v>
      </c>
      <c r="D49" s="631">
        <v>3724</v>
      </c>
      <c r="E49" s="631">
        <v>13230</v>
      </c>
      <c r="F49" s="631">
        <v>8407</v>
      </c>
      <c r="G49" s="631">
        <v>12166</v>
      </c>
      <c r="H49" s="631">
        <v>14596</v>
      </c>
      <c r="I49" s="631">
        <v>7909</v>
      </c>
      <c r="J49" s="631">
        <v>7755</v>
      </c>
      <c r="K49" s="631">
        <v>5486</v>
      </c>
      <c r="L49" s="631">
        <v>2823</v>
      </c>
      <c r="M49" s="631">
        <v>851</v>
      </c>
      <c r="N49" s="631">
        <v>263</v>
      </c>
      <c r="O49" s="631">
        <v>80</v>
      </c>
      <c r="P49" s="631">
        <v>27</v>
      </c>
      <c r="Q49" s="11">
        <v>4</v>
      </c>
      <c r="T49" s="628"/>
    </row>
    <row r="50" spans="1:20" ht="18" customHeight="1">
      <c r="A50" s="23" t="s">
        <v>16</v>
      </c>
      <c r="B50" s="271">
        <v>16128</v>
      </c>
      <c r="C50" s="631">
        <v>102</v>
      </c>
      <c r="D50" s="631">
        <v>886</v>
      </c>
      <c r="E50" s="631">
        <v>2412</v>
      </c>
      <c r="F50" s="631">
        <v>1181</v>
      </c>
      <c r="G50" s="631">
        <v>1668</v>
      </c>
      <c r="H50" s="631">
        <v>2185</v>
      </c>
      <c r="I50" s="631">
        <v>1286</v>
      </c>
      <c r="J50" s="631">
        <v>1538</v>
      </c>
      <c r="K50" s="631">
        <v>1568</v>
      </c>
      <c r="L50" s="631">
        <v>1833</v>
      </c>
      <c r="M50" s="631">
        <v>1053</v>
      </c>
      <c r="N50" s="631">
        <v>297</v>
      </c>
      <c r="O50" s="631">
        <v>88</v>
      </c>
      <c r="P50" s="814">
        <v>31</v>
      </c>
      <c r="Q50" s="815"/>
      <c r="T50" s="628"/>
    </row>
    <row r="51" spans="1:20">
      <c r="A51" s="10"/>
    </row>
  </sheetData>
  <mergeCells count="33">
    <mergeCell ref="R2:S3"/>
    <mergeCell ref="B6:B7"/>
    <mergeCell ref="A1:P1"/>
    <mergeCell ref="A4:A7"/>
    <mergeCell ref="B4:Q4"/>
    <mergeCell ref="C5:Q5"/>
    <mergeCell ref="C6:C7"/>
    <mergeCell ref="D6:D7"/>
    <mergeCell ref="E6:E7"/>
    <mergeCell ref="F6:F7"/>
    <mergeCell ref="G6:G7"/>
    <mergeCell ref="A31:P31"/>
    <mergeCell ref="N6:N7"/>
    <mergeCell ref="O6:O7"/>
    <mergeCell ref="P6:P7"/>
    <mergeCell ref="Q6:Q7"/>
    <mergeCell ref="A9:Q9"/>
    <mergeCell ref="A30:P30"/>
    <mergeCell ref="H6:H7"/>
    <mergeCell ref="I6:I7"/>
    <mergeCell ref="J6:J7"/>
    <mergeCell ref="K6:K7"/>
    <mergeCell ref="L6:L7"/>
    <mergeCell ref="M6:M7"/>
    <mergeCell ref="P18:Q18"/>
    <mergeCell ref="P22:Q22"/>
    <mergeCell ref="P44:Q44"/>
    <mergeCell ref="O47:Q47"/>
    <mergeCell ref="P50:Q50"/>
    <mergeCell ref="P38:Q38"/>
    <mergeCell ref="O40:Q40"/>
    <mergeCell ref="P42:Q42"/>
    <mergeCell ref="P43:Q43"/>
  </mergeCells>
  <hyperlinks>
    <hyperlink ref="R2" location="'Spis tabel List of tables'!A1" display="'Spis tabel List of tables'!A1" xr:uid="{E2A00A30-A866-4F8C-BA0F-1E4424E6D533}"/>
  </hyperlinks>
  <pageMargins left="0.74803149606299213" right="0.74803149606299213" top="0.98425196850393704" bottom="0.86614173228346458" header="0.51181102362204722" footer="0.51181102362204722"/>
  <pageSetup paperSize="9" scale="56" orientation="portrait" r:id="rId1"/>
  <headerFooter scaleWithDoc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4"/>
  <sheetViews>
    <sheetView zoomScaleNormal="100" workbookViewId="0"/>
  </sheetViews>
  <sheetFormatPr defaultColWidth="9" defaultRowHeight="11.4"/>
  <cols>
    <col min="1" max="1" width="21.19921875" style="185" customWidth="1"/>
    <col min="2" max="2" width="7.69921875" style="185" customWidth="1"/>
    <col min="3" max="7" width="9.5" style="185" customWidth="1"/>
    <col min="8" max="8" width="9" style="185" customWidth="1"/>
    <col min="9" max="9" width="9.8984375" style="185" bestFit="1" customWidth="1"/>
    <col min="10" max="16384" width="9" style="185"/>
  </cols>
  <sheetData>
    <row r="1" spans="1:13" ht="13.8">
      <c r="A1" s="188" t="s">
        <v>739</v>
      </c>
      <c r="B1" s="189"/>
      <c r="C1" s="189"/>
      <c r="D1" s="189"/>
      <c r="E1" s="189"/>
      <c r="F1" s="189"/>
      <c r="G1" s="189"/>
      <c r="H1" s="201"/>
      <c r="I1" s="201"/>
      <c r="J1" s="201"/>
    </row>
    <row r="2" spans="1:13" ht="13.2">
      <c r="A2" s="488" t="s">
        <v>631</v>
      </c>
      <c r="B2" s="189"/>
      <c r="C2" s="189"/>
      <c r="D2" s="189"/>
      <c r="E2" s="189"/>
      <c r="F2" s="189"/>
      <c r="G2" s="189"/>
      <c r="H2" s="201"/>
      <c r="I2" s="201"/>
      <c r="J2" s="201"/>
      <c r="K2" s="791" t="s">
        <v>360</v>
      </c>
      <c r="L2" s="791"/>
      <c r="M2" s="457"/>
    </row>
    <row r="3" spans="1:13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791"/>
      <c r="L3" s="791"/>
      <c r="M3" s="457"/>
    </row>
    <row r="4" spans="1:13" ht="14.4" customHeight="1">
      <c r="A4" s="946" t="s">
        <v>458</v>
      </c>
      <c r="B4" s="947"/>
      <c r="C4" s="1056">
        <v>2005</v>
      </c>
      <c r="D4" s="954">
        <v>2010</v>
      </c>
      <c r="E4" s="942">
        <v>2015</v>
      </c>
      <c r="F4" s="942">
        <v>2016</v>
      </c>
      <c r="G4" s="942">
        <v>2017</v>
      </c>
      <c r="H4" s="942">
        <v>2018</v>
      </c>
      <c r="I4" s="942">
        <v>2019</v>
      </c>
      <c r="J4" s="938">
        <v>2020</v>
      </c>
    </row>
    <row r="5" spans="1:13" ht="11.4" customHeight="1">
      <c r="A5" s="948"/>
      <c r="B5" s="949"/>
      <c r="C5" s="1057"/>
      <c r="D5" s="1058"/>
      <c r="E5" s="1053"/>
      <c r="F5" s="1053"/>
      <c r="G5" s="1053"/>
      <c r="H5" s="1053"/>
      <c r="I5" s="1053"/>
      <c r="J5" s="1050"/>
    </row>
    <row r="6" spans="1:13" ht="14.4" customHeight="1" thickBot="1">
      <c r="A6" s="950"/>
      <c r="B6" s="951"/>
      <c r="C6" s="1051" t="s">
        <v>459</v>
      </c>
      <c r="D6" s="1052"/>
      <c r="E6" s="1052"/>
      <c r="F6" s="1052"/>
      <c r="G6" s="1052"/>
      <c r="H6" s="1052"/>
      <c r="I6" s="1052"/>
      <c r="J6" s="1052"/>
    </row>
    <row r="7" spans="1:13">
      <c r="A7" s="201"/>
      <c r="B7" s="201"/>
      <c r="C7" s="186"/>
      <c r="E7" s="186"/>
      <c r="G7" s="187"/>
      <c r="H7" s="402"/>
      <c r="I7" s="403"/>
    </row>
    <row r="8" spans="1:13" ht="12">
      <c r="A8" s="1059" t="s">
        <v>460</v>
      </c>
      <c r="B8" s="1060"/>
      <c r="C8" s="404">
        <v>5700307</v>
      </c>
      <c r="D8" s="404">
        <v>7304047</v>
      </c>
      <c r="E8" s="405">
        <v>9394073</v>
      </c>
      <c r="F8" s="406">
        <v>9515023</v>
      </c>
      <c r="G8" s="407">
        <v>10468295</v>
      </c>
      <c r="H8" s="404">
        <v>10513836</v>
      </c>
      <c r="I8" s="404">
        <v>10498530</v>
      </c>
      <c r="J8" s="408">
        <v>10536820</v>
      </c>
    </row>
    <row r="9" spans="1:13" ht="12">
      <c r="A9" s="554" t="s">
        <v>33</v>
      </c>
      <c r="B9" s="201"/>
      <c r="C9" s="186"/>
      <c r="D9" s="186"/>
      <c r="E9" s="187"/>
      <c r="F9" s="409"/>
      <c r="G9" s="410"/>
      <c r="H9" s="319"/>
      <c r="I9" s="186"/>
      <c r="K9" s="190"/>
      <c r="L9" s="190"/>
    </row>
    <row r="10" spans="1:13">
      <c r="A10" s="301" t="s">
        <v>222</v>
      </c>
      <c r="B10" s="201"/>
      <c r="C10" s="186"/>
      <c r="D10" s="186"/>
      <c r="E10" s="187"/>
      <c r="F10" s="409"/>
      <c r="G10" s="410"/>
      <c r="H10" s="319"/>
      <c r="I10" s="186"/>
      <c r="K10" s="190"/>
      <c r="L10" s="190"/>
    </row>
    <row r="11" spans="1:13">
      <c r="A11" s="555" t="s">
        <v>223</v>
      </c>
      <c r="B11" s="201"/>
      <c r="C11" s="186"/>
      <c r="D11" s="186"/>
      <c r="E11" s="187"/>
      <c r="F11" s="409"/>
      <c r="G11" s="410"/>
      <c r="H11" s="319"/>
      <c r="I11" s="186"/>
      <c r="K11" s="190"/>
      <c r="L11" s="190"/>
    </row>
    <row r="12" spans="1:13">
      <c r="A12" s="1054" t="s">
        <v>461</v>
      </c>
      <c r="B12" s="1055"/>
      <c r="C12" s="186">
        <v>1208652</v>
      </c>
      <c r="D12" s="186">
        <v>1640112</v>
      </c>
      <c r="E12" s="187">
        <v>1889904</v>
      </c>
      <c r="F12" s="409">
        <v>2071835</v>
      </c>
      <c r="G12" s="410">
        <v>2420532</v>
      </c>
      <c r="H12" s="411">
        <v>2536404</v>
      </c>
      <c r="I12" s="186">
        <v>2417167</v>
      </c>
      <c r="J12" s="185">
        <v>2464635</v>
      </c>
      <c r="K12" s="190"/>
      <c r="L12" s="190"/>
    </row>
    <row r="13" spans="1:13">
      <c r="A13" s="1063" t="s">
        <v>224</v>
      </c>
      <c r="B13" s="1064"/>
      <c r="C13" s="186"/>
      <c r="D13" s="186"/>
      <c r="E13" s="187"/>
      <c r="F13" s="409"/>
      <c r="G13" s="410"/>
      <c r="H13" s="411"/>
      <c r="I13" s="186"/>
      <c r="K13" s="190"/>
      <c r="L13" s="190"/>
    </row>
    <row r="14" spans="1:13">
      <c r="A14" s="1054" t="s">
        <v>462</v>
      </c>
      <c r="B14" s="1055"/>
      <c r="C14" s="186">
        <v>490267</v>
      </c>
      <c r="D14" s="186">
        <v>1007315</v>
      </c>
      <c r="E14" s="187">
        <v>878983</v>
      </c>
      <c r="F14" s="410">
        <v>916805</v>
      </c>
      <c r="G14" s="186">
        <v>1097882</v>
      </c>
      <c r="H14" s="412">
        <v>1134115</v>
      </c>
      <c r="I14" s="186">
        <v>1150338</v>
      </c>
      <c r="J14" s="185">
        <v>1215953</v>
      </c>
      <c r="K14" s="190"/>
      <c r="L14" s="190"/>
    </row>
    <row r="15" spans="1:13">
      <c r="A15" s="1063" t="s">
        <v>225</v>
      </c>
      <c r="B15" s="1064"/>
      <c r="C15" s="186"/>
      <c r="D15" s="186"/>
      <c r="E15" s="187"/>
      <c r="F15" s="409"/>
      <c r="G15" s="410"/>
      <c r="H15" s="411"/>
      <c r="I15" s="186"/>
      <c r="K15" s="190"/>
      <c r="L15" s="190"/>
    </row>
    <row r="16" spans="1:13">
      <c r="A16" s="1054" t="s">
        <v>463</v>
      </c>
      <c r="B16" s="1055"/>
      <c r="C16" s="186">
        <v>3792178</v>
      </c>
      <c r="D16" s="186">
        <v>4224643</v>
      </c>
      <c r="E16" s="187">
        <v>6085277</v>
      </c>
      <c r="F16" s="409">
        <v>5989966</v>
      </c>
      <c r="G16" s="410">
        <v>6361717</v>
      </c>
      <c r="H16" s="411">
        <v>6420544</v>
      </c>
      <c r="I16" s="186">
        <v>6597214</v>
      </c>
      <c r="J16" s="185">
        <v>6539711</v>
      </c>
      <c r="K16" s="191"/>
      <c r="L16" s="191"/>
    </row>
    <row r="17" spans="1:12">
      <c r="A17" s="1063" t="s">
        <v>226</v>
      </c>
      <c r="B17" s="1064"/>
      <c r="C17" s="186"/>
      <c r="D17" s="186"/>
      <c r="E17" s="187"/>
      <c r="F17" s="409"/>
      <c r="G17" s="410"/>
      <c r="H17" s="411"/>
      <c r="I17" s="186"/>
      <c r="K17" s="191"/>
      <c r="L17" s="191"/>
    </row>
    <row r="18" spans="1:12" ht="13.2">
      <c r="A18" s="1061" t="s">
        <v>296</v>
      </c>
      <c r="B18" s="1062"/>
      <c r="C18" s="186">
        <v>122437</v>
      </c>
      <c r="D18" s="186">
        <v>159684</v>
      </c>
      <c r="E18" s="187">
        <v>295501</v>
      </c>
      <c r="F18" s="409">
        <v>289074</v>
      </c>
      <c r="G18" s="410">
        <v>228973</v>
      </c>
      <c r="H18" s="411">
        <v>240011</v>
      </c>
      <c r="I18" s="186">
        <v>174419</v>
      </c>
      <c r="J18" s="185">
        <v>157717</v>
      </c>
    </row>
    <row r="19" spans="1:12" ht="13.2">
      <c r="A19" s="556" t="s">
        <v>465</v>
      </c>
      <c r="B19" s="302"/>
      <c r="C19" s="186"/>
      <c r="D19" s="186"/>
      <c r="E19" s="187"/>
      <c r="F19" s="409"/>
      <c r="G19" s="410"/>
      <c r="H19" s="411"/>
      <c r="I19" s="186"/>
    </row>
    <row r="20" spans="1:12">
      <c r="A20" s="1054" t="s">
        <v>464</v>
      </c>
      <c r="B20" s="1055"/>
      <c r="C20" s="413">
        <v>86773</v>
      </c>
      <c r="D20" s="413">
        <v>272293</v>
      </c>
      <c r="E20" s="187">
        <v>244408</v>
      </c>
      <c r="F20" s="409">
        <v>247343</v>
      </c>
      <c r="G20" s="410">
        <v>359191</v>
      </c>
      <c r="H20" s="411">
        <v>182762</v>
      </c>
      <c r="I20" s="186">
        <v>159392</v>
      </c>
      <c r="J20" s="185">
        <v>158804</v>
      </c>
    </row>
    <row r="21" spans="1:12">
      <c r="A21" s="522" t="s">
        <v>353</v>
      </c>
      <c r="B21" s="303"/>
      <c r="C21" s="192"/>
      <c r="D21" s="192"/>
      <c r="E21" s="294"/>
      <c r="F21" s="294"/>
      <c r="G21" s="201"/>
      <c r="H21" s="200"/>
      <c r="I21" s="294"/>
      <c r="J21" s="318"/>
    </row>
    <row r="22" spans="1:12">
      <c r="A22" s="303"/>
      <c r="B22" s="303"/>
      <c r="C22" s="189"/>
      <c r="D22" s="189"/>
      <c r="E22" s="189"/>
      <c r="F22" s="193"/>
      <c r="G22" s="189"/>
      <c r="H22" s="201"/>
      <c r="I22" s="201"/>
      <c r="J22" s="201"/>
    </row>
    <row r="23" spans="1:12">
      <c r="A23" s="357" t="s">
        <v>342</v>
      </c>
      <c r="B23" s="115"/>
      <c r="C23" s="201"/>
      <c r="D23" s="201"/>
      <c r="E23" s="201"/>
      <c r="F23" s="201"/>
      <c r="G23" s="201"/>
      <c r="H23" s="201"/>
      <c r="I23" s="201"/>
      <c r="J23" s="201"/>
    </row>
    <row r="24" spans="1:12">
      <c r="A24" s="557" t="s">
        <v>227</v>
      </c>
      <c r="B24" s="115"/>
      <c r="C24" s="201"/>
      <c r="D24" s="201"/>
      <c r="E24" s="201"/>
      <c r="F24" s="201"/>
      <c r="G24" s="201"/>
      <c r="H24" s="201"/>
      <c r="I24" s="201"/>
      <c r="J24" s="201"/>
    </row>
  </sheetData>
  <mergeCells count="20">
    <mergeCell ref="A20:B20"/>
    <mergeCell ref="C4:C5"/>
    <mergeCell ref="D4:D5"/>
    <mergeCell ref="E4:E5"/>
    <mergeCell ref="F4:F5"/>
    <mergeCell ref="A8:B8"/>
    <mergeCell ref="A12:B12"/>
    <mergeCell ref="A14:B14"/>
    <mergeCell ref="A16:B16"/>
    <mergeCell ref="A18:B18"/>
    <mergeCell ref="A13:B13"/>
    <mergeCell ref="A15:B15"/>
    <mergeCell ref="A17:B17"/>
    <mergeCell ref="A4:B6"/>
    <mergeCell ref="J4:J5"/>
    <mergeCell ref="C6:J6"/>
    <mergeCell ref="I4:I5"/>
    <mergeCell ref="K2:L3"/>
    <mergeCell ref="H4:H5"/>
    <mergeCell ref="G4:G5"/>
  </mergeCells>
  <hyperlinks>
    <hyperlink ref="K2" location="'Spis tabel List of tables'!A1" display="'Spis tabel List of tables'!A1" xr:uid="{8DDE6486-F63E-469A-A063-87D1050A220A}"/>
  </hyperlinks>
  <pageMargins left="0.7" right="0.7" top="0.75" bottom="0.75" header="0.3" footer="0.3"/>
  <pageSetup paperSize="9" scale="77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U45"/>
  <sheetViews>
    <sheetView zoomScaleNormal="100" workbookViewId="0"/>
  </sheetViews>
  <sheetFormatPr defaultColWidth="9" defaultRowHeight="11.4"/>
  <cols>
    <col min="1" max="1" width="21.19921875" style="185" customWidth="1"/>
    <col min="2" max="2" width="7.69921875" style="185" customWidth="1"/>
    <col min="3" max="8" width="7.8984375" style="185" customWidth="1"/>
    <col min="9" max="16384" width="9" style="185"/>
  </cols>
  <sheetData>
    <row r="1" spans="1:255" ht="12">
      <c r="A1" s="112" t="s">
        <v>738</v>
      </c>
      <c r="B1" s="113"/>
      <c r="C1" s="194"/>
      <c r="D1" s="113"/>
      <c r="E1" s="113"/>
      <c r="F1" s="189"/>
    </row>
    <row r="2" spans="1:255" ht="12">
      <c r="A2" s="558" t="s">
        <v>632</v>
      </c>
      <c r="B2" s="195"/>
      <c r="C2" s="196"/>
      <c r="D2" s="112"/>
      <c r="E2" s="112"/>
      <c r="F2" s="189"/>
      <c r="J2" s="791" t="s">
        <v>360</v>
      </c>
      <c r="K2" s="791"/>
      <c r="L2" s="457"/>
    </row>
    <row r="3" spans="1:255" customFormat="1" ht="9.6" customHeight="1">
      <c r="A3" s="202"/>
      <c r="B3" s="195"/>
      <c r="C3" s="196"/>
      <c r="D3" s="112"/>
      <c r="E3" s="112"/>
      <c r="F3" s="189"/>
      <c r="G3" s="185"/>
      <c r="H3" s="185"/>
      <c r="I3" s="185"/>
      <c r="J3" s="791"/>
      <c r="K3" s="791"/>
      <c r="L3" s="457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5"/>
      <c r="DK3" s="185"/>
      <c r="DL3" s="185"/>
      <c r="DM3" s="185"/>
      <c r="DN3" s="185"/>
      <c r="DO3" s="185"/>
      <c r="DP3" s="185"/>
      <c r="DQ3" s="185"/>
      <c r="DR3" s="185"/>
      <c r="DS3" s="185"/>
      <c r="DT3" s="185"/>
      <c r="DU3" s="185"/>
      <c r="DV3" s="185"/>
      <c r="DW3" s="185"/>
      <c r="DX3" s="185"/>
      <c r="DY3" s="185"/>
      <c r="DZ3" s="185"/>
      <c r="EA3" s="185"/>
      <c r="EB3" s="185"/>
      <c r="EC3" s="185"/>
      <c r="ED3" s="185"/>
      <c r="EE3" s="185"/>
      <c r="EF3" s="185"/>
      <c r="EG3" s="185"/>
      <c r="EH3" s="185"/>
      <c r="EI3" s="185"/>
      <c r="EJ3" s="185"/>
      <c r="EK3" s="185"/>
      <c r="EL3" s="185"/>
      <c r="EM3" s="185"/>
      <c r="EN3" s="185"/>
      <c r="EO3" s="185"/>
      <c r="EP3" s="185"/>
      <c r="EQ3" s="185"/>
      <c r="ER3" s="185"/>
      <c r="ES3" s="185"/>
      <c r="ET3" s="185"/>
      <c r="EU3" s="185"/>
      <c r="EV3" s="185"/>
      <c r="EW3" s="185"/>
      <c r="EX3" s="185"/>
      <c r="EY3" s="185"/>
      <c r="EZ3" s="185"/>
      <c r="FA3" s="185"/>
      <c r="FB3" s="185"/>
      <c r="FC3" s="185"/>
      <c r="FD3" s="185"/>
      <c r="FE3" s="185"/>
      <c r="FF3" s="185"/>
      <c r="FG3" s="185"/>
      <c r="FH3" s="185"/>
      <c r="FI3" s="185"/>
      <c r="FJ3" s="185"/>
      <c r="FK3" s="185"/>
      <c r="FL3" s="185"/>
      <c r="FM3" s="185"/>
      <c r="FN3" s="185"/>
      <c r="FO3" s="185"/>
      <c r="FP3" s="185"/>
      <c r="FQ3" s="185"/>
      <c r="FR3" s="185"/>
      <c r="FS3" s="185"/>
      <c r="FT3" s="185"/>
      <c r="FU3" s="185"/>
      <c r="FV3" s="185"/>
      <c r="FW3" s="185"/>
      <c r="FX3" s="185"/>
      <c r="FY3" s="185"/>
      <c r="FZ3" s="185"/>
      <c r="GA3" s="185"/>
      <c r="GB3" s="185"/>
      <c r="GC3" s="185"/>
      <c r="GD3" s="185"/>
      <c r="GE3" s="185"/>
      <c r="GF3" s="185"/>
      <c r="GG3" s="185"/>
      <c r="GH3" s="185"/>
      <c r="GI3" s="185"/>
      <c r="GJ3" s="185"/>
      <c r="GK3" s="185"/>
      <c r="GL3" s="185"/>
      <c r="GM3" s="185"/>
      <c r="GN3" s="185"/>
      <c r="GO3" s="185"/>
      <c r="GP3" s="185"/>
      <c r="GQ3" s="185"/>
      <c r="GR3" s="185"/>
      <c r="GS3" s="185"/>
      <c r="GT3" s="185"/>
      <c r="GU3" s="185"/>
      <c r="GV3" s="185"/>
      <c r="GW3" s="185"/>
      <c r="GX3" s="185"/>
      <c r="GY3" s="185"/>
      <c r="GZ3" s="185"/>
      <c r="HA3" s="185"/>
      <c r="HB3" s="185"/>
      <c r="HC3" s="185"/>
      <c r="HD3" s="185"/>
      <c r="HE3" s="185"/>
      <c r="HF3" s="185"/>
      <c r="HG3" s="185"/>
      <c r="HH3" s="185"/>
      <c r="HI3" s="185"/>
      <c r="HJ3" s="185"/>
      <c r="HK3" s="185"/>
      <c r="HL3" s="185"/>
      <c r="HM3" s="185"/>
      <c r="HN3" s="185"/>
      <c r="HO3" s="185"/>
      <c r="HP3" s="185"/>
      <c r="HQ3" s="185"/>
      <c r="HR3" s="185"/>
      <c r="HS3" s="185"/>
      <c r="HT3" s="185"/>
      <c r="HU3" s="185"/>
      <c r="HV3" s="185"/>
      <c r="HW3" s="185"/>
      <c r="HX3" s="185"/>
      <c r="HY3" s="185"/>
      <c r="HZ3" s="185"/>
      <c r="IA3" s="185"/>
      <c r="IB3" s="185"/>
      <c r="IC3" s="185"/>
      <c r="ID3" s="185"/>
      <c r="IE3" s="185"/>
      <c r="IF3" s="185"/>
      <c r="IG3" s="185"/>
      <c r="IH3" s="185"/>
      <c r="II3" s="185"/>
      <c r="IJ3" s="185"/>
      <c r="IK3" s="185"/>
      <c r="IL3" s="185"/>
      <c r="IM3" s="185"/>
      <c r="IN3" s="185"/>
      <c r="IO3" s="185"/>
      <c r="IP3" s="185"/>
      <c r="IQ3" s="185"/>
      <c r="IR3" s="185"/>
      <c r="IS3" s="185"/>
      <c r="IT3" s="185"/>
      <c r="IU3" s="185"/>
    </row>
    <row r="4" spans="1:255">
      <c r="A4" s="1073" t="s">
        <v>466</v>
      </c>
      <c r="B4" s="1074"/>
      <c r="C4" s="1067" t="s">
        <v>228</v>
      </c>
      <c r="D4" s="1067" t="s">
        <v>24</v>
      </c>
      <c r="E4" s="1069" t="s">
        <v>26</v>
      </c>
      <c r="F4" s="1069" t="s">
        <v>269</v>
      </c>
      <c r="G4" s="1065" t="s">
        <v>278</v>
      </c>
      <c r="H4" s="1065" t="s">
        <v>287</v>
      </c>
      <c r="I4" s="1071" t="s">
        <v>301</v>
      </c>
    </row>
    <row r="5" spans="1:255" ht="11.4" customHeight="1">
      <c r="A5" s="1075"/>
      <c r="B5" s="1076"/>
      <c r="C5" s="1068"/>
      <c r="D5" s="1068"/>
      <c r="E5" s="1070"/>
      <c r="F5" s="1070"/>
      <c r="G5" s="1066"/>
      <c r="H5" s="1066"/>
      <c r="I5" s="1072"/>
    </row>
    <row r="6" spans="1:255" ht="14.4" customHeight="1" thickBot="1">
      <c r="A6" s="1077"/>
      <c r="B6" s="1078"/>
      <c r="C6" s="959" t="s">
        <v>467</v>
      </c>
      <c r="D6" s="960"/>
      <c r="E6" s="960"/>
      <c r="F6" s="960"/>
      <c r="G6" s="960"/>
      <c r="H6" s="960"/>
      <c r="I6" s="960"/>
    </row>
    <row r="7" spans="1:255" ht="11.4" customHeight="1">
      <c r="A7" s="113"/>
      <c r="B7" s="113"/>
      <c r="C7" s="113"/>
      <c r="D7" s="113"/>
      <c r="E7" s="113"/>
      <c r="F7" s="189"/>
    </row>
    <row r="8" spans="1:255">
      <c r="A8" s="1020" t="s">
        <v>229</v>
      </c>
      <c r="B8" s="1020"/>
      <c r="C8" s="1020"/>
      <c r="D8" s="1020"/>
      <c r="E8" s="1020"/>
      <c r="F8" s="1020"/>
      <c r="G8" s="1020"/>
      <c r="H8" s="1020"/>
      <c r="I8" s="1020"/>
    </row>
    <row r="9" spans="1:255">
      <c r="A9" s="1021" t="s">
        <v>230</v>
      </c>
      <c r="B9" s="1021"/>
      <c r="C9" s="1021"/>
      <c r="D9" s="1021"/>
      <c r="E9" s="1021"/>
      <c r="F9" s="1021"/>
      <c r="G9" s="1021"/>
      <c r="H9" s="1021"/>
      <c r="I9" s="1021"/>
    </row>
    <row r="10" spans="1:255" ht="7.8" customHeight="1">
      <c r="A10" s="606"/>
      <c r="B10" s="606"/>
      <c r="C10" s="606"/>
      <c r="D10" s="606"/>
      <c r="E10" s="606"/>
      <c r="F10" s="606"/>
      <c r="G10" s="606"/>
      <c r="H10" s="606"/>
      <c r="I10" s="606"/>
    </row>
    <row r="11" spans="1:255">
      <c r="A11" s="1018" t="s">
        <v>231</v>
      </c>
      <c r="B11" s="1019"/>
      <c r="C11" s="197">
        <v>81706</v>
      </c>
      <c r="D11" s="187">
        <v>75317</v>
      </c>
      <c r="E11" s="187">
        <v>106431</v>
      </c>
      <c r="F11" s="187">
        <v>66862</v>
      </c>
      <c r="G11" s="237">
        <v>73409</v>
      </c>
      <c r="H11" s="186">
        <v>50892</v>
      </c>
      <c r="I11" s="185">
        <v>50861</v>
      </c>
    </row>
    <row r="12" spans="1:255">
      <c r="A12" s="1063" t="s">
        <v>232</v>
      </c>
      <c r="B12" s="1064"/>
      <c r="C12" s="197"/>
      <c r="D12" s="187"/>
      <c r="E12" s="187"/>
      <c r="F12" s="187"/>
      <c r="G12" s="233"/>
      <c r="H12" s="186"/>
    </row>
    <row r="13" spans="1:255">
      <c r="A13" s="1018" t="s">
        <v>233</v>
      </c>
      <c r="B13" s="1019"/>
      <c r="C13" s="197">
        <v>36155</v>
      </c>
      <c r="D13" s="187">
        <v>30576</v>
      </c>
      <c r="E13" s="187">
        <v>47127</v>
      </c>
      <c r="F13" s="187">
        <v>29266</v>
      </c>
      <c r="G13" s="237">
        <v>30461</v>
      </c>
      <c r="H13" s="186">
        <v>19554</v>
      </c>
      <c r="I13" s="185">
        <v>17593</v>
      </c>
    </row>
    <row r="14" spans="1:255">
      <c r="A14" s="1063" t="s">
        <v>234</v>
      </c>
      <c r="B14" s="1064"/>
      <c r="C14" s="197"/>
      <c r="D14" s="187"/>
      <c r="E14" s="187"/>
      <c r="F14" s="187"/>
      <c r="G14" s="237"/>
      <c r="H14" s="186"/>
    </row>
    <row r="15" spans="1:255">
      <c r="A15" s="1018" t="s">
        <v>235</v>
      </c>
      <c r="B15" s="1019"/>
      <c r="C15" s="197">
        <v>12164</v>
      </c>
      <c r="D15" s="187">
        <v>4801</v>
      </c>
      <c r="E15" s="187">
        <v>12496</v>
      </c>
      <c r="F15" s="187">
        <v>3985</v>
      </c>
      <c r="G15" s="237">
        <v>4876</v>
      </c>
      <c r="H15" s="186">
        <v>5064</v>
      </c>
      <c r="I15" s="185">
        <v>4815</v>
      </c>
    </row>
    <row r="16" spans="1:255">
      <c r="A16" s="1063" t="s">
        <v>236</v>
      </c>
      <c r="B16" s="1064"/>
      <c r="C16" s="197"/>
      <c r="D16" s="187"/>
      <c r="E16" s="187"/>
      <c r="F16" s="187"/>
      <c r="G16" s="237"/>
      <c r="H16" s="186"/>
    </row>
    <row r="17" spans="1:255">
      <c r="A17" s="1018" t="s">
        <v>237</v>
      </c>
      <c r="B17" s="1019"/>
      <c r="C17" s="197">
        <v>15292</v>
      </c>
      <c r="D17" s="187">
        <v>16776</v>
      </c>
      <c r="E17" s="187">
        <v>18445</v>
      </c>
      <c r="F17" s="187">
        <v>13638</v>
      </c>
      <c r="G17" s="237">
        <v>14831</v>
      </c>
      <c r="H17" s="186">
        <v>9914</v>
      </c>
      <c r="I17" s="185">
        <v>12301</v>
      </c>
    </row>
    <row r="18" spans="1:255">
      <c r="A18" s="1063" t="s">
        <v>238</v>
      </c>
      <c r="B18" s="1064"/>
      <c r="C18" s="197"/>
      <c r="D18" s="187"/>
      <c r="E18" s="187"/>
      <c r="F18" s="187"/>
      <c r="G18" s="237"/>
      <c r="H18" s="186"/>
    </row>
    <row r="19" spans="1:255">
      <c r="A19" s="1018" t="s">
        <v>239</v>
      </c>
      <c r="B19" s="1019"/>
      <c r="C19" s="197">
        <v>6658</v>
      </c>
      <c r="D19" s="187">
        <v>4734</v>
      </c>
      <c r="E19" s="187">
        <v>5524</v>
      </c>
      <c r="F19" s="187">
        <v>5100</v>
      </c>
      <c r="G19" s="237">
        <v>5370</v>
      </c>
      <c r="H19" s="186">
        <v>3073</v>
      </c>
      <c r="I19" s="185">
        <v>4046</v>
      </c>
    </row>
    <row r="20" spans="1:255">
      <c r="A20" s="1063" t="s">
        <v>240</v>
      </c>
      <c r="B20" s="1064"/>
      <c r="C20" s="197"/>
      <c r="D20" s="187"/>
      <c r="E20" s="187"/>
      <c r="F20" s="187"/>
      <c r="G20" s="237"/>
      <c r="H20" s="186"/>
    </row>
    <row r="21" spans="1:255">
      <c r="A21" s="1018" t="s">
        <v>241</v>
      </c>
      <c r="B21" s="1019"/>
      <c r="C21" s="197">
        <v>11437</v>
      </c>
      <c r="D21" s="187">
        <v>18430</v>
      </c>
      <c r="E21" s="187">
        <v>22839</v>
      </c>
      <c r="F21" s="187">
        <v>14873</v>
      </c>
      <c r="G21" s="237">
        <v>17871</v>
      </c>
      <c r="H21" s="186">
        <v>13287</v>
      </c>
      <c r="I21" s="185">
        <v>12106</v>
      </c>
    </row>
    <row r="22" spans="1:255">
      <c r="A22" s="1063" t="s">
        <v>242</v>
      </c>
      <c r="B22" s="1064"/>
      <c r="C22" s="197"/>
      <c r="D22" s="187"/>
      <c r="E22" s="187"/>
      <c r="F22" s="187"/>
      <c r="G22" s="237"/>
      <c r="H22" s="186"/>
    </row>
    <row r="23" spans="1:255">
      <c r="A23" s="1018" t="s">
        <v>243</v>
      </c>
      <c r="B23" s="1019"/>
      <c r="C23" s="197">
        <v>24972</v>
      </c>
      <c r="D23" s="187">
        <v>35127</v>
      </c>
      <c r="E23" s="187">
        <v>30223</v>
      </c>
      <c r="F23" s="187">
        <v>43175</v>
      </c>
      <c r="G23" s="237">
        <v>39932</v>
      </c>
      <c r="H23" s="186">
        <v>41459</v>
      </c>
      <c r="I23" s="185">
        <v>39597</v>
      </c>
    </row>
    <row r="24" spans="1:255">
      <c r="A24" s="1063" t="s">
        <v>244</v>
      </c>
      <c r="B24" s="1064"/>
      <c r="C24" s="124"/>
      <c r="D24" s="124"/>
      <c r="E24" s="124"/>
      <c r="F24" s="189"/>
      <c r="G24" s="187"/>
      <c r="H24" s="319"/>
    </row>
    <row r="25" spans="1:255" customFormat="1" ht="11.4" customHeight="1">
      <c r="A25" s="178"/>
      <c r="B25" s="179"/>
      <c r="C25" s="113"/>
      <c r="D25" s="113"/>
      <c r="E25" s="113"/>
      <c r="F25" s="189"/>
      <c r="G25" s="185"/>
      <c r="H25" s="198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185"/>
      <c r="BZ25" s="185"/>
      <c r="CA25" s="185"/>
      <c r="CB25" s="185"/>
      <c r="CC25" s="185"/>
      <c r="CD25" s="185"/>
      <c r="CE25" s="185"/>
      <c r="CF25" s="185"/>
      <c r="CG25" s="185"/>
      <c r="CH25" s="185"/>
      <c r="CI25" s="185"/>
      <c r="CJ25" s="185"/>
      <c r="CK25" s="185"/>
      <c r="CL25" s="185"/>
      <c r="CM25" s="185"/>
      <c r="CN25" s="185"/>
      <c r="CO25" s="185"/>
      <c r="CP25" s="185"/>
      <c r="CQ25" s="185"/>
      <c r="CR25" s="185"/>
      <c r="CS25" s="185"/>
      <c r="CT25" s="185"/>
      <c r="CU25" s="185"/>
      <c r="CV25" s="185"/>
      <c r="CW25" s="185"/>
      <c r="CX25" s="185"/>
      <c r="CY25" s="185"/>
      <c r="CZ25" s="185"/>
      <c r="DA25" s="185"/>
      <c r="DB25" s="185"/>
      <c r="DC25" s="185"/>
      <c r="DD25" s="185"/>
      <c r="DE25" s="185"/>
      <c r="DF25" s="185"/>
      <c r="DG25" s="185"/>
      <c r="DH25" s="185"/>
      <c r="DI25" s="185"/>
      <c r="DJ25" s="185"/>
      <c r="DK25" s="185"/>
      <c r="DL25" s="185"/>
      <c r="DM25" s="185"/>
      <c r="DN25" s="185"/>
      <c r="DO25" s="185"/>
      <c r="DP25" s="185"/>
      <c r="DQ25" s="185"/>
      <c r="DR25" s="185"/>
      <c r="DS25" s="185"/>
      <c r="DT25" s="185"/>
      <c r="DU25" s="185"/>
      <c r="DV25" s="185"/>
      <c r="DW25" s="185"/>
      <c r="DX25" s="185"/>
      <c r="DY25" s="185"/>
      <c r="DZ25" s="185"/>
      <c r="EA25" s="185"/>
      <c r="EB25" s="185"/>
      <c r="EC25" s="185"/>
      <c r="ED25" s="185"/>
      <c r="EE25" s="185"/>
      <c r="EF25" s="185"/>
      <c r="EG25" s="185"/>
      <c r="EH25" s="185"/>
      <c r="EI25" s="185"/>
      <c r="EJ25" s="185"/>
      <c r="EK25" s="185"/>
      <c r="EL25" s="185"/>
      <c r="EM25" s="185"/>
      <c r="EN25" s="185"/>
      <c r="EO25" s="185"/>
      <c r="EP25" s="185"/>
      <c r="EQ25" s="185"/>
      <c r="ER25" s="185"/>
      <c r="ES25" s="185"/>
      <c r="ET25" s="185"/>
      <c r="EU25" s="185"/>
      <c r="EV25" s="185"/>
      <c r="EW25" s="185"/>
      <c r="EX25" s="185"/>
      <c r="EY25" s="185"/>
      <c r="EZ25" s="185"/>
      <c r="FA25" s="185"/>
      <c r="FB25" s="185"/>
      <c r="FC25" s="185"/>
      <c r="FD25" s="185"/>
      <c r="FE25" s="185"/>
      <c r="FF25" s="185"/>
      <c r="FG25" s="185"/>
      <c r="FH25" s="185"/>
      <c r="FI25" s="185"/>
      <c r="FJ25" s="185"/>
      <c r="FK25" s="185"/>
      <c r="FL25" s="185"/>
      <c r="FM25" s="185"/>
      <c r="FN25" s="185"/>
      <c r="FO25" s="185"/>
      <c r="FP25" s="185"/>
      <c r="FQ25" s="185"/>
      <c r="FR25" s="185"/>
      <c r="FS25" s="185"/>
      <c r="FT25" s="185"/>
      <c r="FU25" s="185"/>
      <c r="FV25" s="185"/>
      <c r="FW25" s="185"/>
      <c r="FX25" s="185"/>
      <c r="FY25" s="185"/>
      <c r="FZ25" s="185"/>
      <c r="GA25" s="185"/>
      <c r="GB25" s="185"/>
      <c r="GC25" s="185"/>
      <c r="GD25" s="185"/>
      <c r="GE25" s="185"/>
      <c r="GF25" s="185"/>
      <c r="GG25" s="185"/>
      <c r="GH25" s="185"/>
      <c r="GI25" s="185"/>
      <c r="GJ25" s="185"/>
      <c r="GK25" s="185"/>
      <c r="GL25" s="185"/>
      <c r="GM25" s="185"/>
      <c r="GN25" s="185"/>
      <c r="GO25" s="185"/>
      <c r="GP25" s="185"/>
      <c r="GQ25" s="185"/>
      <c r="GR25" s="185"/>
      <c r="GS25" s="185"/>
      <c r="GT25" s="185"/>
      <c r="GU25" s="185"/>
      <c r="GV25" s="185"/>
      <c r="GW25" s="185"/>
      <c r="GX25" s="185"/>
      <c r="GY25" s="185"/>
      <c r="GZ25" s="185"/>
      <c r="HA25" s="185"/>
      <c r="HB25" s="185"/>
      <c r="HC25" s="185"/>
      <c r="HD25" s="185"/>
      <c r="HE25" s="185"/>
      <c r="HF25" s="185"/>
      <c r="HG25" s="185"/>
      <c r="HH25" s="185"/>
      <c r="HI25" s="185"/>
      <c r="HJ25" s="185"/>
      <c r="HK25" s="185"/>
      <c r="HL25" s="185"/>
      <c r="HM25" s="185"/>
      <c r="HN25" s="185"/>
      <c r="HO25" s="185"/>
      <c r="HP25" s="185"/>
      <c r="HQ25" s="185"/>
      <c r="HR25" s="185"/>
      <c r="HS25" s="185"/>
      <c r="HT25" s="185"/>
      <c r="HU25" s="185"/>
      <c r="HV25" s="185"/>
      <c r="HW25" s="185"/>
      <c r="HX25" s="185"/>
      <c r="HY25" s="185"/>
      <c r="HZ25" s="185"/>
      <c r="IA25" s="185"/>
      <c r="IB25" s="185"/>
      <c r="IC25" s="185"/>
      <c r="ID25" s="185"/>
      <c r="IE25" s="185"/>
      <c r="IF25" s="185"/>
      <c r="IG25" s="185"/>
      <c r="IH25" s="185"/>
      <c r="II25" s="185"/>
      <c r="IJ25" s="185"/>
      <c r="IK25" s="185"/>
      <c r="IL25" s="185"/>
      <c r="IM25" s="185"/>
      <c r="IN25" s="185"/>
      <c r="IO25" s="185"/>
      <c r="IP25" s="185"/>
      <c r="IQ25" s="185"/>
      <c r="IR25" s="185"/>
      <c r="IS25" s="185"/>
      <c r="IT25" s="185"/>
      <c r="IU25" s="185"/>
    </row>
    <row r="26" spans="1:255" ht="13.2">
      <c r="A26" s="956" t="s">
        <v>247</v>
      </c>
      <c r="B26" s="956"/>
      <c r="C26" s="956"/>
      <c r="D26" s="956"/>
      <c r="E26" s="956"/>
      <c r="F26" s="956"/>
      <c r="G26" s="956"/>
      <c r="H26" s="956"/>
      <c r="I26" s="956"/>
    </row>
    <row r="27" spans="1:255" ht="13.2">
      <c r="A27" s="1021" t="s">
        <v>468</v>
      </c>
      <c r="B27" s="1021"/>
      <c r="C27" s="1021"/>
      <c r="D27" s="1021"/>
      <c r="E27" s="1021"/>
      <c r="F27" s="1021"/>
      <c r="G27" s="1021"/>
      <c r="H27" s="1021"/>
      <c r="I27" s="1021"/>
    </row>
    <row r="28" spans="1:255" customFormat="1" ht="9" customHeight="1">
      <c r="A28" s="184"/>
      <c r="B28" s="184"/>
      <c r="C28" s="184"/>
      <c r="D28" s="184"/>
      <c r="E28" s="184"/>
      <c r="F28" s="184"/>
      <c r="G28" s="185"/>
      <c r="H28" s="198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185"/>
      <c r="BZ28" s="185"/>
      <c r="CA28" s="185"/>
      <c r="CB28" s="185"/>
      <c r="CC28" s="185"/>
      <c r="CD28" s="185"/>
      <c r="CE28" s="185"/>
      <c r="CF28" s="185"/>
      <c r="CG28" s="185"/>
      <c r="CH28" s="185"/>
      <c r="CI28" s="185"/>
      <c r="CJ28" s="185"/>
      <c r="CK28" s="185"/>
      <c r="CL28" s="185"/>
      <c r="CM28" s="185"/>
      <c r="CN28" s="185"/>
      <c r="CO28" s="185"/>
      <c r="CP28" s="185"/>
      <c r="CQ28" s="185"/>
      <c r="CR28" s="185"/>
      <c r="CS28" s="185"/>
      <c r="CT28" s="185"/>
      <c r="CU28" s="185"/>
      <c r="CV28" s="185"/>
      <c r="CW28" s="185"/>
      <c r="CX28" s="185"/>
      <c r="CY28" s="185"/>
      <c r="CZ28" s="185"/>
      <c r="DA28" s="185"/>
      <c r="DB28" s="185"/>
      <c r="DC28" s="185"/>
      <c r="DD28" s="185"/>
      <c r="DE28" s="185"/>
      <c r="DF28" s="185"/>
      <c r="DG28" s="185"/>
      <c r="DH28" s="185"/>
      <c r="DI28" s="185"/>
      <c r="DJ28" s="185"/>
      <c r="DK28" s="185"/>
      <c r="DL28" s="185"/>
      <c r="DM28" s="185"/>
      <c r="DN28" s="185"/>
      <c r="DO28" s="185"/>
      <c r="DP28" s="185"/>
      <c r="DQ28" s="185"/>
      <c r="DR28" s="185"/>
      <c r="DS28" s="185"/>
      <c r="DT28" s="185"/>
      <c r="DU28" s="185"/>
      <c r="DV28" s="185"/>
      <c r="DW28" s="185"/>
      <c r="DX28" s="185"/>
      <c r="DY28" s="185"/>
      <c r="DZ28" s="185"/>
      <c r="EA28" s="185"/>
      <c r="EB28" s="185"/>
      <c r="EC28" s="185"/>
      <c r="ED28" s="185"/>
      <c r="EE28" s="185"/>
      <c r="EF28" s="185"/>
      <c r="EG28" s="185"/>
      <c r="EH28" s="185"/>
      <c r="EI28" s="185"/>
      <c r="EJ28" s="185"/>
      <c r="EK28" s="185"/>
      <c r="EL28" s="185"/>
      <c r="EM28" s="185"/>
      <c r="EN28" s="185"/>
      <c r="EO28" s="185"/>
      <c r="EP28" s="185"/>
      <c r="EQ28" s="185"/>
      <c r="ER28" s="185"/>
      <c r="ES28" s="185"/>
      <c r="ET28" s="185"/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  <c r="FO28" s="185"/>
      <c r="FP28" s="185"/>
      <c r="FQ28" s="185"/>
      <c r="FR28" s="185"/>
      <c r="FS28" s="185"/>
      <c r="FT28" s="185"/>
      <c r="FU28" s="185"/>
      <c r="FV28" s="185"/>
      <c r="FW28" s="185"/>
      <c r="FX28" s="185"/>
      <c r="FY28" s="185"/>
      <c r="FZ28" s="185"/>
      <c r="GA28" s="185"/>
      <c r="GB28" s="185"/>
      <c r="GC28" s="185"/>
      <c r="GD28" s="185"/>
      <c r="GE28" s="185"/>
      <c r="GF28" s="185"/>
      <c r="GG28" s="185"/>
      <c r="GH28" s="185"/>
      <c r="GI28" s="185"/>
      <c r="GJ28" s="185"/>
      <c r="GK28" s="185"/>
      <c r="GL28" s="185"/>
      <c r="GM28" s="185"/>
      <c r="GN28" s="185"/>
      <c r="GO28" s="185"/>
      <c r="GP28" s="185"/>
      <c r="GQ28" s="185"/>
      <c r="GR28" s="185"/>
      <c r="GS28" s="185"/>
      <c r="GT28" s="185"/>
      <c r="GU28" s="185"/>
      <c r="GV28" s="185"/>
      <c r="GW28" s="185"/>
      <c r="GX28" s="185"/>
      <c r="GY28" s="185"/>
      <c r="GZ28" s="185"/>
      <c r="HA28" s="185"/>
      <c r="HB28" s="185"/>
      <c r="HC28" s="185"/>
      <c r="HD28" s="185"/>
      <c r="HE28" s="185"/>
      <c r="HF28" s="185"/>
      <c r="HG28" s="185"/>
      <c r="HH28" s="185"/>
      <c r="HI28" s="185"/>
      <c r="HJ28" s="185"/>
      <c r="HK28" s="185"/>
      <c r="HL28" s="185"/>
      <c r="HM28" s="185"/>
      <c r="HN28" s="185"/>
      <c r="HO28" s="185"/>
      <c r="HP28" s="185"/>
      <c r="HQ28" s="185"/>
      <c r="HR28" s="185"/>
      <c r="HS28" s="185"/>
      <c r="HT28" s="185"/>
      <c r="HU28" s="185"/>
      <c r="HV28" s="185"/>
      <c r="HW28" s="185"/>
      <c r="HX28" s="185"/>
      <c r="HY28" s="185"/>
      <c r="HZ28" s="185"/>
      <c r="IA28" s="185"/>
      <c r="IB28" s="185"/>
      <c r="IC28" s="185"/>
      <c r="ID28" s="185"/>
      <c r="IE28" s="185"/>
      <c r="IF28" s="185"/>
      <c r="IG28" s="185"/>
      <c r="IH28" s="185"/>
      <c r="II28" s="185"/>
      <c r="IJ28" s="185"/>
      <c r="IK28" s="185"/>
      <c r="IL28" s="185"/>
      <c r="IM28" s="185"/>
      <c r="IN28" s="185"/>
      <c r="IO28" s="185"/>
      <c r="IP28" s="185"/>
      <c r="IQ28" s="185"/>
      <c r="IR28" s="185"/>
      <c r="IS28" s="185"/>
      <c r="IT28" s="185"/>
      <c r="IU28" s="185"/>
    </row>
    <row r="29" spans="1:255">
      <c r="A29" s="1018" t="s">
        <v>231</v>
      </c>
      <c r="B29" s="1019"/>
      <c r="C29" s="418">
        <v>143646</v>
      </c>
      <c r="D29" s="200">
        <v>174152</v>
      </c>
      <c r="E29" s="200">
        <v>174676</v>
      </c>
      <c r="F29" s="200">
        <v>179904</v>
      </c>
      <c r="G29" s="419">
        <v>189016</v>
      </c>
      <c r="H29" s="294">
        <v>192860</v>
      </c>
      <c r="I29" s="201">
        <v>169786</v>
      </c>
    </row>
    <row r="30" spans="1:255" ht="13.2" customHeight="1">
      <c r="A30" s="1063" t="s">
        <v>232</v>
      </c>
      <c r="B30" s="1064"/>
      <c r="C30" s="418"/>
      <c r="D30" s="200"/>
      <c r="E30" s="200"/>
      <c r="F30" s="200"/>
      <c r="G30" s="420"/>
      <c r="H30" s="294"/>
      <c r="I30" s="201"/>
    </row>
    <row r="31" spans="1:255">
      <c r="A31" s="1018" t="s">
        <v>233</v>
      </c>
      <c r="B31" s="1019"/>
      <c r="C31" s="418">
        <v>72047</v>
      </c>
      <c r="D31" s="200">
        <v>85084</v>
      </c>
      <c r="E31" s="200">
        <v>86032</v>
      </c>
      <c r="F31" s="200">
        <v>82401</v>
      </c>
      <c r="G31" s="419">
        <v>86591</v>
      </c>
      <c r="H31" s="294">
        <v>89645</v>
      </c>
      <c r="I31" s="201">
        <v>77907</v>
      </c>
    </row>
    <row r="32" spans="1:255">
      <c r="A32" s="1063" t="s">
        <v>234</v>
      </c>
      <c r="B32" s="1064"/>
      <c r="C32" s="418"/>
      <c r="D32" s="200"/>
      <c r="E32" s="200"/>
      <c r="F32" s="200"/>
      <c r="G32" s="419"/>
      <c r="H32" s="294"/>
      <c r="I32" s="201"/>
    </row>
    <row r="33" spans="1:9">
      <c r="A33" s="1018" t="s">
        <v>235</v>
      </c>
      <c r="B33" s="1019"/>
      <c r="C33" s="418">
        <v>10765</v>
      </c>
      <c r="D33" s="200">
        <v>12386</v>
      </c>
      <c r="E33" s="200">
        <v>12533</v>
      </c>
      <c r="F33" s="200">
        <v>12353</v>
      </c>
      <c r="G33" s="419">
        <v>13578</v>
      </c>
      <c r="H33" s="294">
        <v>13208</v>
      </c>
      <c r="I33" s="201">
        <v>13721</v>
      </c>
    </row>
    <row r="34" spans="1:9">
      <c r="A34" s="1063" t="s">
        <v>236</v>
      </c>
      <c r="B34" s="1064"/>
      <c r="C34" s="418"/>
      <c r="D34" s="200"/>
      <c r="E34" s="200"/>
      <c r="F34" s="200"/>
      <c r="G34" s="419"/>
      <c r="H34" s="294"/>
      <c r="I34" s="201"/>
    </row>
    <row r="35" spans="1:9">
      <c r="A35" s="1018" t="s">
        <v>237</v>
      </c>
      <c r="B35" s="1019"/>
      <c r="C35" s="418">
        <v>29377</v>
      </c>
      <c r="D35" s="200">
        <v>30989</v>
      </c>
      <c r="E35" s="200">
        <v>31095</v>
      </c>
      <c r="F35" s="200">
        <v>34027</v>
      </c>
      <c r="G35" s="419">
        <v>36293</v>
      </c>
      <c r="H35" s="294">
        <v>35280</v>
      </c>
      <c r="I35" s="201">
        <v>30392</v>
      </c>
    </row>
    <row r="36" spans="1:9">
      <c r="A36" s="1063" t="s">
        <v>238</v>
      </c>
      <c r="B36" s="1064"/>
      <c r="C36" s="418"/>
      <c r="D36" s="200"/>
      <c r="E36" s="200"/>
      <c r="F36" s="200"/>
      <c r="G36" s="419"/>
      <c r="H36" s="294"/>
      <c r="I36" s="201"/>
    </row>
    <row r="37" spans="1:9">
      <c r="A37" s="1018" t="s">
        <v>239</v>
      </c>
      <c r="B37" s="1019"/>
      <c r="C37" s="418">
        <v>9742</v>
      </c>
      <c r="D37" s="200">
        <v>9975</v>
      </c>
      <c r="E37" s="200">
        <v>10145</v>
      </c>
      <c r="F37" s="200">
        <v>11367</v>
      </c>
      <c r="G37" s="419">
        <v>10012</v>
      </c>
      <c r="H37" s="294">
        <v>11345</v>
      </c>
      <c r="I37" s="201">
        <v>9677</v>
      </c>
    </row>
    <row r="38" spans="1:9">
      <c r="A38" s="1063" t="s">
        <v>240</v>
      </c>
      <c r="B38" s="1064"/>
      <c r="C38" s="418"/>
      <c r="D38" s="200"/>
      <c r="E38" s="200"/>
      <c r="F38" s="200"/>
      <c r="G38" s="419"/>
      <c r="H38" s="294"/>
      <c r="I38" s="201"/>
    </row>
    <row r="39" spans="1:9">
      <c r="A39" s="1018" t="s">
        <v>241</v>
      </c>
      <c r="B39" s="1019"/>
      <c r="C39" s="418">
        <v>21715</v>
      </c>
      <c r="D39" s="200">
        <v>35718</v>
      </c>
      <c r="E39" s="200">
        <v>34871</v>
      </c>
      <c r="F39" s="200">
        <v>39756</v>
      </c>
      <c r="G39" s="419">
        <v>35407</v>
      </c>
      <c r="H39" s="294">
        <v>43382</v>
      </c>
      <c r="I39" s="201">
        <v>38089</v>
      </c>
    </row>
    <row r="40" spans="1:9">
      <c r="A40" s="1063" t="s">
        <v>242</v>
      </c>
      <c r="B40" s="1064"/>
      <c r="C40" s="418"/>
      <c r="D40" s="200"/>
      <c r="E40" s="200"/>
      <c r="F40" s="200"/>
      <c r="G40" s="419"/>
      <c r="H40" s="294"/>
      <c r="I40" s="201"/>
    </row>
    <row r="41" spans="1:9">
      <c r="A41" s="1018" t="s">
        <v>243</v>
      </c>
      <c r="B41" s="1019"/>
      <c r="C41" s="418">
        <v>67288</v>
      </c>
      <c r="D41" s="200">
        <v>50296</v>
      </c>
      <c r="E41" s="200">
        <v>55476</v>
      </c>
      <c r="F41" s="200">
        <v>53481</v>
      </c>
      <c r="G41" s="419">
        <v>53826</v>
      </c>
      <c r="H41" s="294">
        <v>79067</v>
      </c>
      <c r="I41" s="201">
        <v>75268</v>
      </c>
    </row>
    <row r="42" spans="1:9">
      <c r="A42" s="1063" t="s">
        <v>244</v>
      </c>
      <c r="B42" s="1064"/>
      <c r="C42" s="186"/>
      <c r="D42" s="203"/>
      <c r="E42" s="186"/>
      <c r="G42" s="187"/>
      <c r="H42" s="186"/>
    </row>
    <row r="43" spans="1:9">
      <c r="A43" s="178"/>
      <c r="B43" s="179"/>
      <c r="D43" s="199"/>
    </row>
    <row r="44" spans="1:9">
      <c r="A44" s="697" t="s">
        <v>574</v>
      </c>
      <c r="B44" s="116"/>
      <c r="C44" s="113"/>
      <c r="D44" s="113"/>
      <c r="F44" s="189"/>
    </row>
    <row r="45" spans="1:9">
      <c r="A45" s="559" t="s">
        <v>245</v>
      </c>
      <c r="B45" s="179"/>
      <c r="C45" s="113"/>
      <c r="D45" s="113"/>
      <c r="E45" s="113"/>
      <c r="F45" s="189"/>
    </row>
  </sheetData>
  <mergeCells count="42">
    <mergeCell ref="J2:K3"/>
    <mergeCell ref="A17:B17"/>
    <mergeCell ref="A18:B18"/>
    <mergeCell ref="A19:B19"/>
    <mergeCell ref="A15:B15"/>
    <mergeCell ref="A16:B16"/>
    <mergeCell ref="I4:I5"/>
    <mergeCell ref="C6:I6"/>
    <mergeCell ref="A8:I8"/>
    <mergeCell ref="A14:B14"/>
    <mergeCell ref="A9:I9"/>
    <mergeCell ref="F4:F5"/>
    <mergeCell ref="A11:B11"/>
    <mergeCell ref="A4:B6"/>
    <mergeCell ref="C4:C5"/>
    <mergeCell ref="H4:H5"/>
    <mergeCell ref="A29:B29"/>
    <mergeCell ref="A30:B30"/>
    <mergeCell ref="A21:B21"/>
    <mergeCell ref="A22:B22"/>
    <mergeCell ref="A20:B20"/>
    <mergeCell ref="A23:B23"/>
    <mergeCell ref="A24:B24"/>
    <mergeCell ref="A26:I26"/>
    <mergeCell ref="A27:I27"/>
    <mergeCell ref="G4:G5"/>
    <mergeCell ref="D4:D5"/>
    <mergeCell ref="A12:B12"/>
    <mergeCell ref="A13:B13"/>
    <mergeCell ref="E4:E5"/>
    <mergeCell ref="A31:B31"/>
    <mergeCell ref="A32:B32"/>
    <mergeCell ref="A33:B33"/>
    <mergeCell ref="A34:B34"/>
    <mergeCell ref="A42:B42"/>
    <mergeCell ref="A35:B35"/>
    <mergeCell ref="A36:B36"/>
    <mergeCell ref="A37:B37"/>
    <mergeCell ref="A38:B38"/>
    <mergeCell ref="A39:B39"/>
    <mergeCell ref="A40:B40"/>
    <mergeCell ref="A41:B41"/>
  </mergeCells>
  <hyperlinks>
    <hyperlink ref="J2" location="'Spis tabel List of tables'!A1" display="'Spis tabel List of tables'!A1" xr:uid="{25E683D4-2FF1-4463-AD99-9DA4532D2529}"/>
  </hyperlinks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1D9D-6525-4473-B718-7E26B0518B81}">
  <sheetPr>
    <pageSetUpPr fitToPage="1"/>
  </sheetPr>
  <dimension ref="A1:H50"/>
  <sheetViews>
    <sheetView zoomScaleNormal="100" workbookViewId="0"/>
  </sheetViews>
  <sheetFormatPr defaultRowHeight="13.8"/>
  <cols>
    <col min="1" max="1" width="18.69921875" style="31" customWidth="1"/>
    <col min="2" max="2" width="11.69921875" style="31" customWidth="1"/>
    <col min="3" max="3" width="13.5" style="31" customWidth="1"/>
    <col min="4" max="5" width="11.69921875" style="31" customWidth="1"/>
    <col min="6" max="6" width="11.796875" style="31" customWidth="1"/>
    <col min="7" max="7" width="13.69921875" customWidth="1"/>
    <col min="8" max="8" width="11.19921875" customWidth="1"/>
  </cols>
  <sheetData>
    <row r="1" spans="1:8">
      <c r="A1" s="89" t="s">
        <v>737</v>
      </c>
      <c r="B1" s="89"/>
      <c r="C1" s="89"/>
      <c r="D1" s="89"/>
    </row>
    <row r="2" spans="1:8">
      <c r="A2" s="484" t="s">
        <v>561</v>
      </c>
      <c r="B2" s="89"/>
      <c r="C2" s="89"/>
      <c r="D2" s="89"/>
      <c r="F2" s="791" t="s">
        <v>360</v>
      </c>
      <c r="G2" s="791"/>
      <c r="H2" s="458"/>
    </row>
    <row r="3" spans="1:8">
      <c r="F3" s="791"/>
      <c r="G3" s="791"/>
      <c r="H3" s="458"/>
    </row>
    <row r="4" spans="1:8" ht="28.2" customHeight="1">
      <c r="A4" s="927" t="s">
        <v>552</v>
      </c>
      <c r="B4" s="930" t="s">
        <v>562</v>
      </c>
      <c r="C4" s="931"/>
      <c r="D4" s="931"/>
      <c r="E4" s="932"/>
    </row>
    <row r="5" spans="1:8" s="92" customFormat="1" ht="36.6" customHeight="1">
      <c r="A5" s="928"/>
      <c r="B5" s="678" t="s">
        <v>446</v>
      </c>
      <c r="C5" s="681" t="s">
        <v>563</v>
      </c>
      <c r="D5" s="678" t="s">
        <v>564</v>
      </c>
      <c r="E5" s="682" t="s">
        <v>565</v>
      </c>
      <c r="F5" s="683"/>
    </row>
    <row r="6" spans="1:8">
      <c r="A6" s="928"/>
      <c r="B6" s="935" t="s">
        <v>361</v>
      </c>
      <c r="C6" s="833"/>
      <c r="D6" s="833"/>
      <c r="E6" s="833"/>
    </row>
    <row r="7" spans="1:8" ht="14.4" thickBot="1">
      <c r="A7" s="929"/>
      <c r="B7" s="936" t="s">
        <v>363</v>
      </c>
      <c r="C7" s="937"/>
      <c r="D7" s="937"/>
      <c r="E7" s="937"/>
    </row>
    <row r="8" spans="1:8" ht="7.8" customHeight="1">
      <c r="C8" s="842"/>
      <c r="D8" s="842"/>
      <c r="E8" s="842"/>
    </row>
    <row r="9" spans="1:8">
      <c r="A9" s="918" t="s">
        <v>560</v>
      </c>
      <c r="B9" s="918"/>
      <c r="C9" s="918"/>
      <c r="D9" s="918"/>
      <c r="E9" s="918"/>
    </row>
    <row r="10" spans="1:8" ht="7.2" customHeight="1">
      <c r="F10" s="684"/>
      <c r="G10" s="680"/>
      <c r="H10" s="680"/>
    </row>
    <row r="11" spans="1:8">
      <c r="A11" s="247" t="s">
        <v>17</v>
      </c>
      <c r="B11" s="250">
        <v>271958</v>
      </c>
      <c r="C11" s="250">
        <v>184363</v>
      </c>
      <c r="D11" s="250">
        <v>56116</v>
      </c>
      <c r="E11" s="48">
        <v>84963</v>
      </c>
    </row>
    <row r="12" spans="1:8">
      <c r="A12" s="629" t="s">
        <v>27</v>
      </c>
      <c r="B12" s="47"/>
      <c r="C12" s="47"/>
      <c r="D12" s="524"/>
      <c r="E12" s="527"/>
    </row>
    <row r="13" spans="1:8">
      <c r="A13" s="23" t="s">
        <v>4</v>
      </c>
      <c r="B13" s="524">
        <v>6203</v>
      </c>
      <c r="C13" s="524">
        <v>2530</v>
      </c>
      <c r="D13" s="47">
        <v>853</v>
      </c>
      <c r="E13" s="46">
        <v>3907</v>
      </c>
    </row>
    <row r="14" spans="1:8">
      <c r="A14" s="23" t="s">
        <v>18</v>
      </c>
      <c r="B14" s="47">
        <v>19967</v>
      </c>
      <c r="C14" s="47">
        <v>13382</v>
      </c>
      <c r="D14" s="47">
        <v>7927</v>
      </c>
      <c r="E14" s="46">
        <v>4726</v>
      </c>
    </row>
    <row r="15" spans="1:8">
      <c r="A15" s="23" t="s">
        <v>5</v>
      </c>
      <c r="B15" s="47">
        <v>18795</v>
      </c>
      <c r="C15" s="47">
        <v>12031</v>
      </c>
      <c r="D15" s="47">
        <v>2779</v>
      </c>
      <c r="E15" s="46">
        <v>6569</v>
      </c>
    </row>
    <row r="16" spans="1:8">
      <c r="A16" s="23" t="s">
        <v>6</v>
      </c>
      <c r="B16" s="47">
        <v>3302</v>
      </c>
      <c r="C16" s="47">
        <v>1611</v>
      </c>
      <c r="D16" s="47">
        <v>489</v>
      </c>
      <c r="E16" s="46">
        <v>1778</v>
      </c>
    </row>
    <row r="17" spans="1:5">
      <c r="A17" s="23" t="s">
        <v>7</v>
      </c>
      <c r="B17" s="47">
        <v>27783</v>
      </c>
      <c r="C17" s="47">
        <v>18682</v>
      </c>
      <c r="D17" s="47">
        <v>6723</v>
      </c>
      <c r="E17" s="46">
        <v>8083</v>
      </c>
    </row>
    <row r="18" spans="1:5">
      <c r="A18" s="23" t="s">
        <v>8</v>
      </c>
      <c r="B18" s="47">
        <v>16452</v>
      </c>
      <c r="C18" s="47">
        <v>9220</v>
      </c>
      <c r="D18" s="47">
        <v>2295</v>
      </c>
      <c r="E18" s="46">
        <v>7436</v>
      </c>
    </row>
    <row r="19" spans="1:5">
      <c r="A19" s="23" t="s">
        <v>9</v>
      </c>
      <c r="B19" s="47">
        <v>50852</v>
      </c>
      <c r="C19" s="47">
        <v>40315</v>
      </c>
      <c r="D19" s="47">
        <v>4796</v>
      </c>
      <c r="E19" s="46">
        <v>11971</v>
      </c>
    </row>
    <row r="20" spans="1:5">
      <c r="A20" s="23" t="s">
        <v>10</v>
      </c>
      <c r="B20" s="47">
        <v>4941</v>
      </c>
      <c r="C20" s="47">
        <v>2511</v>
      </c>
      <c r="D20" s="47">
        <v>2301</v>
      </c>
      <c r="E20" s="46">
        <v>1483</v>
      </c>
    </row>
    <row r="21" spans="1:5">
      <c r="A21" s="23" t="s">
        <v>11</v>
      </c>
      <c r="B21" s="47">
        <v>13068</v>
      </c>
      <c r="C21" s="47">
        <v>4668</v>
      </c>
      <c r="D21" s="47">
        <v>2122</v>
      </c>
      <c r="E21" s="46">
        <v>8445</v>
      </c>
    </row>
    <row r="22" spans="1:5">
      <c r="A22" s="23" t="s">
        <v>12</v>
      </c>
      <c r="B22" s="47">
        <v>26450</v>
      </c>
      <c r="C22" s="47">
        <v>24054</v>
      </c>
      <c r="D22" s="47">
        <v>1311</v>
      </c>
      <c r="E22" s="46">
        <v>3797</v>
      </c>
    </row>
    <row r="23" spans="1:5">
      <c r="A23" s="23" t="s">
        <v>13</v>
      </c>
      <c r="B23" s="47">
        <v>10449</v>
      </c>
      <c r="C23" s="47">
        <v>6923</v>
      </c>
      <c r="D23" s="47">
        <v>2554</v>
      </c>
      <c r="E23" s="46">
        <v>4473</v>
      </c>
    </row>
    <row r="24" spans="1:5">
      <c r="A24" s="23" t="s">
        <v>14</v>
      </c>
      <c r="B24" s="47">
        <v>9987</v>
      </c>
      <c r="C24" s="47">
        <v>5083</v>
      </c>
      <c r="D24" s="47">
        <v>1957</v>
      </c>
      <c r="E24" s="46">
        <v>4828</v>
      </c>
    </row>
    <row r="25" spans="1:5">
      <c r="A25" s="23" t="s">
        <v>19</v>
      </c>
      <c r="B25" s="47">
        <v>11943</v>
      </c>
      <c r="C25" s="47">
        <v>7384</v>
      </c>
      <c r="D25" s="47">
        <v>1889</v>
      </c>
      <c r="E25" s="46">
        <v>4866</v>
      </c>
    </row>
    <row r="26" spans="1:5">
      <c r="A26" s="23" t="s">
        <v>20</v>
      </c>
      <c r="B26" s="47">
        <v>13450</v>
      </c>
      <c r="C26" s="47">
        <v>10565</v>
      </c>
      <c r="D26" s="47">
        <v>1570</v>
      </c>
      <c r="E26" s="46">
        <v>3940</v>
      </c>
    </row>
    <row r="27" spans="1:5">
      <c r="A27" s="23" t="s">
        <v>15</v>
      </c>
      <c r="B27" s="47">
        <v>34880</v>
      </c>
      <c r="C27" s="47">
        <v>23477</v>
      </c>
      <c r="D27" s="47">
        <v>15979</v>
      </c>
      <c r="E27" s="46">
        <v>6968</v>
      </c>
    </row>
    <row r="28" spans="1:5">
      <c r="A28" s="23" t="s">
        <v>16</v>
      </c>
      <c r="B28" s="47">
        <v>3436</v>
      </c>
      <c r="C28" s="47">
        <v>1927</v>
      </c>
      <c r="D28" s="47">
        <v>571</v>
      </c>
      <c r="E28" s="46">
        <v>1693</v>
      </c>
    </row>
    <row r="29" spans="1:5" ht="8.4" customHeight="1"/>
    <row r="30" spans="1:5">
      <c r="A30" s="918" t="s">
        <v>3</v>
      </c>
      <c r="B30" s="918"/>
      <c r="C30" s="918"/>
      <c r="D30" s="918"/>
      <c r="E30" s="918"/>
    </row>
    <row r="31" spans="1:5">
      <c r="A31" s="919" t="s">
        <v>28</v>
      </c>
      <c r="B31" s="919"/>
      <c r="C31" s="919"/>
      <c r="D31" s="919"/>
      <c r="E31" s="919"/>
    </row>
    <row r="32" spans="1:5" ht="7.8" customHeight="1"/>
    <row r="33" spans="1:5">
      <c r="A33" s="247" t="s">
        <v>17</v>
      </c>
      <c r="B33" s="250">
        <v>270989</v>
      </c>
      <c r="C33" s="250">
        <v>183733</v>
      </c>
      <c r="D33" s="250">
        <v>55871</v>
      </c>
      <c r="E33" s="48">
        <v>84772</v>
      </c>
    </row>
    <row r="34" spans="1:5">
      <c r="A34" s="629" t="s">
        <v>27</v>
      </c>
      <c r="B34" s="47"/>
      <c r="C34" s="47"/>
      <c r="E34" s="46"/>
    </row>
    <row r="35" spans="1:5">
      <c r="A35" s="23" t="s">
        <v>4</v>
      </c>
      <c r="B35" s="47">
        <v>6137</v>
      </c>
      <c r="C35" s="47">
        <v>2478</v>
      </c>
      <c r="D35" s="47">
        <v>845</v>
      </c>
      <c r="E35" s="46">
        <v>3898</v>
      </c>
    </row>
    <row r="36" spans="1:5">
      <c r="A36" s="23" t="s">
        <v>18</v>
      </c>
      <c r="B36" s="47">
        <v>19879</v>
      </c>
      <c r="C36" s="47">
        <v>13322</v>
      </c>
      <c r="D36" s="47">
        <v>7899</v>
      </c>
      <c r="E36" s="46">
        <v>4716</v>
      </c>
    </row>
    <row r="37" spans="1:5">
      <c r="A37" s="23" t="s">
        <v>5</v>
      </c>
      <c r="B37" s="47">
        <v>18759</v>
      </c>
      <c r="C37" s="47">
        <v>12010</v>
      </c>
      <c r="D37" s="47">
        <v>2770</v>
      </c>
      <c r="E37" s="46">
        <v>6563</v>
      </c>
    </row>
    <row r="38" spans="1:5">
      <c r="A38" s="23" t="s">
        <v>6</v>
      </c>
      <c r="B38" s="47">
        <v>3262</v>
      </c>
      <c r="C38" s="47">
        <v>1585</v>
      </c>
      <c r="D38" s="47">
        <v>485</v>
      </c>
      <c r="E38" s="46">
        <v>1766</v>
      </c>
    </row>
    <row r="39" spans="1:5">
      <c r="A39" s="23" t="s">
        <v>7</v>
      </c>
      <c r="B39" s="47">
        <v>27753</v>
      </c>
      <c r="C39" s="47">
        <v>18668</v>
      </c>
      <c r="D39" s="47">
        <v>6709</v>
      </c>
      <c r="E39" s="46">
        <v>8075</v>
      </c>
    </row>
    <row r="40" spans="1:5">
      <c r="A40" s="23" t="s">
        <v>8</v>
      </c>
      <c r="B40" s="47">
        <v>16424</v>
      </c>
      <c r="C40" s="47">
        <v>9204</v>
      </c>
      <c r="D40" s="47">
        <v>2287</v>
      </c>
      <c r="E40" s="46">
        <v>7427</v>
      </c>
    </row>
    <row r="41" spans="1:5">
      <c r="A41" s="23" t="s">
        <v>9</v>
      </c>
      <c r="B41" s="47">
        <v>50762</v>
      </c>
      <c r="C41" s="47">
        <v>40273</v>
      </c>
      <c r="D41" s="47">
        <v>4773</v>
      </c>
      <c r="E41" s="46">
        <v>11940</v>
      </c>
    </row>
    <row r="42" spans="1:5">
      <c r="A42" s="23" t="s">
        <v>10</v>
      </c>
      <c r="B42" s="47">
        <v>4882</v>
      </c>
      <c r="C42" s="47">
        <v>2469</v>
      </c>
      <c r="D42" s="47">
        <v>2292</v>
      </c>
      <c r="E42" s="46">
        <v>1473</v>
      </c>
    </row>
    <row r="43" spans="1:5">
      <c r="A43" s="23" t="s">
        <v>11</v>
      </c>
      <c r="B43" s="47">
        <v>13043</v>
      </c>
      <c r="C43" s="47">
        <v>4649</v>
      </c>
      <c r="D43" s="47">
        <v>2119</v>
      </c>
      <c r="E43" s="46">
        <v>8438</v>
      </c>
    </row>
    <row r="44" spans="1:5">
      <c r="A44" s="23" t="s">
        <v>12</v>
      </c>
      <c r="B44" s="47">
        <v>26430</v>
      </c>
      <c r="C44" s="47">
        <v>24044</v>
      </c>
      <c r="D44" s="47">
        <v>1306</v>
      </c>
      <c r="E44" s="46">
        <v>3791</v>
      </c>
    </row>
    <row r="45" spans="1:5">
      <c r="A45" s="23" t="s">
        <v>13</v>
      </c>
      <c r="B45" s="47">
        <v>10398</v>
      </c>
      <c r="C45" s="47">
        <v>6889</v>
      </c>
      <c r="D45" s="47">
        <v>2543</v>
      </c>
      <c r="E45" s="46">
        <v>4464</v>
      </c>
    </row>
    <row r="46" spans="1:5">
      <c r="A46" s="23" t="s">
        <v>14</v>
      </c>
      <c r="B46" s="47">
        <v>9952</v>
      </c>
      <c r="C46" s="47">
        <v>5061</v>
      </c>
      <c r="D46" s="47">
        <v>1947</v>
      </c>
      <c r="E46" s="46">
        <v>4817</v>
      </c>
    </row>
    <row r="47" spans="1:5">
      <c r="A47" s="23" t="s">
        <v>19</v>
      </c>
      <c r="B47" s="47">
        <v>11928</v>
      </c>
      <c r="C47" s="47">
        <v>7378</v>
      </c>
      <c r="D47" s="47">
        <v>1883</v>
      </c>
      <c r="E47" s="46">
        <v>4861</v>
      </c>
    </row>
    <row r="48" spans="1:5">
      <c r="A48" s="23" t="s">
        <v>20</v>
      </c>
      <c r="B48" s="47">
        <v>13371</v>
      </c>
      <c r="C48" s="47">
        <v>10508</v>
      </c>
      <c r="D48" s="47">
        <v>1554</v>
      </c>
      <c r="E48" s="46">
        <v>3925</v>
      </c>
    </row>
    <row r="49" spans="1:5">
      <c r="A49" s="23" t="s">
        <v>15</v>
      </c>
      <c r="B49" s="47">
        <v>34627</v>
      </c>
      <c r="C49" s="47">
        <v>23304</v>
      </c>
      <c r="D49" s="47">
        <v>15900</v>
      </c>
      <c r="E49" s="46">
        <v>6935</v>
      </c>
    </row>
    <row r="50" spans="1:5">
      <c r="A50" s="23" t="s">
        <v>16</v>
      </c>
      <c r="B50" s="47">
        <v>3382</v>
      </c>
      <c r="C50" s="47">
        <v>1891</v>
      </c>
      <c r="D50" s="47">
        <v>559</v>
      </c>
      <c r="E50" s="46">
        <v>1683</v>
      </c>
    </row>
  </sheetData>
  <mergeCells count="9">
    <mergeCell ref="F2:G3"/>
    <mergeCell ref="A30:E30"/>
    <mergeCell ref="A31:E31"/>
    <mergeCell ref="A4:A7"/>
    <mergeCell ref="B4:E4"/>
    <mergeCell ref="B6:E6"/>
    <mergeCell ref="B7:E7"/>
    <mergeCell ref="C8:E8"/>
    <mergeCell ref="A9:E9"/>
  </mergeCells>
  <hyperlinks>
    <hyperlink ref="F2" location="'Spis tabel List of tables'!A1" display="'Spis tabel List of tables'!A1" xr:uid="{7EE44AE0-26FF-4743-A9C0-05C285E613C6}"/>
  </hyperlinks>
  <pageMargins left="0.74803149606299213" right="0.74803149606299213" top="0.98425196850393704" bottom="0.86614173228346458" header="0.51181102362204722" footer="0.51181102362204722"/>
  <pageSetup paperSize="9" scale="59" orientation="landscape" r:id="rId1"/>
  <headerFooter scaleWithDoc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AFAA-68FE-45D1-BA16-8589857270BC}">
  <sheetPr>
    <pageSetUpPr fitToPage="1"/>
  </sheetPr>
  <dimension ref="A1:J50"/>
  <sheetViews>
    <sheetView zoomScaleNormal="100" workbookViewId="0"/>
  </sheetViews>
  <sheetFormatPr defaultRowHeight="13.8"/>
  <cols>
    <col min="1" max="1" width="18.69921875" style="31" customWidth="1"/>
    <col min="2" max="2" width="11.5" style="31" customWidth="1"/>
    <col min="3" max="3" width="12.5" style="31" customWidth="1"/>
    <col min="4" max="6" width="11.5" style="31" customWidth="1"/>
    <col min="7" max="7" width="13" style="31" customWidth="1"/>
    <col min="8" max="8" width="13.69921875" customWidth="1"/>
    <col min="9" max="9" width="11.19921875" customWidth="1"/>
  </cols>
  <sheetData>
    <row r="1" spans="1:10">
      <c r="A1" s="89" t="s">
        <v>736</v>
      </c>
      <c r="B1" s="89"/>
      <c r="C1" s="89"/>
      <c r="D1" s="89"/>
      <c r="E1" s="89"/>
      <c r="F1" s="89"/>
    </row>
    <row r="2" spans="1:10">
      <c r="A2" s="484" t="s">
        <v>566</v>
      </c>
      <c r="B2" s="484"/>
      <c r="C2" s="484"/>
      <c r="D2" s="89"/>
      <c r="E2" s="89"/>
      <c r="F2" s="89"/>
      <c r="H2" s="791" t="s">
        <v>360</v>
      </c>
      <c r="I2" s="791"/>
      <c r="J2" s="458"/>
    </row>
    <row r="3" spans="1:10">
      <c r="H3" s="791"/>
      <c r="I3" s="791"/>
      <c r="J3" s="458"/>
    </row>
    <row r="4" spans="1:10" ht="28.2" customHeight="1">
      <c r="A4" s="927" t="s">
        <v>552</v>
      </c>
      <c r="B4" s="934" t="s">
        <v>567</v>
      </c>
      <c r="C4" s="1079"/>
      <c r="D4" s="1079"/>
      <c r="E4" s="1079"/>
      <c r="F4" s="1079"/>
      <c r="G4" s="1079"/>
    </row>
    <row r="5" spans="1:10" s="92" customFormat="1" ht="67.2" customHeight="1">
      <c r="A5" s="928"/>
      <c r="B5" s="685" t="s">
        <v>568</v>
      </c>
      <c r="C5" s="685" t="s">
        <v>569</v>
      </c>
      <c r="D5" s="686" t="s">
        <v>570</v>
      </c>
      <c r="E5" s="687" t="s">
        <v>571</v>
      </c>
      <c r="F5" s="687" t="s">
        <v>572</v>
      </c>
      <c r="G5" s="685" t="s">
        <v>573</v>
      </c>
    </row>
    <row r="6" spans="1:10">
      <c r="A6" s="928"/>
      <c r="B6" s="1080" t="s">
        <v>361</v>
      </c>
      <c r="C6" s="1081"/>
      <c r="D6" s="1081"/>
      <c r="E6" s="1081"/>
      <c r="F6" s="1081"/>
      <c r="G6" s="1081"/>
    </row>
    <row r="7" spans="1:10" ht="14.4" thickBot="1">
      <c r="A7" s="929"/>
      <c r="B7" s="936" t="s">
        <v>363</v>
      </c>
      <c r="C7" s="937"/>
      <c r="D7" s="937"/>
      <c r="E7" s="937"/>
      <c r="F7" s="937"/>
      <c r="G7" s="937"/>
    </row>
    <row r="8" spans="1:10" ht="7.8" customHeight="1">
      <c r="E8" s="842"/>
      <c r="F8" s="842"/>
    </row>
    <row r="9" spans="1:10">
      <c r="A9" s="918" t="s">
        <v>560</v>
      </c>
      <c r="B9" s="918"/>
      <c r="C9" s="918"/>
      <c r="D9" s="918"/>
      <c r="E9" s="918"/>
      <c r="F9" s="918"/>
      <c r="G9" s="918"/>
    </row>
    <row r="10" spans="1:10" ht="7.2" customHeight="1">
      <c r="G10" s="684"/>
      <c r="H10" s="680"/>
      <c r="I10" s="680"/>
    </row>
    <row r="11" spans="1:10">
      <c r="A11" s="247" t="s">
        <v>17</v>
      </c>
      <c r="B11" s="688"/>
      <c r="C11" s="688"/>
      <c r="D11" s="250"/>
      <c r="E11" s="250"/>
      <c r="F11" s="250"/>
    </row>
    <row r="12" spans="1:10">
      <c r="A12" s="486" t="s">
        <v>27</v>
      </c>
      <c r="B12" s="689"/>
      <c r="C12" s="689"/>
      <c r="D12" s="47"/>
      <c r="E12" s="47"/>
      <c r="F12" s="524"/>
    </row>
    <row r="13" spans="1:10">
      <c r="A13" s="23" t="s">
        <v>4</v>
      </c>
      <c r="B13" s="768">
        <v>22251</v>
      </c>
      <c r="C13" s="768">
        <v>1490</v>
      </c>
      <c r="D13" s="524">
        <v>2500</v>
      </c>
      <c r="E13" s="524">
        <v>343</v>
      </c>
      <c r="F13" s="47">
        <v>452</v>
      </c>
      <c r="G13" s="31">
        <v>230</v>
      </c>
    </row>
    <row r="14" spans="1:10">
      <c r="A14" s="23" t="s">
        <v>18</v>
      </c>
      <c r="B14" s="768">
        <v>26104</v>
      </c>
      <c r="C14" s="768">
        <v>3902</v>
      </c>
      <c r="D14" s="47">
        <v>7430</v>
      </c>
      <c r="E14" s="47">
        <v>1615</v>
      </c>
      <c r="F14" s="47">
        <v>1486</v>
      </c>
      <c r="G14" s="31">
        <v>1346</v>
      </c>
    </row>
    <row r="15" spans="1:10">
      <c r="A15" s="23" t="s">
        <v>5</v>
      </c>
      <c r="B15" s="768">
        <v>96946</v>
      </c>
      <c r="C15" s="768">
        <v>5748</v>
      </c>
      <c r="D15" s="47">
        <v>6105</v>
      </c>
      <c r="E15" s="47">
        <v>1529</v>
      </c>
      <c r="F15" s="47">
        <v>1508</v>
      </c>
      <c r="G15" s="31">
        <v>1037</v>
      </c>
    </row>
    <row r="16" spans="1:10">
      <c r="A16" s="23" t="s">
        <v>6</v>
      </c>
      <c r="B16" s="768">
        <v>7997</v>
      </c>
      <c r="C16" s="768">
        <v>595</v>
      </c>
      <c r="D16" s="47">
        <v>852</v>
      </c>
      <c r="E16" s="47">
        <v>290</v>
      </c>
      <c r="F16" s="47">
        <v>201</v>
      </c>
      <c r="G16" s="31">
        <v>131</v>
      </c>
    </row>
    <row r="17" spans="1:7">
      <c r="A17" s="23" t="s">
        <v>7</v>
      </c>
      <c r="B17" s="768">
        <v>69658</v>
      </c>
      <c r="C17" s="768">
        <v>6337</v>
      </c>
      <c r="D17" s="47">
        <v>4869</v>
      </c>
      <c r="E17" s="47">
        <v>2039</v>
      </c>
      <c r="F17" s="47">
        <v>950</v>
      </c>
      <c r="G17" s="31">
        <v>794</v>
      </c>
    </row>
    <row r="18" spans="1:7">
      <c r="A18" s="23" t="s">
        <v>8</v>
      </c>
      <c r="B18" s="768">
        <v>83207</v>
      </c>
      <c r="C18" s="768">
        <v>5151</v>
      </c>
      <c r="D18" s="47">
        <v>2914</v>
      </c>
      <c r="E18" s="47">
        <v>452</v>
      </c>
      <c r="F18" s="47">
        <v>1073</v>
      </c>
      <c r="G18" s="31">
        <v>483</v>
      </c>
    </row>
    <row r="19" spans="1:7">
      <c r="A19" s="23" t="s">
        <v>9</v>
      </c>
      <c r="B19" s="768">
        <v>118146</v>
      </c>
      <c r="C19" s="768">
        <v>13798</v>
      </c>
      <c r="D19" s="47">
        <v>6936</v>
      </c>
      <c r="E19" s="47">
        <v>4577</v>
      </c>
      <c r="F19" s="47">
        <v>2964</v>
      </c>
      <c r="G19" s="31">
        <v>1657</v>
      </c>
    </row>
    <row r="20" spans="1:7">
      <c r="A20" s="23" t="s">
        <v>10</v>
      </c>
      <c r="B20" s="768">
        <v>14386</v>
      </c>
      <c r="C20" s="768">
        <v>1054</v>
      </c>
      <c r="D20" s="47">
        <v>2179</v>
      </c>
      <c r="E20" s="47">
        <v>599</v>
      </c>
      <c r="F20" s="47">
        <v>789</v>
      </c>
      <c r="G20" s="31">
        <v>132</v>
      </c>
    </row>
    <row r="21" spans="1:7">
      <c r="A21" s="23" t="s">
        <v>11</v>
      </c>
      <c r="B21" s="768">
        <v>65422</v>
      </c>
      <c r="C21" s="768">
        <v>2232</v>
      </c>
      <c r="D21" s="47">
        <v>2764</v>
      </c>
      <c r="E21" s="47">
        <v>496</v>
      </c>
      <c r="F21" s="47">
        <v>533</v>
      </c>
      <c r="G21" s="31">
        <v>417</v>
      </c>
    </row>
    <row r="22" spans="1:7">
      <c r="A22" s="23" t="s">
        <v>12</v>
      </c>
      <c r="B22" s="768">
        <v>54635</v>
      </c>
      <c r="C22" s="768">
        <v>1202</v>
      </c>
      <c r="D22" s="47">
        <v>3598</v>
      </c>
      <c r="E22" s="47">
        <v>3934</v>
      </c>
      <c r="F22" s="47">
        <v>3664</v>
      </c>
      <c r="G22" s="31">
        <v>731</v>
      </c>
    </row>
    <row r="23" spans="1:7">
      <c r="A23" s="23" t="s">
        <v>13</v>
      </c>
      <c r="B23" s="768">
        <v>16995</v>
      </c>
      <c r="C23" s="768">
        <v>2138</v>
      </c>
      <c r="D23" s="47">
        <v>3016</v>
      </c>
      <c r="E23" s="47">
        <v>644</v>
      </c>
      <c r="F23" s="47">
        <v>670</v>
      </c>
      <c r="G23" s="31">
        <v>451</v>
      </c>
    </row>
    <row r="24" spans="1:7">
      <c r="A24" s="23" t="s">
        <v>14</v>
      </c>
      <c r="B24" s="768">
        <v>28618</v>
      </c>
      <c r="C24" s="768">
        <v>1445</v>
      </c>
      <c r="D24" s="47">
        <v>2721</v>
      </c>
      <c r="E24" s="47">
        <v>566</v>
      </c>
      <c r="F24" s="47">
        <v>961</v>
      </c>
      <c r="G24" s="31">
        <v>194</v>
      </c>
    </row>
    <row r="25" spans="1:7">
      <c r="A25" s="23" t="s">
        <v>19</v>
      </c>
      <c r="B25" s="768">
        <v>49738</v>
      </c>
      <c r="C25" s="768">
        <v>6213</v>
      </c>
      <c r="D25" s="47">
        <v>2912</v>
      </c>
      <c r="E25" s="47">
        <v>507</v>
      </c>
      <c r="F25" s="47">
        <v>828</v>
      </c>
      <c r="G25" s="31">
        <v>488</v>
      </c>
    </row>
    <row r="26" spans="1:7">
      <c r="A26" s="23" t="s">
        <v>20</v>
      </c>
      <c r="B26" s="768">
        <v>19355</v>
      </c>
      <c r="C26" s="768">
        <v>1396</v>
      </c>
      <c r="D26" s="47">
        <v>3039</v>
      </c>
      <c r="E26" s="47">
        <v>1644</v>
      </c>
      <c r="F26" s="47">
        <v>1146</v>
      </c>
      <c r="G26" s="31">
        <v>162</v>
      </c>
    </row>
    <row r="27" spans="1:7">
      <c r="A27" s="23" t="s">
        <v>15</v>
      </c>
      <c r="B27" s="768">
        <v>56410</v>
      </c>
      <c r="C27" s="768">
        <v>5996</v>
      </c>
      <c r="D27" s="47">
        <v>8769</v>
      </c>
      <c r="E27" s="47">
        <v>3999</v>
      </c>
      <c r="F27" s="47">
        <v>3676</v>
      </c>
      <c r="G27" s="31">
        <v>2025</v>
      </c>
    </row>
    <row r="28" spans="1:7">
      <c r="A28" s="23" t="s">
        <v>16</v>
      </c>
      <c r="B28" s="768">
        <v>9531</v>
      </c>
      <c r="C28" s="768">
        <v>1336</v>
      </c>
      <c r="D28" s="47">
        <v>1455</v>
      </c>
      <c r="E28" s="47">
        <v>268</v>
      </c>
      <c r="F28" s="47">
        <v>220</v>
      </c>
      <c r="G28" s="31">
        <v>224</v>
      </c>
    </row>
    <row r="29" spans="1:7" ht="8.4" customHeight="1"/>
    <row r="30" spans="1:7">
      <c r="A30" s="918" t="s">
        <v>3</v>
      </c>
      <c r="B30" s="918"/>
      <c r="C30" s="918"/>
      <c r="D30" s="918"/>
      <c r="E30" s="918"/>
      <c r="F30" s="918"/>
      <c r="G30" s="918"/>
    </row>
    <row r="31" spans="1:7">
      <c r="A31" s="919" t="s">
        <v>28</v>
      </c>
      <c r="B31" s="919"/>
      <c r="C31" s="919"/>
      <c r="D31" s="919"/>
      <c r="E31" s="919"/>
      <c r="F31" s="919"/>
      <c r="G31" s="919"/>
    </row>
    <row r="32" spans="1:7" ht="7.8" customHeight="1"/>
    <row r="33" spans="1:7">
      <c r="A33" s="247" t="s">
        <v>17</v>
      </c>
      <c r="B33" s="47">
        <v>737814</v>
      </c>
      <c r="C33" s="47">
        <v>59570</v>
      </c>
      <c r="D33" s="47">
        <v>60996</v>
      </c>
      <c r="E33" s="47">
        <v>23129</v>
      </c>
      <c r="F33" s="47">
        <v>20693</v>
      </c>
      <c r="G33" s="31">
        <v>10481</v>
      </c>
    </row>
    <row r="34" spans="1:7">
      <c r="A34" s="486" t="s">
        <v>27</v>
      </c>
      <c r="B34" s="689"/>
      <c r="C34" s="689"/>
      <c r="D34" s="47"/>
      <c r="F34" s="47"/>
    </row>
    <row r="35" spans="1:7">
      <c r="A35" s="23" t="s">
        <v>4</v>
      </c>
      <c r="B35" s="768">
        <v>22095</v>
      </c>
      <c r="C35" s="768">
        <v>1446</v>
      </c>
      <c r="D35" s="47">
        <v>2383</v>
      </c>
      <c r="E35" s="47">
        <v>324</v>
      </c>
      <c r="F35" s="47">
        <v>416</v>
      </c>
      <c r="G35" s="31">
        <v>229</v>
      </c>
    </row>
    <row r="36" spans="1:7">
      <c r="A36" s="23" t="s">
        <v>18</v>
      </c>
      <c r="B36" s="768">
        <v>26003</v>
      </c>
      <c r="C36" s="768">
        <v>3866</v>
      </c>
      <c r="D36" s="47">
        <v>7343</v>
      </c>
      <c r="E36" s="47">
        <v>1580</v>
      </c>
      <c r="F36" s="47">
        <v>1446</v>
      </c>
      <c r="G36" s="31">
        <v>1342</v>
      </c>
    </row>
    <row r="37" spans="1:7">
      <c r="A37" s="23" t="s">
        <v>5</v>
      </c>
      <c r="B37" s="768">
        <v>96855</v>
      </c>
      <c r="C37" s="768">
        <v>5724</v>
      </c>
      <c r="D37" s="47">
        <v>6061</v>
      </c>
      <c r="E37" s="47">
        <v>1521</v>
      </c>
      <c r="F37" s="47">
        <v>1491</v>
      </c>
      <c r="G37" s="31">
        <v>1036</v>
      </c>
    </row>
    <row r="38" spans="1:7">
      <c r="A38" s="23" t="s">
        <v>6</v>
      </c>
      <c r="B38" s="768">
        <v>7909</v>
      </c>
      <c r="C38" s="768">
        <v>580</v>
      </c>
      <c r="D38" s="47">
        <v>819</v>
      </c>
      <c r="E38" s="47">
        <v>278</v>
      </c>
      <c r="F38" s="47">
        <v>189</v>
      </c>
      <c r="G38" s="31">
        <v>130</v>
      </c>
    </row>
    <row r="39" spans="1:7">
      <c r="A39" s="23" t="s">
        <v>7</v>
      </c>
      <c r="B39" s="768">
        <v>69587</v>
      </c>
      <c r="C39" s="768">
        <v>6318</v>
      </c>
      <c r="D39" s="47">
        <v>4839</v>
      </c>
      <c r="E39" s="47">
        <v>2024</v>
      </c>
      <c r="F39" s="47">
        <v>944</v>
      </c>
      <c r="G39" s="31">
        <v>794</v>
      </c>
    </row>
    <row r="40" spans="1:7">
      <c r="A40" s="23" t="s">
        <v>8</v>
      </c>
      <c r="B40" s="768">
        <v>83138</v>
      </c>
      <c r="C40" s="768">
        <v>5135</v>
      </c>
      <c r="D40" s="47">
        <v>2883</v>
      </c>
      <c r="E40" s="47">
        <v>441</v>
      </c>
      <c r="F40" s="47">
        <v>1062</v>
      </c>
      <c r="G40" s="31">
        <v>483</v>
      </c>
    </row>
    <row r="41" spans="1:7">
      <c r="A41" s="23" t="s">
        <v>9</v>
      </c>
      <c r="B41" s="768">
        <v>117978</v>
      </c>
      <c r="C41" s="768">
        <v>13757</v>
      </c>
      <c r="D41" s="47">
        <v>6880</v>
      </c>
      <c r="E41" s="47">
        <v>4541</v>
      </c>
      <c r="F41" s="47">
        <v>2939</v>
      </c>
      <c r="G41" s="31">
        <v>1654</v>
      </c>
    </row>
    <row r="42" spans="1:7">
      <c r="A42" s="23" t="s">
        <v>10</v>
      </c>
      <c r="B42" s="768">
        <v>14296</v>
      </c>
      <c r="C42" s="768">
        <v>1033</v>
      </c>
      <c r="D42" s="47">
        <v>2064</v>
      </c>
      <c r="E42" s="47">
        <v>581</v>
      </c>
      <c r="F42" s="47">
        <v>750</v>
      </c>
      <c r="G42" s="31">
        <v>132</v>
      </c>
    </row>
    <row r="43" spans="1:7">
      <c r="A43" s="23" t="s">
        <v>11</v>
      </c>
      <c r="B43" s="768">
        <v>65339</v>
      </c>
      <c r="C43" s="768">
        <v>2220</v>
      </c>
      <c r="D43" s="47">
        <v>2728</v>
      </c>
      <c r="E43" s="47">
        <v>488</v>
      </c>
      <c r="F43" s="47">
        <v>524</v>
      </c>
      <c r="G43" s="31">
        <v>417</v>
      </c>
    </row>
    <row r="44" spans="1:7">
      <c r="A44" s="23" t="s">
        <v>12</v>
      </c>
      <c r="B44" s="768">
        <v>54563</v>
      </c>
      <c r="C44" s="768">
        <v>1196</v>
      </c>
      <c r="D44" s="47">
        <v>3576</v>
      </c>
      <c r="E44" s="47">
        <v>3924</v>
      </c>
      <c r="F44" s="47">
        <v>3659</v>
      </c>
      <c r="G44" s="31">
        <v>731</v>
      </c>
    </row>
    <row r="45" spans="1:7">
      <c r="A45" s="23" t="s">
        <v>13</v>
      </c>
      <c r="B45" s="768">
        <v>16927</v>
      </c>
      <c r="C45" s="768">
        <v>2086</v>
      </c>
      <c r="D45" s="47">
        <v>2940</v>
      </c>
      <c r="E45" s="47">
        <v>627</v>
      </c>
      <c r="F45" s="47">
        <v>649</v>
      </c>
      <c r="G45" s="31">
        <v>449</v>
      </c>
    </row>
    <row r="46" spans="1:7">
      <c r="A46" s="23" t="s">
        <v>14</v>
      </c>
      <c r="B46" s="768">
        <v>28563</v>
      </c>
      <c r="C46" s="768">
        <v>1437</v>
      </c>
      <c r="D46" s="47">
        <v>2680</v>
      </c>
      <c r="E46" s="47">
        <v>545</v>
      </c>
      <c r="F46" s="47">
        <v>944</v>
      </c>
      <c r="G46" s="31">
        <v>194</v>
      </c>
    </row>
    <row r="47" spans="1:7">
      <c r="A47" s="23" t="s">
        <v>19</v>
      </c>
      <c r="B47" s="768">
        <v>49710</v>
      </c>
      <c r="C47" s="768">
        <v>6202</v>
      </c>
      <c r="D47" s="47">
        <v>2898</v>
      </c>
      <c r="E47" s="47">
        <v>503</v>
      </c>
      <c r="F47" s="47">
        <v>824</v>
      </c>
      <c r="G47" s="31">
        <v>487</v>
      </c>
    </row>
    <row r="48" spans="1:7">
      <c r="A48" s="23" t="s">
        <v>20</v>
      </c>
      <c r="B48" s="768">
        <v>19250</v>
      </c>
      <c r="C48" s="768">
        <v>1369</v>
      </c>
      <c r="D48" s="47">
        <v>2957</v>
      </c>
      <c r="E48" s="47">
        <v>1614</v>
      </c>
      <c r="F48" s="47">
        <v>1113</v>
      </c>
      <c r="G48" s="31">
        <v>162</v>
      </c>
    </row>
    <row r="49" spans="1:7">
      <c r="A49" s="23" t="s">
        <v>15</v>
      </c>
      <c r="B49" s="768">
        <v>56183</v>
      </c>
      <c r="C49" s="768">
        <v>5924</v>
      </c>
      <c r="D49" s="47">
        <v>8582</v>
      </c>
      <c r="E49" s="47">
        <v>3896</v>
      </c>
      <c r="F49" s="47">
        <v>3557</v>
      </c>
      <c r="G49" s="31">
        <v>2020</v>
      </c>
    </row>
    <row r="50" spans="1:7">
      <c r="A50" s="23" t="s">
        <v>16</v>
      </c>
      <c r="B50" s="768">
        <v>9418</v>
      </c>
      <c r="C50" s="768">
        <v>1277</v>
      </c>
      <c r="D50" s="47">
        <v>1363</v>
      </c>
      <c r="E50" s="47">
        <v>242</v>
      </c>
      <c r="F50" s="47">
        <v>186</v>
      </c>
      <c r="G50" s="31">
        <v>221</v>
      </c>
    </row>
  </sheetData>
  <mergeCells count="9">
    <mergeCell ref="H2:I3"/>
    <mergeCell ref="A30:G30"/>
    <mergeCell ref="A31:G31"/>
    <mergeCell ref="A4:A7"/>
    <mergeCell ref="B4:G4"/>
    <mergeCell ref="B6:G6"/>
    <mergeCell ref="B7:G7"/>
    <mergeCell ref="E8:F8"/>
    <mergeCell ref="A9:G9"/>
  </mergeCells>
  <hyperlinks>
    <hyperlink ref="H2" location="'Spis tabel List of tables'!A1" display="'Spis tabel List of tables'!A1" xr:uid="{1D6EBC21-13C4-466C-A338-6B5FA4B4C78B}"/>
  </hyperlinks>
  <pageMargins left="0.74803149606299213" right="0.74803149606299213" top="0.98425196850393704" bottom="0.86614173228346458" header="0.51181102362204722" footer="0.51181102362204722"/>
  <pageSetup paperSize="9" scale="59" orientation="landscape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5009-82F9-445A-9F8E-0FC3D194BB6B}">
  <sheetPr>
    <pageSetUpPr fitToPage="1"/>
  </sheetPr>
  <dimension ref="A1:AJ50"/>
  <sheetViews>
    <sheetView zoomScaleNormal="100" workbookViewId="0"/>
  </sheetViews>
  <sheetFormatPr defaultColWidth="9" defaultRowHeight="11.4"/>
  <cols>
    <col min="1" max="1" width="21.09765625" style="11" customWidth="1"/>
    <col min="2" max="14" width="8.19921875" style="11" customWidth="1"/>
    <col min="15" max="15" width="8.69921875" style="11" customWidth="1"/>
    <col min="16" max="16" width="8.19921875" style="11" customWidth="1"/>
    <col min="17" max="16384" width="9" style="11"/>
  </cols>
  <sheetData>
    <row r="1" spans="1:20" ht="12">
      <c r="A1" s="1" t="s">
        <v>583</v>
      </c>
      <c r="H1" s="1"/>
    </row>
    <row r="2" spans="1:20">
      <c r="A2" s="484" t="s">
        <v>584</v>
      </c>
      <c r="R2" s="791" t="s">
        <v>360</v>
      </c>
      <c r="S2" s="791"/>
      <c r="T2" s="458"/>
    </row>
    <row r="3" spans="1:20">
      <c r="R3" s="791"/>
      <c r="S3" s="791"/>
      <c r="T3" s="458"/>
    </row>
    <row r="4" spans="1:20" ht="12.75" customHeight="1">
      <c r="A4" s="795" t="s">
        <v>643</v>
      </c>
      <c r="B4" s="831" t="s">
        <v>532</v>
      </c>
      <c r="C4" s="832"/>
      <c r="D4" s="832"/>
      <c r="E4" s="832"/>
      <c r="F4" s="832"/>
      <c r="G4" s="832"/>
      <c r="H4" s="833"/>
      <c r="I4" s="833"/>
      <c r="J4" s="833"/>
      <c r="K4" s="833"/>
      <c r="L4" s="833"/>
      <c r="M4" s="833"/>
      <c r="N4" s="833"/>
      <c r="O4" s="833"/>
      <c r="P4" s="833"/>
      <c r="Q4" s="88"/>
    </row>
    <row r="5" spans="1:20" ht="12.75" customHeight="1">
      <c r="A5" s="796"/>
      <c r="B5" s="699"/>
      <c r="C5" s="834" t="s">
        <v>533</v>
      </c>
      <c r="D5" s="834"/>
      <c r="E5" s="834"/>
      <c r="F5" s="834"/>
      <c r="G5" s="834"/>
      <c r="H5" s="835"/>
      <c r="I5" s="835"/>
      <c r="J5" s="835"/>
      <c r="K5" s="835"/>
      <c r="L5" s="835"/>
      <c r="M5" s="835"/>
      <c r="N5" s="835"/>
      <c r="O5" s="835"/>
      <c r="P5" s="835"/>
    </row>
    <row r="6" spans="1:20" ht="22.8" customHeight="1">
      <c r="A6" s="796"/>
      <c r="B6" s="800" t="s">
        <v>647</v>
      </c>
      <c r="C6" s="800" t="s">
        <v>517</v>
      </c>
      <c r="D6" s="800" t="s">
        <v>518</v>
      </c>
      <c r="E6" s="800" t="s">
        <v>519</v>
      </c>
      <c r="F6" s="800" t="s">
        <v>520</v>
      </c>
      <c r="G6" s="800" t="s">
        <v>521</v>
      </c>
      <c r="H6" s="800" t="s">
        <v>522</v>
      </c>
      <c r="I6" s="800" t="s">
        <v>523</v>
      </c>
      <c r="J6" s="800" t="s">
        <v>524</v>
      </c>
      <c r="K6" s="800" t="s">
        <v>525</v>
      </c>
      <c r="L6" s="800" t="s">
        <v>526</v>
      </c>
      <c r="M6" s="800" t="s">
        <v>527</v>
      </c>
      <c r="N6" s="800" t="s">
        <v>528</v>
      </c>
      <c r="O6" s="830" t="s">
        <v>529</v>
      </c>
      <c r="P6" s="800" t="s">
        <v>530</v>
      </c>
      <c r="Q6" s="812" t="s">
        <v>644</v>
      </c>
    </row>
    <row r="7" spans="1:20" ht="23.4" customHeight="1" thickBot="1">
      <c r="A7" s="797"/>
      <c r="B7" s="802"/>
      <c r="C7" s="802"/>
      <c r="D7" s="802"/>
      <c r="E7" s="802"/>
      <c r="F7" s="802"/>
      <c r="G7" s="802"/>
      <c r="H7" s="802"/>
      <c r="I7" s="802"/>
      <c r="J7" s="802"/>
      <c r="K7" s="802"/>
      <c r="L7" s="802"/>
      <c r="M7" s="802"/>
      <c r="N7" s="802"/>
      <c r="O7" s="820"/>
      <c r="P7" s="802"/>
      <c r="Q7" s="822"/>
    </row>
    <row r="9" spans="1:20" ht="20.100000000000001" customHeight="1">
      <c r="A9" s="823" t="s">
        <v>648</v>
      </c>
      <c r="B9" s="823"/>
      <c r="C9" s="823"/>
      <c r="D9" s="823"/>
      <c r="E9" s="823"/>
      <c r="F9" s="823"/>
      <c r="G9" s="823"/>
      <c r="H9" s="823"/>
      <c r="I9" s="823"/>
      <c r="J9" s="823"/>
      <c r="K9" s="823"/>
      <c r="L9" s="823"/>
      <c r="M9" s="823"/>
      <c r="N9" s="823"/>
      <c r="O9" s="823"/>
      <c r="P9" s="823"/>
    </row>
    <row r="10" spans="1:20" ht="13.8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</row>
    <row r="11" spans="1:20" ht="18" customHeight="1">
      <c r="A11" s="247" t="s">
        <v>17</v>
      </c>
      <c r="B11" s="643">
        <v>1447688</v>
      </c>
      <c r="C11" s="643">
        <v>9638</v>
      </c>
      <c r="D11" s="643">
        <v>81536</v>
      </c>
      <c r="E11" s="643">
        <v>290675</v>
      </c>
      <c r="F11" s="643">
        <v>148268</v>
      </c>
      <c r="G11" s="643">
        <v>184318</v>
      </c>
      <c r="H11" s="643">
        <v>216507</v>
      </c>
      <c r="I11" s="643">
        <v>131223</v>
      </c>
      <c r="J11" s="643">
        <v>143571</v>
      </c>
      <c r="K11" s="643">
        <v>117260</v>
      </c>
      <c r="L11" s="643">
        <v>73398</v>
      </c>
      <c r="M11" s="643">
        <v>25665</v>
      </c>
      <c r="N11" s="644">
        <v>8643</v>
      </c>
      <c r="O11" s="643">
        <v>6334</v>
      </c>
      <c r="P11" s="643">
        <v>5537</v>
      </c>
      <c r="Q11" s="1">
        <v>5115</v>
      </c>
      <c r="T11" s="628"/>
    </row>
    <row r="12" spans="1:20" ht="18" customHeight="1">
      <c r="A12" s="629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T12" s="628"/>
    </row>
    <row r="13" spans="1:20" ht="18" customHeight="1">
      <c r="A13" s="23" t="s">
        <v>4</v>
      </c>
      <c r="B13" s="645">
        <v>51900</v>
      </c>
      <c r="C13" s="645">
        <v>323</v>
      </c>
      <c r="D13" s="645">
        <v>2438</v>
      </c>
      <c r="E13" s="645">
        <v>8483</v>
      </c>
      <c r="F13" s="645">
        <v>4365</v>
      </c>
      <c r="G13" s="645">
        <v>6133</v>
      </c>
      <c r="H13" s="645">
        <v>6548</v>
      </c>
      <c r="I13" s="645">
        <v>4117</v>
      </c>
      <c r="J13" s="645">
        <v>4805</v>
      </c>
      <c r="K13" s="645">
        <v>4769</v>
      </c>
      <c r="L13" s="645">
        <v>4580</v>
      </c>
      <c r="M13" s="645">
        <v>2527</v>
      </c>
      <c r="N13" s="646">
        <v>938</v>
      </c>
      <c r="O13" s="645">
        <v>781</v>
      </c>
      <c r="P13" s="645">
        <v>708</v>
      </c>
      <c r="Q13" s="11">
        <v>385</v>
      </c>
      <c r="T13" s="628"/>
    </row>
    <row r="14" spans="1:20" ht="18" customHeight="1">
      <c r="A14" s="23" t="s">
        <v>18</v>
      </c>
      <c r="B14" s="645">
        <v>87357</v>
      </c>
      <c r="C14" s="645">
        <v>566</v>
      </c>
      <c r="D14" s="645">
        <v>1973</v>
      </c>
      <c r="E14" s="645">
        <v>7258</v>
      </c>
      <c r="F14" s="645">
        <v>5402</v>
      </c>
      <c r="G14" s="645">
        <v>9321</v>
      </c>
      <c r="H14" s="645">
        <v>14086</v>
      </c>
      <c r="I14" s="645">
        <v>10705</v>
      </c>
      <c r="J14" s="645">
        <v>13058</v>
      </c>
      <c r="K14" s="645">
        <v>12411</v>
      </c>
      <c r="L14" s="645">
        <v>7790</v>
      </c>
      <c r="M14" s="645">
        <v>2256</v>
      </c>
      <c r="N14" s="646">
        <v>823</v>
      </c>
      <c r="O14" s="645">
        <v>580</v>
      </c>
      <c r="P14" s="645">
        <v>571</v>
      </c>
      <c r="Q14" s="11">
        <v>557</v>
      </c>
      <c r="T14" s="628"/>
    </row>
    <row r="15" spans="1:20" ht="18" customHeight="1">
      <c r="A15" s="23" t="s">
        <v>5</v>
      </c>
      <c r="B15" s="645">
        <v>173962</v>
      </c>
      <c r="C15" s="645">
        <v>1027</v>
      </c>
      <c r="D15" s="645">
        <v>9096</v>
      </c>
      <c r="E15" s="645">
        <v>41407</v>
      </c>
      <c r="F15" s="645">
        <v>23410</v>
      </c>
      <c r="G15" s="645">
        <v>26436</v>
      </c>
      <c r="H15" s="645">
        <v>27047</v>
      </c>
      <c r="I15" s="645">
        <v>13410</v>
      </c>
      <c r="J15" s="645">
        <v>13719</v>
      </c>
      <c r="K15" s="645">
        <v>10336</v>
      </c>
      <c r="L15" s="645">
        <v>5712</v>
      </c>
      <c r="M15" s="645">
        <v>1382</v>
      </c>
      <c r="N15" s="646">
        <v>451</v>
      </c>
      <c r="O15" s="645">
        <v>173</v>
      </c>
      <c r="P15" s="645">
        <v>254</v>
      </c>
      <c r="Q15" s="11">
        <v>102</v>
      </c>
      <c r="T15" s="628"/>
    </row>
    <row r="16" spans="1:20" ht="18" customHeight="1">
      <c r="A16" s="23" t="s">
        <v>6</v>
      </c>
      <c r="B16" s="645">
        <v>18978</v>
      </c>
      <c r="C16" s="645">
        <v>183</v>
      </c>
      <c r="D16" s="645">
        <v>957</v>
      </c>
      <c r="E16" s="645">
        <v>2604</v>
      </c>
      <c r="F16" s="645">
        <v>1307</v>
      </c>
      <c r="G16" s="645">
        <v>1810</v>
      </c>
      <c r="H16" s="645">
        <v>2234</v>
      </c>
      <c r="I16" s="645">
        <v>1481</v>
      </c>
      <c r="J16" s="645">
        <v>1962</v>
      </c>
      <c r="K16" s="645">
        <v>2069</v>
      </c>
      <c r="L16" s="645">
        <v>2030</v>
      </c>
      <c r="M16" s="645">
        <v>1171</v>
      </c>
      <c r="N16" s="646">
        <v>580</v>
      </c>
      <c r="O16" s="645">
        <v>272</v>
      </c>
      <c r="P16" s="645">
        <v>215</v>
      </c>
      <c r="Q16" s="11">
        <v>103</v>
      </c>
      <c r="T16" s="628"/>
    </row>
    <row r="17" spans="1:36" ht="18" customHeight="1">
      <c r="A17" s="23" t="s">
        <v>7</v>
      </c>
      <c r="B17" s="645">
        <v>131242</v>
      </c>
      <c r="C17" s="645">
        <v>650</v>
      </c>
      <c r="D17" s="645">
        <v>5232</v>
      </c>
      <c r="E17" s="645">
        <v>25345</v>
      </c>
      <c r="F17" s="645">
        <v>17729</v>
      </c>
      <c r="G17" s="645">
        <v>22929</v>
      </c>
      <c r="H17" s="645">
        <v>24002</v>
      </c>
      <c r="I17" s="645">
        <v>12156</v>
      </c>
      <c r="J17" s="645">
        <v>11550</v>
      </c>
      <c r="K17" s="645">
        <v>7165</v>
      </c>
      <c r="L17" s="645">
        <v>3225</v>
      </c>
      <c r="M17" s="645">
        <v>814</v>
      </c>
      <c r="N17" s="646">
        <v>164</v>
      </c>
      <c r="O17" s="645">
        <v>135</v>
      </c>
      <c r="P17" s="645">
        <v>101</v>
      </c>
      <c r="Q17" s="11">
        <v>45</v>
      </c>
      <c r="T17" s="628"/>
    </row>
    <row r="18" spans="1:36" ht="18" customHeight="1">
      <c r="A18" s="23" t="s">
        <v>8</v>
      </c>
      <c r="B18" s="645">
        <v>106391</v>
      </c>
      <c r="C18" s="645">
        <v>1309</v>
      </c>
      <c r="D18" s="645">
        <v>17085</v>
      </c>
      <c r="E18" s="645">
        <v>48176</v>
      </c>
      <c r="F18" s="645">
        <v>13482</v>
      </c>
      <c r="G18" s="645">
        <v>9789</v>
      </c>
      <c r="H18" s="645">
        <v>6889</v>
      </c>
      <c r="I18" s="645">
        <v>2891</v>
      </c>
      <c r="J18" s="645">
        <v>2784</v>
      </c>
      <c r="K18" s="645">
        <v>1892</v>
      </c>
      <c r="L18" s="645">
        <v>1224</v>
      </c>
      <c r="M18" s="645">
        <v>424</v>
      </c>
      <c r="N18" s="646">
        <v>106</v>
      </c>
      <c r="O18" s="645">
        <v>151</v>
      </c>
      <c r="P18" s="828">
        <v>189</v>
      </c>
      <c r="Q18" s="829"/>
      <c r="T18" s="628"/>
    </row>
    <row r="19" spans="1:36" ht="18" customHeight="1">
      <c r="A19" s="23" t="s">
        <v>9</v>
      </c>
      <c r="B19" s="645">
        <v>230535</v>
      </c>
      <c r="C19" s="645">
        <v>1227</v>
      </c>
      <c r="D19" s="645">
        <v>8346</v>
      </c>
      <c r="E19" s="645">
        <v>39657</v>
      </c>
      <c r="F19" s="645">
        <v>26868</v>
      </c>
      <c r="G19" s="645">
        <v>36719</v>
      </c>
      <c r="H19" s="645">
        <v>43282</v>
      </c>
      <c r="I19" s="645">
        <v>24783</v>
      </c>
      <c r="J19" s="645">
        <v>23269</v>
      </c>
      <c r="K19" s="645">
        <v>15930</v>
      </c>
      <c r="L19" s="645">
        <v>7526</v>
      </c>
      <c r="M19" s="645">
        <v>1794</v>
      </c>
      <c r="N19" s="646">
        <v>482</v>
      </c>
      <c r="O19" s="645">
        <v>278</v>
      </c>
      <c r="P19" s="645">
        <v>241</v>
      </c>
      <c r="Q19" s="11">
        <v>133</v>
      </c>
      <c r="T19" s="628"/>
    </row>
    <row r="20" spans="1:36" ht="18" customHeight="1">
      <c r="A20" s="23" t="s">
        <v>10</v>
      </c>
      <c r="B20" s="645">
        <v>34750</v>
      </c>
      <c r="C20" s="645">
        <v>186</v>
      </c>
      <c r="D20" s="645">
        <v>1256</v>
      </c>
      <c r="E20" s="645">
        <v>4535</v>
      </c>
      <c r="F20" s="645">
        <v>2411</v>
      </c>
      <c r="G20" s="645">
        <v>3498</v>
      </c>
      <c r="H20" s="645">
        <v>4452</v>
      </c>
      <c r="I20" s="645">
        <v>3117</v>
      </c>
      <c r="J20" s="645">
        <v>4007</v>
      </c>
      <c r="K20" s="645">
        <v>4407</v>
      </c>
      <c r="L20" s="645">
        <v>3712</v>
      </c>
      <c r="M20" s="645">
        <v>1236</v>
      </c>
      <c r="N20" s="646">
        <v>387</v>
      </c>
      <c r="O20" s="645">
        <v>446</v>
      </c>
      <c r="P20" s="645">
        <v>732</v>
      </c>
      <c r="Q20" s="11">
        <v>368</v>
      </c>
      <c r="T20" s="628"/>
    </row>
    <row r="21" spans="1:36" ht="18" customHeight="1">
      <c r="A21" s="23" t="s">
        <v>11</v>
      </c>
      <c r="B21" s="645">
        <v>91308</v>
      </c>
      <c r="C21" s="645">
        <v>1089</v>
      </c>
      <c r="D21" s="645">
        <v>15713</v>
      </c>
      <c r="E21" s="645">
        <v>40253</v>
      </c>
      <c r="F21" s="645">
        <v>10774</v>
      </c>
      <c r="G21" s="645">
        <v>7739</v>
      </c>
      <c r="H21" s="645">
        <v>5541</v>
      </c>
      <c r="I21" s="645">
        <v>2405</v>
      </c>
      <c r="J21" s="645">
        <v>2415</v>
      </c>
      <c r="K21" s="645">
        <v>2352</v>
      </c>
      <c r="L21" s="645">
        <v>1755</v>
      </c>
      <c r="M21" s="645">
        <v>785</v>
      </c>
      <c r="N21" s="646">
        <v>171</v>
      </c>
      <c r="O21" s="645">
        <v>206</v>
      </c>
      <c r="P21" s="645">
        <v>72</v>
      </c>
      <c r="Q21" s="11">
        <v>38</v>
      </c>
      <c r="T21" s="628"/>
    </row>
    <row r="22" spans="1:36" ht="18" customHeight="1">
      <c r="A22" s="23" t="s">
        <v>12</v>
      </c>
      <c r="B22" s="645">
        <v>108087</v>
      </c>
      <c r="C22" s="645">
        <v>291</v>
      </c>
      <c r="D22" s="645">
        <v>1446</v>
      </c>
      <c r="E22" s="645">
        <v>7272</v>
      </c>
      <c r="F22" s="645">
        <v>6456</v>
      </c>
      <c r="G22" s="645">
        <v>11469</v>
      </c>
      <c r="H22" s="645">
        <v>20377</v>
      </c>
      <c r="I22" s="645">
        <v>16459</v>
      </c>
      <c r="J22" s="645">
        <v>20041</v>
      </c>
      <c r="K22" s="645">
        <v>15097</v>
      </c>
      <c r="L22" s="645">
        <v>6984</v>
      </c>
      <c r="M22" s="645">
        <v>1408</v>
      </c>
      <c r="N22" s="646">
        <v>295</v>
      </c>
      <c r="O22" s="645">
        <v>309</v>
      </c>
      <c r="P22" s="828">
        <v>183</v>
      </c>
      <c r="Q22" s="829"/>
      <c r="T22" s="628"/>
    </row>
    <row r="23" spans="1:36" ht="18" customHeight="1">
      <c r="A23" s="23" t="s">
        <v>13</v>
      </c>
      <c r="B23" s="645">
        <v>48185</v>
      </c>
      <c r="C23" s="645">
        <v>214</v>
      </c>
      <c r="D23" s="645">
        <v>1185</v>
      </c>
      <c r="E23" s="645">
        <v>4349</v>
      </c>
      <c r="F23" s="645">
        <v>3219</v>
      </c>
      <c r="G23" s="645">
        <v>5499</v>
      </c>
      <c r="H23" s="645">
        <v>8073</v>
      </c>
      <c r="I23" s="645">
        <v>5783</v>
      </c>
      <c r="J23" s="645">
        <v>6222</v>
      </c>
      <c r="K23" s="645">
        <v>5764</v>
      </c>
      <c r="L23" s="645">
        <v>4114</v>
      </c>
      <c r="M23" s="645">
        <v>1772</v>
      </c>
      <c r="N23" s="646">
        <v>644</v>
      </c>
      <c r="O23" s="645">
        <v>517</v>
      </c>
      <c r="P23" s="645">
        <v>451</v>
      </c>
      <c r="Q23" s="11">
        <v>379</v>
      </c>
      <c r="T23" s="628"/>
    </row>
    <row r="24" spans="1:36" ht="18" customHeight="1">
      <c r="A24" s="23" t="s">
        <v>14</v>
      </c>
      <c r="B24" s="645">
        <v>45003</v>
      </c>
      <c r="C24" s="645">
        <v>515</v>
      </c>
      <c r="D24" s="645">
        <v>4547</v>
      </c>
      <c r="E24" s="645">
        <v>12430</v>
      </c>
      <c r="F24" s="645">
        <v>5065</v>
      </c>
      <c r="G24" s="645">
        <v>5477</v>
      </c>
      <c r="H24" s="645">
        <v>5060</v>
      </c>
      <c r="I24" s="645">
        <v>2725</v>
      </c>
      <c r="J24" s="645">
        <v>3003</v>
      </c>
      <c r="K24" s="645">
        <v>2708</v>
      </c>
      <c r="L24" s="645">
        <v>2172</v>
      </c>
      <c r="M24" s="645">
        <v>732</v>
      </c>
      <c r="N24" s="646">
        <v>230</v>
      </c>
      <c r="O24" s="645">
        <v>117</v>
      </c>
      <c r="P24" s="645">
        <v>112</v>
      </c>
      <c r="Q24" s="11">
        <v>110</v>
      </c>
      <c r="T24" s="628"/>
    </row>
    <row r="25" spans="1:36" ht="18" customHeight="1">
      <c r="A25" s="23" t="s">
        <v>19</v>
      </c>
      <c r="B25" s="645">
        <v>81730</v>
      </c>
      <c r="C25" s="645">
        <v>542</v>
      </c>
      <c r="D25" s="645">
        <v>6047</v>
      </c>
      <c r="E25" s="645">
        <v>27417</v>
      </c>
      <c r="F25" s="645">
        <v>12909</v>
      </c>
      <c r="G25" s="645">
        <v>12188</v>
      </c>
      <c r="H25" s="645">
        <v>9751</v>
      </c>
      <c r="I25" s="645">
        <v>4343</v>
      </c>
      <c r="J25" s="645">
        <v>3838</v>
      </c>
      <c r="K25" s="645">
        <v>2743</v>
      </c>
      <c r="L25" s="645">
        <v>1458</v>
      </c>
      <c r="M25" s="645">
        <v>335</v>
      </c>
      <c r="N25" s="646">
        <v>85</v>
      </c>
      <c r="O25" s="645">
        <v>36</v>
      </c>
      <c r="P25" s="645">
        <v>38</v>
      </c>
      <c r="Q25" s="11">
        <v>0</v>
      </c>
      <c r="T25" s="628"/>
    </row>
    <row r="26" spans="1:36" ht="18" customHeight="1">
      <c r="A26" s="23" t="s">
        <v>20</v>
      </c>
      <c r="B26" s="645">
        <v>53565</v>
      </c>
      <c r="C26" s="645">
        <v>236</v>
      </c>
      <c r="D26" s="645">
        <v>1066</v>
      </c>
      <c r="E26" s="645">
        <v>3119</v>
      </c>
      <c r="F26" s="645">
        <v>2063</v>
      </c>
      <c r="G26" s="645">
        <v>3701</v>
      </c>
      <c r="H26" s="645">
        <v>6892</v>
      </c>
      <c r="I26" s="645">
        <v>5961</v>
      </c>
      <c r="J26" s="645">
        <v>8842</v>
      </c>
      <c r="K26" s="645">
        <v>9041</v>
      </c>
      <c r="L26" s="645">
        <v>6986</v>
      </c>
      <c r="M26" s="645">
        <v>2693</v>
      </c>
      <c r="N26" s="646">
        <v>937</v>
      </c>
      <c r="O26" s="645">
        <v>725</v>
      </c>
      <c r="P26" s="647">
        <v>640</v>
      </c>
      <c r="Q26" s="11">
        <v>663</v>
      </c>
      <c r="T26" s="628"/>
    </row>
    <row r="27" spans="1:36" ht="18" customHeight="1">
      <c r="A27" s="23" t="s">
        <v>15</v>
      </c>
      <c r="B27" s="645">
        <v>154769</v>
      </c>
      <c r="C27" s="645">
        <v>1143</v>
      </c>
      <c r="D27" s="645">
        <v>4193</v>
      </c>
      <c r="E27" s="645">
        <v>15565</v>
      </c>
      <c r="F27" s="645">
        <v>11340</v>
      </c>
      <c r="G27" s="645">
        <v>19367</v>
      </c>
      <c r="H27" s="645">
        <v>28959</v>
      </c>
      <c r="I27" s="645">
        <v>18610</v>
      </c>
      <c r="J27" s="645">
        <v>20959</v>
      </c>
      <c r="K27" s="645">
        <v>16985</v>
      </c>
      <c r="L27" s="645">
        <v>9625</v>
      </c>
      <c r="M27" s="645">
        <v>3380</v>
      </c>
      <c r="N27" s="646">
        <v>1345</v>
      </c>
      <c r="O27" s="645">
        <v>1030</v>
      </c>
      <c r="P27" s="645">
        <v>834</v>
      </c>
      <c r="Q27" s="11">
        <v>1434</v>
      </c>
      <c r="T27" s="628"/>
    </row>
    <row r="28" spans="1:36" ht="18" customHeight="1">
      <c r="A28" s="23" t="s">
        <v>16</v>
      </c>
      <c r="B28" s="645">
        <v>29926</v>
      </c>
      <c r="C28" s="645">
        <v>137</v>
      </c>
      <c r="D28" s="645">
        <v>956</v>
      </c>
      <c r="E28" s="645">
        <v>2805</v>
      </c>
      <c r="F28" s="645">
        <v>1468</v>
      </c>
      <c r="G28" s="645">
        <v>2243</v>
      </c>
      <c r="H28" s="645">
        <v>3314</v>
      </c>
      <c r="I28" s="645">
        <v>2277</v>
      </c>
      <c r="J28" s="645">
        <v>3097</v>
      </c>
      <c r="K28" s="645">
        <v>3591</v>
      </c>
      <c r="L28" s="645">
        <v>4505</v>
      </c>
      <c r="M28" s="645">
        <v>2956</v>
      </c>
      <c r="N28" s="646">
        <v>1005</v>
      </c>
      <c r="O28" s="645">
        <v>578</v>
      </c>
      <c r="P28" s="645">
        <v>391</v>
      </c>
      <c r="Q28" s="11">
        <v>603</v>
      </c>
      <c r="T28" s="628"/>
    </row>
    <row r="29" spans="1:36" ht="10.8" customHeight="1">
      <c r="A29" s="23"/>
      <c r="B29" s="648"/>
      <c r="C29" s="648"/>
      <c r="D29" s="648"/>
      <c r="E29" s="648"/>
      <c r="F29" s="648"/>
      <c r="G29" s="648"/>
      <c r="H29" s="648"/>
      <c r="I29" s="648"/>
      <c r="J29" s="648"/>
      <c r="K29" s="648"/>
      <c r="L29" s="648"/>
      <c r="M29" s="648"/>
      <c r="N29" s="648"/>
      <c r="O29" s="648"/>
      <c r="P29" s="648"/>
      <c r="T29" s="628"/>
    </row>
    <row r="30" spans="1:36" s="1" customFormat="1" ht="16.2" customHeight="1">
      <c r="A30" s="823" t="s">
        <v>3</v>
      </c>
      <c r="B30" s="823"/>
      <c r="C30" s="823"/>
      <c r="D30" s="823"/>
      <c r="E30" s="823"/>
      <c r="F30" s="823"/>
      <c r="G30" s="823"/>
      <c r="H30" s="823"/>
      <c r="I30" s="823"/>
      <c r="J30" s="823"/>
      <c r="K30" s="823"/>
      <c r="L30" s="823"/>
      <c r="M30" s="823"/>
      <c r="N30" s="823"/>
      <c r="O30" s="823"/>
      <c r="P30" s="823"/>
      <c r="S30" s="11"/>
      <c r="T30" s="628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s="1" customFormat="1" ht="15" customHeight="1">
      <c r="A31" s="818" t="s">
        <v>28</v>
      </c>
      <c r="B31" s="818"/>
      <c r="C31" s="818"/>
      <c r="D31" s="818"/>
      <c r="E31" s="818"/>
      <c r="F31" s="818"/>
      <c r="G31" s="818"/>
      <c r="H31" s="818"/>
      <c r="I31" s="818"/>
      <c r="J31" s="818"/>
      <c r="K31" s="818"/>
      <c r="L31" s="818"/>
      <c r="M31" s="818"/>
      <c r="N31" s="818"/>
      <c r="O31" s="818"/>
      <c r="P31" s="818"/>
      <c r="S31" s="11"/>
      <c r="T31" s="628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1" customFormat="1" ht="12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S32" s="11"/>
      <c r="T32" s="628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s="1" customFormat="1" ht="18" customHeight="1">
      <c r="A33" s="247" t="s">
        <v>17</v>
      </c>
      <c r="B33" s="643">
        <v>1429816</v>
      </c>
      <c r="C33" s="643">
        <v>9508</v>
      </c>
      <c r="D33" s="643">
        <v>81418</v>
      </c>
      <c r="E33" s="643">
        <v>290328</v>
      </c>
      <c r="F33" s="643">
        <v>148111</v>
      </c>
      <c r="G33" s="643">
        <v>184083</v>
      </c>
      <c r="H33" s="643">
        <v>216223</v>
      </c>
      <c r="I33" s="643">
        <v>130977</v>
      </c>
      <c r="J33" s="643">
        <v>143151</v>
      </c>
      <c r="K33" s="643">
        <v>116678</v>
      </c>
      <c r="L33" s="643">
        <v>72367</v>
      </c>
      <c r="M33" s="643">
        <v>24165</v>
      </c>
      <c r="N33" s="643">
        <v>7145</v>
      </c>
      <c r="O33" s="643">
        <v>3423</v>
      </c>
      <c r="P33" s="643">
        <v>1696</v>
      </c>
      <c r="Q33" s="1">
        <v>543</v>
      </c>
      <c r="S33" s="11"/>
      <c r="T33" s="628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s="1" customFormat="1" ht="18" customHeight="1">
      <c r="A34" s="629" t="s">
        <v>27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S34" s="11"/>
      <c r="T34" s="628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ht="18" customHeight="1">
      <c r="A35" s="23" t="s">
        <v>4</v>
      </c>
      <c r="B35" s="645">
        <v>50046</v>
      </c>
      <c r="C35" s="645">
        <v>319</v>
      </c>
      <c r="D35" s="645">
        <v>2432</v>
      </c>
      <c r="E35" s="645">
        <v>8458</v>
      </c>
      <c r="F35" s="645">
        <v>4360</v>
      </c>
      <c r="G35" s="645">
        <v>6110</v>
      </c>
      <c r="H35" s="645">
        <v>6523</v>
      </c>
      <c r="I35" s="645">
        <v>4102</v>
      </c>
      <c r="J35" s="645">
        <v>4790</v>
      </c>
      <c r="K35" s="645">
        <v>4719</v>
      </c>
      <c r="L35" s="645">
        <v>4533</v>
      </c>
      <c r="M35" s="645">
        <v>2377</v>
      </c>
      <c r="N35" s="645">
        <v>727</v>
      </c>
      <c r="O35" s="645">
        <v>333</v>
      </c>
      <c r="P35" s="645">
        <v>204</v>
      </c>
      <c r="Q35" s="11">
        <v>59</v>
      </c>
      <c r="T35" s="628"/>
    </row>
    <row r="36" spans="1:36" ht="18" customHeight="1">
      <c r="A36" s="23" t="s">
        <v>18</v>
      </c>
      <c r="B36" s="645">
        <v>85695</v>
      </c>
      <c r="C36" s="645">
        <v>563</v>
      </c>
      <c r="D36" s="645">
        <v>1966</v>
      </c>
      <c r="E36" s="645">
        <v>7232</v>
      </c>
      <c r="F36" s="645">
        <v>5398</v>
      </c>
      <c r="G36" s="645">
        <v>9310</v>
      </c>
      <c r="H36" s="645">
        <v>14059</v>
      </c>
      <c r="I36" s="645">
        <v>10697</v>
      </c>
      <c r="J36" s="645">
        <v>13019</v>
      </c>
      <c r="K36" s="645">
        <v>12396</v>
      </c>
      <c r="L36" s="645">
        <v>7707</v>
      </c>
      <c r="M36" s="645">
        <v>2149</v>
      </c>
      <c r="N36" s="645">
        <v>696</v>
      </c>
      <c r="O36" s="645">
        <v>306</v>
      </c>
      <c r="P36" s="645">
        <v>129</v>
      </c>
      <c r="Q36" s="11">
        <v>68</v>
      </c>
      <c r="T36" s="628"/>
    </row>
    <row r="37" spans="1:36" ht="18" customHeight="1">
      <c r="A37" s="23" t="s">
        <v>5</v>
      </c>
      <c r="B37" s="645">
        <v>173161</v>
      </c>
      <c r="C37" s="645">
        <v>1017</v>
      </c>
      <c r="D37" s="645">
        <v>9083</v>
      </c>
      <c r="E37" s="645">
        <v>41389</v>
      </c>
      <c r="F37" s="645">
        <v>23396</v>
      </c>
      <c r="G37" s="645">
        <v>26421</v>
      </c>
      <c r="H37" s="645">
        <v>27038</v>
      </c>
      <c r="I37" s="645">
        <v>13395</v>
      </c>
      <c r="J37" s="645">
        <v>13687</v>
      </c>
      <c r="K37" s="645">
        <v>10242</v>
      </c>
      <c r="L37" s="645">
        <v>5636</v>
      </c>
      <c r="M37" s="645">
        <v>1310</v>
      </c>
      <c r="N37" s="645">
        <v>371</v>
      </c>
      <c r="O37" s="645">
        <v>73</v>
      </c>
      <c r="P37" s="645">
        <v>69</v>
      </c>
      <c r="Q37" s="11">
        <v>34</v>
      </c>
      <c r="T37" s="628"/>
    </row>
    <row r="38" spans="1:36" ht="18" customHeight="1">
      <c r="A38" s="23" t="s">
        <v>6</v>
      </c>
      <c r="B38" s="645">
        <v>18351</v>
      </c>
      <c r="C38" s="645">
        <v>172</v>
      </c>
      <c r="D38" s="645">
        <v>957</v>
      </c>
      <c r="E38" s="645">
        <v>2591</v>
      </c>
      <c r="F38" s="645">
        <v>1291</v>
      </c>
      <c r="G38" s="645">
        <v>1799</v>
      </c>
      <c r="H38" s="645">
        <v>2222</v>
      </c>
      <c r="I38" s="645">
        <v>1461</v>
      </c>
      <c r="J38" s="645">
        <v>1936</v>
      </c>
      <c r="K38" s="645">
        <v>2015</v>
      </c>
      <c r="L38" s="645">
        <v>1973</v>
      </c>
      <c r="M38" s="645">
        <v>1122</v>
      </c>
      <c r="N38" s="645">
        <v>527</v>
      </c>
      <c r="O38" s="645">
        <v>179</v>
      </c>
      <c r="P38" s="828">
        <v>106</v>
      </c>
      <c r="Q38" s="829"/>
      <c r="T38" s="628"/>
    </row>
    <row r="39" spans="1:36" ht="18" customHeight="1">
      <c r="A39" s="23" t="s">
        <v>7</v>
      </c>
      <c r="B39" s="645">
        <v>130752</v>
      </c>
      <c r="C39" s="645">
        <v>644</v>
      </c>
      <c r="D39" s="645">
        <v>5213</v>
      </c>
      <c r="E39" s="645">
        <v>25329</v>
      </c>
      <c r="F39" s="645">
        <v>17711</v>
      </c>
      <c r="G39" s="645">
        <v>22910</v>
      </c>
      <c r="H39" s="645">
        <v>23993</v>
      </c>
      <c r="I39" s="645">
        <v>12142</v>
      </c>
      <c r="J39" s="645">
        <v>11543</v>
      </c>
      <c r="K39" s="645">
        <v>7126</v>
      </c>
      <c r="L39" s="645">
        <v>3146</v>
      </c>
      <c r="M39" s="645">
        <v>733</v>
      </c>
      <c r="N39" s="645">
        <v>124</v>
      </c>
      <c r="O39" s="645">
        <v>89</v>
      </c>
      <c r="P39" s="645">
        <v>22</v>
      </c>
      <c r="Q39" s="11">
        <v>27</v>
      </c>
      <c r="T39" s="628"/>
    </row>
    <row r="40" spans="1:36" ht="18" customHeight="1">
      <c r="A40" s="23" t="s">
        <v>8</v>
      </c>
      <c r="B40" s="645">
        <v>105827</v>
      </c>
      <c r="C40" s="645">
        <v>1309</v>
      </c>
      <c r="D40" s="645">
        <v>17080</v>
      </c>
      <c r="E40" s="645">
        <v>48146</v>
      </c>
      <c r="F40" s="645">
        <v>13473</v>
      </c>
      <c r="G40" s="645">
        <v>9775</v>
      </c>
      <c r="H40" s="645">
        <v>6862</v>
      </c>
      <c r="I40" s="645">
        <v>2870</v>
      </c>
      <c r="J40" s="645">
        <v>2764</v>
      </c>
      <c r="K40" s="645">
        <v>1873</v>
      </c>
      <c r="L40" s="645">
        <v>1175</v>
      </c>
      <c r="M40" s="645">
        <v>379</v>
      </c>
      <c r="N40" s="645">
        <v>72</v>
      </c>
      <c r="O40" s="828">
        <v>49</v>
      </c>
      <c r="P40" s="829"/>
      <c r="Q40" s="829"/>
      <c r="T40" s="628"/>
    </row>
    <row r="41" spans="1:36" ht="18" customHeight="1">
      <c r="A41" s="23" t="s">
        <v>9</v>
      </c>
      <c r="B41" s="645">
        <v>229567</v>
      </c>
      <c r="C41" s="645">
        <v>1205</v>
      </c>
      <c r="D41" s="645">
        <v>8343</v>
      </c>
      <c r="E41" s="645">
        <v>39613</v>
      </c>
      <c r="F41" s="645">
        <v>26843</v>
      </c>
      <c r="G41" s="645">
        <v>36692</v>
      </c>
      <c r="H41" s="645">
        <v>43250</v>
      </c>
      <c r="I41" s="645">
        <v>24734</v>
      </c>
      <c r="J41" s="645">
        <v>23207</v>
      </c>
      <c r="K41" s="645">
        <v>15884</v>
      </c>
      <c r="L41" s="645">
        <v>7443</v>
      </c>
      <c r="M41" s="645">
        <v>1621</v>
      </c>
      <c r="N41" s="645">
        <v>392</v>
      </c>
      <c r="O41" s="645">
        <v>198</v>
      </c>
      <c r="P41" s="647">
        <v>134</v>
      </c>
      <c r="Q41" s="11">
        <v>8</v>
      </c>
      <c r="T41" s="628"/>
    </row>
    <row r="42" spans="1:36" ht="18" customHeight="1">
      <c r="A42" s="23" t="s">
        <v>10</v>
      </c>
      <c r="B42" s="645">
        <v>33179</v>
      </c>
      <c r="C42" s="645">
        <v>186</v>
      </c>
      <c r="D42" s="645">
        <v>1253</v>
      </c>
      <c r="E42" s="645">
        <v>4518</v>
      </c>
      <c r="F42" s="645">
        <v>2407</v>
      </c>
      <c r="G42" s="645">
        <v>3498</v>
      </c>
      <c r="H42" s="645">
        <v>4445</v>
      </c>
      <c r="I42" s="645">
        <v>3110</v>
      </c>
      <c r="J42" s="645">
        <v>3979</v>
      </c>
      <c r="K42" s="645">
        <v>4400</v>
      </c>
      <c r="L42" s="645">
        <v>3680</v>
      </c>
      <c r="M42" s="645">
        <v>1205</v>
      </c>
      <c r="N42" s="645">
        <v>284</v>
      </c>
      <c r="O42" s="645">
        <v>118</v>
      </c>
      <c r="P42" s="828">
        <v>96</v>
      </c>
      <c r="Q42" s="829"/>
      <c r="T42" s="628"/>
    </row>
    <row r="43" spans="1:36" ht="18" customHeight="1">
      <c r="A43" s="23" t="s">
        <v>11</v>
      </c>
      <c r="B43" s="645">
        <v>90761</v>
      </c>
      <c r="C43" s="645">
        <v>1085</v>
      </c>
      <c r="D43" s="645">
        <v>15702</v>
      </c>
      <c r="E43" s="645">
        <v>40219</v>
      </c>
      <c r="F43" s="645">
        <v>10767</v>
      </c>
      <c r="G43" s="645">
        <v>7716</v>
      </c>
      <c r="H43" s="645">
        <v>5530</v>
      </c>
      <c r="I43" s="645">
        <v>2399</v>
      </c>
      <c r="J43" s="645">
        <v>2379</v>
      </c>
      <c r="K43" s="645">
        <v>2325</v>
      </c>
      <c r="L43" s="645">
        <v>1705</v>
      </c>
      <c r="M43" s="645">
        <v>687</v>
      </c>
      <c r="N43" s="645">
        <v>111</v>
      </c>
      <c r="O43" s="645">
        <v>109</v>
      </c>
      <c r="P43" s="828">
        <v>27</v>
      </c>
      <c r="Q43" s="829"/>
      <c r="T43" s="628"/>
    </row>
    <row r="44" spans="1:36" ht="18" customHeight="1">
      <c r="A44" s="23" t="s">
        <v>12</v>
      </c>
      <c r="B44" s="645">
        <v>107797</v>
      </c>
      <c r="C44" s="645">
        <v>288</v>
      </c>
      <c r="D44" s="645">
        <v>1446</v>
      </c>
      <c r="E44" s="645">
        <v>7258</v>
      </c>
      <c r="F44" s="645">
        <v>6448</v>
      </c>
      <c r="G44" s="645">
        <v>11463</v>
      </c>
      <c r="H44" s="645">
        <v>20362</v>
      </c>
      <c r="I44" s="645">
        <v>16436</v>
      </c>
      <c r="J44" s="645">
        <v>20026</v>
      </c>
      <c r="K44" s="645">
        <v>15075</v>
      </c>
      <c r="L44" s="645">
        <v>6961</v>
      </c>
      <c r="M44" s="645">
        <v>1377</v>
      </c>
      <c r="N44" s="645">
        <v>270</v>
      </c>
      <c r="O44" s="645">
        <v>273</v>
      </c>
      <c r="P44" s="828">
        <v>114</v>
      </c>
      <c r="Q44" s="829"/>
      <c r="T44" s="628"/>
    </row>
    <row r="45" spans="1:36" ht="18" customHeight="1">
      <c r="A45" s="23" t="s">
        <v>13</v>
      </c>
      <c r="B45" s="645">
        <v>46962</v>
      </c>
      <c r="C45" s="645">
        <v>205</v>
      </c>
      <c r="D45" s="645">
        <v>1183</v>
      </c>
      <c r="E45" s="645">
        <v>4324</v>
      </c>
      <c r="F45" s="645">
        <v>3215</v>
      </c>
      <c r="G45" s="645">
        <v>5492</v>
      </c>
      <c r="H45" s="645">
        <v>8066</v>
      </c>
      <c r="I45" s="645">
        <v>5774</v>
      </c>
      <c r="J45" s="645">
        <v>6210</v>
      </c>
      <c r="K45" s="645">
        <v>5744</v>
      </c>
      <c r="L45" s="645">
        <v>4071</v>
      </c>
      <c r="M45" s="645">
        <v>1674</v>
      </c>
      <c r="N45" s="645">
        <v>529</v>
      </c>
      <c r="O45" s="645">
        <v>295</v>
      </c>
      <c r="P45" s="645">
        <v>136</v>
      </c>
      <c r="Q45" s="11">
        <v>44</v>
      </c>
      <c r="T45" s="628"/>
    </row>
    <row r="46" spans="1:36" ht="18" customHeight="1">
      <c r="A46" s="23" t="s">
        <v>14</v>
      </c>
      <c r="B46" s="645">
        <v>44438</v>
      </c>
      <c r="C46" s="645">
        <v>501</v>
      </c>
      <c r="D46" s="645">
        <v>4539</v>
      </c>
      <c r="E46" s="645">
        <v>12387</v>
      </c>
      <c r="F46" s="645">
        <v>5054</v>
      </c>
      <c r="G46" s="645">
        <v>5463</v>
      </c>
      <c r="H46" s="645">
        <v>5036</v>
      </c>
      <c r="I46" s="645">
        <v>2715</v>
      </c>
      <c r="J46" s="645">
        <v>2997</v>
      </c>
      <c r="K46" s="645">
        <v>2676</v>
      </c>
      <c r="L46" s="645">
        <v>2107</v>
      </c>
      <c r="M46" s="645">
        <v>651</v>
      </c>
      <c r="N46" s="645">
        <v>178</v>
      </c>
      <c r="O46" s="645">
        <v>59</v>
      </c>
      <c r="P46" s="645">
        <v>50</v>
      </c>
      <c r="Q46" s="11">
        <v>25</v>
      </c>
      <c r="T46" s="628"/>
    </row>
    <row r="47" spans="1:36" ht="18" customHeight="1">
      <c r="A47" s="23" t="s">
        <v>19</v>
      </c>
      <c r="B47" s="645">
        <v>81549</v>
      </c>
      <c r="C47" s="645">
        <v>539</v>
      </c>
      <c r="D47" s="645">
        <v>6046</v>
      </c>
      <c r="E47" s="645">
        <v>27412</v>
      </c>
      <c r="F47" s="645">
        <v>12900</v>
      </c>
      <c r="G47" s="645">
        <v>12176</v>
      </c>
      <c r="H47" s="645">
        <v>9740</v>
      </c>
      <c r="I47" s="645">
        <v>4334</v>
      </c>
      <c r="J47" s="645">
        <v>3836</v>
      </c>
      <c r="K47" s="645">
        <v>2727</v>
      </c>
      <c r="L47" s="645">
        <v>1428</v>
      </c>
      <c r="M47" s="645">
        <v>290</v>
      </c>
      <c r="N47" s="645">
        <v>80</v>
      </c>
      <c r="O47" s="828">
        <v>41</v>
      </c>
      <c r="P47" s="829"/>
      <c r="Q47" s="829"/>
      <c r="T47" s="628"/>
    </row>
    <row r="48" spans="1:36" ht="18" customHeight="1">
      <c r="A48" s="23" t="s">
        <v>20</v>
      </c>
      <c r="B48" s="645">
        <v>52276</v>
      </c>
      <c r="C48" s="645">
        <v>229</v>
      </c>
      <c r="D48" s="645">
        <v>1065</v>
      </c>
      <c r="E48" s="645">
        <v>3106</v>
      </c>
      <c r="F48" s="645">
        <v>2060</v>
      </c>
      <c r="G48" s="645">
        <v>3679</v>
      </c>
      <c r="H48" s="645">
        <v>6872</v>
      </c>
      <c r="I48" s="645">
        <v>5954</v>
      </c>
      <c r="J48" s="645">
        <v>8801</v>
      </c>
      <c r="K48" s="645">
        <v>9012</v>
      </c>
      <c r="L48" s="645">
        <v>6924</v>
      </c>
      <c r="M48" s="645">
        <v>2605</v>
      </c>
      <c r="N48" s="645">
        <v>859</v>
      </c>
      <c r="O48" s="647">
        <v>619</v>
      </c>
      <c r="P48" s="647">
        <v>347</v>
      </c>
      <c r="Q48" s="11">
        <v>144</v>
      </c>
      <c r="T48" s="628"/>
    </row>
    <row r="49" spans="1:20" ht="18" customHeight="1">
      <c r="A49" s="23" t="s">
        <v>15</v>
      </c>
      <c r="B49" s="645">
        <v>151024</v>
      </c>
      <c r="C49" s="645">
        <v>1114</v>
      </c>
      <c r="D49" s="645">
        <v>4157</v>
      </c>
      <c r="E49" s="645">
        <v>15551</v>
      </c>
      <c r="F49" s="645">
        <v>11323</v>
      </c>
      <c r="G49" s="645">
        <v>19344</v>
      </c>
      <c r="H49" s="645">
        <v>28934</v>
      </c>
      <c r="I49" s="645">
        <v>18589</v>
      </c>
      <c r="J49" s="645">
        <v>20899</v>
      </c>
      <c r="K49" s="645">
        <v>16902</v>
      </c>
      <c r="L49" s="645">
        <v>9461</v>
      </c>
      <c r="M49" s="645">
        <v>3130</v>
      </c>
      <c r="N49" s="645">
        <v>1023</v>
      </c>
      <c r="O49" s="645">
        <v>391</v>
      </c>
      <c r="P49" s="645">
        <v>172</v>
      </c>
      <c r="Q49" s="11">
        <v>34</v>
      </c>
      <c r="T49" s="628"/>
    </row>
    <row r="50" spans="1:20" ht="18" customHeight="1">
      <c r="A50" s="23" t="s">
        <v>16</v>
      </c>
      <c r="B50" s="645">
        <v>28431</v>
      </c>
      <c r="C50" s="645">
        <v>132</v>
      </c>
      <c r="D50" s="645">
        <v>953</v>
      </c>
      <c r="E50" s="645">
        <v>2795</v>
      </c>
      <c r="F50" s="645">
        <v>1465</v>
      </c>
      <c r="G50" s="645">
        <v>2235</v>
      </c>
      <c r="H50" s="645">
        <v>3291</v>
      </c>
      <c r="I50" s="645">
        <v>2265</v>
      </c>
      <c r="J50" s="645">
        <v>3078</v>
      </c>
      <c r="K50" s="645">
        <v>3562</v>
      </c>
      <c r="L50" s="645">
        <v>4417</v>
      </c>
      <c r="M50" s="645">
        <v>2855</v>
      </c>
      <c r="N50" s="645">
        <v>902</v>
      </c>
      <c r="O50" s="645">
        <v>313</v>
      </c>
      <c r="P50" s="828">
        <v>168</v>
      </c>
      <c r="Q50" s="829"/>
      <c r="T50" s="628"/>
    </row>
  </sheetData>
  <mergeCells count="32">
    <mergeCell ref="R2:S3"/>
    <mergeCell ref="B6:B7"/>
    <mergeCell ref="A31:P31"/>
    <mergeCell ref="I6:I7"/>
    <mergeCell ref="J6:J7"/>
    <mergeCell ref="K6:K7"/>
    <mergeCell ref="L6:L7"/>
    <mergeCell ref="M6:M7"/>
    <mergeCell ref="N6:N7"/>
    <mergeCell ref="A4:A7"/>
    <mergeCell ref="B4:P4"/>
    <mergeCell ref="C5:P5"/>
    <mergeCell ref="C6:C7"/>
    <mergeCell ref="D6:D7"/>
    <mergeCell ref="A30:P30"/>
    <mergeCell ref="H6:H7"/>
    <mergeCell ref="P22:Q22"/>
    <mergeCell ref="P18:Q18"/>
    <mergeCell ref="Q6:Q7"/>
    <mergeCell ref="A9:P9"/>
    <mergeCell ref="O47:Q47"/>
    <mergeCell ref="G6:G7"/>
    <mergeCell ref="O6:O7"/>
    <mergeCell ref="P6:P7"/>
    <mergeCell ref="E6:E7"/>
    <mergeCell ref="F6:F7"/>
    <mergeCell ref="P50:Q50"/>
    <mergeCell ref="P38:Q38"/>
    <mergeCell ref="O40:Q40"/>
    <mergeCell ref="P42:Q42"/>
    <mergeCell ref="P43:Q43"/>
    <mergeCell ref="P44:Q44"/>
  </mergeCells>
  <hyperlinks>
    <hyperlink ref="R2" location="'Spis tabel List of tables'!A1" display="'Spis tabel List of tables'!A1" xr:uid="{74381D9F-7C60-436D-9922-E57BC6525FEF}"/>
  </hyperlinks>
  <pageMargins left="0.74803149606299213" right="0.74803149606299213" top="0.98425196850393704" bottom="0.86614173228346458" header="0.51181102362204722" footer="0.51181102362204722"/>
  <pageSetup paperSize="9" scale="54" orientation="portrait" r:id="rId1"/>
  <headerFooter scaleWithDoc="0"/>
  <rowBreaks count="1" manualBreakCount="1">
    <brk id="5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5175-F010-4590-A1F5-85CD4FA818DF}">
  <sheetPr>
    <pageSetUpPr fitToPage="1"/>
  </sheetPr>
  <dimension ref="A1:X100"/>
  <sheetViews>
    <sheetView zoomScaleNormal="100" workbookViewId="0"/>
  </sheetViews>
  <sheetFormatPr defaultColWidth="9" defaultRowHeight="11.4"/>
  <cols>
    <col min="1" max="1" width="15.69921875" style="11" customWidth="1"/>
    <col min="2" max="2" width="6.5" style="11" customWidth="1"/>
    <col min="3" max="11" width="6.59765625" style="11" customWidth="1"/>
    <col min="12" max="12" width="7.296875" style="11" customWidth="1"/>
    <col min="13" max="16384" width="9" style="11"/>
  </cols>
  <sheetData>
    <row r="1" spans="1:16" ht="12.6" customHeight="1">
      <c r="A1" s="1" t="s">
        <v>585</v>
      </c>
    </row>
    <row r="2" spans="1:16" ht="12.75" customHeight="1">
      <c r="A2" s="607" t="s">
        <v>579</v>
      </c>
    </row>
    <row r="3" spans="1:16" ht="12.75" customHeight="1">
      <c r="A3" s="484" t="s">
        <v>586</v>
      </c>
      <c r="M3" s="791" t="s">
        <v>360</v>
      </c>
      <c r="N3" s="791"/>
      <c r="O3" s="458"/>
    </row>
    <row r="4" spans="1:16" ht="12.75" customHeight="1">
      <c r="M4" s="791"/>
      <c r="N4" s="791"/>
      <c r="O4" s="458"/>
    </row>
    <row r="5" spans="1:16" ht="18.899999999999999" customHeight="1">
      <c r="A5" s="795" t="s">
        <v>649</v>
      </c>
      <c r="B5" s="798" t="s">
        <v>587</v>
      </c>
      <c r="C5" s="799"/>
      <c r="D5" s="799"/>
      <c r="E5" s="799"/>
      <c r="F5" s="799"/>
      <c r="G5" s="799"/>
      <c r="H5" s="799"/>
      <c r="I5" s="799"/>
      <c r="J5" s="799"/>
      <c r="K5" s="799"/>
      <c r="L5" s="799"/>
    </row>
    <row r="6" spans="1:16" ht="18.75" customHeight="1">
      <c r="A6" s="796"/>
      <c r="B6" s="800" t="s">
        <v>650</v>
      </c>
      <c r="C6" s="830">
        <v>1</v>
      </c>
      <c r="D6" s="830">
        <v>2</v>
      </c>
      <c r="E6" s="830">
        <v>3</v>
      </c>
      <c r="F6" s="830">
        <v>4</v>
      </c>
      <c r="G6" s="830">
        <v>5</v>
      </c>
      <c r="H6" s="830">
        <v>6</v>
      </c>
      <c r="I6" s="830">
        <v>7</v>
      </c>
      <c r="J6" s="830">
        <v>8</v>
      </c>
      <c r="K6" s="830">
        <v>9</v>
      </c>
      <c r="L6" s="812" t="s">
        <v>531</v>
      </c>
    </row>
    <row r="7" spans="1:16" ht="36" customHeight="1" thickBot="1">
      <c r="A7" s="797"/>
      <c r="B7" s="802"/>
      <c r="C7" s="820"/>
      <c r="D7" s="820"/>
      <c r="E7" s="820"/>
      <c r="F7" s="820"/>
      <c r="G7" s="820"/>
      <c r="H7" s="820"/>
      <c r="I7" s="820"/>
      <c r="J7" s="820"/>
      <c r="K7" s="820"/>
      <c r="L7" s="822"/>
    </row>
    <row r="8" spans="1:16" ht="9" customHeight="1">
      <c r="A8" s="12"/>
      <c r="B8" s="12"/>
      <c r="C8" s="75"/>
      <c r="D8" s="75"/>
      <c r="E8" s="75"/>
      <c r="F8" s="75"/>
      <c r="G8" s="75"/>
      <c r="H8" s="75"/>
      <c r="I8" s="75"/>
      <c r="J8" s="75"/>
      <c r="K8" s="75"/>
      <c r="L8" s="12"/>
    </row>
    <row r="9" spans="1:16" ht="15" customHeight="1">
      <c r="A9" s="823" t="s">
        <v>588</v>
      </c>
      <c r="B9" s="823"/>
      <c r="C9" s="823"/>
      <c r="D9" s="823"/>
      <c r="E9" s="823"/>
      <c r="F9" s="823"/>
      <c r="G9" s="823"/>
      <c r="H9" s="823"/>
      <c r="I9" s="823"/>
      <c r="J9" s="823"/>
      <c r="K9" s="823"/>
      <c r="L9" s="823"/>
    </row>
    <row r="10" spans="1:16" ht="12" customHeight="1">
      <c r="A10" s="842"/>
      <c r="B10" s="842"/>
      <c r="C10" s="842"/>
      <c r="D10" s="842"/>
      <c r="E10" s="842"/>
      <c r="F10" s="842"/>
      <c r="G10" s="842"/>
      <c r="H10" s="842"/>
      <c r="I10" s="842"/>
      <c r="J10" s="842"/>
      <c r="K10" s="842"/>
      <c r="L10" s="842"/>
    </row>
    <row r="11" spans="1:16" s="1" customFormat="1" ht="17.25" customHeight="1">
      <c r="A11" s="247" t="s">
        <v>72</v>
      </c>
      <c r="B11" s="714">
        <v>881195</v>
      </c>
      <c r="C11" s="609">
        <v>529493</v>
      </c>
      <c r="D11" s="609">
        <v>214820</v>
      </c>
      <c r="E11" s="609">
        <v>90304</v>
      </c>
      <c r="F11" s="609">
        <v>31299</v>
      </c>
      <c r="G11" s="609">
        <v>9706</v>
      </c>
      <c r="H11" s="609">
        <v>3013</v>
      </c>
      <c r="I11" s="609">
        <v>1028</v>
      </c>
      <c r="J11" s="609">
        <v>504</v>
      </c>
      <c r="K11" s="609">
        <v>245</v>
      </c>
      <c r="L11" s="610">
        <v>783</v>
      </c>
      <c r="P11" s="467"/>
    </row>
    <row r="12" spans="1:16" s="1" customFormat="1" ht="17.25" customHeight="1">
      <c r="A12" s="486" t="s">
        <v>50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10"/>
      <c r="N12" s="698"/>
      <c r="P12" s="467"/>
    </row>
    <row r="13" spans="1:16" ht="17.25" customHeight="1">
      <c r="A13" s="23" t="s">
        <v>489</v>
      </c>
      <c r="B13" s="715">
        <v>7965</v>
      </c>
      <c r="C13" s="14">
        <v>6739</v>
      </c>
      <c r="D13" s="14">
        <v>907</v>
      </c>
      <c r="E13" s="14">
        <v>236</v>
      </c>
      <c r="F13" s="14">
        <v>60</v>
      </c>
      <c r="G13" s="14">
        <v>13</v>
      </c>
      <c r="H13" s="14">
        <v>3</v>
      </c>
      <c r="I13" s="838">
        <v>7</v>
      </c>
      <c r="J13" s="823"/>
      <c r="K13" s="823"/>
      <c r="L13" s="823"/>
      <c r="M13" s="1"/>
      <c r="N13" s="698"/>
      <c r="P13" s="467"/>
    </row>
    <row r="14" spans="1:16" ht="10.8" customHeight="1">
      <c r="A14" s="487" t="s">
        <v>490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271"/>
      <c r="M14" s="1"/>
      <c r="N14" s="1"/>
      <c r="P14" s="467"/>
    </row>
    <row r="15" spans="1:16" ht="17.25" customHeight="1">
      <c r="A15" s="23" t="s">
        <v>491</v>
      </c>
      <c r="B15" s="14">
        <v>873230</v>
      </c>
      <c r="C15" s="14">
        <v>522754</v>
      </c>
      <c r="D15" s="14">
        <v>213913</v>
      </c>
      <c r="E15" s="14">
        <v>90068</v>
      </c>
      <c r="F15" s="14">
        <v>31239</v>
      </c>
      <c r="G15" s="14">
        <v>9693</v>
      </c>
      <c r="H15" s="14">
        <v>3010</v>
      </c>
      <c r="I15" s="14">
        <v>1023</v>
      </c>
      <c r="J15" s="14">
        <v>504</v>
      </c>
      <c r="K15" s="14">
        <v>244</v>
      </c>
      <c r="L15" s="271">
        <v>782</v>
      </c>
      <c r="M15" s="1"/>
      <c r="N15" s="698"/>
      <c r="P15" s="467"/>
    </row>
    <row r="16" spans="1:16" ht="17.25" customHeight="1">
      <c r="A16" s="487" t="s">
        <v>492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271"/>
      <c r="M16" s="1"/>
      <c r="N16" s="698"/>
      <c r="P16" s="467"/>
    </row>
    <row r="17" spans="1:24" ht="17.25" customHeight="1">
      <c r="A17" s="613" t="s">
        <v>493</v>
      </c>
      <c r="B17" s="715">
        <v>76452</v>
      </c>
      <c r="C17" s="715">
        <v>72021</v>
      </c>
      <c r="D17" s="715">
        <v>3938</v>
      </c>
      <c r="E17" s="715">
        <v>386</v>
      </c>
      <c r="F17" s="715">
        <v>78</v>
      </c>
      <c r="G17" s="715">
        <v>11</v>
      </c>
      <c r="H17" s="715">
        <v>15</v>
      </c>
      <c r="I17" s="715">
        <v>0</v>
      </c>
      <c r="J17" s="715">
        <v>3</v>
      </c>
      <c r="K17" s="717">
        <v>0</v>
      </c>
      <c r="L17" s="716">
        <v>0</v>
      </c>
      <c r="M17" s="1"/>
      <c r="N17" s="698"/>
      <c r="P17" s="467"/>
    </row>
    <row r="18" spans="1:24" ht="17.25" customHeight="1">
      <c r="A18" s="613" t="s">
        <v>494</v>
      </c>
      <c r="B18" s="14">
        <v>97866</v>
      </c>
      <c r="C18" s="14">
        <v>89571</v>
      </c>
      <c r="D18" s="14">
        <v>7420</v>
      </c>
      <c r="E18" s="14">
        <v>748</v>
      </c>
      <c r="F18" s="14">
        <v>87</v>
      </c>
      <c r="G18" s="14">
        <v>22</v>
      </c>
      <c r="H18" s="14">
        <v>12</v>
      </c>
      <c r="I18" s="809">
        <v>6</v>
      </c>
      <c r="J18" s="14">
        <v>3</v>
      </c>
      <c r="K18" s="14">
        <v>0</v>
      </c>
      <c r="L18" s="840">
        <v>6</v>
      </c>
      <c r="M18" s="1"/>
      <c r="N18" s="698"/>
      <c r="P18" s="467"/>
    </row>
    <row r="19" spans="1:24" ht="17.25" customHeight="1">
      <c r="A19" s="613" t="s">
        <v>495</v>
      </c>
      <c r="B19" s="715">
        <v>156424</v>
      </c>
      <c r="C19" s="715">
        <v>132560</v>
      </c>
      <c r="D19" s="715">
        <v>21245</v>
      </c>
      <c r="E19" s="715">
        <v>2249</v>
      </c>
      <c r="F19" s="715">
        <v>284</v>
      </c>
      <c r="G19" s="715">
        <v>51</v>
      </c>
      <c r="H19" s="715">
        <v>22</v>
      </c>
      <c r="I19" s="809"/>
      <c r="J19" s="717">
        <v>3</v>
      </c>
      <c r="K19" s="839">
        <v>7</v>
      </c>
      <c r="L19" s="840"/>
      <c r="M19" s="1"/>
      <c r="N19" s="698"/>
      <c r="P19" s="467"/>
    </row>
    <row r="20" spans="1:24" ht="17.25" customHeight="1">
      <c r="A20" s="613" t="s">
        <v>496</v>
      </c>
      <c r="B20" s="715">
        <v>112857</v>
      </c>
      <c r="C20" s="715">
        <v>82365</v>
      </c>
      <c r="D20" s="715">
        <v>26370</v>
      </c>
      <c r="E20" s="715">
        <v>3530</v>
      </c>
      <c r="F20" s="715">
        <v>458</v>
      </c>
      <c r="G20" s="715">
        <v>96</v>
      </c>
      <c r="H20" s="717">
        <v>25</v>
      </c>
      <c r="I20" s="715">
        <v>6</v>
      </c>
      <c r="J20" s="717">
        <v>4</v>
      </c>
      <c r="K20" s="839"/>
      <c r="L20" s="722">
        <v>3</v>
      </c>
      <c r="M20" s="1"/>
      <c r="N20" s="698"/>
      <c r="P20" s="467"/>
    </row>
    <row r="21" spans="1:24" ht="17.25" customHeight="1">
      <c r="A21" s="613" t="s">
        <v>497</v>
      </c>
      <c r="B21" s="715">
        <v>120301</v>
      </c>
      <c r="C21" s="715">
        <v>68032</v>
      </c>
      <c r="D21" s="715">
        <v>42337</v>
      </c>
      <c r="E21" s="715">
        <v>8487</v>
      </c>
      <c r="F21" s="715">
        <v>1193</v>
      </c>
      <c r="G21" s="715">
        <v>173</v>
      </c>
      <c r="H21" s="715">
        <v>57</v>
      </c>
      <c r="I21" s="715">
        <v>14</v>
      </c>
      <c r="J21" s="717">
        <v>5</v>
      </c>
      <c r="K21" s="839"/>
      <c r="L21" s="841">
        <v>5</v>
      </c>
      <c r="M21" s="1"/>
      <c r="N21" s="698"/>
      <c r="P21" s="467"/>
    </row>
    <row r="22" spans="1:24" ht="17.25" customHeight="1">
      <c r="A22" s="614" t="s">
        <v>498</v>
      </c>
      <c r="B22" s="715">
        <v>116539</v>
      </c>
      <c r="C22" s="715">
        <v>43733</v>
      </c>
      <c r="D22" s="715">
        <v>50471</v>
      </c>
      <c r="E22" s="715">
        <v>18478</v>
      </c>
      <c r="F22" s="715">
        <v>3144</v>
      </c>
      <c r="G22" s="715">
        <v>553</v>
      </c>
      <c r="H22" s="715">
        <v>105</v>
      </c>
      <c r="I22" s="715">
        <v>30</v>
      </c>
      <c r="J22" s="715">
        <v>17</v>
      </c>
      <c r="K22" s="839"/>
      <c r="L22" s="841"/>
      <c r="M22" s="1"/>
      <c r="N22" s="698"/>
      <c r="P22" s="467"/>
    </row>
    <row r="23" spans="1:24" ht="17.25" customHeight="1">
      <c r="A23" s="614" t="s">
        <v>499</v>
      </c>
      <c r="B23" s="715">
        <v>59331</v>
      </c>
      <c r="C23" s="715">
        <v>14136</v>
      </c>
      <c r="D23" s="715">
        <v>24623</v>
      </c>
      <c r="E23" s="715">
        <v>15688</v>
      </c>
      <c r="F23" s="715">
        <v>3951</v>
      </c>
      <c r="G23" s="715">
        <v>733</v>
      </c>
      <c r="H23" s="715">
        <v>140</v>
      </c>
      <c r="I23" s="715">
        <v>38</v>
      </c>
      <c r="J23" s="715">
        <v>10</v>
      </c>
      <c r="K23" s="715">
        <v>4</v>
      </c>
      <c r="L23" s="718">
        <v>8</v>
      </c>
      <c r="M23" s="1"/>
      <c r="N23" s="698"/>
      <c r="P23" s="467"/>
    </row>
    <row r="24" spans="1:24" ht="17.25" customHeight="1">
      <c r="A24" s="614" t="s">
        <v>500</v>
      </c>
      <c r="B24" s="715">
        <v>56635</v>
      </c>
      <c r="C24" s="715">
        <v>9628</v>
      </c>
      <c r="D24" s="715">
        <v>19263</v>
      </c>
      <c r="E24" s="715">
        <v>18458</v>
      </c>
      <c r="F24" s="715">
        <v>7155</v>
      </c>
      <c r="G24" s="715">
        <v>1640</v>
      </c>
      <c r="H24" s="715">
        <v>331</v>
      </c>
      <c r="I24" s="715">
        <v>91</v>
      </c>
      <c r="J24" s="715">
        <v>43</v>
      </c>
      <c r="K24" s="715">
        <v>17</v>
      </c>
      <c r="L24" s="716">
        <v>9</v>
      </c>
      <c r="M24" s="1"/>
      <c r="N24" s="698"/>
      <c r="P24" s="467"/>
    </row>
    <row r="25" spans="1:24" ht="16.2" customHeight="1">
      <c r="A25" s="614" t="s">
        <v>501</v>
      </c>
      <c r="B25" s="715">
        <v>40827</v>
      </c>
      <c r="C25" s="715">
        <v>5646</v>
      </c>
      <c r="D25" s="715">
        <v>10473</v>
      </c>
      <c r="E25" s="715">
        <v>13174</v>
      </c>
      <c r="F25" s="715">
        <v>7947</v>
      </c>
      <c r="G25" s="715">
        <v>2629</v>
      </c>
      <c r="H25" s="715">
        <v>704</v>
      </c>
      <c r="I25" s="715">
        <v>156</v>
      </c>
      <c r="J25" s="715">
        <v>51</v>
      </c>
      <c r="K25" s="717">
        <v>20</v>
      </c>
      <c r="L25" s="716">
        <v>27</v>
      </c>
      <c r="M25" s="1"/>
      <c r="N25" s="698"/>
      <c r="P25" s="467"/>
    </row>
    <row r="26" spans="1:24" ht="17.25" customHeight="1">
      <c r="A26" s="614" t="s">
        <v>502</v>
      </c>
      <c r="B26" s="715">
        <v>23709</v>
      </c>
      <c r="C26" s="715">
        <v>3366</v>
      </c>
      <c r="D26" s="715">
        <v>5397</v>
      </c>
      <c r="E26" s="715">
        <v>6325</v>
      </c>
      <c r="F26" s="715">
        <v>4968</v>
      </c>
      <c r="G26" s="715">
        <v>2389</v>
      </c>
      <c r="H26" s="715">
        <v>825</v>
      </c>
      <c r="I26" s="715">
        <v>251</v>
      </c>
      <c r="J26" s="715">
        <v>103</v>
      </c>
      <c r="K26" s="715">
        <v>25</v>
      </c>
      <c r="L26" s="716">
        <v>60</v>
      </c>
      <c r="M26" s="1"/>
      <c r="N26" s="698"/>
      <c r="P26" s="467"/>
    </row>
    <row r="27" spans="1:24" ht="17.25" customHeight="1">
      <c r="A27" s="614" t="s">
        <v>503</v>
      </c>
      <c r="B27" s="715">
        <v>7802</v>
      </c>
      <c r="C27" s="715">
        <v>1201</v>
      </c>
      <c r="D27" s="715">
        <v>1722</v>
      </c>
      <c r="E27" s="715">
        <v>1861</v>
      </c>
      <c r="F27" s="715">
        <v>1369</v>
      </c>
      <c r="G27" s="715">
        <v>861</v>
      </c>
      <c r="H27" s="715">
        <v>406</v>
      </c>
      <c r="I27" s="715">
        <v>185</v>
      </c>
      <c r="J27" s="715">
        <v>83</v>
      </c>
      <c r="K27" s="715">
        <v>35</v>
      </c>
      <c r="L27" s="716">
        <v>79</v>
      </c>
      <c r="M27" s="1"/>
      <c r="N27" s="698"/>
      <c r="P27" s="467"/>
    </row>
    <row r="28" spans="1:24" ht="17.25" customHeight="1">
      <c r="A28" s="614" t="s">
        <v>504</v>
      </c>
      <c r="B28" s="715">
        <v>2296</v>
      </c>
      <c r="C28" s="715">
        <v>339</v>
      </c>
      <c r="D28" s="715">
        <v>438</v>
      </c>
      <c r="E28" s="715">
        <v>455</v>
      </c>
      <c r="F28" s="715">
        <v>356</v>
      </c>
      <c r="G28" s="715">
        <v>296</v>
      </c>
      <c r="H28" s="715">
        <v>170</v>
      </c>
      <c r="I28" s="715">
        <v>94</v>
      </c>
      <c r="J28" s="715">
        <v>47</v>
      </c>
      <c r="K28" s="715">
        <v>32</v>
      </c>
      <c r="L28" s="716">
        <v>69</v>
      </c>
      <c r="M28" s="1"/>
      <c r="N28" s="698"/>
      <c r="O28" s="633"/>
      <c r="P28" s="467"/>
      <c r="Q28" s="633"/>
      <c r="R28" s="633"/>
      <c r="S28" s="633"/>
      <c r="T28" s="633"/>
      <c r="U28" s="633"/>
      <c r="V28" s="633"/>
      <c r="W28" s="633"/>
      <c r="X28" s="634"/>
    </row>
    <row r="29" spans="1:24" ht="16.2" customHeight="1">
      <c r="A29" s="614" t="s">
        <v>505</v>
      </c>
      <c r="B29" s="715">
        <v>1231</v>
      </c>
      <c r="C29" s="715">
        <v>116</v>
      </c>
      <c r="D29" s="715">
        <v>172</v>
      </c>
      <c r="E29" s="715">
        <v>166</v>
      </c>
      <c r="F29" s="715">
        <v>168</v>
      </c>
      <c r="G29" s="715">
        <v>164</v>
      </c>
      <c r="H29" s="715">
        <v>118</v>
      </c>
      <c r="I29" s="715">
        <v>88</v>
      </c>
      <c r="J29" s="715">
        <v>76</v>
      </c>
      <c r="K29" s="715">
        <v>47</v>
      </c>
      <c r="L29" s="716">
        <v>116</v>
      </c>
      <c r="M29" s="1"/>
      <c r="N29" s="698"/>
      <c r="O29" s="633"/>
      <c r="P29" s="467"/>
      <c r="Q29" s="633"/>
      <c r="R29" s="633"/>
      <c r="S29" s="633"/>
      <c r="T29" s="633"/>
      <c r="U29" s="633"/>
      <c r="V29" s="633"/>
      <c r="W29" s="633"/>
      <c r="X29" s="634"/>
    </row>
    <row r="30" spans="1:24" ht="16.2" customHeight="1">
      <c r="A30" s="614" t="s">
        <v>506</v>
      </c>
      <c r="B30" s="715">
        <v>704</v>
      </c>
      <c r="C30" s="19">
        <v>32</v>
      </c>
      <c r="D30" s="14">
        <v>41</v>
      </c>
      <c r="E30" s="14">
        <v>56</v>
      </c>
      <c r="F30" s="14">
        <v>73</v>
      </c>
      <c r="G30" s="14">
        <v>67</v>
      </c>
      <c r="H30" s="14">
        <v>66</v>
      </c>
      <c r="I30" s="14">
        <v>53</v>
      </c>
      <c r="J30" s="14">
        <v>50</v>
      </c>
      <c r="K30" s="14">
        <v>45</v>
      </c>
      <c r="L30" s="271">
        <v>221</v>
      </c>
      <c r="M30" s="1"/>
      <c r="O30" s="633"/>
      <c r="P30" s="467"/>
      <c r="Q30" s="633"/>
      <c r="R30" s="633"/>
      <c r="S30" s="633"/>
      <c r="T30" s="633"/>
      <c r="U30" s="633"/>
      <c r="V30" s="633"/>
      <c r="W30" s="633"/>
      <c r="X30" s="634"/>
    </row>
    <row r="31" spans="1:24" ht="16.2" customHeight="1">
      <c r="A31" s="614" t="s">
        <v>507</v>
      </c>
      <c r="B31" s="715">
        <v>256</v>
      </c>
      <c r="C31" s="14">
        <v>8</v>
      </c>
      <c r="D31" s="14">
        <v>3</v>
      </c>
      <c r="E31" s="14">
        <v>7</v>
      </c>
      <c r="F31" s="14">
        <v>8</v>
      </c>
      <c r="G31" s="14">
        <v>8</v>
      </c>
      <c r="H31" s="14">
        <v>14</v>
      </c>
      <c r="I31" s="14">
        <v>11</v>
      </c>
      <c r="J31" s="14">
        <v>6</v>
      </c>
      <c r="K31" s="14">
        <v>12</v>
      </c>
      <c r="L31" s="271">
        <v>179</v>
      </c>
      <c r="M31" s="1"/>
      <c r="O31" s="633"/>
      <c r="P31" s="633"/>
      <c r="Q31" s="633"/>
      <c r="R31" s="633"/>
      <c r="S31" s="633"/>
      <c r="T31" s="633"/>
      <c r="U31" s="633"/>
      <c r="V31" s="633"/>
      <c r="W31" s="633"/>
      <c r="X31" s="634"/>
    </row>
    <row r="32" spans="1:24" ht="10.5" customHeight="1">
      <c r="A32" s="487" t="s">
        <v>508</v>
      </c>
      <c r="B32" s="14"/>
      <c r="C32" s="19"/>
      <c r="D32" s="14"/>
      <c r="E32" s="14"/>
      <c r="F32" s="14"/>
      <c r="G32" s="14"/>
      <c r="H32" s="14"/>
      <c r="I32" s="14"/>
      <c r="J32" s="14"/>
      <c r="K32" s="14"/>
      <c r="M32" s="1"/>
      <c r="O32" s="633"/>
      <c r="P32" s="633"/>
      <c r="Q32" s="633"/>
      <c r="R32" s="633"/>
      <c r="S32" s="633"/>
      <c r="T32" s="633"/>
      <c r="U32" s="633"/>
      <c r="V32" s="633"/>
      <c r="W32" s="633"/>
      <c r="X32" s="634"/>
    </row>
    <row r="33" spans="1:24" ht="10.5" customHeight="1">
      <c r="A33" s="635"/>
      <c r="C33" s="17"/>
      <c r="O33" s="633"/>
      <c r="P33" s="633"/>
      <c r="Q33" s="633"/>
      <c r="R33" s="633"/>
      <c r="S33" s="633"/>
      <c r="T33" s="633"/>
      <c r="U33" s="633"/>
      <c r="V33" s="633"/>
      <c r="W33" s="633"/>
      <c r="X33" s="634"/>
    </row>
    <row r="34" spans="1:24" ht="13.8" customHeight="1">
      <c r="A34" s="810" t="s">
        <v>3</v>
      </c>
      <c r="B34" s="810"/>
      <c r="C34" s="810"/>
      <c r="D34" s="810"/>
      <c r="E34" s="810"/>
      <c r="F34" s="810"/>
      <c r="G34" s="810"/>
      <c r="H34" s="810"/>
      <c r="I34" s="810"/>
      <c r="J34" s="810"/>
      <c r="K34" s="810"/>
      <c r="L34" s="810"/>
      <c r="N34" s="633"/>
      <c r="O34" s="633"/>
      <c r="P34" s="633"/>
      <c r="Q34" s="633"/>
      <c r="R34" s="633"/>
      <c r="S34" s="633"/>
      <c r="T34" s="633"/>
      <c r="U34" s="633"/>
      <c r="V34" s="633"/>
      <c r="W34" s="633"/>
      <c r="X34" s="634"/>
    </row>
    <row r="35" spans="1:24" ht="11.25" customHeight="1">
      <c r="A35" s="818" t="s">
        <v>28</v>
      </c>
      <c r="B35" s="818"/>
      <c r="C35" s="818"/>
      <c r="D35" s="818"/>
      <c r="E35" s="818"/>
      <c r="F35" s="818"/>
      <c r="G35" s="818"/>
      <c r="H35" s="818"/>
      <c r="I35" s="818"/>
      <c r="J35" s="818"/>
      <c r="K35" s="818"/>
      <c r="L35" s="818"/>
      <c r="N35" s="633"/>
      <c r="O35" s="633"/>
      <c r="P35" s="633"/>
      <c r="Q35" s="633"/>
      <c r="R35" s="633"/>
      <c r="S35" s="633"/>
      <c r="T35" s="633"/>
      <c r="U35" s="633"/>
      <c r="V35" s="633"/>
      <c r="W35" s="633"/>
      <c r="X35" s="634"/>
    </row>
    <row r="36" spans="1:24" ht="11.25" customHeight="1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N36" s="633"/>
      <c r="O36" s="633"/>
      <c r="P36" s="633"/>
      <c r="Q36" s="633"/>
      <c r="R36" s="633"/>
      <c r="S36" s="633"/>
      <c r="T36" s="633"/>
      <c r="U36" s="633"/>
      <c r="V36" s="633"/>
      <c r="W36" s="633"/>
      <c r="X36" s="634"/>
    </row>
    <row r="37" spans="1:24" s="1" customFormat="1" ht="16.2" customHeight="1">
      <c r="A37" s="247" t="s">
        <v>72</v>
      </c>
      <c r="B37" s="637">
        <v>877816</v>
      </c>
      <c r="C37" s="609">
        <v>528538</v>
      </c>
      <c r="D37" s="609">
        <v>214287</v>
      </c>
      <c r="E37" s="609">
        <v>89957</v>
      </c>
      <c r="F37" s="609">
        <v>31014</v>
      </c>
      <c r="G37" s="609">
        <v>9442</v>
      </c>
      <c r="H37" s="609">
        <v>2827</v>
      </c>
      <c r="I37" s="609">
        <v>889</v>
      </c>
      <c r="J37" s="719">
        <v>382</v>
      </c>
      <c r="K37" s="609">
        <v>147</v>
      </c>
      <c r="L37" s="720">
        <v>333</v>
      </c>
      <c r="M37" s="467"/>
    </row>
    <row r="38" spans="1:24" s="1" customFormat="1" ht="16.2" customHeight="1">
      <c r="A38" s="486" t="s">
        <v>50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721"/>
      <c r="M38" s="467"/>
    </row>
    <row r="39" spans="1:24" ht="16.2" customHeight="1">
      <c r="A39" s="23" t="s">
        <v>489</v>
      </c>
      <c r="B39" s="14">
        <v>7890</v>
      </c>
      <c r="C39" s="638">
        <v>6694</v>
      </c>
      <c r="D39" s="638">
        <v>893</v>
      </c>
      <c r="E39" s="638">
        <v>224</v>
      </c>
      <c r="F39" s="638">
        <v>59</v>
      </c>
      <c r="G39" s="638">
        <v>11</v>
      </c>
      <c r="H39" s="638">
        <v>3</v>
      </c>
      <c r="I39" s="814">
        <v>6</v>
      </c>
      <c r="J39" s="815"/>
      <c r="K39" s="815"/>
      <c r="L39" s="815"/>
      <c r="M39" s="46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2" customHeight="1">
      <c r="A40" s="487" t="s">
        <v>490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271"/>
      <c r="M40" s="46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2" customHeight="1">
      <c r="A41" s="23" t="s">
        <v>491</v>
      </c>
      <c r="B41" s="638">
        <v>869926</v>
      </c>
      <c r="C41" s="638">
        <v>521844</v>
      </c>
      <c r="D41" s="638">
        <v>213394</v>
      </c>
      <c r="E41" s="638">
        <v>89733</v>
      </c>
      <c r="F41" s="638">
        <v>30955</v>
      </c>
      <c r="G41" s="638">
        <v>9431</v>
      </c>
      <c r="H41" s="639">
        <v>2824</v>
      </c>
      <c r="I41" s="640">
        <v>885</v>
      </c>
      <c r="J41" s="640">
        <v>382</v>
      </c>
      <c r="K41" s="632">
        <v>146</v>
      </c>
      <c r="L41" s="641">
        <v>332</v>
      </c>
      <c r="M41" s="46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2" customHeight="1">
      <c r="A42" s="487" t="s">
        <v>492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271"/>
      <c r="M42" s="46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2" customHeight="1">
      <c r="A43" s="613" t="s">
        <v>493</v>
      </c>
      <c r="B43" s="638">
        <v>76399</v>
      </c>
      <c r="C43" s="638">
        <v>71987</v>
      </c>
      <c r="D43" s="638">
        <v>3936</v>
      </c>
      <c r="E43" s="638">
        <v>379</v>
      </c>
      <c r="F43" s="638">
        <v>75</v>
      </c>
      <c r="G43" s="638">
        <v>10</v>
      </c>
      <c r="H43" s="638">
        <v>12</v>
      </c>
      <c r="I43" s="640">
        <v>0</v>
      </c>
      <c r="J43" s="640">
        <v>0</v>
      </c>
      <c r="K43" s="632">
        <v>0</v>
      </c>
      <c r="L43" s="641">
        <v>0</v>
      </c>
      <c r="M43" s="46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2" customHeight="1">
      <c r="A44" s="613" t="s">
        <v>494</v>
      </c>
      <c r="B44" s="638">
        <v>97802</v>
      </c>
      <c r="C44" s="638">
        <v>89524</v>
      </c>
      <c r="D44" s="638">
        <v>7415</v>
      </c>
      <c r="E44" s="638">
        <v>742</v>
      </c>
      <c r="F44" s="638">
        <v>84</v>
      </c>
      <c r="G44" s="638">
        <v>21</v>
      </c>
      <c r="H44" s="638">
        <v>12</v>
      </c>
      <c r="I44" s="836">
        <v>5</v>
      </c>
      <c r="J44" s="836">
        <v>4</v>
      </c>
      <c r="K44" s="640">
        <v>0</v>
      </c>
      <c r="L44" s="641">
        <v>0</v>
      </c>
      <c r="M44" s="46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2" customHeight="1">
      <c r="A45" s="613" t="s">
        <v>495</v>
      </c>
      <c r="B45" s="638">
        <v>156284</v>
      </c>
      <c r="C45" s="638">
        <v>132456</v>
      </c>
      <c r="D45" s="638">
        <v>21230</v>
      </c>
      <c r="E45" s="638">
        <v>2242</v>
      </c>
      <c r="F45" s="638">
        <v>277</v>
      </c>
      <c r="G45" s="638">
        <v>49</v>
      </c>
      <c r="H45" s="638">
        <v>20</v>
      </c>
      <c r="I45" s="836"/>
      <c r="J45" s="836"/>
      <c r="K45" s="836">
        <v>6</v>
      </c>
      <c r="L45" s="641">
        <v>4</v>
      </c>
      <c r="M45" s="46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2" customHeight="1">
      <c r="A46" s="613" t="s">
        <v>496</v>
      </c>
      <c r="B46" s="638">
        <v>112764</v>
      </c>
      <c r="C46" s="638">
        <v>82303</v>
      </c>
      <c r="D46" s="638">
        <v>26351</v>
      </c>
      <c r="E46" s="638">
        <v>3526</v>
      </c>
      <c r="F46" s="638">
        <v>456</v>
      </c>
      <c r="G46" s="638">
        <v>94</v>
      </c>
      <c r="H46" s="638">
        <v>23</v>
      </c>
      <c r="I46" s="638">
        <v>5</v>
      </c>
      <c r="J46" s="638">
        <v>3</v>
      </c>
      <c r="K46" s="836"/>
      <c r="L46" s="721">
        <v>3</v>
      </c>
      <c r="M46" s="46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2" customHeight="1">
      <c r="A47" s="613" t="s">
        <v>497</v>
      </c>
      <c r="B47" s="638">
        <v>120171</v>
      </c>
      <c r="C47" s="638">
        <v>67964</v>
      </c>
      <c r="D47" s="638">
        <v>42299</v>
      </c>
      <c r="E47" s="638">
        <v>8475</v>
      </c>
      <c r="F47" s="638">
        <v>1187</v>
      </c>
      <c r="G47" s="638">
        <v>168</v>
      </c>
      <c r="H47" s="638">
        <v>56</v>
      </c>
      <c r="I47" s="638">
        <v>14</v>
      </c>
      <c r="J47" s="638">
        <v>5</v>
      </c>
      <c r="K47" s="836"/>
      <c r="L47" s="837">
        <v>5</v>
      </c>
      <c r="M47" s="46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2" customHeight="1">
      <c r="A48" s="614" t="s">
        <v>498</v>
      </c>
      <c r="B48" s="638">
        <v>116380</v>
      </c>
      <c r="C48" s="638">
        <v>43637</v>
      </c>
      <c r="D48" s="638">
        <v>50439</v>
      </c>
      <c r="E48" s="638">
        <v>18460</v>
      </c>
      <c r="F48" s="638">
        <v>3138</v>
      </c>
      <c r="G48" s="638">
        <v>550</v>
      </c>
      <c r="H48" s="638">
        <v>104</v>
      </c>
      <c r="I48" s="638">
        <v>30</v>
      </c>
      <c r="J48" s="638">
        <v>15</v>
      </c>
      <c r="K48" s="836"/>
      <c r="L48" s="837"/>
      <c r="M48" s="46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2" customHeight="1">
      <c r="A49" s="614" t="s">
        <v>499</v>
      </c>
      <c r="B49" s="638">
        <v>59219</v>
      </c>
      <c r="C49" s="638">
        <v>14079</v>
      </c>
      <c r="D49" s="638">
        <v>24594</v>
      </c>
      <c r="E49" s="638">
        <v>15683</v>
      </c>
      <c r="F49" s="638">
        <v>3940</v>
      </c>
      <c r="G49" s="638">
        <v>730</v>
      </c>
      <c r="H49" s="638">
        <v>138</v>
      </c>
      <c r="I49" s="638">
        <v>37</v>
      </c>
      <c r="J49" s="638">
        <v>8</v>
      </c>
      <c r="K49" s="638">
        <v>4</v>
      </c>
      <c r="L49" s="721">
        <v>6</v>
      </c>
      <c r="M49" s="46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2" customHeight="1">
      <c r="A50" s="614" t="s">
        <v>500</v>
      </c>
      <c r="B50" s="638">
        <v>56469</v>
      </c>
      <c r="C50" s="638">
        <v>9567</v>
      </c>
      <c r="D50" s="638">
        <v>19212</v>
      </c>
      <c r="E50" s="638">
        <v>18438</v>
      </c>
      <c r="F50" s="638">
        <v>7141</v>
      </c>
      <c r="G50" s="638">
        <v>1636</v>
      </c>
      <c r="H50" s="638">
        <v>327</v>
      </c>
      <c r="I50" s="638">
        <v>86</v>
      </c>
      <c r="J50" s="638">
        <v>39</v>
      </c>
      <c r="K50" s="638">
        <v>15</v>
      </c>
      <c r="L50" s="721">
        <v>8</v>
      </c>
      <c r="M50" s="46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2" customHeight="1">
      <c r="A51" s="614" t="s">
        <v>501</v>
      </c>
      <c r="B51" s="638">
        <v>40608</v>
      </c>
      <c r="C51" s="638">
        <v>5555</v>
      </c>
      <c r="D51" s="638">
        <v>10428</v>
      </c>
      <c r="E51" s="638">
        <v>13144</v>
      </c>
      <c r="F51" s="638">
        <v>7925</v>
      </c>
      <c r="G51" s="638">
        <v>2617</v>
      </c>
      <c r="H51" s="638">
        <v>695</v>
      </c>
      <c r="I51" s="638">
        <v>153</v>
      </c>
      <c r="J51" s="638">
        <v>50</v>
      </c>
      <c r="K51" s="638">
        <v>20</v>
      </c>
      <c r="L51" s="721">
        <v>21</v>
      </c>
      <c r="M51" s="46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2" customHeight="1">
      <c r="A52" s="614" t="s">
        <v>502</v>
      </c>
      <c r="B52" s="638">
        <v>23382</v>
      </c>
      <c r="C52" s="638">
        <v>3269</v>
      </c>
      <c r="D52" s="638">
        <v>5326</v>
      </c>
      <c r="E52" s="638">
        <v>6276</v>
      </c>
      <c r="F52" s="638">
        <v>4928</v>
      </c>
      <c r="G52" s="638">
        <v>2362</v>
      </c>
      <c r="H52" s="638">
        <v>812</v>
      </c>
      <c r="I52" s="638">
        <v>239</v>
      </c>
      <c r="J52" s="638">
        <v>97</v>
      </c>
      <c r="K52" s="638">
        <v>24</v>
      </c>
      <c r="L52" s="721">
        <v>49</v>
      </c>
      <c r="M52" s="46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2" customHeight="1">
      <c r="A53" s="614" t="s">
        <v>503</v>
      </c>
      <c r="B53" s="638">
        <v>7422</v>
      </c>
      <c r="C53" s="638">
        <v>1125</v>
      </c>
      <c r="D53" s="638">
        <v>1647</v>
      </c>
      <c r="E53" s="638">
        <v>1807</v>
      </c>
      <c r="F53" s="638">
        <v>1325</v>
      </c>
      <c r="G53" s="638">
        <v>816</v>
      </c>
      <c r="H53" s="638">
        <v>379</v>
      </c>
      <c r="I53" s="638">
        <v>166</v>
      </c>
      <c r="J53" s="638">
        <v>70</v>
      </c>
      <c r="K53" s="638">
        <v>27</v>
      </c>
      <c r="L53" s="721">
        <v>60</v>
      </c>
      <c r="M53" s="46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2" customHeight="1">
      <c r="A54" s="614" t="s">
        <v>504</v>
      </c>
      <c r="B54" s="638">
        <v>1969</v>
      </c>
      <c r="C54" s="640">
        <v>294</v>
      </c>
      <c r="D54" s="640">
        <v>385</v>
      </c>
      <c r="E54" s="638">
        <v>410</v>
      </c>
      <c r="F54" s="640">
        <v>317</v>
      </c>
      <c r="G54" s="640">
        <v>247</v>
      </c>
      <c r="H54" s="638">
        <v>138</v>
      </c>
      <c r="I54" s="640">
        <v>76</v>
      </c>
      <c r="J54" s="640">
        <v>37</v>
      </c>
      <c r="K54" s="640">
        <v>18</v>
      </c>
      <c r="L54" s="721">
        <v>47</v>
      </c>
      <c r="M54" s="46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2" customHeight="1">
      <c r="A55" s="614" t="s">
        <v>505</v>
      </c>
      <c r="B55" s="638">
        <v>724</v>
      </c>
      <c r="C55" s="640">
        <v>63</v>
      </c>
      <c r="D55" s="640">
        <v>107</v>
      </c>
      <c r="E55" s="639">
        <v>120</v>
      </c>
      <c r="F55" s="640">
        <v>121</v>
      </c>
      <c r="G55" s="640">
        <v>99</v>
      </c>
      <c r="H55" s="638">
        <v>73</v>
      </c>
      <c r="I55" s="640">
        <v>45</v>
      </c>
      <c r="J55" s="640">
        <v>34</v>
      </c>
      <c r="K55" s="640">
        <v>12</v>
      </c>
      <c r="L55" s="721">
        <v>50</v>
      </c>
      <c r="M55" s="467"/>
    </row>
    <row r="56" spans="1:24" ht="16.2" customHeight="1">
      <c r="A56" s="614" t="s">
        <v>506</v>
      </c>
      <c r="B56" s="638">
        <v>276</v>
      </c>
      <c r="C56" s="19">
        <v>16</v>
      </c>
      <c r="D56" s="809">
        <v>25</v>
      </c>
      <c r="E56" s="642">
        <v>26</v>
      </c>
      <c r="F56" s="14">
        <v>38</v>
      </c>
      <c r="G56" s="809">
        <v>32</v>
      </c>
      <c r="H56" s="14">
        <v>29</v>
      </c>
      <c r="I56" s="642">
        <v>26</v>
      </c>
      <c r="J56" s="642">
        <v>20</v>
      </c>
      <c r="K56" s="14">
        <v>13</v>
      </c>
      <c r="L56" s="271">
        <v>54</v>
      </c>
      <c r="M56" s="467"/>
    </row>
    <row r="57" spans="1:24" ht="16.2" customHeight="1">
      <c r="A57" s="614" t="s">
        <v>507</v>
      </c>
      <c r="B57" s="14">
        <v>57</v>
      </c>
      <c r="C57" s="14">
        <v>5</v>
      </c>
      <c r="D57" s="809"/>
      <c r="E57" s="14">
        <v>5</v>
      </c>
      <c r="F57" s="14">
        <v>3</v>
      </c>
      <c r="G57" s="809"/>
      <c r="H57" s="14">
        <v>6</v>
      </c>
      <c r="I57" s="14">
        <v>3</v>
      </c>
      <c r="J57" s="14">
        <v>0</v>
      </c>
      <c r="K57" s="14">
        <v>7</v>
      </c>
      <c r="L57" s="271">
        <v>25</v>
      </c>
      <c r="M57" s="467"/>
    </row>
    <row r="58" spans="1:24" ht="11.4" customHeight="1">
      <c r="A58" s="487" t="s">
        <v>508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271"/>
    </row>
    <row r="59" spans="1:24" ht="18.899999999999999" customHeight="1"/>
    <row r="60" spans="1:24" ht="18.899999999999999" customHeight="1"/>
    <row r="61" spans="1:24" ht="18.899999999999999" customHeight="1"/>
    <row r="62" spans="1:24" ht="18.899999999999999" customHeight="1"/>
    <row r="63" spans="1:24" ht="18.899999999999999" customHeight="1"/>
    <row r="64" spans="1:24" ht="13.5" customHeight="1"/>
    <row r="65" spans="1:12" ht="18.899999999999999" customHeight="1"/>
    <row r="66" spans="1:12" ht="18.899999999999999" customHeight="1"/>
    <row r="67" spans="1:12" s="1" customFormat="1" ht="21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 ht="21" customHeight="1"/>
    <row r="69" spans="1:12" ht="21" customHeight="1"/>
    <row r="70" spans="1:12" ht="21" customHeight="1"/>
    <row r="71" spans="1:12" ht="21" customHeight="1"/>
    <row r="72" spans="1:12" ht="21" customHeight="1"/>
    <row r="73" spans="1:12" ht="21" customHeight="1"/>
    <row r="74" spans="1:12" ht="21" customHeight="1"/>
    <row r="75" spans="1:12" ht="21" customHeight="1"/>
    <row r="76" spans="1:12" ht="21" customHeight="1"/>
    <row r="77" spans="1:12" ht="21" customHeight="1"/>
    <row r="78" spans="1:12" ht="21" customHeight="1"/>
    <row r="79" spans="1:12" ht="21" customHeight="1"/>
    <row r="80" spans="1:12" ht="21" customHeight="1"/>
    <row r="81" spans="1:12" ht="21" customHeight="1"/>
    <row r="82" spans="1:12" ht="21" customHeight="1"/>
    <row r="83" spans="1:12" ht="18.899999999999999" customHeight="1"/>
    <row r="84" spans="1:12" s="1" customFormat="1" ht="21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1:12" ht="21" customHeight="1"/>
    <row r="86" spans="1:12" ht="21" customHeight="1"/>
    <row r="87" spans="1:12" ht="21" customHeight="1"/>
    <row r="88" spans="1:12" ht="21" customHeight="1"/>
    <row r="89" spans="1:12" ht="21" customHeight="1"/>
    <row r="90" spans="1:12" ht="21" customHeight="1"/>
    <row r="91" spans="1:12" ht="21" customHeight="1"/>
    <row r="92" spans="1:12" ht="21" customHeight="1"/>
    <row r="93" spans="1:12" ht="21" customHeight="1"/>
    <row r="94" spans="1:12" ht="21" customHeight="1"/>
    <row r="95" spans="1:12" ht="21" customHeight="1"/>
    <row r="96" spans="1:12" ht="21" customHeight="1"/>
    <row r="97" ht="21" customHeight="1"/>
    <row r="98" ht="21" customHeight="1"/>
    <row r="99" ht="21" customHeight="1"/>
    <row r="100" ht="18.899999999999999" customHeight="1"/>
  </sheetData>
  <mergeCells count="30">
    <mergeCell ref="M3:N4"/>
    <mergeCell ref="A35:L35"/>
    <mergeCell ref="J6:J7"/>
    <mergeCell ref="K6:K7"/>
    <mergeCell ref="L6:L7"/>
    <mergeCell ref="A9:L9"/>
    <mergeCell ref="A10:L10"/>
    <mergeCell ref="A34:L34"/>
    <mergeCell ref="A5:A7"/>
    <mergeCell ref="B5:L5"/>
    <mergeCell ref="B6:B7"/>
    <mergeCell ref="C6:C7"/>
    <mergeCell ref="D6:D7"/>
    <mergeCell ref="E6:E7"/>
    <mergeCell ref="F6:F7"/>
    <mergeCell ref="I18:I19"/>
    <mergeCell ref="I13:L13"/>
    <mergeCell ref="K19:K22"/>
    <mergeCell ref="L18:L19"/>
    <mergeCell ref="L21:L22"/>
    <mergeCell ref="G6:G7"/>
    <mergeCell ref="H6:H7"/>
    <mergeCell ref="I6:I7"/>
    <mergeCell ref="D56:D57"/>
    <mergeCell ref="G56:G57"/>
    <mergeCell ref="I39:L39"/>
    <mergeCell ref="I44:I45"/>
    <mergeCell ref="J44:J45"/>
    <mergeCell ref="K45:K48"/>
    <mergeCell ref="L47:L48"/>
  </mergeCells>
  <hyperlinks>
    <hyperlink ref="M3" location="'Spis tabel List of tables'!A1" display="'Spis tabel List of tables'!A1" xr:uid="{9E5CF348-10DF-4D34-8F36-F029BB7396B1}"/>
  </hyperlinks>
  <pageMargins left="0.74803149606299213" right="0.74803149606299213" top="0.98425196850393704" bottom="0.86614173228346458" header="0.51181102362204722" footer="0.51181102362204722"/>
  <pageSetup paperSize="9" scale="81" orientation="portrait" r:id="rId1"/>
  <headerFooter scaleWithDoc="0"/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EC60-BDDD-4CC3-9F4B-9A7A509B1625}">
  <sheetPr>
    <pageSetUpPr fitToPage="1"/>
  </sheetPr>
  <dimension ref="A1:P99"/>
  <sheetViews>
    <sheetView zoomScaleNormal="100" workbookViewId="0"/>
  </sheetViews>
  <sheetFormatPr defaultColWidth="9" defaultRowHeight="11.4"/>
  <cols>
    <col min="1" max="1" width="19.09765625" style="11" customWidth="1"/>
    <col min="2" max="6" width="8.19921875" style="11" customWidth="1"/>
    <col min="7" max="7" width="9.5" style="11" customWidth="1"/>
    <col min="8" max="8" width="10.796875" style="11" customWidth="1"/>
    <col min="9" max="9" width="9" style="11"/>
    <col min="10" max="16" width="9.3984375" style="11" customWidth="1"/>
    <col min="17" max="16384" width="9" style="11"/>
  </cols>
  <sheetData>
    <row r="1" spans="1:16" ht="12">
      <c r="A1" s="1" t="s">
        <v>534</v>
      </c>
    </row>
    <row r="2" spans="1:16">
      <c r="A2" s="484" t="s">
        <v>535</v>
      </c>
      <c r="I2" s="791" t="s">
        <v>360</v>
      </c>
      <c r="J2" s="791"/>
      <c r="K2" s="458"/>
    </row>
    <row r="3" spans="1:16">
      <c r="I3" s="791"/>
      <c r="J3" s="791"/>
      <c r="K3" s="458"/>
    </row>
    <row r="4" spans="1:16" ht="25.5" customHeight="1">
      <c r="A4" s="795" t="s">
        <v>652</v>
      </c>
      <c r="B4" s="843" t="s">
        <v>651</v>
      </c>
      <c r="C4" s="844"/>
      <c r="D4" s="844"/>
      <c r="E4" s="844"/>
      <c r="F4" s="844"/>
      <c r="G4" s="844"/>
      <c r="H4" s="844"/>
    </row>
    <row r="5" spans="1:16" ht="12.75" customHeight="1">
      <c r="A5" s="796"/>
      <c r="B5" s="800" t="s">
        <v>653</v>
      </c>
      <c r="C5" s="800" t="s">
        <v>510</v>
      </c>
      <c r="D5" s="800" t="s">
        <v>511</v>
      </c>
      <c r="E5" s="800" t="s">
        <v>512</v>
      </c>
      <c r="F5" s="800" t="s">
        <v>513</v>
      </c>
      <c r="G5" s="800" t="s">
        <v>514</v>
      </c>
      <c r="H5" s="812" t="s">
        <v>654</v>
      </c>
    </row>
    <row r="6" spans="1:16">
      <c r="A6" s="796"/>
      <c r="B6" s="801"/>
      <c r="C6" s="801"/>
      <c r="D6" s="801"/>
      <c r="E6" s="801"/>
      <c r="F6" s="801"/>
      <c r="G6" s="801"/>
      <c r="H6" s="792"/>
    </row>
    <row r="7" spans="1:16">
      <c r="A7" s="796"/>
      <c r="B7" s="801"/>
      <c r="C7" s="801"/>
      <c r="D7" s="801"/>
      <c r="E7" s="801"/>
      <c r="F7" s="801"/>
      <c r="G7" s="801"/>
      <c r="H7" s="792"/>
    </row>
    <row r="8" spans="1:16" ht="35.25" customHeight="1" thickBot="1">
      <c r="A8" s="797"/>
      <c r="B8" s="802"/>
      <c r="C8" s="802"/>
      <c r="D8" s="802"/>
      <c r="E8" s="802"/>
      <c r="F8" s="802"/>
      <c r="G8" s="802"/>
      <c r="H8" s="813"/>
    </row>
    <row r="9" spans="1:16" ht="7.5" customHeight="1">
      <c r="A9" s="12"/>
      <c r="B9" s="75"/>
      <c r="C9" s="12"/>
      <c r="D9" s="12"/>
      <c r="E9" s="12"/>
      <c r="F9" s="12"/>
      <c r="G9" s="12"/>
      <c r="H9" s="12"/>
    </row>
    <row r="10" spans="1:16" ht="16.5" customHeight="1">
      <c r="A10" s="810" t="s">
        <v>648</v>
      </c>
      <c r="B10" s="810"/>
      <c r="C10" s="810"/>
      <c r="D10" s="810"/>
      <c r="E10" s="810"/>
      <c r="F10" s="810"/>
      <c r="G10" s="810"/>
      <c r="H10" s="810"/>
    </row>
    <row r="11" spans="1:16" ht="6" customHeight="1">
      <c r="A11" s="842"/>
      <c r="B11" s="842"/>
      <c r="C11" s="842"/>
      <c r="D11" s="842"/>
      <c r="E11" s="842"/>
      <c r="F11" s="842"/>
      <c r="G11" s="842"/>
      <c r="H11" s="842"/>
    </row>
    <row r="12" spans="1:16" s="1" customFormat="1" ht="16.5" customHeight="1">
      <c r="A12" s="247" t="s">
        <v>17</v>
      </c>
      <c r="B12" s="609">
        <v>881195</v>
      </c>
      <c r="C12" s="610">
        <v>35379</v>
      </c>
      <c r="D12" s="610">
        <v>352443</v>
      </c>
      <c r="E12" s="610">
        <v>286460</v>
      </c>
      <c r="F12" s="610">
        <v>336012</v>
      </c>
      <c r="G12" s="610">
        <v>193359</v>
      </c>
      <c r="H12" s="610">
        <v>64368</v>
      </c>
      <c r="I12" s="649"/>
      <c r="J12" s="650"/>
      <c r="K12" s="650"/>
      <c r="L12" s="650"/>
      <c r="M12" s="650"/>
      <c r="N12" s="650"/>
      <c r="O12" s="650"/>
      <c r="P12" s="650"/>
    </row>
    <row r="13" spans="1:16" s="1" customFormat="1" ht="16.5" customHeight="1">
      <c r="A13" s="629" t="s">
        <v>27</v>
      </c>
      <c r="B13" s="609"/>
      <c r="C13" s="609"/>
      <c r="D13" s="609"/>
      <c r="E13" s="609"/>
      <c r="F13" s="609"/>
      <c r="G13" s="609"/>
      <c r="I13" s="649"/>
      <c r="J13" s="649"/>
      <c r="K13" s="649"/>
      <c r="L13" s="649"/>
      <c r="M13" s="649"/>
      <c r="N13" s="649"/>
      <c r="O13" s="649"/>
      <c r="P13" s="649"/>
    </row>
    <row r="14" spans="1:16" ht="16.5" customHeight="1">
      <c r="A14" s="23" t="s">
        <v>4</v>
      </c>
      <c r="B14" s="14">
        <v>30500</v>
      </c>
      <c r="C14" s="14">
        <v>1061</v>
      </c>
      <c r="D14" s="14">
        <v>7988</v>
      </c>
      <c r="E14" s="14">
        <v>9195</v>
      </c>
      <c r="F14" s="14">
        <v>12994</v>
      </c>
      <c r="G14" s="14">
        <v>8024</v>
      </c>
      <c r="H14" s="271">
        <v>4629</v>
      </c>
      <c r="I14" s="651"/>
      <c r="J14" s="651"/>
      <c r="K14" s="651"/>
      <c r="L14" s="651"/>
      <c r="M14" s="651"/>
      <c r="N14" s="651"/>
      <c r="O14" s="651"/>
      <c r="P14" s="651"/>
    </row>
    <row r="15" spans="1:16" ht="16.5" customHeight="1">
      <c r="A15" s="23" t="s">
        <v>18</v>
      </c>
      <c r="B15" s="14">
        <v>43194</v>
      </c>
      <c r="C15" s="271">
        <v>1096</v>
      </c>
      <c r="D15" s="271">
        <v>12583</v>
      </c>
      <c r="E15" s="271">
        <v>17684</v>
      </c>
      <c r="F15" s="271">
        <v>19765</v>
      </c>
      <c r="G15" s="271">
        <v>15770</v>
      </c>
      <c r="H15" s="271">
        <v>6397</v>
      </c>
      <c r="I15" s="649"/>
      <c r="J15" s="649"/>
      <c r="K15" s="649"/>
      <c r="L15" s="649"/>
      <c r="M15" s="649"/>
      <c r="N15" s="649"/>
      <c r="O15" s="649"/>
      <c r="P15" s="649"/>
    </row>
    <row r="16" spans="1:16" ht="16.5" customHeight="1">
      <c r="A16" s="23" t="s">
        <v>5</v>
      </c>
      <c r="B16" s="14">
        <v>115245</v>
      </c>
      <c r="C16" s="271">
        <v>3670</v>
      </c>
      <c r="D16" s="271">
        <v>49091</v>
      </c>
      <c r="E16" s="271">
        <v>35981</v>
      </c>
      <c r="F16" s="271">
        <v>42432</v>
      </c>
      <c r="G16" s="271">
        <v>21920</v>
      </c>
      <c r="H16" s="271">
        <v>5669</v>
      </c>
      <c r="I16" s="649"/>
      <c r="J16" s="649"/>
      <c r="K16" s="649"/>
      <c r="L16" s="649"/>
      <c r="M16" s="649"/>
      <c r="N16" s="649"/>
      <c r="O16" s="649"/>
      <c r="P16" s="649"/>
    </row>
    <row r="17" spans="1:16" ht="16.5" customHeight="1">
      <c r="A17" s="23" t="s">
        <v>6</v>
      </c>
      <c r="B17" s="14">
        <v>11034</v>
      </c>
      <c r="C17" s="271">
        <v>449</v>
      </c>
      <c r="D17" s="271">
        <v>2748</v>
      </c>
      <c r="E17" s="271">
        <v>3535</v>
      </c>
      <c r="F17" s="271">
        <v>4539</v>
      </c>
      <c r="G17" s="271">
        <v>2838</v>
      </c>
      <c r="H17" s="271">
        <v>1617</v>
      </c>
      <c r="I17" s="649"/>
      <c r="J17" s="649"/>
      <c r="K17" s="649"/>
      <c r="L17" s="649"/>
      <c r="M17" s="649"/>
      <c r="N17" s="649"/>
      <c r="O17" s="649"/>
      <c r="P17" s="649"/>
    </row>
    <row r="18" spans="1:16" ht="16.5" customHeight="1">
      <c r="A18" s="23" t="s">
        <v>7</v>
      </c>
      <c r="B18" s="14">
        <v>82034</v>
      </c>
      <c r="C18" s="271">
        <v>3292</v>
      </c>
      <c r="D18" s="271">
        <v>36256</v>
      </c>
      <c r="E18" s="271">
        <v>28393</v>
      </c>
      <c r="F18" s="271">
        <v>30010</v>
      </c>
      <c r="G18" s="271">
        <v>16615</v>
      </c>
      <c r="H18" s="271">
        <v>3571</v>
      </c>
      <c r="I18" s="649"/>
      <c r="J18" s="649"/>
      <c r="K18" s="649"/>
      <c r="L18" s="649"/>
      <c r="M18" s="649"/>
      <c r="N18" s="649"/>
      <c r="O18" s="649"/>
      <c r="P18" s="649"/>
    </row>
    <row r="19" spans="1:16" ht="16.5" customHeight="1">
      <c r="A19" s="23" t="s">
        <v>8</v>
      </c>
      <c r="B19" s="14">
        <v>80038</v>
      </c>
      <c r="C19" s="271">
        <v>5483</v>
      </c>
      <c r="D19" s="271">
        <v>39228</v>
      </c>
      <c r="E19" s="271">
        <v>21827</v>
      </c>
      <c r="F19" s="271">
        <v>22712</v>
      </c>
      <c r="G19" s="271">
        <v>8024</v>
      </c>
      <c r="H19" s="271">
        <v>1963</v>
      </c>
      <c r="I19" s="649"/>
      <c r="J19" s="649"/>
      <c r="K19" s="649"/>
      <c r="L19" s="649"/>
      <c r="M19" s="649"/>
      <c r="N19" s="649"/>
      <c r="O19" s="649"/>
      <c r="P19" s="649"/>
    </row>
    <row r="20" spans="1:16" ht="16.5" customHeight="1">
      <c r="A20" s="23" t="s">
        <v>9</v>
      </c>
      <c r="B20" s="14">
        <v>140623</v>
      </c>
      <c r="C20" s="271">
        <v>5418</v>
      </c>
      <c r="D20" s="271">
        <v>57722</v>
      </c>
      <c r="E20" s="271">
        <v>48636</v>
      </c>
      <c r="F20" s="271">
        <v>53954</v>
      </c>
      <c r="G20" s="271">
        <v>29180</v>
      </c>
      <c r="H20" s="271">
        <v>6930</v>
      </c>
      <c r="I20" s="649"/>
      <c r="J20" s="649"/>
      <c r="K20" s="649"/>
      <c r="L20" s="649"/>
      <c r="M20" s="649"/>
      <c r="N20" s="649"/>
      <c r="O20" s="649"/>
      <c r="P20" s="649"/>
    </row>
    <row r="21" spans="1:16" ht="16.5" customHeight="1">
      <c r="A21" s="23" t="s">
        <v>10</v>
      </c>
      <c r="B21" s="14">
        <v>17495</v>
      </c>
      <c r="C21" s="271">
        <v>596</v>
      </c>
      <c r="D21" s="271">
        <v>6341</v>
      </c>
      <c r="E21" s="271">
        <v>5524</v>
      </c>
      <c r="F21" s="271">
        <v>7898</v>
      </c>
      <c r="G21" s="271">
        <v>5712</v>
      </c>
      <c r="H21" s="271">
        <v>2897</v>
      </c>
      <c r="I21" s="649"/>
      <c r="J21" s="649"/>
      <c r="K21" s="649"/>
      <c r="L21" s="649"/>
      <c r="M21" s="649"/>
      <c r="N21" s="649"/>
      <c r="O21" s="649"/>
      <c r="P21" s="649"/>
    </row>
    <row r="22" spans="1:16" ht="16.5" customHeight="1">
      <c r="A22" s="23" t="s">
        <v>11</v>
      </c>
      <c r="B22" s="14">
        <v>72797</v>
      </c>
      <c r="C22" s="271">
        <v>4664</v>
      </c>
      <c r="D22" s="271">
        <v>36714</v>
      </c>
      <c r="E22" s="271">
        <v>17546</v>
      </c>
      <c r="F22" s="271">
        <v>18706</v>
      </c>
      <c r="G22" s="271">
        <v>6699</v>
      </c>
      <c r="H22" s="271">
        <v>1930</v>
      </c>
      <c r="I22" s="649"/>
      <c r="J22" s="649"/>
      <c r="K22" s="649"/>
      <c r="L22" s="649"/>
      <c r="M22" s="649"/>
      <c r="N22" s="649"/>
      <c r="O22" s="649"/>
      <c r="P22" s="649"/>
    </row>
    <row r="23" spans="1:16" ht="16.5" customHeight="1">
      <c r="A23" s="23" t="s">
        <v>12</v>
      </c>
      <c r="B23" s="14">
        <v>54818</v>
      </c>
      <c r="C23" s="271">
        <v>1407</v>
      </c>
      <c r="D23" s="271">
        <v>22626</v>
      </c>
      <c r="E23" s="271">
        <v>16739</v>
      </c>
      <c r="F23" s="271">
        <v>26595</v>
      </c>
      <c r="G23" s="271">
        <v>18309</v>
      </c>
      <c r="H23" s="271">
        <v>5038</v>
      </c>
      <c r="I23" s="649"/>
      <c r="J23" s="649"/>
      <c r="K23" s="649"/>
      <c r="L23" s="649"/>
      <c r="M23" s="649"/>
      <c r="N23" s="649"/>
      <c r="O23" s="649"/>
      <c r="P23" s="649"/>
    </row>
    <row r="24" spans="1:16" ht="16.5" customHeight="1">
      <c r="A24" s="23" t="s">
        <v>13</v>
      </c>
      <c r="B24" s="14">
        <v>25053</v>
      </c>
      <c r="C24" s="271">
        <v>771</v>
      </c>
      <c r="D24" s="271">
        <v>6413</v>
      </c>
      <c r="E24" s="271">
        <v>9559</v>
      </c>
      <c r="F24" s="271">
        <v>11107</v>
      </c>
      <c r="G24" s="271">
        <v>8039</v>
      </c>
      <c r="H24" s="271">
        <v>3592</v>
      </c>
      <c r="I24" s="649"/>
      <c r="J24" s="649"/>
      <c r="K24" s="649"/>
      <c r="L24" s="649"/>
      <c r="M24" s="649"/>
      <c r="N24" s="649"/>
      <c r="O24" s="649"/>
      <c r="P24" s="649"/>
    </row>
    <row r="25" spans="1:16" ht="16.5" customHeight="1">
      <c r="A25" s="23" t="s">
        <v>14</v>
      </c>
      <c r="B25" s="14">
        <v>28815</v>
      </c>
      <c r="C25" s="271">
        <v>1845</v>
      </c>
      <c r="D25" s="271">
        <v>13278</v>
      </c>
      <c r="E25" s="271">
        <v>8294</v>
      </c>
      <c r="F25" s="271">
        <v>9990</v>
      </c>
      <c r="G25" s="271">
        <v>5087</v>
      </c>
      <c r="H25" s="271">
        <v>1750</v>
      </c>
      <c r="I25" s="649"/>
      <c r="J25" s="649"/>
      <c r="K25" s="649"/>
      <c r="L25" s="649"/>
      <c r="M25" s="649"/>
      <c r="N25" s="649"/>
      <c r="O25" s="649"/>
      <c r="P25" s="649"/>
    </row>
    <row r="26" spans="1:16" ht="16.5" customHeight="1">
      <c r="A26" s="23" t="s">
        <v>19</v>
      </c>
      <c r="B26" s="14">
        <v>57712</v>
      </c>
      <c r="C26" s="271">
        <v>2092</v>
      </c>
      <c r="D26" s="271">
        <v>26122</v>
      </c>
      <c r="E26" s="271">
        <v>18420</v>
      </c>
      <c r="F26" s="271">
        <v>19507</v>
      </c>
      <c r="G26" s="271">
        <v>7234</v>
      </c>
      <c r="H26" s="271">
        <v>1685</v>
      </c>
      <c r="I26" s="649"/>
      <c r="J26" s="649"/>
      <c r="K26" s="649"/>
      <c r="L26" s="649"/>
      <c r="M26" s="649"/>
      <c r="N26" s="649"/>
      <c r="O26" s="649"/>
      <c r="P26" s="649"/>
    </row>
    <row r="27" spans="1:16" ht="16.5" customHeight="1">
      <c r="A27" s="23" t="s">
        <v>20</v>
      </c>
      <c r="B27" s="14">
        <v>26756</v>
      </c>
      <c r="C27" s="271">
        <v>706</v>
      </c>
      <c r="D27" s="271">
        <v>6400</v>
      </c>
      <c r="E27" s="271">
        <v>8231</v>
      </c>
      <c r="F27" s="271">
        <v>13347</v>
      </c>
      <c r="G27" s="271">
        <v>9588</v>
      </c>
      <c r="H27" s="271">
        <v>4229</v>
      </c>
      <c r="I27" s="649"/>
      <c r="J27" s="649"/>
      <c r="K27" s="649"/>
      <c r="L27" s="649"/>
      <c r="M27" s="649"/>
      <c r="N27" s="649"/>
      <c r="O27" s="649"/>
      <c r="P27" s="649"/>
    </row>
    <row r="28" spans="1:16" ht="16.5" customHeight="1">
      <c r="A28" s="23" t="s">
        <v>15</v>
      </c>
      <c r="B28" s="14">
        <v>78596</v>
      </c>
      <c r="C28" s="271">
        <v>2241</v>
      </c>
      <c r="D28" s="271">
        <v>25954</v>
      </c>
      <c r="E28" s="271">
        <v>31755</v>
      </c>
      <c r="F28" s="271">
        <v>35581</v>
      </c>
      <c r="G28" s="271">
        <v>25492</v>
      </c>
      <c r="H28" s="271">
        <v>9068</v>
      </c>
      <c r="I28" s="649"/>
      <c r="J28" s="649"/>
      <c r="K28" s="649"/>
      <c r="L28" s="649"/>
      <c r="M28" s="649"/>
      <c r="N28" s="649"/>
      <c r="O28" s="649"/>
      <c r="P28" s="649"/>
    </row>
    <row r="29" spans="1:16" ht="16.5" customHeight="1">
      <c r="A29" s="23" t="s">
        <v>16</v>
      </c>
      <c r="B29" s="14">
        <v>16485</v>
      </c>
      <c r="C29" s="271">
        <v>588</v>
      </c>
      <c r="D29" s="271">
        <v>2979</v>
      </c>
      <c r="E29" s="271">
        <v>5141</v>
      </c>
      <c r="F29" s="271">
        <v>6875</v>
      </c>
      <c r="G29" s="271">
        <v>4828</v>
      </c>
      <c r="H29" s="271">
        <v>3403</v>
      </c>
      <c r="I29" s="649"/>
      <c r="J29" s="649"/>
      <c r="K29" s="649"/>
      <c r="L29" s="649"/>
      <c r="M29" s="649"/>
      <c r="N29" s="649"/>
      <c r="O29" s="649"/>
      <c r="P29" s="649"/>
    </row>
    <row r="30" spans="1:16" ht="5.25" customHeight="1">
      <c r="A30" s="10"/>
      <c r="B30" s="633"/>
      <c r="C30" s="633"/>
      <c r="D30" s="633"/>
      <c r="E30" s="633"/>
      <c r="F30" s="633"/>
      <c r="G30" s="633"/>
      <c r="H30" s="633"/>
    </row>
    <row r="31" spans="1:16" ht="16.5" customHeight="1">
      <c r="A31" s="810" t="s">
        <v>3</v>
      </c>
      <c r="B31" s="810"/>
      <c r="C31" s="810"/>
      <c r="D31" s="810"/>
      <c r="E31" s="810"/>
      <c r="F31" s="810"/>
      <c r="G31" s="810"/>
      <c r="H31" s="810"/>
    </row>
    <row r="32" spans="1:16" ht="16.5" customHeight="1">
      <c r="A32" s="811" t="s">
        <v>28</v>
      </c>
      <c r="B32" s="811"/>
      <c r="C32" s="811"/>
      <c r="D32" s="811"/>
      <c r="E32" s="811"/>
      <c r="F32" s="811"/>
      <c r="G32" s="811"/>
      <c r="H32" s="811"/>
    </row>
    <row r="33" spans="1:16" ht="6" customHeight="1">
      <c r="A33" s="13"/>
      <c r="B33" s="13"/>
      <c r="C33" s="13"/>
      <c r="D33" s="13"/>
      <c r="E33" s="13"/>
      <c r="F33" s="13"/>
      <c r="G33" s="13"/>
      <c r="H33" s="13"/>
    </row>
    <row r="34" spans="1:16" s="1" customFormat="1" ht="16.5" customHeight="1">
      <c r="A34" s="247" t="s">
        <v>17</v>
      </c>
      <c r="B34" s="462">
        <v>877816</v>
      </c>
      <c r="C34" s="462">
        <v>35241</v>
      </c>
      <c r="D34" s="652">
        <v>351927</v>
      </c>
      <c r="E34" s="652">
        <v>285566</v>
      </c>
      <c r="F34" s="652">
        <v>334443</v>
      </c>
      <c r="G34" s="652">
        <v>191584</v>
      </c>
      <c r="H34" s="467">
        <v>62522</v>
      </c>
      <c r="J34" s="653"/>
      <c r="K34" s="653"/>
      <c r="L34" s="653"/>
      <c r="M34" s="653"/>
      <c r="N34" s="653"/>
      <c r="O34" s="653"/>
      <c r="P34" s="653"/>
    </row>
    <row r="35" spans="1:16" s="1" customFormat="1" ht="16.5" customHeight="1">
      <c r="A35" s="629" t="s">
        <v>27</v>
      </c>
      <c r="B35" s="609"/>
      <c r="C35" s="609"/>
      <c r="D35" s="609"/>
      <c r="E35" s="609"/>
      <c r="F35" s="609"/>
      <c r="G35" s="609"/>
      <c r="J35" s="654"/>
      <c r="K35" s="654"/>
      <c r="L35" s="654"/>
      <c r="M35" s="654"/>
      <c r="N35" s="654"/>
      <c r="O35" s="654"/>
      <c r="P35" s="654"/>
    </row>
    <row r="36" spans="1:16" ht="16.5" customHeight="1">
      <c r="A36" s="23" t="s">
        <v>4</v>
      </c>
      <c r="B36" s="14">
        <v>30145</v>
      </c>
      <c r="C36" s="14">
        <v>1046</v>
      </c>
      <c r="D36" s="14">
        <v>7957</v>
      </c>
      <c r="E36" s="14">
        <v>9132</v>
      </c>
      <c r="F36" s="14">
        <v>12844</v>
      </c>
      <c r="G36" s="14">
        <v>7839</v>
      </c>
      <c r="H36" s="271">
        <v>4378</v>
      </c>
      <c r="I36" s="1"/>
      <c r="J36" s="655"/>
      <c r="K36" s="655"/>
      <c r="L36" s="655"/>
      <c r="M36" s="655"/>
      <c r="N36" s="655"/>
      <c r="O36" s="655"/>
      <c r="P36" s="655"/>
    </row>
    <row r="37" spans="1:16" ht="16.5" customHeight="1">
      <c r="A37" s="23" t="s">
        <v>18</v>
      </c>
      <c r="B37" s="463">
        <v>42959</v>
      </c>
      <c r="C37" s="463">
        <v>1092</v>
      </c>
      <c r="D37" s="617">
        <v>12549</v>
      </c>
      <c r="E37" s="617">
        <v>17607</v>
      </c>
      <c r="F37" s="617">
        <v>19654</v>
      </c>
      <c r="G37" s="617">
        <v>15620</v>
      </c>
      <c r="H37" s="466">
        <v>6250</v>
      </c>
      <c r="I37" s="1"/>
      <c r="J37" s="654"/>
      <c r="K37" s="654"/>
      <c r="L37" s="654"/>
      <c r="M37" s="654"/>
      <c r="N37" s="654"/>
      <c r="O37" s="654"/>
      <c r="P37" s="654"/>
    </row>
    <row r="38" spans="1:16" ht="16.5" customHeight="1">
      <c r="A38" s="23" t="s">
        <v>5</v>
      </c>
      <c r="B38" s="463">
        <v>115084</v>
      </c>
      <c r="C38" s="463">
        <v>3667</v>
      </c>
      <c r="D38" s="617">
        <v>49045</v>
      </c>
      <c r="E38" s="617">
        <v>35934</v>
      </c>
      <c r="F38" s="617">
        <v>42334</v>
      </c>
      <c r="G38" s="617">
        <v>21830</v>
      </c>
      <c r="H38" s="466">
        <v>5597</v>
      </c>
      <c r="I38" s="1"/>
      <c r="J38" s="654"/>
      <c r="K38" s="654"/>
      <c r="L38" s="654"/>
      <c r="M38" s="654"/>
      <c r="N38" s="654"/>
      <c r="O38" s="654"/>
      <c r="P38" s="654"/>
    </row>
    <row r="39" spans="1:16" ht="16.5" customHeight="1">
      <c r="A39" s="23" t="s">
        <v>6</v>
      </c>
      <c r="B39" s="463">
        <v>10830</v>
      </c>
      <c r="C39" s="463">
        <v>439</v>
      </c>
      <c r="D39" s="617">
        <v>2735</v>
      </c>
      <c r="E39" s="617">
        <v>3500</v>
      </c>
      <c r="F39" s="617">
        <v>4482</v>
      </c>
      <c r="G39" s="617">
        <v>2740</v>
      </c>
      <c r="H39" s="466">
        <v>1522</v>
      </c>
      <c r="I39" s="1"/>
      <c r="J39" s="654"/>
      <c r="K39" s="654"/>
      <c r="L39" s="654"/>
      <c r="M39" s="654"/>
      <c r="N39" s="654"/>
      <c r="O39" s="654"/>
      <c r="P39" s="654"/>
    </row>
    <row r="40" spans="1:16" ht="16.5" customHeight="1">
      <c r="A40" s="23" t="s">
        <v>7</v>
      </c>
      <c r="B40" s="463">
        <v>81920</v>
      </c>
      <c r="C40" s="463">
        <v>3287</v>
      </c>
      <c r="D40" s="617">
        <v>36222</v>
      </c>
      <c r="E40" s="617">
        <v>28351</v>
      </c>
      <c r="F40" s="617">
        <v>29940</v>
      </c>
      <c r="G40" s="617">
        <v>16556</v>
      </c>
      <c r="H40" s="466">
        <v>3536</v>
      </c>
      <c r="I40" s="1"/>
      <c r="J40" s="654"/>
      <c r="K40" s="654"/>
      <c r="L40" s="654"/>
      <c r="M40" s="654"/>
      <c r="N40" s="654"/>
      <c r="O40" s="654"/>
      <c r="P40" s="654"/>
    </row>
    <row r="41" spans="1:16" ht="16.5" customHeight="1">
      <c r="A41" s="23" t="s">
        <v>8</v>
      </c>
      <c r="B41" s="463">
        <v>79914</v>
      </c>
      <c r="C41" s="463">
        <v>5473</v>
      </c>
      <c r="D41" s="617">
        <v>39203</v>
      </c>
      <c r="E41" s="617">
        <v>21781</v>
      </c>
      <c r="F41" s="617">
        <v>22645</v>
      </c>
      <c r="G41" s="617">
        <v>7975</v>
      </c>
      <c r="H41" s="466">
        <v>1931</v>
      </c>
      <c r="I41" s="1"/>
      <c r="J41" s="654"/>
      <c r="K41" s="654"/>
      <c r="L41" s="654"/>
      <c r="M41" s="654"/>
      <c r="N41" s="654"/>
      <c r="O41" s="654"/>
      <c r="P41" s="654"/>
    </row>
    <row r="42" spans="1:16" ht="16.5" customHeight="1">
      <c r="A42" s="23" t="s">
        <v>9</v>
      </c>
      <c r="B42" s="463">
        <v>140354</v>
      </c>
      <c r="C42" s="463">
        <v>5403</v>
      </c>
      <c r="D42" s="617">
        <v>57667</v>
      </c>
      <c r="E42" s="617">
        <v>48553</v>
      </c>
      <c r="F42" s="617">
        <v>53839</v>
      </c>
      <c r="G42" s="617">
        <v>29053</v>
      </c>
      <c r="H42" s="466">
        <v>6832</v>
      </c>
      <c r="I42" s="1"/>
      <c r="J42" s="654"/>
      <c r="K42" s="654"/>
      <c r="L42" s="654"/>
      <c r="M42" s="654"/>
      <c r="N42" s="654"/>
      <c r="O42" s="654"/>
      <c r="P42" s="654"/>
    </row>
    <row r="43" spans="1:16" ht="16.5" customHeight="1">
      <c r="A43" s="23" t="s">
        <v>10</v>
      </c>
      <c r="B43" s="463">
        <v>17283</v>
      </c>
      <c r="C43" s="463">
        <v>592</v>
      </c>
      <c r="D43" s="617">
        <v>6311</v>
      </c>
      <c r="E43" s="617">
        <v>5465</v>
      </c>
      <c r="F43" s="617">
        <v>7784</v>
      </c>
      <c r="G43" s="617">
        <v>5575</v>
      </c>
      <c r="H43" s="466">
        <v>2734</v>
      </c>
      <c r="I43" s="1"/>
      <c r="J43" s="654"/>
      <c r="K43" s="654"/>
      <c r="L43" s="654"/>
      <c r="M43" s="654"/>
      <c r="N43" s="654"/>
      <c r="O43" s="654"/>
      <c r="P43" s="654"/>
    </row>
    <row r="44" spans="1:16" ht="16.5" customHeight="1">
      <c r="A44" s="23" t="s">
        <v>11</v>
      </c>
      <c r="B44" s="463">
        <v>72656</v>
      </c>
      <c r="C44" s="463">
        <v>4656</v>
      </c>
      <c r="D44" s="617">
        <v>36686</v>
      </c>
      <c r="E44" s="617">
        <v>17497</v>
      </c>
      <c r="F44" s="617">
        <v>18631</v>
      </c>
      <c r="G44" s="617">
        <v>6627</v>
      </c>
      <c r="H44" s="466">
        <v>1885</v>
      </c>
      <c r="I44" s="1"/>
      <c r="J44" s="654"/>
      <c r="K44" s="654"/>
      <c r="L44" s="654"/>
      <c r="M44" s="654"/>
      <c r="N44" s="654"/>
      <c r="O44" s="654"/>
      <c r="P44" s="654"/>
    </row>
    <row r="45" spans="1:16" ht="16.5" customHeight="1">
      <c r="A45" s="23" t="s">
        <v>12</v>
      </c>
      <c r="B45" s="463">
        <v>54732</v>
      </c>
      <c r="C45" s="463">
        <v>1406</v>
      </c>
      <c r="D45" s="617">
        <v>22615</v>
      </c>
      <c r="E45" s="617">
        <v>16721</v>
      </c>
      <c r="F45" s="617">
        <v>26552</v>
      </c>
      <c r="G45" s="617">
        <v>18265</v>
      </c>
      <c r="H45" s="466">
        <v>5000</v>
      </c>
      <c r="I45" s="1"/>
      <c r="J45" s="654"/>
      <c r="K45" s="654"/>
      <c r="L45" s="654"/>
      <c r="M45" s="654"/>
      <c r="N45" s="654"/>
      <c r="O45" s="654"/>
      <c r="P45" s="654"/>
    </row>
    <row r="46" spans="1:16" ht="16.5" customHeight="1">
      <c r="A46" s="23" t="s">
        <v>13</v>
      </c>
      <c r="B46" s="463">
        <v>24830</v>
      </c>
      <c r="C46" s="463">
        <v>762</v>
      </c>
      <c r="D46" s="617">
        <v>6393</v>
      </c>
      <c r="E46" s="617">
        <v>9518</v>
      </c>
      <c r="F46" s="617">
        <v>11013</v>
      </c>
      <c r="G46" s="617">
        <v>7924</v>
      </c>
      <c r="H46" s="466">
        <v>3448</v>
      </c>
      <c r="I46" s="1"/>
      <c r="J46" s="654"/>
      <c r="K46" s="654"/>
      <c r="L46" s="654"/>
      <c r="M46" s="654"/>
      <c r="N46" s="654"/>
      <c r="O46" s="654"/>
      <c r="P46" s="654"/>
    </row>
    <row r="47" spans="1:16" ht="16.5" customHeight="1">
      <c r="A47" s="23" t="s">
        <v>14</v>
      </c>
      <c r="B47" s="463">
        <v>28678</v>
      </c>
      <c r="C47" s="463">
        <v>1829</v>
      </c>
      <c r="D47" s="617">
        <v>13243</v>
      </c>
      <c r="E47" s="617">
        <v>8251</v>
      </c>
      <c r="F47" s="617">
        <v>9923</v>
      </c>
      <c r="G47" s="617">
        <v>5022</v>
      </c>
      <c r="H47" s="466">
        <v>1704</v>
      </c>
      <c r="I47" s="1"/>
      <c r="J47" s="654"/>
      <c r="K47" s="654"/>
      <c r="L47" s="654"/>
      <c r="M47" s="654"/>
      <c r="N47" s="654"/>
      <c r="O47" s="654"/>
      <c r="P47" s="654"/>
    </row>
    <row r="48" spans="1:16" ht="16.5" customHeight="1">
      <c r="A48" s="23" t="s">
        <v>19</v>
      </c>
      <c r="B48" s="463">
        <v>57660</v>
      </c>
      <c r="C48" s="463">
        <v>2086</v>
      </c>
      <c r="D48" s="617">
        <v>26110</v>
      </c>
      <c r="E48" s="617">
        <v>18406</v>
      </c>
      <c r="F48" s="617">
        <v>19478</v>
      </c>
      <c r="G48" s="617">
        <v>7213</v>
      </c>
      <c r="H48" s="466">
        <v>1669</v>
      </c>
      <c r="I48" s="1"/>
      <c r="J48" s="654"/>
      <c r="K48" s="654"/>
      <c r="L48" s="654"/>
      <c r="M48" s="654"/>
      <c r="N48" s="654"/>
      <c r="O48" s="654"/>
      <c r="P48" s="654"/>
    </row>
    <row r="49" spans="1:16" ht="16.5" customHeight="1">
      <c r="A49" s="23" t="s">
        <v>20</v>
      </c>
      <c r="B49" s="463">
        <v>26526</v>
      </c>
      <c r="C49" s="463">
        <v>702</v>
      </c>
      <c r="D49" s="617">
        <v>6374</v>
      </c>
      <c r="E49" s="617">
        <v>8175</v>
      </c>
      <c r="F49" s="617">
        <v>13253</v>
      </c>
      <c r="G49" s="617">
        <v>9463</v>
      </c>
      <c r="H49" s="466">
        <v>4092</v>
      </c>
      <c r="I49" s="1"/>
      <c r="J49" s="654"/>
      <c r="K49" s="654"/>
      <c r="L49" s="654"/>
      <c r="M49" s="654"/>
      <c r="N49" s="654"/>
      <c r="O49" s="654"/>
      <c r="P49" s="654"/>
    </row>
    <row r="50" spans="1:16" ht="16.5" customHeight="1">
      <c r="A50" s="23" t="s">
        <v>15</v>
      </c>
      <c r="B50" s="463">
        <v>78117</v>
      </c>
      <c r="C50" s="463">
        <v>2222</v>
      </c>
      <c r="D50" s="617">
        <v>25859</v>
      </c>
      <c r="E50" s="617">
        <v>31587</v>
      </c>
      <c r="F50" s="617">
        <v>35314</v>
      </c>
      <c r="G50" s="617">
        <v>25193</v>
      </c>
      <c r="H50" s="466">
        <v>8763</v>
      </c>
      <c r="I50" s="1"/>
      <c r="J50" s="654"/>
      <c r="K50" s="654"/>
      <c r="L50" s="654"/>
      <c r="M50" s="654"/>
      <c r="N50" s="654"/>
      <c r="O50" s="654"/>
      <c r="P50" s="654"/>
    </row>
    <row r="51" spans="1:16" ht="16.5" customHeight="1">
      <c r="A51" s="23" t="s">
        <v>16</v>
      </c>
      <c r="B51" s="463">
        <v>16128</v>
      </c>
      <c r="C51" s="463">
        <v>579</v>
      </c>
      <c r="D51" s="617">
        <v>2958</v>
      </c>
      <c r="E51" s="617">
        <v>5088</v>
      </c>
      <c r="F51" s="617">
        <v>6757</v>
      </c>
      <c r="G51" s="617">
        <v>4689</v>
      </c>
      <c r="H51" s="466">
        <v>3181</v>
      </c>
      <c r="I51" s="1"/>
      <c r="J51" s="654"/>
      <c r="K51" s="654"/>
      <c r="L51" s="654"/>
      <c r="M51" s="654"/>
      <c r="N51" s="654"/>
      <c r="O51" s="654"/>
      <c r="P51" s="654"/>
    </row>
    <row r="53" spans="1:16" ht="11.25" customHeight="1"/>
    <row r="57" spans="1:16" ht="16.5" customHeight="1"/>
    <row r="61" spans="1:16" ht="15.75" customHeight="1"/>
    <row r="62" spans="1:16" ht="9" customHeight="1"/>
    <row r="63" spans="1:16" ht="11.25" customHeight="1"/>
    <row r="64" spans="1:16" ht="11.25" customHeight="1"/>
    <row r="65" spans="1:8" ht="20.100000000000001" customHeight="1"/>
    <row r="66" spans="1:8" s="1" customFormat="1" ht="21.9" customHeight="1">
      <c r="A66" s="11"/>
      <c r="B66" s="11"/>
      <c r="C66" s="11"/>
      <c r="D66" s="11"/>
      <c r="E66" s="11"/>
      <c r="F66" s="11"/>
      <c r="G66" s="11"/>
      <c r="H66" s="11"/>
    </row>
    <row r="67" spans="1:8" ht="21.9" customHeight="1"/>
    <row r="68" spans="1:8" ht="21.9" customHeight="1"/>
    <row r="69" spans="1:8" ht="21.9" customHeight="1"/>
    <row r="70" spans="1:8" ht="21.9" customHeight="1"/>
    <row r="71" spans="1:8" ht="21.9" customHeight="1"/>
    <row r="72" spans="1:8" ht="21.9" customHeight="1"/>
    <row r="73" spans="1:8" ht="21.9" customHeight="1"/>
    <row r="74" spans="1:8" ht="21.9" customHeight="1"/>
    <row r="75" spans="1:8" ht="21.9" customHeight="1"/>
    <row r="76" spans="1:8" ht="21.9" customHeight="1"/>
    <row r="77" spans="1:8" ht="21.9" customHeight="1"/>
    <row r="78" spans="1:8" ht="21.9" customHeight="1"/>
    <row r="79" spans="1:8" ht="21.9" customHeight="1"/>
    <row r="80" spans="1:8" ht="21.9" customHeight="1"/>
    <row r="81" spans="1:8" ht="21.9" customHeight="1"/>
    <row r="82" spans="1:8" ht="21.9" customHeight="1"/>
    <row r="83" spans="1:8" s="1" customFormat="1" ht="21.9" customHeight="1">
      <c r="A83" s="11"/>
      <c r="B83" s="11"/>
      <c r="C83" s="11"/>
      <c r="D83" s="11"/>
      <c r="E83" s="11"/>
      <c r="F83" s="11"/>
      <c r="G83" s="11"/>
      <c r="H83" s="11"/>
    </row>
    <row r="84" spans="1:8" ht="21.9" customHeight="1"/>
    <row r="85" spans="1:8" ht="21.9" customHeight="1"/>
    <row r="86" spans="1:8" ht="21.9" customHeight="1"/>
    <row r="87" spans="1:8" ht="21.9" customHeight="1"/>
    <row r="88" spans="1:8" ht="21.9" customHeight="1"/>
    <row r="89" spans="1:8" ht="21.9" customHeight="1"/>
    <row r="90" spans="1:8" ht="21.9" customHeight="1"/>
    <row r="91" spans="1:8" ht="21.9" customHeight="1"/>
    <row r="92" spans="1:8" ht="21.9" customHeight="1"/>
    <row r="93" spans="1:8" ht="21.9" customHeight="1"/>
    <row r="94" spans="1:8" ht="21.9" customHeight="1"/>
    <row r="95" spans="1:8" ht="21.9" customHeight="1"/>
    <row r="96" spans="1:8" ht="21.9" customHeight="1"/>
    <row r="97" spans="1:8" ht="21.9" customHeight="1"/>
    <row r="98" spans="1:8" ht="21.9" customHeight="1"/>
    <row r="99" spans="1:8" ht="14.25" customHeight="1">
      <c r="A99" s="624"/>
      <c r="B99" s="2"/>
      <c r="C99" s="2"/>
      <c r="D99" s="2"/>
      <c r="E99" s="2"/>
      <c r="F99" s="2"/>
      <c r="G99" s="2"/>
      <c r="H99" s="2"/>
    </row>
  </sheetData>
  <mergeCells count="14">
    <mergeCell ref="I2:J3"/>
    <mergeCell ref="A10:H10"/>
    <mergeCell ref="A11:H11"/>
    <mergeCell ref="A31:H31"/>
    <mergeCell ref="A32:H32"/>
    <mergeCell ref="A4:A8"/>
    <mergeCell ref="B4:H4"/>
    <mergeCell ref="B5:B8"/>
    <mergeCell ref="C5:C8"/>
    <mergeCell ref="D5:D8"/>
    <mergeCell ref="E5:E8"/>
    <mergeCell ref="F5:F8"/>
    <mergeCell ref="G5:G8"/>
    <mergeCell ref="H5:H8"/>
  </mergeCells>
  <hyperlinks>
    <hyperlink ref="I2" location="'Spis tabel List of tables'!A1" display="'Spis tabel List of tables'!A1" xr:uid="{06FC7309-17E3-4266-B55F-FAF9EAA8F190}"/>
  </hyperlinks>
  <pageMargins left="0.74803149606299213" right="0.74803149606299213" top="0.98425196850393704" bottom="0.86614173228346458" header="0.51181102362204722" footer="0.51181102362204722"/>
  <pageSetup paperSize="9" scale="87" orientation="portrait" r:id="rId1"/>
  <headerFooter scaleWithDoc="0"/>
  <rowBreaks count="1" manualBreakCount="1">
    <brk id="5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9F53-46A8-4D09-A564-3E08C09AD181}">
  <sheetPr>
    <pageSetUpPr fitToPage="1"/>
  </sheetPr>
  <dimension ref="A1:P99"/>
  <sheetViews>
    <sheetView zoomScaleNormal="100" workbookViewId="0"/>
  </sheetViews>
  <sheetFormatPr defaultColWidth="9" defaultRowHeight="11.4"/>
  <cols>
    <col min="1" max="1" width="19.09765625" style="11" customWidth="1"/>
    <col min="2" max="7" width="8.19921875" style="11" customWidth="1"/>
    <col min="8" max="8" width="10.8984375" style="11" customWidth="1"/>
    <col min="9" max="9" width="9" style="11"/>
    <col min="10" max="16" width="9.3984375" style="11" customWidth="1"/>
    <col min="17" max="16384" width="9" style="11"/>
  </cols>
  <sheetData>
    <row r="1" spans="1:16" ht="12">
      <c r="A1" s="1" t="s">
        <v>589</v>
      </c>
    </row>
    <row r="2" spans="1:16">
      <c r="A2" s="484" t="s">
        <v>590</v>
      </c>
      <c r="I2" s="791" t="s">
        <v>360</v>
      </c>
      <c r="J2" s="791"/>
      <c r="K2" s="458"/>
    </row>
    <row r="3" spans="1:16">
      <c r="I3" s="791"/>
      <c r="J3" s="791"/>
      <c r="K3" s="458"/>
    </row>
    <row r="4" spans="1:16" ht="25.5" customHeight="1">
      <c r="A4" s="795" t="s">
        <v>652</v>
      </c>
      <c r="B4" s="843" t="s">
        <v>655</v>
      </c>
      <c r="C4" s="844"/>
      <c r="D4" s="844"/>
      <c r="E4" s="844"/>
      <c r="F4" s="844"/>
      <c r="G4" s="844"/>
      <c r="H4" s="844"/>
    </row>
    <row r="5" spans="1:16" ht="12.75" customHeight="1">
      <c r="A5" s="796"/>
      <c r="B5" s="800" t="s">
        <v>446</v>
      </c>
      <c r="C5" s="800" t="s">
        <v>510</v>
      </c>
      <c r="D5" s="800" t="s">
        <v>511</v>
      </c>
      <c r="E5" s="800" t="s">
        <v>512</v>
      </c>
      <c r="F5" s="800" t="s">
        <v>513</v>
      </c>
      <c r="G5" s="800" t="s">
        <v>514</v>
      </c>
      <c r="H5" s="812" t="s">
        <v>656</v>
      </c>
    </row>
    <row r="6" spans="1:16" ht="15" customHeight="1">
      <c r="A6" s="796"/>
      <c r="B6" s="801"/>
      <c r="C6" s="801"/>
      <c r="D6" s="801"/>
      <c r="E6" s="801"/>
      <c r="F6" s="801"/>
      <c r="G6" s="801"/>
      <c r="H6" s="821"/>
    </row>
    <row r="7" spans="1:16" ht="15" customHeight="1">
      <c r="A7" s="796"/>
      <c r="B7" s="801"/>
      <c r="C7" s="801"/>
      <c r="D7" s="801"/>
      <c r="E7" s="801"/>
      <c r="F7" s="801"/>
      <c r="G7" s="801"/>
      <c r="H7" s="792"/>
    </row>
    <row r="8" spans="1:16" ht="15" customHeight="1" thickBot="1">
      <c r="A8" s="797"/>
      <c r="B8" s="802"/>
      <c r="C8" s="802"/>
      <c r="D8" s="802"/>
      <c r="E8" s="802"/>
      <c r="F8" s="802"/>
      <c r="G8" s="802"/>
      <c r="H8" s="813"/>
    </row>
    <row r="9" spans="1:16" ht="7.5" customHeight="1">
      <c r="A9" s="12"/>
      <c r="B9" s="75"/>
      <c r="C9" s="12"/>
      <c r="D9" s="12"/>
      <c r="E9" s="12"/>
      <c r="F9" s="12"/>
      <c r="G9" s="12"/>
      <c r="H9" s="12"/>
    </row>
    <row r="10" spans="1:16" ht="16.5" customHeight="1">
      <c r="A10" s="810" t="s">
        <v>645</v>
      </c>
      <c r="B10" s="810"/>
      <c r="C10" s="810"/>
      <c r="D10" s="810"/>
      <c r="E10" s="810"/>
      <c r="F10" s="810"/>
      <c r="G10" s="810"/>
      <c r="H10" s="810"/>
    </row>
    <row r="11" spans="1:16" ht="6" customHeight="1">
      <c r="A11" s="842"/>
      <c r="B11" s="842"/>
      <c r="C11" s="842"/>
      <c r="D11" s="842"/>
      <c r="E11" s="842"/>
      <c r="F11" s="842"/>
      <c r="G11" s="842"/>
      <c r="H11" s="842"/>
    </row>
    <row r="12" spans="1:16" s="1" customFormat="1" ht="16.5" customHeight="1">
      <c r="A12" s="247" t="s">
        <v>17</v>
      </c>
      <c r="B12" s="609">
        <v>1447688</v>
      </c>
      <c r="C12" s="610">
        <v>37240</v>
      </c>
      <c r="D12" s="610">
        <v>365238</v>
      </c>
      <c r="E12" s="610">
        <v>318609</v>
      </c>
      <c r="F12" s="610">
        <v>397026</v>
      </c>
      <c r="G12" s="610">
        <v>241206</v>
      </c>
      <c r="H12" s="610">
        <v>88369</v>
      </c>
      <c r="I12" s="649"/>
      <c r="J12" s="650"/>
      <c r="K12" s="650"/>
      <c r="L12" s="650"/>
      <c r="M12" s="650"/>
      <c r="N12" s="650"/>
      <c r="O12" s="650"/>
      <c r="P12" s="650"/>
    </row>
    <row r="13" spans="1:16" s="1" customFormat="1" ht="16.5" customHeight="1">
      <c r="A13" s="629" t="s">
        <v>27</v>
      </c>
      <c r="B13" s="609"/>
      <c r="C13" s="609"/>
      <c r="D13" s="609"/>
      <c r="E13" s="609"/>
      <c r="F13" s="609"/>
      <c r="G13" s="609"/>
      <c r="I13" s="649"/>
      <c r="J13" s="650"/>
      <c r="K13" s="649"/>
      <c r="L13" s="649"/>
      <c r="M13" s="649"/>
      <c r="N13" s="649"/>
      <c r="O13" s="649"/>
      <c r="P13" s="649"/>
    </row>
    <row r="14" spans="1:16" ht="16.5" customHeight="1">
      <c r="A14" s="23" t="s">
        <v>4</v>
      </c>
      <c r="B14" s="14">
        <v>51900</v>
      </c>
      <c r="C14" s="14">
        <v>1140</v>
      </c>
      <c r="D14" s="14">
        <v>8268</v>
      </c>
      <c r="E14" s="14">
        <v>10112</v>
      </c>
      <c r="F14" s="14">
        <v>15338</v>
      </c>
      <c r="G14" s="14">
        <v>9946</v>
      </c>
      <c r="H14" s="11">
        <v>7096</v>
      </c>
      <c r="I14" s="651"/>
      <c r="J14" s="650"/>
      <c r="K14" s="651"/>
      <c r="L14" s="651"/>
      <c r="M14" s="651"/>
      <c r="N14" s="651"/>
      <c r="O14" s="651"/>
      <c r="P14" s="651"/>
    </row>
    <row r="15" spans="1:16" ht="16.5" customHeight="1">
      <c r="A15" s="23" t="s">
        <v>18</v>
      </c>
      <c r="B15" s="14">
        <v>87357</v>
      </c>
      <c r="C15" s="271">
        <v>1182</v>
      </c>
      <c r="D15" s="271">
        <v>13127</v>
      </c>
      <c r="E15" s="271">
        <v>20240</v>
      </c>
      <c r="F15" s="271">
        <v>24194</v>
      </c>
      <c r="G15" s="271">
        <v>19907</v>
      </c>
      <c r="H15" s="271">
        <v>8707</v>
      </c>
      <c r="I15" s="649"/>
      <c r="J15" s="650"/>
      <c r="K15" s="649"/>
      <c r="L15" s="649"/>
      <c r="M15" s="649"/>
      <c r="N15" s="649"/>
      <c r="O15" s="649"/>
      <c r="P15" s="649"/>
    </row>
    <row r="16" spans="1:16" ht="16.5" customHeight="1">
      <c r="A16" s="23" t="s">
        <v>5</v>
      </c>
      <c r="B16" s="14">
        <v>173962</v>
      </c>
      <c r="C16" s="271">
        <v>3813</v>
      </c>
      <c r="D16" s="271">
        <v>50544</v>
      </c>
      <c r="E16" s="271">
        <v>38862</v>
      </c>
      <c r="F16" s="271">
        <v>48162</v>
      </c>
      <c r="G16" s="271">
        <v>25680</v>
      </c>
      <c r="H16" s="271">
        <v>6901</v>
      </c>
      <c r="I16" s="649"/>
      <c r="J16" s="650"/>
      <c r="K16" s="649"/>
      <c r="L16" s="649"/>
      <c r="M16" s="649"/>
      <c r="N16" s="649"/>
      <c r="O16" s="649"/>
      <c r="P16" s="649"/>
    </row>
    <row r="17" spans="1:16" ht="16.5" customHeight="1">
      <c r="A17" s="23" t="s">
        <v>6</v>
      </c>
      <c r="B17" s="14">
        <v>18978</v>
      </c>
      <c r="C17" s="271">
        <v>472</v>
      </c>
      <c r="D17" s="271">
        <v>2926</v>
      </c>
      <c r="E17" s="271">
        <v>4094</v>
      </c>
      <c r="F17" s="271">
        <v>5481</v>
      </c>
      <c r="G17" s="271">
        <v>3598</v>
      </c>
      <c r="H17" s="271">
        <v>2407</v>
      </c>
      <c r="I17" s="649"/>
      <c r="J17" s="650"/>
      <c r="K17" s="649"/>
      <c r="L17" s="649"/>
      <c r="M17" s="649"/>
      <c r="N17" s="649"/>
      <c r="O17" s="649"/>
      <c r="P17" s="649"/>
    </row>
    <row r="18" spans="1:16" ht="16.5" customHeight="1">
      <c r="A18" s="23" t="s">
        <v>7</v>
      </c>
      <c r="B18" s="14">
        <v>131242</v>
      </c>
      <c r="C18" s="271">
        <v>3498</v>
      </c>
      <c r="D18" s="271">
        <v>37681</v>
      </c>
      <c r="E18" s="271">
        <v>31586</v>
      </c>
      <c r="F18" s="271">
        <v>34447</v>
      </c>
      <c r="G18" s="271">
        <v>19695</v>
      </c>
      <c r="H18" s="271">
        <v>4335</v>
      </c>
      <c r="I18" s="649"/>
      <c r="J18" s="650"/>
      <c r="K18" s="649"/>
      <c r="L18" s="649"/>
      <c r="M18" s="649"/>
      <c r="N18" s="649"/>
      <c r="O18" s="649"/>
      <c r="P18" s="649"/>
    </row>
    <row r="19" spans="1:16" ht="16.5" customHeight="1">
      <c r="A19" s="23" t="s">
        <v>8</v>
      </c>
      <c r="B19" s="14">
        <v>106391</v>
      </c>
      <c r="C19" s="271">
        <v>5656</v>
      </c>
      <c r="D19" s="271">
        <v>40342</v>
      </c>
      <c r="E19" s="271">
        <v>23364</v>
      </c>
      <c r="F19" s="271">
        <v>25335</v>
      </c>
      <c r="G19" s="271">
        <v>9261</v>
      </c>
      <c r="H19" s="271">
        <v>2433</v>
      </c>
      <c r="I19" s="649"/>
      <c r="J19" s="650"/>
      <c r="K19" s="649"/>
      <c r="L19" s="649"/>
      <c r="M19" s="649"/>
      <c r="N19" s="649"/>
      <c r="O19" s="649"/>
      <c r="P19" s="649"/>
    </row>
    <row r="20" spans="1:16" ht="16.5" customHeight="1">
      <c r="A20" s="23" t="s">
        <v>9</v>
      </c>
      <c r="B20" s="14">
        <v>230535</v>
      </c>
      <c r="C20" s="271">
        <v>5783</v>
      </c>
      <c r="D20" s="271">
        <v>60449</v>
      </c>
      <c r="E20" s="271">
        <v>55202</v>
      </c>
      <c r="F20" s="271">
        <v>63918</v>
      </c>
      <c r="G20" s="271">
        <v>36343</v>
      </c>
      <c r="H20" s="271">
        <v>8840</v>
      </c>
      <c r="I20" s="649"/>
      <c r="J20" s="650"/>
      <c r="K20" s="649"/>
      <c r="L20" s="649"/>
      <c r="M20" s="649"/>
      <c r="N20" s="649"/>
      <c r="O20" s="649"/>
      <c r="P20" s="649"/>
    </row>
    <row r="21" spans="1:16" ht="16.5" customHeight="1">
      <c r="A21" s="23" t="s">
        <v>10</v>
      </c>
      <c r="B21" s="14">
        <v>34750</v>
      </c>
      <c r="C21" s="271">
        <v>634</v>
      </c>
      <c r="D21" s="271">
        <v>6624</v>
      </c>
      <c r="E21" s="271">
        <v>6183</v>
      </c>
      <c r="F21" s="271">
        <v>9524</v>
      </c>
      <c r="G21" s="271">
        <v>7371</v>
      </c>
      <c r="H21" s="271">
        <v>4414</v>
      </c>
      <c r="I21" s="649"/>
      <c r="J21" s="650"/>
      <c r="K21" s="649"/>
      <c r="L21" s="649"/>
      <c r="M21" s="649"/>
      <c r="N21" s="649"/>
      <c r="O21" s="649"/>
      <c r="P21" s="649"/>
    </row>
    <row r="22" spans="1:16" ht="16.5" customHeight="1">
      <c r="A22" s="23" t="s">
        <v>11</v>
      </c>
      <c r="B22" s="14">
        <v>91308</v>
      </c>
      <c r="C22" s="271">
        <v>4755</v>
      </c>
      <c r="D22" s="271">
        <v>37497</v>
      </c>
      <c r="E22" s="271">
        <v>18322</v>
      </c>
      <c r="F22" s="271">
        <v>20430</v>
      </c>
      <c r="G22" s="271">
        <v>7825</v>
      </c>
      <c r="H22" s="271">
        <v>2479</v>
      </c>
      <c r="I22" s="649"/>
      <c r="J22" s="650"/>
      <c r="K22" s="649"/>
      <c r="L22" s="649"/>
      <c r="M22" s="649"/>
      <c r="N22" s="649"/>
      <c r="O22" s="649"/>
      <c r="P22" s="649"/>
    </row>
    <row r="23" spans="1:16" ht="16.5" customHeight="1">
      <c r="A23" s="23" t="s">
        <v>12</v>
      </c>
      <c r="B23" s="14">
        <v>108087</v>
      </c>
      <c r="C23" s="271">
        <v>1505</v>
      </c>
      <c r="D23" s="271">
        <v>23441</v>
      </c>
      <c r="E23" s="271">
        <v>18461</v>
      </c>
      <c r="F23" s="271">
        <v>33354</v>
      </c>
      <c r="G23" s="271">
        <v>24850</v>
      </c>
      <c r="H23" s="271">
        <v>6476</v>
      </c>
      <c r="I23" s="649"/>
      <c r="J23" s="650"/>
      <c r="K23" s="649"/>
      <c r="L23" s="649"/>
      <c r="M23" s="649"/>
      <c r="N23" s="649"/>
      <c r="O23" s="649"/>
      <c r="P23" s="649"/>
    </row>
    <row r="24" spans="1:16" ht="16.5" customHeight="1">
      <c r="A24" s="23" t="s">
        <v>13</v>
      </c>
      <c r="B24" s="14">
        <v>48185</v>
      </c>
      <c r="C24" s="271">
        <v>845</v>
      </c>
      <c r="D24" s="271">
        <v>6722</v>
      </c>
      <c r="E24" s="271">
        <v>10955</v>
      </c>
      <c r="F24" s="271">
        <v>13746</v>
      </c>
      <c r="G24" s="271">
        <v>10350</v>
      </c>
      <c r="H24" s="271">
        <v>5567</v>
      </c>
      <c r="I24" s="649"/>
      <c r="J24" s="650"/>
      <c r="K24" s="649"/>
      <c r="L24" s="649"/>
      <c r="M24" s="649"/>
      <c r="N24" s="649"/>
      <c r="O24" s="649"/>
      <c r="P24" s="649"/>
    </row>
    <row r="25" spans="1:16" ht="16.5" customHeight="1">
      <c r="A25" s="23" t="s">
        <v>14</v>
      </c>
      <c r="B25" s="14">
        <v>45003</v>
      </c>
      <c r="C25" s="271">
        <v>1934</v>
      </c>
      <c r="D25" s="271">
        <v>13775</v>
      </c>
      <c r="E25" s="271">
        <v>9047</v>
      </c>
      <c r="F25" s="271">
        <v>11615</v>
      </c>
      <c r="G25" s="271">
        <v>6284</v>
      </c>
      <c r="H25" s="271">
        <v>2348</v>
      </c>
      <c r="I25" s="649"/>
      <c r="J25" s="650"/>
      <c r="K25" s="649"/>
      <c r="L25" s="649"/>
      <c r="M25" s="649"/>
      <c r="N25" s="649"/>
      <c r="O25" s="649"/>
      <c r="P25" s="649"/>
    </row>
    <row r="26" spans="1:16" ht="16.5" customHeight="1">
      <c r="A26" s="23" t="s">
        <v>19</v>
      </c>
      <c r="B26" s="14">
        <v>81730</v>
      </c>
      <c r="C26" s="271">
        <v>2166</v>
      </c>
      <c r="D26" s="271">
        <v>26951</v>
      </c>
      <c r="E26" s="271">
        <v>20243</v>
      </c>
      <c r="F26" s="271">
        <v>22102</v>
      </c>
      <c r="G26" s="271">
        <v>8304</v>
      </c>
      <c r="H26" s="271">
        <v>1964</v>
      </c>
      <c r="I26" s="649"/>
      <c r="J26" s="650"/>
      <c r="K26" s="649"/>
      <c r="L26" s="649"/>
      <c r="M26" s="649"/>
      <c r="N26" s="649"/>
      <c r="O26" s="649"/>
      <c r="P26" s="649"/>
    </row>
    <row r="27" spans="1:16" ht="16.5" customHeight="1">
      <c r="A27" s="23" t="s">
        <v>20</v>
      </c>
      <c r="B27" s="14">
        <v>53565</v>
      </c>
      <c r="C27" s="271">
        <v>776</v>
      </c>
      <c r="D27" s="271">
        <v>6661</v>
      </c>
      <c r="E27" s="271">
        <v>9422</v>
      </c>
      <c r="F27" s="271">
        <v>17131</v>
      </c>
      <c r="G27" s="271">
        <v>12933</v>
      </c>
      <c r="H27" s="271">
        <v>6642</v>
      </c>
      <c r="I27" s="649"/>
      <c r="J27" s="650"/>
      <c r="K27" s="649"/>
      <c r="L27" s="649"/>
      <c r="M27" s="649"/>
      <c r="N27" s="649"/>
      <c r="O27" s="649"/>
      <c r="P27" s="649"/>
    </row>
    <row r="28" spans="1:16" ht="16.5" customHeight="1">
      <c r="A28" s="23" t="s">
        <v>15</v>
      </c>
      <c r="B28" s="14">
        <v>154769</v>
      </c>
      <c r="C28" s="271">
        <v>2437</v>
      </c>
      <c r="D28" s="271">
        <v>27051</v>
      </c>
      <c r="E28" s="271">
        <v>36650</v>
      </c>
      <c r="F28" s="271">
        <v>43738</v>
      </c>
      <c r="G28" s="271">
        <v>32575</v>
      </c>
      <c r="H28" s="271">
        <v>12318</v>
      </c>
      <c r="I28" s="649"/>
      <c r="J28" s="650"/>
      <c r="K28" s="649"/>
      <c r="L28" s="649"/>
      <c r="M28" s="649"/>
      <c r="N28" s="649"/>
      <c r="O28" s="649"/>
      <c r="P28" s="649"/>
    </row>
    <row r="29" spans="1:16" ht="16.5" customHeight="1">
      <c r="A29" s="23" t="s">
        <v>16</v>
      </c>
      <c r="B29" s="14">
        <v>29926</v>
      </c>
      <c r="C29" s="271">
        <v>644</v>
      </c>
      <c r="D29" s="271">
        <v>3179</v>
      </c>
      <c r="E29" s="271">
        <v>5866</v>
      </c>
      <c r="F29" s="271">
        <v>8511</v>
      </c>
      <c r="G29" s="271">
        <v>6284</v>
      </c>
      <c r="H29" s="271">
        <v>5442</v>
      </c>
      <c r="I29" s="649"/>
      <c r="J29" s="650"/>
      <c r="K29" s="649"/>
      <c r="L29" s="649"/>
      <c r="M29" s="649"/>
      <c r="N29" s="649"/>
      <c r="O29" s="649"/>
      <c r="P29" s="649"/>
    </row>
    <row r="30" spans="1:16" ht="5.25" customHeight="1">
      <c r="A30" s="10"/>
      <c r="B30" s="633"/>
      <c r="C30" s="633"/>
      <c r="D30" s="633"/>
      <c r="E30" s="633"/>
      <c r="F30" s="633"/>
      <c r="G30" s="633"/>
      <c r="H30" s="633"/>
    </row>
    <row r="31" spans="1:16" ht="16.5" customHeight="1">
      <c r="A31" s="810" t="s">
        <v>3</v>
      </c>
      <c r="B31" s="810"/>
      <c r="C31" s="810"/>
      <c r="D31" s="810"/>
      <c r="E31" s="810"/>
      <c r="F31" s="810"/>
      <c r="G31" s="810"/>
      <c r="H31" s="810"/>
    </row>
    <row r="32" spans="1:16" ht="16.5" customHeight="1">
      <c r="A32" s="811" t="s">
        <v>28</v>
      </c>
      <c r="B32" s="811"/>
      <c r="C32" s="811"/>
      <c r="D32" s="811"/>
      <c r="E32" s="811"/>
      <c r="F32" s="811"/>
      <c r="G32" s="811"/>
      <c r="H32" s="811"/>
    </row>
    <row r="33" spans="1:16" ht="6" customHeight="1">
      <c r="A33" s="13"/>
      <c r="B33" s="13"/>
      <c r="C33" s="13"/>
      <c r="D33" s="13"/>
      <c r="E33" s="13"/>
      <c r="F33" s="13"/>
      <c r="G33" s="13"/>
      <c r="H33" s="13"/>
    </row>
    <row r="34" spans="1:16" s="1" customFormat="1" ht="16.5" customHeight="1">
      <c r="A34" s="247" t="s">
        <v>17</v>
      </c>
      <c r="B34" s="462">
        <v>1429816</v>
      </c>
      <c r="C34" s="462">
        <v>37037</v>
      </c>
      <c r="D34" s="652">
        <v>364418</v>
      </c>
      <c r="E34" s="652">
        <v>316582</v>
      </c>
      <c r="F34" s="652">
        <v>393378</v>
      </c>
      <c r="G34" s="652">
        <v>236513</v>
      </c>
      <c r="H34" s="467">
        <v>81888</v>
      </c>
      <c r="J34" s="650"/>
      <c r="K34" s="650"/>
      <c r="L34" s="650"/>
      <c r="M34" s="650"/>
      <c r="N34" s="650"/>
      <c r="O34" s="650"/>
      <c r="P34" s="650"/>
    </row>
    <row r="35" spans="1:16" s="1" customFormat="1" ht="16.5" customHeight="1">
      <c r="A35" s="629" t="s">
        <v>27</v>
      </c>
      <c r="B35" s="609"/>
      <c r="C35" s="609"/>
      <c r="D35" s="609"/>
      <c r="E35" s="609"/>
      <c r="F35" s="609"/>
      <c r="G35" s="609"/>
      <c r="J35" s="650"/>
      <c r="K35" s="649"/>
      <c r="L35" s="649"/>
      <c r="M35" s="649"/>
      <c r="N35" s="649"/>
      <c r="O35" s="649"/>
      <c r="P35" s="649"/>
    </row>
    <row r="36" spans="1:16" ht="16.5" customHeight="1">
      <c r="A36" s="23" t="s">
        <v>4</v>
      </c>
      <c r="B36" s="14">
        <v>50046</v>
      </c>
      <c r="C36" s="14">
        <v>1112</v>
      </c>
      <c r="D36" s="14">
        <v>8219</v>
      </c>
      <c r="E36" s="14">
        <v>9988</v>
      </c>
      <c r="F36" s="14">
        <v>15024</v>
      </c>
      <c r="G36" s="14">
        <v>9468</v>
      </c>
      <c r="H36" s="271">
        <v>6235</v>
      </c>
      <c r="I36" s="1"/>
      <c r="J36" s="650"/>
      <c r="K36" s="651"/>
      <c r="L36" s="651"/>
      <c r="M36" s="651"/>
      <c r="N36" s="651"/>
      <c r="O36" s="651"/>
      <c r="P36" s="651"/>
    </row>
    <row r="37" spans="1:16" ht="16.5" customHeight="1">
      <c r="A37" s="23" t="s">
        <v>18</v>
      </c>
      <c r="B37" s="463">
        <v>85695</v>
      </c>
      <c r="C37" s="463">
        <v>1178</v>
      </c>
      <c r="D37" s="617">
        <v>13068</v>
      </c>
      <c r="E37" s="617">
        <v>19940</v>
      </c>
      <c r="F37" s="617">
        <v>23891</v>
      </c>
      <c r="G37" s="617">
        <v>19440</v>
      </c>
      <c r="H37" s="466">
        <v>8178</v>
      </c>
      <c r="I37" s="1"/>
      <c r="J37" s="650"/>
      <c r="K37" s="651"/>
      <c r="L37" s="649"/>
      <c r="M37" s="649"/>
      <c r="N37" s="649"/>
      <c r="O37" s="649"/>
      <c r="P37" s="649"/>
    </row>
    <row r="38" spans="1:16" ht="16.5" customHeight="1">
      <c r="A38" s="23" t="s">
        <v>5</v>
      </c>
      <c r="B38" s="463">
        <v>173161</v>
      </c>
      <c r="C38" s="463">
        <v>3810</v>
      </c>
      <c r="D38" s="617">
        <v>50481</v>
      </c>
      <c r="E38" s="617">
        <v>38751</v>
      </c>
      <c r="F38" s="617">
        <v>47939</v>
      </c>
      <c r="G38" s="617">
        <v>25446</v>
      </c>
      <c r="H38" s="466">
        <v>6734</v>
      </c>
      <c r="I38" s="1"/>
      <c r="J38" s="650"/>
      <c r="K38" s="651"/>
      <c r="L38" s="649"/>
      <c r="M38" s="649"/>
      <c r="N38" s="649"/>
      <c r="O38" s="649"/>
      <c r="P38" s="649"/>
    </row>
    <row r="39" spans="1:16" ht="16.5" customHeight="1">
      <c r="A39" s="23" t="s">
        <v>6</v>
      </c>
      <c r="B39" s="463">
        <v>18351</v>
      </c>
      <c r="C39" s="463">
        <v>460</v>
      </c>
      <c r="D39" s="617">
        <v>2907</v>
      </c>
      <c r="E39" s="617">
        <v>4042</v>
      </c>
      <c r="F39" s="617">
        <v>5369</v>
      </c>
      <c r="G39" s="617">
        <v>3402</v>
      </c>
      <c r="H39" s="466">
        <v>2171</v>
      </c>
      <c r="I39" s="1"/>
      <c r="J39" s="650"/>
      <c r="K39" s="651"/>
      <c r="L39" s="649"/>
      <c r="M39" s="649"/>
      <c r="N39" s="649"/>
      <c r="O39" s="649"/>
      <c r="P39" s="649"/>
    </row>
    <row r="40" spans="1:16" ht="16.5" customHeight="1">
      <c r="A40" s="23" t="s">
        <v>7</v>
      </c>
      <c r="B40" s="463">
        <v>130752</v>
      </c>
      <c r="C40" s="463">
        <v>3492</v>
      </c>
      <c r="D40" s="617">
        <v>37633</v>
      </c>
      <c r="E40" s="617">
        <v>31500</v>
      </c>
      <c r="F40" s="617">
        <v>34304</v>
      </c>
      <c r="G40" s="617">
        <v>19578</v>
      </c>
      <c r="H40" s="466">
        <v>4245</v>
      </c>
      <c r="I40" s="1"/>
      <c r="J40" s="650"/>
      <c r="K40" s="651"/>
      <c r="L40" s="649"/>
      <c r="M40" s="649"/>
      <c r="N40" s="649"/>
      <c r="O40" s="649"/>
      <c r="P40" s="649"/>
    </row>
    <row r="41" spans="1:16" ht="16.5" customHeight="1">
      <c r="A41" s="23" t="s">
        <v>8</v>
      </c>
      <c r="B41" s="463">
        <v>105827</v>
      </c>
      <c r="C41" s="463">
        <v>5645</v>
      </c>
      <c r="D41" s="617">
        <v>40284</v>
      </c>
      <c r="E41" s="617">
        <v>23270</v>
      </c>
      <c r="F41" s="617">
        <v>25207</v>
      </c>
      <c r="G41" s="617">
        <v>9105</v>
      </c>
      <c r="H41" s="466">
        <v>2316</v>
      </c>
      <c r="I41" s="1"/>
      <c r="J41" s="650"/>
      <c r="K41" s="651"/>
      <c r="L41" s="649"/>
      <c r="M41" s="649"/>
      <c r="N41" s="649"/>
      <c r="O41" s="649"/>
      <c r="P41" s="649"/>
    </row>
    <row r="42" spans="1:16" ht="16.5" customHeight="1">
      <c r="A42" s="23" t="s">
        <v>9</v>
      </c>
      <c r="B42" s="463">
        <v>229567</v>
      </c>
      <c r="C42" s="463">
        <v>5762</v>
      </c>
      <c r="D42" s="617">
        <v>60356</v>
      </c>
      <c r="E42" s="617">
        <v>55060</v>
      </c>
      <c r="F42" s="617">
        <v>63701</v>
      </c>
      <c r="G42" s="617">
        <v>36096</v>
      </c>
      <c r="H42" s="466">
        <v>8592</v>
      </c>
      <c r="I42" s="1"/>
      <c r="J42" s="650"/>
      <c r="K42" s="651"/>
      <c r="L42" s="649"/>
      <c r="M42" s="649"/>
      <c r="N42" s="649"/>
      <c r="O42" s="649"/>
      <c r="P42" s="649"/>
    </row>
    <row r="43" spans="1:16" ht="16.5" customHeight="1">
      <c r="A43" s="23" t="s">
        <v>10</v>
      </c>
      <c r="B43" s="463">
        <v>33179</v>
      </c>
      <c r="C43" s="463">
        <v>628</v>
      </c>
      <c r="D43" s="617">
        <v>6578</v>
      </c>
      <c r="E43" s="617">
        <v>6067</v>
      </c>
      <c r="F43" s="617">
        <v>9274</v>
      </c>
      <c r="G43" s="617">
        <v>6942</v>
      </c>
      <c r="H43" s="466">
        <v>3690</v>
      </c>
      <c r="I43" s="1"/>
      <c r="J43" s="650"/>
      <c r="K43" s="651"/>
      <c r="L43" s="649"/>
      <c r="M43" s="649"/>
      <c r="N43" s="649"/>
      <c r="O43" s="649"/>
      <c r="P43" s="649"/>
    </row>
    <row r="44" spans="1:16" ht="16.5" customHeight="1">
      <c r="A44" s="23" t="s">
        <v>11</v>
      </c>
      <c r="B44" s="463">
        <v>90761</v>
      </c>
      <c r="C44" s="463">
        <v>4743</v>
      </c>
      <c r="D44" s="617">
        <v>37451</v>
      </c>
      <c r="E44" s="617">
        <v>18238</v>
      </c>
      <c r="F44" s="617">
        <v>20278</v>
      </c>
      <c r="G44" s="617">
        <v>7674</v>
      </c>
      <c r="H44" s="466">
        <v>2377</v>
      </c>
      <c r="I44" s="1"/>
      <c r="J44" s="650"/>
      <c r="K44" s="651"/>
      <c r="L44" s="649"/>
      <c r="M44" s="649"/>
      <c r="N44" s="649"/>
      <c r="O44" s="649"/>
      <c r="P44" s="649"/>
    </row>
    <row r="45" spans="1:16" ht="16.5" customHeight="1">
      <c r="A45" s="23" t="s">
        <v>12</v>
      </c>
      <c r="B45" s="463">
        <v>107797</v>
      </c>
      <c r="C45" s="463">
        <v>1504</v>
      </c>
      <c r="D45" s="617">
        <v>23425</v>
      </c>
      <c r="E45" s="617">
        <v>18434</v>
      </c>
      <c r="F45" s="617">
        <v>33266</v>
      </c>
      <c r="G45" s="617">
        <v>24770</v>
      </c>
      <c r="H45" s="466">
        <v>6398</v>
      </c>
      <c r="I45" s="1"/>
      <c r="J45" s="650"/>
      <c r="K45" s="651"/>
      <c r="L45" s="649"/>
      <c r="M45" s="649"/>
      <c r="N45" s="649"/>
      <c r="O45" s="649"/>
      <c r="P45" s="649"/>
    </row>
    <row r="46" spans="1:16" ht="16.5" customHeight="1">
      <c r="A46" s="23" t="s">
        <v>13</v>
      </c>
      <c r="B46" s="463">
        <v>46962</v>
      </c>
      <c r="C46" s="463">
        <v>832</v>
      </c>
      <c r="D46" s="617">
        <v>6693</v>
      </c>
      <c r="E46" s="617">
        <v>10874</v>
      </c>
      <c r="F46" s="617">
        <v>13538</v>
      </c>
      <c r="G46" s="617">
        <v>10063</v>
      </c>
      <c r="H46" s="466">
        <v>4962</v>
      </c>
      <c r="I46" s="1"/>
      <c r="J46" s="650"/>
      <c r="K46" s="651"/>
      <c r="L46" s="649"/>
      <c r="M46" s="649"/>
      <c r="N46" s="649"/>
      <c r="O46" s="649"/>
      <c r="P46" s="649"/>
    </row>
    <row r="47" spans="1:16" ht="16.5" customHeight="1">
      <c r="A47" s="23" t="s">
        <v>14</v>
      </c>
      <c r="B47" s="463">
        <v>44438</v>
      </c>
      <c r="C47" s="463">
        <v>1914</v>
      </c>
      <c r="D47" s="617">
        <v>13735</v>
      </c>
      <c r="E47" s="617">
        <v>8973</v>
      </c>
      <c r="F47" s="617">
        <v>11486</v>
      </c>
      <c r="G47" s="617">
        <v>6131</v>
      </c>
      <c r="H47" s="466">
        <v>2199</v>
      </c>
      <c r="I47" s="1"/>
      <c r="J47" s="650"/>
      <c r="K47" s="651"/>
      <c r="L47" s="649"/>
      <c r="M47" s="649"/>
      <c r="N47" s="649"/>
      <c r="O47" s="649"/>
      <c r="P47" s="649"/>
    </row>
    <row r="48" spans="1:16" ht="16.5" customHeight="1">
      <c r="A48" s="23" t="s">
        <v>19</v>
      </c>
      <c r="B48" s="463">
        <v>81549</v>
      </c>
      <c r="C48" s="463">
        <v>2159</v>
      </c>
      <c r="D48" s="617">
        <v>26936</v>
      </c>
      <c r="E48" s="617">
        <v>20220</v>
      </c>
      <c r="F48" s="617">
        <v>22049</v>
      </c>
      <c r="G48" s="617">
        <v>8251</v>
      </c>
      <c r="H48" s="466">
        <v>1934</v>
      </c>
      <c r="I48" s="1"/>
      <c r="J48" s="650"/>
      <c r="K48" s="651"/>
      <c r="L48" s="649"/>
      <c r="M48" s="649"/>
      <c r="N48" s="649"/>
      <c r="O48" s="649"/>
      <c r="P48" s="649"/>
    </row>
    <row r="49" spans="1:16" ht="16.5" customHeight="1">
      <c r="A49" s="23" t="s">
        <v>20</v>
      </c>
      <c r="B49" s="463">
        <v>52276</v>
      </c>
      <c r="C49" s="463">
        <v>760</v>
      </c>
      <c r="D49" s="617">
        <v>6619</v>
      </c>
      <c r="E49" s="617">
        <v>9295</v>
      </c>
      <c r="F49" s="617">
        <v>16899</v>
      </c>
      <c r="G49" s="617">
        <v>12624</v>
      </c>
      <c r="H49" s="466">
        <v>6079</v>
      </c>
      <c r="I49" s="1"/>
      <c r="J49" s="650"/>
      <c r="K49" s="651"/>
      <c r="L49" s="649"/>
      <c r="M49" s="649"/>
      <c r="N49" s="649"/>
      <c r="O49" s="649"/>
      <c r="P49" s="649"/>
    </row>
    <row r="50" spans="1:16" ht="16.5" customHeight="1">
      <c r="A50" s="23" t="s">
        <v>15</v>
      </c>
      <c r="B50" s="463">
        <v>151024</v>
      </c>
      <c r="C50" s="463">
        <v>2407</v>
      </c>
      <c r="D50" s="617">
        <v>26877</v>
      </c>
      <c r="E50" s="617">
        <v>36157</v>
      </c>
      <c r="F50" s="617">
        <v>42892</v>
      </c>
      <c r="G50" s="617">
        <v>31576</v>
      </c>
      <c r="H50" s="466">
        <v>11115</v>
      </c>
      <c r="I50" s="1"/>
      <c r="J50" s="650"/>
      <c r="K50" s="651"/>
      <c r="L50" s="649"/>
      <c r="M50" s="649"/>
      <c r="N50" s="649"/>
      <c r="O50" s="649"/>
      <c r="P50" s="649"/>
    </row>
    <row r="51" spans="1:16" ht="16.5" customHeight="1">
      <c r="A51" s="23" t="s">
        <v>16</v>
      </c>
      <c r="B51" s="463">
        <v>28431</v>
      </c>
      <c r="C51" s="463">
        <v>631</v>
      </c>
      <c r="D51" s="617">
        <v>3156</v>
      </c>
      <c r="E51" s="617">
        <v>5773</v>
      </c>
      <c r="F51" s="617">
        <v>8261</v>
      </c>
      <c r="G51" s="617">
        <v>5947</v>
      </c>
      <c r="H51" s="466">
        <v>4663</v>
      </c>
      <c r="I51" s="1"/>
      <c r="J51" s="650"/>
      <c r="K51" s="651"/>
      <c r="L51" s="649"/>
      <c r="M51" s="649"/>
      <c r="N51" s="649"/>
      <c r="O51" s="649"/>
      <c r="P51" s="649"/>
    </row>
    <row r="53" spans="1:16" ht="11.25" customHeight="1"/>
    <row r="57" spans="1:16" ht="16.5" customHeight="1"/>
    <row r="61" spans="1:16" ht="15.75" customHeight="1"/>
    <row r="62" spans="1:16" ht="9" customHeight="1"/>
    <row r="63" spans="1:16" ht="11.25" customHeight="1"/>
    <row r="64" spans="1:16" ht="11.25" customHeight="1"/>
    <row r="65" spans="1:8" ht="20.100000000000001" customHeight="1"/>
    <row r="66" spans="1:8" s="1" customFormat="1" ht="21.9" customHeight="1">
      <c r="A66" s="11"/>
      <c r="B66" s="11"/>
      <c r="C66" s="11"/>
      <c r="D66" s="11"/>
      <c r="E66" s="11"/>
      <c r="F66" s="11"/>
      <c r="G66" s="11"/>
      <c r="H66" s="11"/>
    </row>
    <row r="67" spans="1:8" ht="21.9" customHeight="1"/>
    <row r="68" spans="1:8" ht="21.9" customHeight="1"/>
    <row r="69" spans="1:8" ht="21.9" customHeight="1"/>
    <row r="70" spans="1:8" ht="21.9" customHeight="1"/>
    <row r="71" spans="1:8" ht="21.9" customHeight="1"/>
    <row r="72" spans="1:8" ht="21.9" customHeight="1"/>
    <row r="73" spans="1:8" ht="21.9" customHeight="1"/>
    <row r="74" spans="1:8" ht="21.9" customHeight="1"/>
    <row r="75" spans="1:8" ht="21.9" customHeight="1"/>
    <row r="76" spans="1:8" ht="21.9" customHeight="1"/>
    <row r="77" spans="1:8" ht="21.9" customHeight="1"/>
    <row r="78" spans="1:8" ht="21.9" customHeight="1"/>
    <row r="79" spans="1:8" ht="21.9" customHeight="1"/>
    <row r="80" spans="1:8" ht="21.9" customHeight="1"/>
    <row r="81" spans="1:8" ht="21.9" customHeight="1"/>
    <row r="82" spans="1:8" ht="21.9" customHeight="1"/>
    <row r="83" spans="1:8" s="1" customFormat="1" ht="21.9" customHeight="1">
      <c r="A83" s="11"/>
      <c r="B83" s="11"/>
      <c r="C83" s="11"/>
      <c r="D83" s="11"/>
      <c r="E83" s="11"/>
      <c r="F83" s="11"/>
      <c r="G83" s="11"/>
      <c r="H83" s="11"/>
    </row>
    <row r="84" spans="1:8" ht="21.9" customHeight="1"/>
    <row r="85" spans="1:8" ht="21.9" customHeight="1"/>
    <row r="86" spans="1:8" ht="21.9" customHeight="1"/>
    <row r="87" spans="1:8" ht="21.9" customHeight="1"/>
    <row r="88" spans="1:8" ht="21.9" customHeight="1"/>
    <row r="89" spans="1:8" ht="21.9" customHeight="1"/>
    <row r="90" spans="1:8" ht="21.9" customHeight="1"/>
    <row r="91" spans="1:8" ht="21.9" customHeight="1"/>
    <row r="92" spans="1:8" ht="21.9" customHeight="1"/>
    <row r="93" spans="1:8" ht="21.9" customHeight="1"/>
    <row r="94" spans="1:8" ht="21.9" customHeight="1"/>
    <row r="95" spans="1:8" ht="21.9" customHeight="1"/>
    <row r="96" spans="1:8" ht="21.9" customHeight="1"/>
    <row r="97" spans="1:8" ht="21.9" customHeight="1"/>
    <row r="98" spans="1:8" ht="21.9" customHeight="1"/>
    <row r="99" spans="1:8" ht="14.25" customHeight="1">
      <c r="A99" s="624"/>
      <c r="B99" s="2"/>
      <c r="C99" s="2"/>
      <c r="D99" s="2"/>
      <c r="E99" s="2"/>
      <c r="F99" s="2"/>
      <c r="G99" s="2"/>
      <c r="H99" s="2"/>
    </row>
  </sheetData>
  <mergeCells count="14">
    <mergeCell ref="I2:J3"/>
    <mergeCell ref="A10:H10"/>
    <mergeCell ref="A11:H11"/>
    <mergeCell ref="A31:H31"/>
    <mergeCell ref="A32:H32"/>
    <mergeCell ref="A4:A8"/>
    <mergeCell ref="B4:H4"/>
    <mergeCell ref="B5:B8"/>
    <mergeCell ref="C5:C8"/>
    <mergeCell ref="D5:D8"/>
    <mergeCell ref="E5:E8"/>
    <mergeCell ref="F5:F8"/>
    <mergeCell ref="G5:G8"/>
    <mergeCell ref="H5:H8"/>
  </mergeCells>
  <hyperlinks>
    <hyperlink ref="I2" location="'Spis tabel List of tables'!A1" display="'Spis tabel List of tables'!A1" xr:uid="{6AE2BF90-E928-428D-8405-6C4F591A13E2}"/>
  </hyperlinks>
  <pageMargins left="0.74803149606299213" right="0.74803149606299213" top="0.98425196850393704" bottom="0.86614173228346458" header="0.51181102362204722" footer="0.51181102362204722"/>
  <pageSetup paperSize="9" scale="90" orientation="portrait" r:id="rId1"/>
  <headerFooter scaleWithDoc="0"/>
  <rowBreaks count="1" manualBreakCount="1">
    <brk id="5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B7D4-F840-46AE-81E3-A8D5B576EBDC}">
  <dimension ref="A1:AL59"/>
  <sheetViews>
    <sheetView zoomScaleNormal="100" workbookViewId="0"/>
  </sheetViews>
  <sheetFormatPr defaultColWidth="9" defaultRowHeight="11.4"/>
  <cols>
    <col min="1" max="1" width="18" style="11" customWidth="1"/>
    <col min="2" max="2" width="8.5" style="11" customWidth="1"/>
    <col min="3" max="3" width="9.09765625" style="11" customWidth="1"/>
    <col min="4" max="5" width="7.8984375" style="11" customWidth="1"/>
    <col min="6" max="7" width="11" style="11" customWidth="1"/>
    <col min="8" max="9" width="8.69921875" style="11" customWidth="1"/>
    <col min="10" max="10" width="9" style="11" customWidth="1"/>
    <col min="11" max="15" width="8.69921875" style="11" customWidth="1"/>
    <col min="16" max="21" width="8.59765625" style="11" customWidth="1"/>
    <col min="22" max="16384" width="9" style="11"/>
  </cols>
  <sheetData>
    <row r="1" spans="1:38" s="1" customFormat="1" ht="12">
      <c r="A1" s="1" t="s">
        <v>591</v>
      </c>
    </row>
    <row r="2" spans="1:38" s="1" customFormat="1" ht="12">
      <c r="A2" s="484" t="s">
        <v>536</v>
      </c>
      <c r="V2" s="791" t="s">
        <v>360</v>
      </c>
      <c r="W2" s="791"/>
      <c r="X2" s="458"/>
    </row>
    <row r="3" spans="1:38">
      <c r="V3" s="791"/>
      <c r="W3" s="791"/>
      <c r="X3" s="458"/>
    </row>
    <row r="4" spans="1:38" ht="12.75" customHeight="1">
      <c r="A4" s="795" t="s">
        <v>636</v>
      </c>
      <c r="B4" s="812" t="s">
        <v>658</v>
      </c>
      <c r="C4" s="846"/>
      <c r="D4" s="846"/>
      <c r="E4" s="795"/>
      <c r="F4" s="800" t="s">
        <v>660</v>
      </c>
      <c r="G4" s="800" t="s">
        <v>792</v>
      </c>
      <c r="H4" s="800" t="s">
        <v>661</v>
      </c>
      <c r="I4" s="800" t="s">
        <v>790</v>
      </c>
      <c r="J4" s="800" t="s">
        <v>662</v>
      </c>
      <c r="K4" s="800" t="s">
        <v>663</v>
      </c>
      <c r="L4" s="800" t="s">
        <v>664</v>
      </c>
      <c r="M4" s="800" t="s">
        <v>665</v>
      </c>
      <c r="N4" s="800" t="s">
        <v>666</v>
      </c>
      <c r="O4" s="812" t="s">
        <v>669</v>
      </c>
      <c r="P4" s="846"/>
      <c r="Q4" s="852" t="s">
        <v>794</v>
      </c>
      <c r="R4" s="852"/>
      <c r="S4" s="853" t="s">
        <v>797</v>
      </c>
      <c r="T4" s="852" t="s">
        <v>798</v>
      </c>
      <c r="U4" s="812" t="s">
        <v>633</v>
      </c>
    </row>
    <row r="5" spans="1:38" ht="13.8" customHeight="1">
      <c r="A5" s="796"/>
      <c r="B5" s="847"/>
      <c r="C5" s="848"/>
      <c r="D5" s="848"/>
      <c r="E5" s="849"/>
      <c r="F5" s="801"/>
      <c r="G5" s="801"/>
      <c r="H5" s="801"/>
      <c r="I5" s="801"/>
      <c r="J5" s="801"/>
      <c r="K5" s="801"/>
      <c r="L5" s="801"/>
      <c r="M5" s="801"/>
      <c r="N5" s="801"/>
      <c r="O5" s="847"/>
      <c r="P5" s="848"/>
      <c r="Q5" s="852"/>
      <c r="R5" s="852"/>
      <c r="S5" s="854"/>
      <c r="T5" s="852"/>
      <c r="U5" s="821"/>
    </row>
    <row r="6" spans="1:38" ht="47.4" customHeight="1">
      <c r="A6" s="796"/>
      <c r="B6" s="763" t="s">
        <v>657</v>
      </c>
      <c r="C6" s="762" t="s">
        <v>659</v>
      </c>
      <c r="D6" s="762" t="s">
        <v>791</v>
      </c>
      <c r="E6" s="724" t="s">
        <v>793</v>
      </c>
      <c r="F6" s="845"/>
      <c r="G6" s="845"/>
      <c r="H6" s="845"/>
      <c r="I6" s="845"/>
      <c r="J6" s="845"/>
      <c r="K6" s="845"/>
      <c r="L6" s="845"/>
      <c r="M6" s="845"/>
      <c r="N6" s="845"/>
      <c r="O6" s="764" t="s">
        <v>667</v>
      </c>
      <c r="P6" s="760" t="s">
        <v>668</v>
      </c>
      <c r="Q6" s="761" t="s">
        <v>795</v>
      </c>
      <c r="R6" s="761" t="s">
        <v>796</v>
      </c>
      <c r="S6" s="855"/>
      <c r="T6" s="852"/>
      <c r="U6" s="847"/>
    </row>
    <row r="7" spans="1:38" ht="13.8" customHeight="1">
      <c r="A7" s="796"/>
      <c r="B7" s="792" t="s">
        <v>361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12"/>
      <c r="R7" s="12"/>
      <c r="S7" s="12"/>
      <c r="T7" s="12"/>
      <c r="U7" s="12"/>
    </row>
    <row r="8" spans="1:38" ht="13.8" customHeight="1">
      <c r="A8" s="849"/>
      <c r="B8" s="850" t="s">
        <v>363</v>
      </c>
      <c r="C8" s="851"/>
      <c r="D8" s="851"/>
      <c r="E8" s="851"/>
      <c r="F8" s="851"/>
      <c r="G8" s="851"/>
      <c r="H8" s="851"/>
      <c r="I8" s="851"/>
      <c r="J8" s="851"/>
      <c r="K8" s="851"/>
      <c r="L8" s="851"/>
      <c r="M8" s="851"/>
      <c r="N8" s="851"/>
      <c r="O8" s="851"/>
      <c r="P8" s="851"/>
      <c r="Q8" s="723"/>
      <c r="R8" s="723"/>
      <c r="S8" s="723"/>
      <c r="T8" s="723"/>
      <c r="U8" s="723"/>
    </row>
    <row r="9" spans="1:38" ht="6" customHeight="1">
      <c r="A9" s="12"/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477"/>
      <c r="P9" s="550"/>
      <c r="Q9" s="550"/>
      <c r="R9" s="550"/>
      <c r="S9" s="550"/>
      <c r="T9" s="550"/>
      <c r="U9" s="550"/>
    </row>
    <row r="10" spans="1:38" ht="15" customHeight="1">
      <c r="A10" s="810" t="s">
        <v>648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  <c r="O10" s="810"/>
      <c r="P10" s="810"/>
      <c r="Q10" s="75"/>
      <c r="R10" s="75"/>
      <c r="S10" s="75"/>
      <c r="T10" s="75"/>
      <c r="U10" s="75"/>
    </row>
    <row r="11" spans="1:38" s="633" customFormat="1" ht="6" customHeight="1">
      <c r="A11" s="657"/>
      <c r="B11" s="657"/>
      <c r="C11" s="657"/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</row>
    <row r="12" spans="1:38" s="657" customFormat="1" ht="15.6" customHeight="1">
      <c r="A12" s="247" t="s">
        <v>72</v>
      </c>
      <c r="B12" s="658">
        <v>162211</v>
      </c>
      <c r="C12" s="462">
        <v>58186</v>
      </c>
      <c r="D12" s="462">
        <v>10210</v>
      </c>
      <c r="E12" s="462">
        <v>5135</v>
      </c>
      <c r="F12" s="462">
        <v>3557</v>
      </c>
      <c r="G12" s="462">
        <v>534566</v>
      </c>
      <c r="H12" s="462">
        <v>394958</v>
      </c>
      <c r="I12" s="462">
        <v>481194</v>
      </c>
      <c r="J12" s="462">
        <v>219164</v>
      </c>
      <c r="K12" s="462">
        <v>252586</v>
      </c>
      <c r="L12" s="462">
        <v>256414</v>
      </c>
      <c r="M12" s="462">
        <v>60462</v>
      </c>
      <c r="N12" s="462">
        <v>177446</v>
      </c>
      <c r="O12" s="462">
        <v>449958</v>
      </c>
      <c r="P12" s="462">
        <v>43595</v>
      </c>
      <c r="Q12" s="609">
        <v>74063</v>
      </c>
      <c r="R12" s="609">
        <v>5590</v>
      </c>
      <c r="S12" s="609">
        <v>568430</v>
      </c>
      <c r="T12" s="609">
        <v>458966</v>
      </c>
      <c r="U12" s="610">
        <v>232</v>
      </c>
      <c r="W12" s="707"/>
      <c r="X12" s="633"/>
      <c r="Y12" s="725"/>
      <c r="AB12" s="725"/>
      <c r="AC12" s="725"/>
      <c r="AD12" s="725"/>
      <c r="AE12" s="725"/>
      <c r="AF12" s="725"/>
      <c r="AI12" s="659"/>
      <c r="AJ12" s="659"/>
      <c r="AK12" s="659"/>
    </row>
    <row r="13" spans="1:38" s="657" customFormat="1" ht="15.6" customHeight="1">
      <c r="A13" s="486" t="s">
        <v>50</v>
      </c>
      <c r="B13" s="658"/>
      <c r="C13" s="462"/>
      <c r="D13" s="462"/>
      <c r="E13" s="462"/>
      <c r="F13" s="609"/>
      <c r="G13" s="609"/>
      <c r="H13" s="609"/>
      <c r="I13" s="609"/>
      <c r="J13" s="609"/>
      <c r="K13" s="609"/>
      <c r="L13" s="609"/>
      <c r="M13" s="609"/>
      <c r="N13" s="609"/>
      <c r="O13" s="609"/>
      <c r="P13" s="609"/>
      <c r="Q13" s="609"/>
      <c r="R13" s="609"/>
      <c r="S13" s="609"/>
      <c r="T13" s="609"/>
      <c r="U13" s="610"/>
      <c r="W13"/>
      <c r="Y13" s="708"/>
      <c r="AB13" s="708"/>
      <c r="AC13" s="708"/>
      <c r="AD13" s="708"/>
      <c r="AE13" s="708"/>
      <c r="AF13" s="708"/>
      <c r="AI13" s="659"/>
      <c r="AJ13" s="659"/>
      <c r="AK13" s="659"/>
    </row>
    <row r="14" spans="1:38" s="633" customFormat="1" ht="15.6" customHeight="1">
      <c r="A14" s="23" t="s">
        <v>489</v>
      </c>
      <c r="B14" s="618">
        <v>417</v>
      </c>
      <c r="C14" s="463">
        <v>183</v>
      </c>
      <c r="D14" s="463">
        <v>30</v>
      </c>
      <c r="E14" s="463">
        <v>11</v>
      </c>
      <c r="F14" s="463">
        <v>4</v>
      </c>
      <c r="G14" s="463">
        <v>1910</v>
      </c>
      <c r="H14" s="463">
        <v>1508</v>
      </c>
      <c r="I14" s="463">
        <v>2723</v>
      </c>
      <c r="J14" s="463">
        <v>724</v>
      </c>
      <c r="K14" s="463">
        <v>1486</v>
      </c>
      <c r="L14" s="463">
        <v>1134</v>
      </c>
      <c r="M14" s="463">
        <v>245</v>
      </c>
      <c r="N14" s="463">
        <v>551</v>
      </c>
      <c r="O14" s="463">
        <v>1720</v>
      </c>
      <c r="P14" s="463">
        <v>395</v>
      </c>
      <c r="Q14" s="463">
        <v>234</v>
      </c>
      <c r="R14" s="463">
        <v>15</v>
      </c>
      <c r="S14" s="463">
        <v>2380</v>
      </c>
      <c r="T14" s="463">
        <v>2210</v>
      </c>
      <c r="U14" s="618">
        <v>0</v>
      </c>
      <c r="W14"/>
      <c r="X14" s="11"/>
      <c r="Y14" s="708"/>
      <c r="AB14" s="708"/>
      <c r="AC14" s="708"/>
      <c r="AD14" s="708"/>
      <c r="AE14" s="708"/>
      <c r="AF14" s="708"/>
    </row>
    <row r="15" spans="1:38" s="633" customFormat="1" ht="15.6" customHeight="1">
      <c r="A15" s="487" t="s">
        <v>490</v>
      </c>
      <c r="B15" s="618"/>
      <c r="C15" s="463"/>
      <c r="D15" s="463"/>
      <c r="E15" s="1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271"/>
      <c r="W15"/>
      <c r="Y15" s="708"/>
      <c r="AB15" s="708"/>
      <c r="AC15" s="708"/>
      <c r="AD15" s="708"/>
      <c r="AE15" s="708"/>
      <c r="AF15" s="708"/>
    </row>
    <row r="16" spans="1:38" s="633" customFormat="1" ht="15.6" customHeight="1">
      <c r="A16" s="23" t="s">
        <v>491</v>
      </c>
      <c r="B16" s="618">
        <v>161794</v>
      </c>
      <c r="C16" s="463">
        <v>58003</v>
      </c>
      <c r="D16" s="463">
        <v>10180</v>
      </c>
      <c r="E16" s="14">
        <v>5124</v>
      </c>
      <c r="F16" s="463">
        <v>3553</v>
      </c>
      <c r="G16" s="463">
        <v>532656</v>
      </c>
      <c r="H16" s="463">
        <v>393450</v>
      </c>
      <c r="I16" s="463">
        <v>478471</v>
      </c>
      <c r="J16" s="463">
        <v>218440</v>
      </c>
      <c r="K16" s="463">
        <v>251100</v>
      </c>
      <c r="L16" s="463">
        <v>255280</v>
      </c>
      <c r="M16" s="463">
        <v>60217</v>
      </c>
      <c r="N16" s="463">
        <v>176895</v>
      </c>
      <c r="O16" s="463">
        <v>448238</v>
      </c>
      <c r="P16" s="463">
        <v>43200</v>
      </c>
      <c r="Q16" s="14">
        <v>73829</v>
      </c>
      <c r="R16" s="14">
        <v>5575</v>
      </c>
      <c r="S16" s="14">
        <v>566050</v>
      </c>
      <c r="T16" s="14">
        <v>456756</v>
      </c>
      <c r="U16" s="271">
        <v>232</v>
      </c>
      <c r="W16"/>
      <c r="Y16" s="708"/>
      <c r="AB16" s="708"/>
      <c r="AC16" s="708"/>
      <c r="AD16" s="708"/>
      <c r="AE16" s="708"/>
      <c r="AF16" s="708"/>
      <c r="AI16" s="662"/>
      <c r="AJ16" s="662"/>
      <c r="AK16" s="662"/>
      <c r="AL16" s="662"/>
    </row>
    <row r="17" spans="1:37" s="633" customFormat="1" ht="15.6" customHeight="1">
      <c r="A17" s="487" t="s">
        <v>492</v>
      </c>
      <c r="B17" s="14"/>
      <c r="C17" s="14"/>
      <c r="D17" s="14"/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271"/>
      <c r="W17"/>
      <c r="Y17" s="708"/>
      <c r="AB17" s="708"/>
      <c r="AC17" s="708"/>
      <c r="AD17" s="708"/>
      <c r="AE17" s="708"/>
      <c r="AF17" s="708"/>
      <c r="AI17" s="662"/>
      <c r="AJ17" s="662"/>
      <c r="AK17" s="662"/>
    </row>
    <row r="18" spans="1:37" s="633" customFormat="1" ht="15.6" customHeight="1">
      <c r="A18" s="613" t="s">
        <v>493</v>
      </c>
      <c r="B18" s="618">
        <v>1577</v>
      </c>
      <c r="C18" s="463">
        <v>764</v>
      </c>
      <c r="D18" s="463">
        <v>43</v>
      </c>
      <c r="E18" s="463">
        <v>105</v>
      </c>
      <c r="F18" s="463">
        <v>11</v>
      </c>
      <c r="G18" s="463">
        <v>17510</v>
      </c>
      <c r="H18" s="463">
        <v>9782</v>
      </c>
      <c r="I18" s="463">
        <v>28621</v>
      </c>
      <c r="J18" s="463">
        <v>2484</v>
      </c>
      <c r="K18" s="463">
        <v>20236</v>
      </c>
      <c r="L18" s="463">
        <v>13120</v>
      </c>
      <c r="M18" s="463">
        <v>2122</v>
      </c>
      <c r="N18" s="463">
        <v>1940</v>
      </c>
      <c r="O18" s="463">
        <v>14589</v>
      </c>
      <c r="P18" s="463">
        <v>3781</v>
      </c>
      <c r="Q18" s="463">
        <v>819</v>
      </c>
      <c r="R18" s="463">
        <v>46</v>
      </c>
      <c r="S18" s="463">
        <v>25193</v>
      </c>
      <c r="T18" s="463">
        <v>20918</v>
      </c>
      <c r="U18" s="271">
        <v>0</v>
      </c>
      <c r="W18"/>
      <c r="X18" s="466"/>
      <c r="Y18" s="708"/>
      <c r="AB18" s="708"/>
      <c r="AC18" s="708"/>
      <c r="AD18" s="708"/>
      <c r="AE18" s="708"/>
      <c r="AF18" s="708"/>
    </row>
    <row r="19" spans="1:37" s="633" customFormat="1" ht="15.6" customHeight="1">
      <c r="A19" s="613" t="s">
        <v>494</v>
      </c>
      <c r="B19" s="618">
        <v>3140</v>
      </c>
      <c r="C19" s="463">
        <v>1390</v>
      </c>
      <c r="D19" s="463">
        <v>76</v>
      </c>
      <c r="E19" s="463">
        <v>168</v>
      </c>
      <c r="F19" s="463">
        <v>40</v>
      </c>
      <c r="G19" s="463">
        <v>32960</v>
      </c>
      <c r="H19" s="463">
        <v>18362</v>
      </c>
      <c r="I19" s="463">
        <v>38419</v>
      </c>
      <c r="J19" s="463">
        <v>4364</v>
      </c>
      <c r="K19" s="463">
        <v>27794</v>
      </c>
      <c r="L19" s="463">
        <v>20935</v>
      </c>
      <c r="M19" s="463">
        <v>3535</v>
      </c>
      <c r="N19" s="463">
        <v>3427</v>
      </c>
      <c r="O19" s="463">
        <v>26896</v>
      </c>
      <c r="P19" s="463">
        <v>4591</v>
      </c>
      <c r="Q19" s="463">
        <v>1304</v>
      </c>
      <c r="R19" s="463">
        <v>77</v>
      </c>
      <c r="S19" s="463">
        <v>43548</v>
      </c>
      <c r="T19" s="463">
        <v>31821</v>
      </c>
      <c r="U19" s="618">
        <v>0</v>
      </c>
      <c r="W19"/>
      <c r="X19" s="466"/>
      <c r="Y19" s="708"/>
      <c r="AB19" s="708"/>
      <c r="AC19" s="708"/>
      <c r="AD19" s="708"/>
      <c r="AE19" s="708"/>
      <c r="AF19" s="708"/>
    </row>
    <row r="20" spans="1:37" s="633" customFormat="1" ht="15.6" customHeight="1">
      <c r="A20" s="613" t="s">
        <v>495</v>
      </c>
      <c r="B20" s="618">
        <v>8339</v>
      </c>
      <c r="C20" s="463">
        <v>4083</v>
      </c>
      <c r="D20" s="463">
        <v>148</v>
      </c>
      <c r="E20" s="463">
        <v>519</v>
      </c>
      <c r="F20" s="463">
        <v>106</v>
      </c>
      <c r="G20" s="463">
        <v>73506</v>
      </c>
      <c r="H20" s="463">
        <v>49241</v>
      </c>
      <c r="I20" s="463">
        <v>73902</v>
      </c>
      <c r="J20" s="463">
        <v>12151</v>
      </c>
      <c r="K20" s="463">
        <v>46376</v>
      </c>
      <c r="L20" s="463">
        <v>40424</v>
      </c>
      <c r="M20" s="463">
        <v>7848</v>
      </c>
      <c r="N20" s="463">
        <v>10134</v>
      </c>
      <c r="O20" s="463">
        <v>58151</v>
      </c>
      <c r="P20" s="463">
        <v>8977</v>
      </c>
      <c r="Q20" s="463">
        <v>3114</v>
      </c>
      <c r="R20" s="463">
        <v>155</v>
      </c>
      <c r="S20" s="463">
        <v>87195</v>
      </c>
      <c r="T20" s="463">
        <v>60591</v>
      </c>
      <c r="U20" s="271">
        <v>0</v>
      </c>
      <c r="W20"/>
      <c r="X20" s="466"/>
      <c r="Y20" s="708"/>
      <c r="AB20" s="708"/>
      <c r="AC20" s="708"/>
      <c r="AD20" s="708"/>
      <c r="AE20" s="708"/>
      <c r="AF20" s="708"/>
    </row>
    <row r="21" spans="1:37" s="633" customFormat="1" ht="15.6" customHeight="1">
      <c r="A21" s="613" t="s">
        <v>496</v>
      </c>
      <c r="B21" s="618">
        <v>10242</v>
      </c>
      <c r="C21" s="463">
        <v>5257</v>
      </c>
      <c r="D21" s="463">
        <v>315</v>
      </c>
      <c r="E21" s="463">
        <v>569</v>
      </c>
      <c r="F21" s="463">
        <v>111</v>
      </c>
      <c r="G21" s="463">
        <v>69684</v>
      </c>
      <c r="H21" s="463">
        <v>50776</v>
      </c>
      <c r="I21" s="463">
        <v>59654</v>
      </c>
      <c r="J21" s="463">
        <v>16057</v>
      </c>
      <c r="K21" s="463">
        <v>34473</v>
      </c>
      <c r="L21" s="463">
        <v>34243</v>
      </c>
      <c r="M21" s="463">
        <v>6759</v>
      </c>
      <c r="N21" s="463">
        <v>12833</v>
      </c>
      <c r="O21" s="463">
        <v>54748</v>
      </c>
      <c r="P21" s="463">
        <v>6836</v>
      </c>
      <c r="Q21" s="463">
        <v>3377</v>
      </c>
      <c r="R21" s="463">
        <v>220</v>
      </c>
      <c r="S21" s="463">
        <v>74781</v>
      </c>
      <c r="T21" s="463">
        <v>53496</v>
      </c>
      <c r="U21" s="618">
        <v>0</v>
      </c>
      <c r="W21"/>
      <c r="X21" s="466"/>
      <c r="Y21" s="708"/>
      <c r="AB21" s="708"/>
      <c r="AC21" s="708"/>
      <c r="AD21" s="708"/>
      <c r="AE21" s="708"/>
      <c r="AF21" s="708"/>
    </row>
    <row r="22" spans="1:37" s="633" customFormat="1" ht="15.6" customHeight="1">
      <c r="A22" s="613" t="s">
        <v>497</v>
      </c>
      <c r="B22" s="618">
        <v>17590</v>
      </c>
      <c r="C22" s="463">
        <v>8564</v>
      </c>
      <c r="D22" s="463">
        <v>850</v>
      </c>
      <c r="E22" s="463">
        <v>822</v>
      </c>
      <c r="F22" s="463">
        <v>186</v>
      </c>
      <c r="G22" s="463">
        <v>86803</v>
      </c>
      <c r="H22" s="463">
        <v>66056</v>
      </c>
      <c r="I22" s="463">
        <v>70533</v>
      </c>
      <c r="J22" s="463">
        <v>29160</v>
      </c>
      <c r="K22" s="463">
        <v>38379</v>
      </c>
      <c r="L22" s="463">
        <v>41126</v>
      </c>
      <c r="M22" s="463">
        <v>8416</v>
      </c>
      <c r="N22" s="463">
        <v>22622</v>
      </c>
      <c r="O22" s="463">
        <v>69300</v>
      </c>
      <c r="P22" s="463">
        <v>7257</v>
      </c>
      <c r="Q22" s="463">
        <v>5836</v>
      </c>
      <c r="R22" s="463">
        <v>337</v>
      </c>
      <c r="S22" s="463">
        <v>87629</v>
      </c>
      <c r="T22" s="463">
        <v>66649</v>
      </c>
      <c r="U22" s="618">
        <v>0</v>
      </c>
      <c r="W22"/>
      <c r="X22" s="466"/>
      <c r="Y22" s="708"/>
      <c r="AB22" s="708"/>
      <c r="AC22" s="708"/>
      <c r="AD22" s="708"/>
      <c r="AE22" s="708"/>
      <c r="AF22" s="708"/>
    </row>
    <row r="23" spans="1:37" s="633" customFormat="1" ht="15.6" customHeight="1">
      <c r="A23" s="614" t="s">
        <v>498</v>
      </c>
      <c r="B23" s="618">
        <v>28106</v>
      </c>
      <c r="C23" s="463">
        <v>11995</v>
      </c>
      <c r="D23" s="463">
        <v>2014</v>
      </c>
      <c r="E23" s="463">
        <v>1030</v>
      </c>
      <c r="F23" s="463">
        <v>432</v>
      </c>
      <c r="G23" s="463">
        <v>91962</v>
      </c>
      <c r="H23" s="463">
        <v>73828</v>
      </c>
      <c r="I23" s="463">
        <v>77066</v>
      </c>
      <c r="J23" s="463">
        <v>45336</v>
      </c>
      <c r="K23" s="463">
        <v>37452</v>
      </c>
      <c r="L23" s="463">
        <v>43152</v>
      </c>
      <c r="M23" s="463">
        <v>10244</v>
      </c>
      <c r="N23" s="463">
        <v>36014</v>
      </c>
      <c r="O23" s="463">
        <v>76815</v>
      </c>
      <c r="P23" s="463">
        <v>6183</v>
      </c>
      <c r="Q23" s="463">
        <v>11688</v>
      </c>
      <c r="R23" s="463">
        <v>600</v>
      </c>
      <c r="S23" s="463">
        <v>91088</v>
      </c>
      <c r="T23" s="463">
        <v>74720</v>
      </c>
      <c r="U23" s="856">
        <v>4</v>
      </c>
      <c r="W23"/>
      <c r="X23" s="466"/>
      <c r="Y23" s="708"/>
      <c r="AB23" s="708"/>
      <c r="AC23" s="708"/>
      <c r="AD23" s="708"/>
      <c r="AE23" s="708"/>
      <c r="AF23" s="708"/>
    </row>
    <row r="24" spans="1:37" s="633" customFormat="1" ht="15.6" customHeight="1">
      <c r="A24" s="614" t="s">
        <v>499</v>
      </c>
      <c r="B24" s="618">
        <v>21090</v>
      </c>
      <c r="C24" s="463">
        <v>7794</v>
      </c>
      <c r="D24" s="463">
        <v>1709</v>
      </c>
      <c r="E24" s="463">
        <v>639</v>
      </c>
      <c r="F24" s="463">
        <v>409</v>
      </c>
      <c r="G24" s="463">
        <v>48968</v>
      </c>
      <c r="H24" s="463">
        <v>40380</v>
      </c>
      <c r="I24" s="463">
        <v>41708</v>
      </c>
      <c r="J24" s="463">
        <v>30720</v>
      </c>
      <c r="K24" s="463">
        <v>18124</v>
      </c>
      <c r="L24" s="463">
        <v>22545</v>
      </c>
      <c r="M24" s="463">
        <v>5878</v>
      </c>
      <c r="N24" s="463">
        <v>25055</v>
      </c>
      <c r="O24" s="463">
        <v>42742</v>
      </c>
      <c r="P24" s="463">
        <v>2452</v>
      </c>
      <c r="Q24" s="463">
        <v>10280</v>
      </c>
      <c r="R24" s="463">
        <v>611</v>
      </c>
      <c r="S24" s="463">
        <v>48224</v>
      </c>
      <c r="T24" s="463">
        <v>42436</v>
      </c>
      <c r="U24" s="856"/>
      <c r="W24"/>
      <c r="X24" s="466"/>
      <c r="Y24" s="708"/>
      <c r="AB24" s="708"/>
      <c r="AC24" s="708"/>
      <c r="AD24" s="708"/>
      <c r="AE24" s="708"/>
      <c r="AF24" s="708"/>
    </row>
    <row r="25" spans="1:37" s="633" customFormat="1" ht="15.6" customHeight="1">
      <c r="A25" s="614" t="s">
        <v>500</v>
      </c>
      <c r="B25" s="618">
        <v>25828</v>
      </c>
      <c r="C25" s="463">
        <v>8004</v>
      </c>
      <c r="D25" s="463">
        <v>2068</v>
      </c>
      <c r="E25" s="463">
        <v>604</v>
      </c>
      <c r="F25" s="463">
        <v>685</v>
      </c>
      <c r="G25" s="463">
        <v>47682</v>
      </c>
      <c r="H25" s="463">
        <v>39163</v>
      </c>
      <c r="I25" s="463">
        <v>40125</v>
      </c>
      <c r="J25" s="463">
        <v>33521</v>
      </c>
      <c r="K25" s="463">
        <v>15053</v>
      </c>
      <c r="L25" s="463">
        <v>20019</v>
      </c>
      <c r="M25" s="463">
        <v>6312</v>
      </c>
      <c r="N25" s="463">
        <v>28210</v>
      </c>
      <c r="O25" s="463">
        <v>43395</v>
      </c>
      <c r="P25" s="463">
        <v>1666</v>
      </c>
      <c r="Q25" s="463">
        <v>14353</v>
      </c>
      <c r="R25" s="463">
        <v>918</v>
      </c>
      <c r="S25" s="463">
        <v>46552</v>
      </c>
      <c r="T25" s="463">
        <v>43751</v>
      </c>
      <c r="U25" s="618">
        <v>6</v>
      </c>
      <c r="W25"/>
      <c r="X25" s="466"/>
      <c r="Y25" s="708"/>
      <c r="AB25" s="708"/>
      <c r="AC25" s="708"/>
      <c r="AD25" s="708"/>
      <c r="AE25" s="708"/>
      <c r="AF25" s="708"/>
    </row>
    <row r="26" spans="1:37" s="633" customFormat="1" ht="15.6" customHeight="1">
      <c r="A26" s="614" t="s">
        <v>501</v>
      </c>
      <c r="B26" s="618">
        <v>23113</v>
      </c>
      <c r="C26" s="463">
        <v>6015</v>
      </c>
      <c r="D26" s="463">
        <v>1748</v>
      </c>
      <c r="E26" s="463">
        <v>388</v>
      </c>
      <c r="F26" s="463">
        <v>697</v>
      </c>
      <c r="G26" s="463">
        <v>34519</v>
      </c>
      <c r="H26" s="463">
        <v>27234</v>
      </c>
      <c r="I26" s="463">
        <v>27784</v>
      </c>
      <c r="J26" s="463">
        <v>25442</v>
      </c>
      <c r="K26" s="463">
        <v>8729</v>
      </c>
      <c r="L26" s="463">
        <v>12588</v>
      </c>
      <c r="M26" s="463">
        <v>4961</v>
      </c>
      <c r="N26" s="463">
        <v>21293</v>
      </c>
      <c r="O26" s="463">
        <v>33152</v>
      </c>
      <c r="P26" s="463">
        <v>858</v>
      </c>
      <c r="Q26" s="463">
        <v>12761</v>
      </c>
      <c r="R26" s="463">
        <v>1179</v>
      </c>
      <c r="S26" s="463">
        <v>33589</v>
      </c>
      <c r="T26" s="463">
        <v>33195</v>
      </c>
      <c r="U26" s="618">
        <v>27</v>
      </c>
      <c r="W26"/>
      <c r="X26" s="466"/>
      <c r="Y26" s="708"/>
      <c r="AB26" s="708"/>
      <c r="AC26" s="708"/>
      <c r="AD26" s="708"/>
      <c r="AE26" s="708"/>
      <c r="AF26" s="708"/>
    </row>
    <row r="27" spans="1:37" s="633" customFormat="1" ht="15.6" customHeight="1">
      <c r="A27" s="614" t="s">
        <v>502</v>
      </c>
      <c r="B27" s="618">
        <v>14517</v>
      </c>
      <c r="C27" s="463">
        <v>3059</v>
      </c>
      <c r="D27" s="463">
        <v>865</v>
      </c>
      <c r="E27" s="463">
        <v>192</v>
      </c>
      <c r="F27" s="463">
        <v>514</v>
      </c>
      <c r="G27" s="463">
        <v>19479</v>
      </c>
      <c r="H27" s="463">
        <v>13432</v>
      </c>
      <c r="I27" s="463">
        <v>14426</v>
      </c>
      <c r="J27" s="463">
        <v>13649</v>
      </c>
      <c r="K27" s="463">
        <v>3599</v>
      </c>
      <c r="L27" s="463">
        <v>5514</v>
      </c>
      <c r="M27" s="463">
        <v>2894</v>
      </c>
      <c r="N27" s="463">
        <v>11044</v>
      </c>
      <c r="O27" s="463">
        <v>18971</v>
      </c>
      <c r="P27" s="463">
        <v>399</v>
      </c>
      <c r="Q27" s="463">
        <v>7249</v>
      </c>
      <c r="R27" s="463">
        <v>920</v>
      </c>
      <c r="S27" s="463">
        <v>18900</v>
      </c>
      <c r="T27" s="463">
        <v>19338</v>
      </c>
      <c r="U27" s="618">
        <v>74</v>
      </c>
      <c r="W27"/>
      <c r="X27" s="466"/>
      <c r="Y27" s="708"/>
      <c r="AB27" s="708"/>
      <c r="AC27" s="708"/>
      <c r="AD27" s="708"/>
      <c r="AE27" s="708"/>
      <c r="AF27" s="708"/>
    </row>
    <row r="28" spans="1:37" s="633" customFormat="1" ht="15.6" customHeight="1">
      <c r="A28" s="614" t="s">
        <v>503</v>
      </c>
      <c r="B28" s="618">
        <v>5042</v>
      </c>
      <c r="C28" s="463">
        <v>754</v>
      </c>
      <c r="D28" s="463">
        <v>218</v>
      </c>
      <c r="E28" s="463">
        <v>55</v>
      </c>
      <c r="F28" s="463">
        <v>194</v>
      </c>
      <c r="G28" s="463">
        <v>6062</v>
      </c>
      <c r="H28" s="463">
        <v>3319</v>
      </c>
      <c r="I28" s="463">
        <v>3993</v>
      </c>
      <c r="J28" s="463">
        <v>3672</v>
      </c>
      <c r="K28" s="463">
        <v>659</v>
      </c>
      <c r="L28" s="463">
        <v>1182</v>
      </c>
      <c r="M28" s="463">
        <v>804</v>
      </c>
      <c r="N28" s="463">
        <v>2757</v>
      </c>
      <c r="O28" s="463">
        <v>5969</v>
      </c>
      <c r="P28" s="463">
        <v>122</v>
      </c>
      <c r="Q28" s="463">
        <v>1821</v>
      </c>
      <c r="R28" s="463">
        <v>298</v>
      </c>
      <c r="S28" s="463">
        <v>5893</v>
      </c>
      <c r="T28" s="463">
        <v>6216</v>
      </c>
      <c r="U28" s="618">
        <v>55</v>
      </c>
      <c r="W28"/>
      <c r="X28" s="466"/>
      <c r="Y28" s="708"/>
      <c r="AB28" s="708"/>
      <c r="AC28" s="708"/>
      <c r="AD28" s="708"/>
      <c r="AE28" s="708"/>
      <c r="AF28" s="708"/>
    </row>
    <row r="29" spans="1:37" s="633" customFormat="1" ht="15.6" customHeight="1">
      <c r="A29" s="614" t="s">
        <v>504</v>
      </c>
      <c r="B29" s="618">
        <v>1548</v>
      </c>
      <c r="C29" s="463">
        <v>173</v>
      </c>
      <c r="D29" s="463">
        <v>56</v>
      </c>
      <c r="E29" s="463">
        <v>18</v>
      </c>
      <c r="F29" s="463">
        <v>45</v>
      </c>
      <c r="G29" s="463">
        <v>1734</v>
      </c>
      <c r="H29" s="463">
        <v>866</v>
      </c>
      <c r="I29" s="463">
        <v>1056</v>
      </c>
      <c r="J29" s="463">
        <v>945</v>
      </c>
      <c r="K29" s="463">
        <v>128</v>
      </c>
      <c r="L29" s="463">
        <v>237</v>
      </c>
      <c r="M29" s="463">
        <v>190</v>
      </c>
      <c r="N29" s="463">
        <v>716</v>
      </c>
      <c r="O29" s="463">
        <v>1725</v>
      </c>
      <c r="P29" s="463">
        <v>33</v>
      </c>
      <c r="Q29" s="463">
        <v>451</v>
      </c>
      <c r="R29" s="463">
        <v>75</v>
      </c>
      <c r="S29" s="463">
        <v>1676</v>
      </c>
      <c r="T29" s="463">
        <v>1820</v>
      </c>
      <c r="U29" s="618">
        <v>17</v>
      </c>
      <c r="W29"/>
      <c r="X29" s="466"/>
      <c r="Y29" s="708"/>
      <c r="AB29" s="708"/>
      <c r="AC29" s="708"/>
      <c r="AD29" s="708"/>
      <c r="AE29" s="708"/>
      <c r="AF29" s="708"/>
    </row>
    <row r="30" spans="1:37" s="633" customFormat="1" ht="15.6" customHeight="1">
      <c r="A30" s="614" t="s">
        <v>505</v>
      </c>
      <c r="B30" s="618">
        <v>905</v>
      </c>
      <c r="C30" s="463">
        <v>77</v>
      </c>
      <c r="D30" s="463">
        <v>25</v>
      </c>
      <c r="E30" s="463">
        <v>6</v>
      </c>
      <c r="F30" s="463">
        <v>34</v>
      </c>
      <c r="G30" s="463">
        <v>959</v>
      </c>
      <c r="H30" s="463">
        <v>513</v>
      </c>
      <c r="I30" s="463">
        <v>607</v>
      </c>
      <c r="J30" s="463">
        <v>484</v>
      </c>
      <c r="K30" s="463">
        <v>54</v>
      </c>
      <c r="L30" s="463">
        <v>99</v>
      </c>
      <c r="M30" s="463">
        <v>121</v>
      </c>
      <c r="N30" s="463">
        <v>412</v>
      </c>
      <c r="O30" s="463">
        <v>961</v>
      </c>
      <c r="P30" s="463">
        <v>22</v>
      </c>
      <c r="Q30" s="463">
        <v>343</v>
      </c>
      <c r="R30" s="463">
        <v>56</v>
      </c>
      <c r="S30" s="463">
        <v>963</v>
      </c>
      <c r="T30" s="463">
        <v>981</v>
      </c>
      <c r="U30" s="618">
        <v>10</v>
      </c>
      <c r="W30"/>
      <c r="X30" s="466"/>
      <c r="Y30" s="708"/>
      <c r="AB30" s="708"/>
      <c r="AC30" s="708"/>
      <c r="AD30" s="708"/>
      <c r="AE30" s="708"/>
      <c r="AF30" s="708"/>
    </row>
    <row r="31" spans="1:37" s="633" customFormat="1" ht="15.6" customHeight="1">
      <c r="A31" s="614" t="s">
        <v>506</v>
      </c>
      <c r="B31" s="618">
        <v>553</v>
      </c>
      <c r="C31" s="463">
        <v>53</v>
      </c>
      <c r="D31" s="463">
        <v>28</v>
      </c>
      <c r="E31" s="857">
        <v>9</v>
      </c>
      <c r="F31" s="463">
        <v>48</v>
      </c>
      <c r="G31" s="463">
        <v>597</v>
      </c>
      <c r="H31" s="463">
        <v>345</v>
      </c>
      <c r="I31" s="463">
        <v>410</v>
      </c>
      <c r="J31" s="463">
        <v>305</v>
      </c>
      <c r="K31" s="463">
        <v>29</v>
      </c>
      <c r="L31" s="463">
        <v>65</v>
      </c>
      <c r="M31" s="463">
        <v>95</v>
      </c>
      <c r="N31" s="463">
        <v>294</v>
      </c>
      <c r="O31" s="463">
        <v>596</v>
      </c>
      <c r="P31" s="463">
        <v>18</v>
      </c>
      <c r="Q31" s="463">
        <v>287</v>
      </c>
      <c r="R31" s="463">
        <v>47</v>
      </c>
      <c r="S31" s="463">
        <v>588</v>
      </c>
      <c r="T31" s="463">
        <v>596</v>
      </c>
      <c r="U31" s="618">
        <v>20</v>
      </c>
      <c r="X31" s="466"/>
    </row>
    <row r="32" spans="1:37" s="633" customFormat="1" ht="15.6" customHeight="1">
      <c r="A32" s="614" t="s">
        <v>507</v>
      </c>
      <c r="B32" s="618">
        <v>204</v>
      </c>
      <c r="C32" s="463">
        <v>21</v>
      </c>
      <c r="D32" s="463">
        <v>17</v>
      </c>
      <c r="E32" s="857"/>
      <c r="F32" s="463">
        <v>41</v>
      </c>
      <c r="G32" s="463">
        <v>231</v>
      </c>
      <c r="H32" s="463">
        <v>153</v>
      </c>
      <c r="I32" s="463">
        <v>167</v>
      </c>
      <c r="J32" s="463">
        <v>150</v>
      </c>
      <c r="K32" s="463">
        <v>15</v>
      </c>
      <c r="L32" s="463">
        <v>31</v>
      </c>
      <c r="M32" s="463">
        <v>38</v>
      </c>
      <c r="N32" s="463">
        <v>144</v>
      </c>
      <c r="O32" s="463">
        <v>228</v>
      </c>
      <c r="P32" s="463">
        <v>5</v>
      </c>
      <c r="Q32" s="463">
        <v>146</v>
      </c>
      <c r="R32" s="463">
        <v>36</v>
      </c>
      <c r="S32" s="463">
        <v>231</v>
      </c>
      <c r="T32" s="463">
        <v>228</v>
      </c>
      <c r="U32" s="618">
        <v>19</v>
      </c>
      <c r="X32" s="466"/>
    </row>
    <row r="33" spans="1:37" s="633" customFormat="1" ht="12" customHeight="1">
      <c r="A33" s="487" t="s">
        <v>508</v>
      </c>
      <c r="B33" s="618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618"/>
    </row>
    <row r="34" spans="1:37" s="633" customFormat="1" ht="7.2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37" s="633" customFormat="1" ht="13.8" customHeight="1">
      <c r="A35" s="810" t="s">
        <v>3</v>
      </c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0"/>
      <c r="P35" s="810"/>
      <c r="Q35" s="75"/>
      <c r="R35" s="75"/>
      <c r="S35" s="75"/>
      <c r="T35" s="75"/>
      <c r="U35" s="75"/>
    </row>
    <row r="36" spans="1:37" s="633" customFormat="1" ht="13.8" customHeight="1">
      <c r="A36" s="811" t="s">
        <v>28</v>
      </c>
      <c r="B36" s="811"/>
      <c r="C36" s="811"/>
      <c r="D36" s="811"/>
      <c r="E36" s="811"/>
      <c r="F36" s="811"/>
      <c r="G36" s="811"/>
      <c r="H36" s="811"/>
      <c r="I36" s="811"/>
      <c r="J36" s="811"/>
      <c r="K36" s="811"/>
      <c r="L36" s="811"/>
      <c r="M36" s="811"/>
      <c r="N36" s="811"/>
      <c r="O36" s="811"/>
      <c r="P36" s="811"/>
      <c r="Q36" s="477"/>
      <c r="R36" s="477"/>
      <c r="S36" s="477"/>
      <c r="T36" s="477"/>
      <c r="U36" s="477"/>
    </row>
    <row r="37" spans="1:37" s="633" customFormat="1" ht="7.2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37" s="657" customFormat="1" ht="15.6" customHeight="1">
      <c r="A38" s="247" t="s">
        <v>72</v>
      </c>
      <c r="B38" s="609">
        <v>160668</v>
      </c>
      <c r="C38" s="609">
        <v>57998</v>
      </c>
      <c r="D38" s="609">
        <v>10137</v>
      </c>
      <c r="E38" s="609">
        <v>5109</v>
      </c>
      <c r="F38" s="462">
        <v>3458</v>
      </c>
      <c r="G38" s="462">
        <v>532500</v>
      </c>
      <c r="H38" s="462">
        <v>393855</v>
      </c>
      <c r="I38" s="462">
        <v>479365</v>
      </c>
      <c r="J38" s="462">
        <v>217970</v>
      </c>
      <c r="K38" s="462">
        <v>252372</v>
      </c>
      <c r="L38" s="462">
        <v>256115</v>
      </c>
      <c r="M38" s="462">
        <v>60217</v>
      </c>
      <c r="N38" s="462">
        <v>176539</v>
      </c>
      <c r="O38" s="462">
        <v>447998</v>
      </c>
      <c r="P38" s="462">
        <v>43478</v>
      </c>
      <c r="Q38" s="462">
        <v>73256</v>
      </c>
      <c r="R38" s="462">
        <v>5469</v>
      </c>
      <c r="S38" s="462">
        <v>566436</v>
      </c>
      <c r="T38" s="462">
        <v>456926</v>
      </c>
      <c r="U38" s="1">
        <v>187</v>
      </c>
      <c r="W38" s="707"/>
      <c r="X38" s="725"/>
      <c r="Y38" s="725"/>
      <c r="AB38" s="725"/>
      <c r="AC38" s="725"/>
      <c r="AD38" s="725"/>
      <c r="AE38" s="725"/>
      <c r="AF38" s="725"/>
      <c r="AG38" s="659"/>
      <c r="AH38" s="659"/>
      <c r="AI38" s="659"/>
      <c r="AJ38" s="659"/>
      <c r="AK38" s="659"/>
    </row>
    <row r="39" spans="1:37" s="633" customFormat="1" ht="15.6" customHeight="1">
      <c r="A39" s="486" t="s">
        <v>50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463"/>
      <c r="Q39" s="463"/>
      <c r="R39" s="463"/>
      <c r="S39" s="463"/>
      <c r="T39" s="463"/>
      <c r="U39" s="11"/>
      <c r="W39"/>
      <c r="X39" s="708"/>
      <c r="Y39" s="708"/>
      <c r="AB39" s="708"/>
      <c r="AC39" s="708"/>
      <c r="AD39" s="708"/>
      <c r="AE39" s="708"/>
      <c r="AF39" s="708"/>
      <c r="AG39" s="659"/>
      <c r="AH39" s="659"/>
      <c r="AI39" s="659"/>
      <c r="AJ39" s="659"/>
      <c r="AK39" s="659"/>
    </row>
    <row r="40" spans="1:37" s="633" customFormat="1" ht="15.6" customHeight="1">
      <c r="A40" s="23" t="s">
        <v>489</v>
      </c>
      <c r="B40" s="14">
        <v>414</v>
      </c>
      <c r="C40" s="14">
        <v>183</v>
      </c>
      <c r="D40" s="14">
        <v>30</v>
      </c>
      <c r="E40" s="14">
        <v>11</v>
      </c>
      <c r="F40" s="463">
        <v>4</v>
      </c>
      <c r="G40" s="463">
        <v>1903</v>
      </c>
      <c r="H40" s="463">
        <v>1500</v>
      </c>
      <c r="I40" s="463">
        <v>2707</v>
      </c>
      <c r="J40" s="463">
        <v>710</v>
      </c>
      <c r="K40" s="463">
        <v>1484</v>
      </c>
      <c r="L40" s="463">
        <v>1132</v>
      </c>
      <c r="M40" s="463">
        <v>244</v>
      </c>
      <c r="N40" s="463">
        <v>547</v>
      </c>
      <c r="O40" s="463">
        <v>1712</v>
      </c>
      <c r="P40" s="463">
        <v>394</v>
      </c>
      <c r="Q40" s="463">
        <v>221</v>
      </c>
      <c r="R40" s="463">
        <v>11</v>
      </c>
      <c r="S40" s="463">
        <v>2375</v>
      </c>
      <c r="T40" s="463">
        <v>2202</v>
      </c>
      <c r="U40" s="466">
        <v>0</v>
      </c>
      <c r="W40"/>
      <c r="X40" s="708"/>
      <c r="Y40" s="708"/>
      <c r="AB40" s="708"/>
      <c r="AC40" s="708"/>
      <c r="AD40" s="708"/>
      <c r="AE40" s="708"/>
      <c r="AF40" s="708"/>
    </row>
    <row r="41" spans="1:37" s="633" customFormat="1" ht="15.6" customHeight="1">
      <c r="A41" s="487" t="s">
        <v>490</v>
      </c>
      <c r="B41" s="14"/>
      <c r="C41" s="14"/>
      <c r="D41" s="14"/>
      <c r="E41" s="1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463"/>
      <c r="Q41" s="14"/>
      <c r="R41" s="14"/>
      <c r="S41" s="14"/>
      <c r="T41" s="14"/>
      <c r="U41" s="11"/>
      <c r="W41"/>
      <c r="X41" s="708"/>
      <c r="Y41" s="708"/>
      <c r="AB41" s="708"/>
      <c r="AC41" s="708"/>
      <c r="AD41" s="708"/>
      <c r="AE41" s="708"/>
      <c r="AF41" s="708"/>
    </row>
    <row r="42" spans="1:37" s="633" customFormat="1" ht="15.6" customHeight="1">
      <c r="A42" s="23" t="s">
        <v>491</v>
      </c>
      <c r="B42" s="14">
        <v>160254</v>
      </c>
      <c r="C42" s="14">
        <v>57815</v>
      </c>
      <c r="D42" s="14">
        <v>10107</v>
      </c>
      <c r="E42" s="14">
        <v>5098</v>
      </c>
      <c r="F42" s="463">
        <v>3454</v>
      </c>
      <c r="G42" s="463">
        <v>530597</v>
      </c>
      <c r="H42" s="463">
        <v>392355</v>
      </c>
      <c r="I42" s="463">
        <v>476658</v>
      </c>
      <c r="J42" s="463">
        <v>217260</v>
      </c>
      <c r="K42" s="463">
        <v>250888</v>
      </c>
      <c r="L42" s="463">
        <v>254983</v>
      </c>
      <c r="M42" s="463">
        <v>59973</v>
      </c>
      <c r="N42" s="463">
        <v>175992</v>
      </c>
      <c r="O42" s="463">
        <v>446286</v>
      </c>
      <c r="P42" s="463">
        <v>43084</v>
      </c>
      <c r="Q42" s="463">
        <v>73035</v>
      </c>
      <c r="R42" s="463">
        <v>5458</v>
      </c>
      <c r="S42" s="463">
        <v>564061</v>
      </c>
      <c r="T42" s="463">
        <v>454724</v>
      </c>
      <c r="U42" s="11">
        <v>187</v>
      </c>
      <c r="W42"/>
      <c r="X42" s="708"/>
      <c r="Y42" s="708"/>
      <c r="AB42" s="708"/>
      <c r="AC42" s="708"/>
      <c r="AD42" s="708"/>
      <c r="AE42" s="708"/>
      <c r="AF42" s="708"/>
      <c r="AG42" s="662"/>
      <c r="AH42" s="662"/>
      <c r="AI42" s="662"/>
      <c r="AJ42" s="662"/>
      <c r="AK42" s="662"/>
    </row>
    <row r="43" spans="1:37" s="633" customFormat="1" ht="15.6" customHeight="1">
      <c r="A43" s="487" t="s">
        <v>492</v>
      </c>
      <c r="B43" s="14"/>
      <c r="C43" s="14"/>
      <c r="D43" s="14"/>
      <c r="E43" s="1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463"/>
      <c r="Q43" s="14"/>
      <c r="R43" s="14"/>
      <c r="S43" s="14"/>
      <c r="T43" s="14"/>
      <c r="U43" s="11"/>
      <c r="W43"/>
      <c r="X43" s="708"/>
      <c r="Y43" s="708"/>
      <c r="AB43" s="708"/>
      <c r="AC43" s="708"/>
      <c r="AD43" s="708"/>
      <c r="AE43" s="708"/>
      <c r="AF43" s="708"/>
      <c r="AG43" s="662"/>
      <c r="AH43" s="662"/>
      <c r="AI43" s="662"/>
      <c r="AJ43" s="662"/>
      <c r="AK43" s="662"/>
    </row>
    <row r="44" spans="1:37" s="633" customFormat="1" ht="15.6" customHeight="1">
      <c r="A44" s="613" t="s">
        <v>493</v>
      </c>
      <c r="B44" s="14">
        <v>1563</v>
      </c>
      <c r="C44" s="14">
        <v>760</v>
      </c>
      <c r="D44" s="14">
        <v>43</v>
      </c>
      <c r="E44" s="14">
        <v>105</v>
      </c>
      <c r="F44" s="463">
        <v>11</v>
      </c>
      <c r="G44" s="463">
        <v>17495</v>
      </c>
      <c r="H44" s="463">
        <v>9771</v>
      </c>
      <c r="I44" s="463">
        <v>28591</v>
      </c>
      <c r="J44" s="463">
        <v>2471</v>
      </c>
      <c r="K44" s="463">
        <v>20233</v>
      </c>
      <c r="L44" s="463">
        <v>13117</v>
      </c>
      <c r="M44" s="463">
        <v>2122</v>
      </c>
      <c r="N44" s="463">
        <v>1932</v>
      </c>
      <c r="O44" s="463">
        <v>14577</v>
      </c>
      <c r="P44" s="463">
        <v>3777</v>
      </c>
      <c r="Q44" s="463">
        <v>814</v>
      </c>
      <c r="R44" s="463">
        <v>46</v>
      </c>
      <c r="S44" s="463">
        <v>25178</v>
      </c>
      <c r="T44" s="463">
        <v>20903</v>
      </c>
      <c r="U44" s="466">
        <v>0</v>
      </c>
      <c r="W44"/>
      <c r="X44" s="708"/>
      <c r="Y44" s="708"/>
      <c r="AB44" s="708"/>
      <c r="AC44" s="708"/>
      <c r="AD44" s="708"/>
      <c r="AE44" s="708"/>
      <c r="AF44" s="708"/>
    </row>
    <row r="45" spans="1:37" s="633" customFormat="1" ht="15.6" customHeight="1">
      <c r="A45" s="613" t="s">
        <v>494</v>
      </c>
      <c r="B45" s="14">
        <v>3132</v>
      </c>
      <c r="C45" s="14">
        <v>1385</v>
      </c>
      <c r="D45" s="14">
        <v>73</v>
      </c>
      <c r="E45" s="14">
        <v>168</v>
      </c>
      <c r="F45" s="463">
        <v>40</v>
      </c>
      <c r="G45" s="463">
        <v>32941</v>
      </c>
      <c r="H45" s="463">
        <v>18354</v>
      </c>
      <c r="I45" s="463">
        <v>38394</v>
      </c>
      <c r="J45" s="463">
        <v>4353</v>
      </c>
      <c r="K45" s="463">
        <v>27787</v>
      </c>
      <c r="L45" s="463">
        <v>20926</v>
      </c>
      <c r="M45" s="463">
        <v>3534</v>
      </c>
      <c r="N45" s="463">
        <v>3422</v>
      </c>
      <c r="O45" s="463">
        <v>26878</v>
      </c>
      <c r="P45" s="463">
        <v>4590</v>
      </c>
      <c r="Q45" s="463">
        <v>1301</v>
      </c>
      <c r="R45" s="463">
        <v>77</v>
      </c>
      <c r="S45" s="463">
        <v>43529</v>
      </c>
      <c r="T45" s="463">
        <v>31796</v>
      </c>
      <c r="U45" s="466">
        <v>0</v>
      </c>
      <c r="W45"/>
      <c r="X45" s="708"/>
      <c r="Y45" s="708"/>
      <c r="AB45" s="708"/>
      <c r="AC45" s="708"/>
      <c r="AD45" s="708"/>
      <c r="AE45" s="708"/>
      <c r="AF45" s="708"/>
    </row>
    <row r="46" spans="1:37" s="633" customFormat="1" ht="15.6" customHeight="1">
      <c r="A46" s="613" t="s">
        <v>495</v>
      </c>
      <c r="B46" s="14">
        <v>8329</v>
      </c>
      <c r="C46" s="14">
        <v>4079</v>
      </c>
      <c r="D46" s="14">
        <v>147</v>
      </c>
      <c r="E46" s="14">
        <v>519</v>
      </c>
      <c r="F46" s="463">
        <v>105</v>
      </c>
      <c r="G46" s="463">
        <v>73477</v>
      </c>
      <c r="H46" s="463">
        <v>49226</v>
      </c>
      <c r="I46" s="463">
        <v>73836</v>
      </c>
      <c r="J46" s="463">
        <v>12137</v>
      </c>
      <c r="K46" s="463">
        <v>46359</v>
      </c>
      <c r="L46" s="463">
        <v>40413</v>
      </c>
      <c r="M46" s="463">
        <v>7844</v>
      </c>
      <c r="N46" s="463">
        <v>10126</v>
      </c>
      <c r="O46" s="463">
        <v>58125</v>
      </c>
      <c r="P46" s="463">
        <v>8974</v>
      </c>
      <c r="Q46" s="463">
        <v>3104</v>
      </c>
      <c r="R46" s="463">
        <v>155</v>
      </c>
      <c r="S46" s="463">
        <v>87161</v>
      </c>
      <c r="T46" s="463">
        <v>60560</v>
      </c>
      <c r="U46" s="466">
        <v>0</v>
      </c>
      <c r="W46"/>
      <c r="X46" s="708"/>
      <c r="Y46" s="708"/>
      <c r="AB46" s="708"/>
      <c r="AC46" s="708"/>
      <c r="AD46" s="708"/>
      <c r="AE46" s="708"/>
      <c r="AF46" s="708"/>
    </row>
    <row r="47" spans="1:37" s="633" customFormat="1" ht="15.6" customHeight="1">
      <c r="A47" s="613" t="s">
        <v>496</v>
      </c>
      <c r="B47" s="14">
        <v>10229</v>
      </c>
      <c r="C47" s="14">
        <v>5254</v>
      </c>
      <c r="D47" s="14">
        <v>315</v>
      </c>
      <c r="E47" s="14">
        <v>569</v>
      </c>
      <c r="F47" s="463">
        <v>111</v>
      </c>
      <c r="G47" s="463">
        <v>69653</v>
      </c>
      <c r="H47" s="463">
        <v>50760</v>
      </c>
      <c r="I47" s="463">
        <v>59615</v>
      </c>
      <c r="J47" s="463">
        <v>16039</v>
      </c>
      <c r="K47" s="463">
        <v>34466</v>
      </c>
      <c r="L47" s="463">
        <v>34232</v>
      </c>
      <c r="M47" s="463">
        <v>6757</v>
      </c>
      <c r="N47" s="463">
        <v>12822</v>
      </c>
      <c r="O47" s="463">
        <v>54724</v>
      </c>
      <c r="P47" s="463">
        <v>6831</v>
      </c>
      <c r="Q47" s="463">
        <v>3369</v>
      </c>
      <c r="R47" s="463">
        <v>218</v>
      </c>
      <c r="S47" s="463">
        <v>74752</v>
      </c>
      <c r="T47" s="463">
        <v>53469</v>
      </c>
      <c r="U47" s="466">
        <v>0</v>
      </c>
      <c r="W47"/>
      <c r="X47" s="708"/>
      <c r="Y47" s="708"/>
      <c r="AB47" s="708"/>
      <c r="AC47" s="708"/>
      <c r="AD47" s="708"/>
      <c r="AE47" s="708"/>
      <c r="AF47" s="708"/>
    </row>
    <row r="48" spans="1:37" s="633" customFormat="1" ht="15.6" customHeight="1">
      <c r="A48" s="613" t="s">
        <v>497</v>
      </c>
      <c r="B48" s="14">
        <v>17580</v>
      </c>
      <c r="C48" s="14">
        <v>8559</v>
      </c>
      <c r="D48" s="14">
        <v>849</v>
      </c>
      <c r="E48" s="14">
        <v>822</v>
      </c>
      <c r="F48" s="463">
        <v>184</v>
      </c>
      <c r="G48" s="463">
        <v>86751</v>
      </c>
      <c r="H48" s="463">
        <v>66025</v>
      </c>
      <c r="I48" s="463">
        <v>70461</v>
      </c>
      <c r="J48" s="463">
        <v>29141</v>
      </c>
      <c r="K48" s="463">
        <v>38373</v>
      </c>
      <c r="L48" s="463">
        <v>41116</v>
      </c>
      <c r="M48" s="463">
        <v>8407</v>
      </c>
      <c r="N48" s="463">
        <v>22615</v>
      </c>
      <c r="O48" s="463">
        <v>69264</v>
      </c>
      <c r="P48" s="463">
        <v>7251</v>
      </c>
      <c r="Q48" s="463">
        <v>5833</v>
      </c>
      <c r="R48" s="463">
        <v>336</v>
      </c>
      <c r="S48" s="463">
        <v>87587</v>
      </c>
      <c r="T48" s="463">
        <v>66615</v>
      </c>
      <c r="U48" s="466">
        <v>0</v>
      </c>
      <c r="W48"/>
      <c r="X48" s="708"/>
      <c r="Y48" s="708"/>
      <c r="AB48" s="708"/>
      <c r="AC48" s="708"/>
      <c r="AD48" s="708"/>
      <c r="AE48" s="708"/>
      <c r="AF48" s="708"/>
    </row>
    <row r="49" spans="1:32" s="633" customFormat="1" ht="15.6" customHeight="1">
      <c r="A49" s="614" t="s">
        <v>498</v>
      </c>
      <c r="B49" s="14">
        <v>28090</v>
      </c>
      <c r="C49" s="14">
        <v>11993</v>
      </c>
      <c r="D49" s="14">
        <v>2013</v>
      </c>
      <c r="E49" s="14">
        <v>1030</v>
      </c>
      <c r="F49" s="463">
        <v>432</v>
      </c>
      <c r="G49" s="463">
        <v>91911</v>
      </c>
      <c r="H49" s="463">
        <v>73801</v>
      </c>
      <c r="I49" s="463">
        <v>76973</v>
      </c>
      <c r="J49" s="463">
        <v>45309</v>
      </c>
      <c r="K49" s="463">
        <v>37441</v>
      </c>
      <c r="L49" s="463">
        <v>43141</v>
      </c>
      <c r="M49" s="463">
        <v>10240</v>
      </c>
      <c r="N49" s="463">
        <v>36000</v>
      </c>
      <c r="O49" s="463">
        <v>76772</v>
      </c>
      <c r="P49" s="463">
        <v>6178</v>
      </c>
      <c r="Q49" s="463">
        <v>11680</v>
      </c>
      <c r="R49" s="463">
        <v>598</v>
      </c>
      <c r="S49" s="463">
        <v>91035</v>
      </c>
      <c r="T49" s="463">
        <v>74673</v>
      </c>
      <c r="U49" s="856">
        <v>4</v>
      </c>
      <c r="W49"/>
      <c r="X49" s="708"/>
      <c r="Y49" s="708"/>
      <c r="AB49" s="708"/>
      <c r="AC49" s="708"/>
      <c r="AD49" s="708"/>
      <c r="AE49" s="708"/>
      <c r="AF49" s="708"/>
    </row>
    <row r="50" spans="1:32" s="633" customFormat="1" ht="15.6" customHeight="1">
      <c r="A50" s="614" t="s">
        <v>499</v>
      </c>
      <c r="B50" s="14">
        <v>21072</v>
      </c>
      <c r="C50" s="14">
        <v>7787</v>
      </c>
      <c r="D50" s="14">
        <v>1709</v>
      </c>
      <c r="E50" s="14">
        <v>637</v>
      </c>
      <c r="F50" s="463">
        <v>409</v>
      </c>
      <c r="G50" s="463">
        <v>48911</v>
      </c>
      <c r="H50" s="463">
        <v>40352</v>
      </c>
      <c r="I50" s="463">
        <v>41644</v>
      </c>
      <c r="J50" s="463">
        <v>30694</v>
      </c>
      <c r="K50" s="463">
        <v>18112</v>
      </c>
      <c r="L50" s="463">
        <v>22531</v>
      </c>
      <c r="M50" s="463">
        <v>5871</v>
      </c>
      <c r="N50" s="463">
        <v>25029</v>
      </c>
      <c r="O50" s="463">
        <v>42695</v>
      </c>
      <c r="P50" s="463">
        <v>2444</v>
      </c>
      <c r="Q50" s="463">
        <v>10265</v>
      </c>
      <c r="R50" s="463">
        <v>611</v>
      </c>
      <c r="S50" s="463">
        <v>48173</v>
      </c>
      <c r="T50" s="463">
        <v>42390</v>
      </c>
      <c r="U50" s="856"/>
      <c r="W50"/>
      <c r="X50" s="708"/>
      <c r="Y50" s="708"/>
      <c r="AB50" s="708"/>
      <c r="AC50" s="708"/>
      <c r="AD50" s="708"/>
      <c r="AE50" s="708"/>
      <c r="AF50" s="708"/>
    </row>
    <row r="51" spans="1:32" s="633" customFormat="1" ht="15.6" customHeight="1">
      <c r="A51" s="614" t="s">
        <v>500</v>
      </c>
      <c r="B51" s="14">
        <v>25794</v>
      </c>
      <c r="C51" s="14">
        <v>7996</v>
      </c>
      <c r="D51" s="14">
        <v>2063</v>
      </c>
      <c r="E51" s="14">
        <v>602</v>
      </c>
      <c r="F51" s="463">
        <v>685</v>
      </c>
      <c r="G51" s="463">
        <v>47601</v>
      </c>
      <c r="H51" s="463">
        <v>39127</v>
      </c>
      <c r="I51" s="463">
        <v>40031</v>
      </c>
      <c r="J51" s="463">
        <v>33480</v>
      </c>
      <c r="K51" s="463">
        <v>15029</v>
      </c>
      <c r="L51" s="463">
        <v>19992</v>
      </c>
      <c r="M51" s="463">
        <v>6301</v>
      </c>
      <c r="N51" s="463">
        <v>28177</v>
      </c>
      <c r="O51" s="463">
        <v>43339</v>
      </c>
      <c r="P51" s="463">
        <v>1656</v>
      </c>
      <c r="Q51" s="463">
        <v>14334</v>
      </c>
      <c r="R51" s="463">
        <v>917</v>
      </c>
      <c r="S51" s="463">
        <v>46475</v>
      </c>
      <c r="T51" s="463">
        <v>43679</v>
      </c>
      <c r="U51" s="466">
        <v>6</v>
      </c>
      <c r="W51"/>
      <c r="X51" s="708"/>
      <c r="Y51" s="708"/>
      <c r="AB51" s="708"/>
      <c r="AC51" s="708"/>
      <c r="AD51" s="708"/>
      <c r="AE51" s="708"/>
      <c r="AF51" s="708"/>
    </row>
    <row r="52" spans="1:32" s="633" customFormat="1" ht="15.6" customHeight="1">
      <c r="A52" s="614" t="s">
        <v>501</v>
      </c>
      <c r="B52" s="14">
        <v>23067</v>
      </c>
      <c r="C52" s="14">
        <v>6007</v>
      </c>
      <c r="D52" s="14">
        <v>1747</v>
      </c>
      <c r="E52" s="14">
        <v>384</v>
      </c>
      <c r="F52" s="463">
        <v>696</v>
      </c>
      <c r="G52" s="463">
        <v>34407</v>
      </c>
      <c r="H52" s="463">
        <v>27181</v>
      </c>
      <c r="I52" s="463">
        <v>27660</v>
      </c>
      <c r="J52" s="463">
        <v>25374</v>
      </c>
      <c r="K52" s="463">
        <v>8717</v>
      </c>
      <c r="L52" s="463">
        <v>12574</v>
      </c>
      <c r="M52" s="463">
        <v>4950</v>
      </c>
      <c r="N52" s="463">
        <v>21258</v>
      </c>
      <c r="O52" s="463">
        <v>33053</v>
      </c>
      <c r="P52" s="463">
        <v>844</v>
      </c>
      <c r="Q52" s="463">
        <v>12744</v>
      </c>
      <c r="R52" s="463">
        <v>1177</v>
      </c>
      <c r="S52" s="463">
        <v>33484</v>
      </c>
      <c r="T52" s="463">
        <v>33088</v>
      </c>
      <c r="U52" s="466">
        <v>27</v>
      </c>
      <c r="W52"/>
      <c r="X52" s="708"/>
      <c r="Y52" s="708"/>
      <c r="AB52" s="708"/>
      <c r="AC52" s="708"/>
      <c r="AD52" s="708"/>
      <c r="AE52" s="708"/>
      <c r="AF52" s="708"/>
    </row>
    <row r="53" spans="1:32" s="633" customFormat="1" ht="15.6" customHeight="1">
      <c r="A53" s="614" t="s">
        <v>502</v>
      </c>
      <c r="B53" s="14">
        <v>14407</v>
      </c>
      <c r="C53" s="14">
        <v>3033</v>
      </c>
      <c r="D53" s="14">
        <v>860</v>
      </c>
      <c r="E53" s="14">
        <v>188</v>
      </c>
      <c r="F53" s="463">
        <v>511</v>
      </c>
      <c r="G53" s="463">
        <v>19299</v>
      </c>
      <c r="H53" s="463">
        <v>13347</v>
      </c>
      <c r="I53" s="463">
        <v>14232</v>
      </c>
      <c r="J53" s="463">
        <v>13526</v>
      </c>
      <c r="K53" s="463">
        <v>3574</v>
      </c>
      <c r="L53" s="463">
        <v>5483</v>
      </c>
      <c r="M53" s="463">
        <v>2872</v>
      </c>
      <c r="N53" s="463">
        <v>10957</v>
      </c>
      <c r="O53" s="463">
        <v>18814</v>
      </c>
      <c r="P53" s="463">
        <v>384</v>
      </c>
      <c r="Q53" s="463">
        <v>7196</v>
      </c>
      <c r="R53" s="463">
        <v>914</v>
      </c>
      <c r="S53" s="463">
        <v>18734</v>
      </c>
      <c r="T53" s="463">
        <v>19164</v>
      </c>
      <c r="U53" s="466">
        <v>74</v>
      </c>
      <c r="W53"/>
      <c r="X53" s="708"/>
      <c r="Y53" s="708"/>
      <c r="AB53" s="708"/>
      <c r="AC53" s="708"/>
      <c r="AD53" s="708"/>
      <c r="AE53" s="708"/>
      <c r="AF53" s="708"/>
    </row>
    <row r="54" spans="1:32" ht="15.6" customHeight="1">
      <c r="A54" s="614" t="s">
        <v>503</v>
      </c>
      <c r="B54" s="14">
        <v>4848</v>
      </c>
      <c r="C54" s="14">
        <v>729</v>
      </c>
      <c r="D54" s="14">
        <v>210</v>
      </c>
      <c r="E54" s="14">
        <v>45</v>
      </c>
      <c r="F54" s="463">
        <v>190</v>
      </c>
      <c r="G54" s="463">
        <v>5811</v>
      </c>
      <c r="H54" s="463">
        <v>3185</v>
      </c>
      <c r="I54" s="463">
        <v>3805</v>
      </c>
      <c r="J54" s="463">
        <v>3531</v>
      </c>
      <c r="K54" s="463">
        <v>638</v>
      </c>
      <c r="L54" s="463">
        <v>1147</v>
      </c>
      <c r="M54" s="463">
        <v>785</v>
      </c>
      <c r="N54" s="463">
        <v>2659</v>
      </c>
      <c r="O54" s="463">
        <v>5724</v>
      </c>
      <c r="P54" s="463">
        <v>102</v>
      </c>
      <c r="Q54" s="463">
        <v>1733</v>
      </c>
      <c r="R54" s="463">
        <v>284</v>
      </c>
      <c r="S54" s="463">
        <v>5654</v>
      </c>
      <c r="T54" s="463">
        <v>5954</v>
      </c>
      <c r="U54" s="466">
        <v>51</v>
      </c>
      <c r="W54"/>
      <c r="X54" s="708"/>
      <c r="Y54" s="708"/>
      <c r="AB54" s="708"/>
      <c r="AC54" s="708"/>
      <c r="AD54" s="708"/>
      <c r="AE54" s="708"/>
      <c r="AF54" s="708"/>
    </row>
    <row r="55" spans="1:32" ht="15.6" customHeight="1">
      <c r="A55" s="614" t="s">
        <v>504</v>
      </c>
      <c r="B55" s="14">
        <v>1339</v>
      </c>
      <c r="C55" s="14">
        <v>158</v>
      </c>
      <c r="D55" s="14">
        <v>50</v>
      </c>
      <c r="E55" s="14">
        <v>18</v>
      </c>
      <c r="F55" s="463">
        <v>36</v>
      </c>
      <c r="G55" s="463">
        <v>1495</v>
      </c>
      <c r="H55" s="463">
        <v>759</v>
      </c>
      <c r="I55" s="463">
        <v>884</v>
      </c>
      <c r="J55" s="463">
        <v>809</v>
      </c>
      <c r="K55" s="463">
        <v>112</v>
      </c>
      <c r="L55" s="463">
        <v>210</v>
      </c>
      <c r="M55" s="463">
        <v>168</v>
      </c>
      <c r="N55" s="463">
        <v>622</v>
      </c>
      <c r="O55" s="463">
        <v>1484</v>
      </c>
      <c r="P55" s="463">
        <v>31</v>
      </c>
      <c r="Q55" s="463">
        <v>387</v>
      </c>
      <c r="R55" s="463">
        <v>67</v>
      </c>
      <c r="S55" s="463">
        <v>1456</v>
      </c>
      <c r="T55" s="463">
        <v>1575</v>
      </c>
      <c r="U55" s="466">
        <v>13</v>
      </c>
      <c r="W55"/>
      <c r="X55" s="708"/>
      <c r="Y55" s="708"/>
      <c r="AB55" s="708"/>
      <c r="AC55" s="708"/>
      <c r="AD55" s="708"/>
      <c r="AE55" s="708"/>
      <c r="AF55" s="708"/>
    </row>
    <row r="56" spans="1:32" ht="15.6" customHeight="1">
      <c r="A56" s="614" t="s">
        <v>505</v>
      </c>
      <c r="B56" s="14">
        <v>551</v>
      </c>
      <c r="C56" s="14">
        <v>54</v>
      </c>
      <c r="D56" s="14">
        <v>14</v>
      </c>
      <c r="E56" s="14">
        <v>6</v>
      </c>
      <c r="F56" s="463">
        <v>21</v>
      </c>
      <c r="G56" s="463">
        <v>578</v>
      </c>
      <c r="H56" s="463">
        <v>308</v>
      </c>
      <c r="I56" s="463">
        <v>356</v>
      </c>
      <c r="J56" s="463">
        <v>276</v>
      </c>
      <c r="K56" s="463">
        <v>37</v>
      </c>
      <c r="L56" s="463">
        <v>79</v>
      </c>
      <c r="M56" s="463">
        <v>77</v>
      </c>
      <c r="N56" s="463">
        <v>239</v>
      </c>
      <c r="O56" s="463">
        <v>567</v>
      </c>
      <c r="P56" s="463">
        <v>13</v>
      </c>
      <c r="Q56" s="463">
        <v>166</v>
      </c>
      <c r="R56" s="463">
        <v>28</v>
      </c>
      <c r="S56" s="463">
        <v>575</v>
      </c>
      <c r="T56" s="463">
        <v>586</v>
      </c>
      <c r="U56" s="466">
        <v>3</v>
      </c>
      <c r="W56"/>
      <c r="X56" s="708"/>
      <c r="Y56" s="708"/>
      <c r="AB56" s="708"/>
      <c r="AC56" s="708"/>
      <c r="AD56" s="708"/>
      <c r="AE56" s="708"/>
      <c r="AF56" s="708"/>
    </row>
    <row r="57" spans="1:32" ht="15.6" customHeight="1">
      <c r="A57" s="614" t="s">
        <v>506</v>
      </c>
      <c r="B57" s="14">
        <v>209</v>
      </c>
      <c r="C57" s="14">
        <v>16</v>
      </c>
      <c r="D57" s="809">
        <v>14</v>
      </c>
      <c r="E57" s="14">
        <v>5</v>
      </c>
      <c r="F57" s="463">
        <v>18</v>
      </c>
      <c r="G57" s="463">
        <v>223</v>
      </c>
      <c r="H57" s="463">
        <v>134</v>
      </c>
      <c r="I57" s="463">
        <v>150</v>
      </c>
      <c r="J57" s="463">
        <v>101</v>
      </c>
      <c r="K57" s="857">
        <v>10</v>
      </c>
      <c r="L57" s="463">
        <v>17</v>
      </c>
      <c r="M57" s="857">
        <v>45</v>
      </c>
      <c r="N57" s="463">
        <v>111</v>
      </c>
      <c r="O57" s="463">
        <v>225</v>
      </c>
      <c r="P57" s="463">
        <v>9</v>
      </c>
      <c r="Q57" s="463">
        <v>89</v>
      </c>
      <c r="R57" s="463">
        <v>22</v>
      </c>
      <c r="S57" s="463">
        <v>226</v>
      </c>
      <c r="T57" s="463">
        <v>227</v>
      </c>
      <c r="U57" s="856">
        <v>9</v>
      </c>
    </row>
    <row r="58" spans="1:32" ht="15.6" customHeight="1">
      <c r="A58" s="614" t="s">
        <v>507</v>
      </c>
      <c r="B58" s="14">
        <v>44</v>
      </c>
      <c r="C58" s="14">
        <v>5</v>
      </c>
      <c r="D58" s="809"/>
      <c r="E58" s="463">
        <v>0</v>
      </c>
      <c r="F58" s="463">
        <v>5</v>
      </c>
      <c r="G58" s="463">
        <v>44</v>
      </c>
      <c r="H58" s="463">
        <v>25</v>
      </c>
      <c r="I58" s="463">
        <v>26</v>
      </c>
      <c r="J58" s="463">
        <v>19</v>
      </c>
      <c r="K58" s="857"/>
      <c r="L58" s="463">
        <v>5</v>
      </c>
      <c r="M58" s="857"/>
      <c r="N58" s="463">
        <v>23</v>
      </c>
      <c r="O58" s="463">
        <v>45</v>
      </c>
      <c r="P58" s="463">
        <v>0</v>
      </c>
      <c r="Q58" s="463">
        <v>20</v>
      </c>
      <c r="R58" s="463">
        <v>8</v>
      </c>
      <c r="S58" s="463">
        <v>42</v>
      </c>
      <c r="T58" s="463">
        <v>45</v>
      </c>
      <c r="U58" s="856"/>
    </row>
    <row r="59" spans="1:32" ht="12" customHeight="1">
      <c r="A59" s="487" t="s">
        <v>508</v>
      </c>
      <c r="B59" s="463"/>
      <c r="C59" s="463"/>
      <c r="D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14"/>
      <c r="Q59" s="14"/>
      <c r="R59" s="14"/>
      <c r="S59" s="14"/>
      <c r="T59" s="14"/>
    </row>
  </sheetData>
  <mergeCells count="29">
    <mergeCell ref="U49:U50"/>
    <mergeCell ref="U57:U58"/>
    <mergeCell ref="M57:M58"/>
    <mergeCell ref="K57:K58"/>
    <mergeCell ref="D57:D58"/>
    <mergeCell ref="V2:W3"/>
    <mergeCell ref="U4:U6"/>
    <mergeCell ref="A10:P10"/>
    <mergeCell ref="A35:P35"/>
    <mergeCell ref="Q4:R5"/>
    <mergeCell ref="T4:T6"/>
    <mergeCell ref="S4:S6"/>
    <mergeCell ref="U23:U24"/>
    <mergeCell ref="E31:E32"/>
    <mergeCell ref="A36:P36"/>
    <mergeCell ref="J4:J6"/>
    <mergeCell ref="K4:K6"/>
    <mergeCell ref="L4:L6"/>
    <mergeCell ref="M4:M6"/>
    <mergeCell ref="N4:N6"/>
    <mergeCell ref="O4:P5"/>
    <mergeCell ref="A4:A8"/>
    <mergeCell ref="F4:F6"/>
    <mergeCell ref="G4:G6"/>
    <mergeCell ref="H4:H6"/>
    <mergeCell ref="I4:I6"/>
    <mergeCell ref="B7:P7"/>
    <mergeCell ref="B4:E5"/>
    <mergeCell ref="B8:P8"/>
  </mergeCells>
  <hyperlinks>
    <hyperlink ref="V2" location="'Spis tabel List of tables'!A1" display="'Spis tabel List of tables'!A1" xr:uid="{6EF1A488-7FB3-4055-B58E-1419BF7D0FDA}"/>
  </hyperlinks>
  <pageMargins left="0.74803149606299213" right="0.77083333333333337" top="0.98958333333333337" bottom="0.86458333333333337" header="0.51181102362204722" footer="0.51181102362204722"/>
  <pageSetup paperSize="9" scale="52" orientation="portrait" r:id="rId1"/>
  <headerFooter differentOddEven="1">
    <oddHeader xml:space="preserve">&amp;L&amp;"Times New Roman,Normalny"&amp;10 36&amp;"Czcionka tekstu podstawowego,Standardowy"&amp;11
</oddHeader>
    <evenHeader xml:space="preserve">&amp;R&amp;"Times New Roman,Normalny"&amp;10 37&amp;"Czcionka tekstu podstawowego,Standardowy"&amp;11
</evenHeader>
    <firstHeader>&amp;L&amp;"Times New Roman,Normalny"&amp;10 36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0x00FBEB7090D5ED8B4AADA9FC396769AC9B</ContentTypeId>
    <TemplateUrl xmlns="http://schemas.microsoft.com/sharepoint/v3" xsi:nil="true"/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  <Odbiorcy2 xmlns="AD3641B4-23D9-4536-AF9E-7D0EADDEB824" xsi:nil="true"/>
    <Osoba xmlns="AD3641B4-23D9-4536-AF9E-7D0EADDEB824">STAT\BOGUMILA</Osoba>
    <NazwaPliku xmlns="AD3641B4-23D9-4536-AF9E-7D0EADDEB824">Środki produkcji w rolnictwie w roku gospodarczym 20192020. Tablice_dane ostateczne z PSR 2020.xlsx.xlsx</NazwaPliku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B44136ADD9233645AF9E7D0EADDEB824" ma:contentTypeVersion="" ma:contentTypeDescription="" ma:contentTypeScope="" ma:versionID="65958521edc9483c46942e9ac2ba341f">
  <xsd:schema xmlns:xsd="http://www.w3.org/2001/XMLSchema" xmlns:xs="http://www.w3.org/2001/XMLSchema" xmlns:p="http://schemas.microsoft.com/office/2006/metadata/properties" xmlns:ns1="http://schemas.microsoft.com/sharepoint/v3" xmlns:ns2="AD3641B4-23D9-4536-AF9E-7D0EADDEB824" targetNamespace="http://schemas.microsoft.com/office/2006/metadata/properties" ma:root="true" ma:fieldsID="34e359ed2fd7077939949e563617625d" ns1:_="" ns2:_="">
    <xsd:import namespace="http://schemas.microsoft.com/sharepoint/v3"/>
    <xsd:import namespace="AD3641B4-23D9-4536-AF9E-7D0EADDEB824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641B4-23D9-4536-AF9E-7D0EADDEB824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4C1593-9558-43CA-94A8-852D943DC8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D3641B4-23D9-4536-AF9E-7D0EADDEB824"/>
  </ds:schemaRefs>
</ds:datastoreItem>
</file>

<file path=customXml/itemProps2.xml><?xml version="1.0" encoding="utf-8"?>
<ds:datastoreItem xmlns:ds="http://schemas.openxmlformats.org/officeDocument/2006/customXml" ds:itemID="{6A097139-AEBC-4AC8-BFDD-2C3DB2A37D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3641B4-23D9-4536-AF9E-7D0EADDEB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43</vt:i4>
      </vt:variant>
      <vt:variant>
        <vt:lpstr>Nazwane zakresy</vt:lpstr>
      </vt:variant>
      <vt:variant>
        <vt:i4>8</vt:i4>
      </vt:variant>
    </vt:vector>
  </HeadingPairs>
  <TitlesOfParts>
    <vt:vector size="51" baseType="lpstr">
      <vt:lpstr>Spis tabel List of tables</vt:lpstr>
      <vt:lpstr>Tabl.1</vt:lpstr>
      <vt:lpstr>Tabl.2</vt:lpstr>
      <vt:lpstr>Tabl.3</vt:lpstr>
      <vt:lpstr>Tabl.4</vt:lpstr>
      <vt:lpstr>Tabl.5</vt:lpstr>
      <vt:lpstr>Tabl.6</vt:lpstr>
      <vt:lpstr>Tabl. 7</vt:lpstr>
      <vt:lpstr>Tabl.8</vt:lpstr>
      <vt:lpstr>Tabl.9</vt:lpstr>
      <vt:lpstr>Tabl.10</vt:lpstr>
      <vt:lpstr>Tabl.11</vt:lpstr>
      <vt:lpstr>Tabl.12 Ogółem</vt:lpstr>
      <vt:lpstr>Tabl.12 Gosp. indywidualne</vt:lpstr>
      <vt:lpstr>Tabl. 13</vt:lpstr>
      <vt:lpstr>Tabl.14</vt:lpstr>
      <vt:lpstr>Tabl.15</vt:lpstr>
      <vt:lpstr>Tabl.16</vt:lpstr>
      <vt:lpstr>Tabl.17</vt:lpstr>
      <vt:lpstr>Tabl.18</vt:lpstr>
      <vt:lpstr>Tabl.19</vt:lpstr>
      <vt:lpstr>Tabl.20</vt:lpstr>
      <vt:lpstr>Tabl.21</vt:lpstr>
      <vt:lpstr>Tabl.22</vt:lpstr>
      <vt:lpstr>Tabl.23</vt:lpstr>
      <vt:lpstr>Tabl.24</vt:lpstr>
      <vt:lpstr>Tabl.25</vt:lpstr>
      <vt:lpstr>Tabl.26</vt:lpstr>
      <vt:lpstr>Tabl.27</vt:lpstr>
      <vt:lpstr>Tabl.28</vt:lpstr>
      <vt:lpstr>Tabl.29</vt:lpstr>
      <vt:lpstr>Tabl.30</vt:lpstr>
      <vt:lpstr>Tabl.31</vt:lpstr>
      <vt:lpstr>Tabl.32</vt:lpstr>
      <vt:lpstr>Tabl.33</vt:lpstr>
      <vt:lpstr>Tabl.34</vt:lpstr>
      <vt:lpstr>Tabl.35</vt:lpstr>
      <vt:lpstr>Tabl.36</vt:lpstr>
      <vt:lpstr>Tabl.37</vt:lpstr>
      <vt:lpstr>Tabl.38</vt:lpstr>
      <vt:lpstr>Tabl.39</vt:lpstr>
      <vt:lpstr>Tabl.40</vt:lpstr>
      <vt:lpstr>Tabl.41</vt:lpstr>
      <vt:lpstr>Tabl.1!Obszar_wydruku</vt:lpstr>
      <vt:lpstr>Tabl.16!Obszar_wydruku</vt:lpstr>
      <vt:lpstr>Tabl.18!Obszar_wydruku</vt:lpstr>
      <vt:lpstr>Tabl.19!Obszar_wydruku</vt:lpstr>
      <vt:lpstr>Tabl.20!Obszar_wydruku</vt:lpstr>
      <vt:lpstr>Tabl.21!Obszar_wydruku</vt:lpstr>
      <vt:lpstr>Tabl.26!Obszar_wydruku</vt:lpstr>
      <vt:lpstr>Powrót_do_spisu_tablic_Return_to_list_of_tables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Pawelec-Potapska Monika</dc:creator>
  <cp:lastModifiedBy>Piotr Mamos</cp:lastModifiedBy>
  <cp:lastPrinted>2021-11-09T10:30:57Z</cp:lastPrinted>
  <dcterms:created xsi:type="dcterms:W3CDTF">2011-12-29T10:44:55Z</dcterms:created>
  <dcterms:modified xsi:type="dcterms:W3CDTF">2022-11-06T18:30:23Z</dcterms:modified>
</cp:coreProperties>
</file>