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harts/chart7.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charts/chart8.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ml.chartshapes+xml"/>
  <Override PartName="/xl/drawings/drawing6.xml" ContentType="application/vnd.openxmlformats-officedocument.drawing+xml"/>
  <Override PartName="/xl/charts/chart9.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C:\Users\Rohit Panwar\Downloads\"/>
    </mc:Choice>
  </mc:AlternateContent>
  <xr:revisionPtr revIDLastSave="0" documentId="8_{EB1E4627-0102-41CB-A361-5E5EE12AE57C}" xr6:coauthVersionLast="47" xr6:coauthVersionMax="47" xr10:uidLastSave="{00000000-0000-0000-0000-000000000000}"/>
  <bookViews>
    <workbookView xWindow="-110" yWindow="-110" windowWidth="19420" windowHeight="10300" xr2:uid="{0E564765-8608-43F5-ABB3-4C7336EAC242}"/>
  </bookViews>
  <sheets>
    <sheet name="Pivot_Report" sheetId="1" r:id="rId1"/>
    <sheet name="Dashboard" sheetId="2" r:id="rId2"/>
    <sheet name="No of Patients" sheetId="4" r:id="rId3"/>
    <sheet name="Satisfication score" sheetId="6" r:id="rId4"/>
    <sheet name="Average wait Time" sheetId="5"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48af22b-534c-40b8-a558-18b8e36dada3" name="Hospital Emergency Room Data" connection="Query - Hospital Emergency Room Data"/>
          <x15:modelTable id="Calendar_table_4cb5ccfe-ecee-4797-8d9d-1907c342a175"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Lst>
</workbook>
</file>

<file path=xl/calcChain.xml><?xml version="1.0" encoding="utf-8"?>
<calcChain xmlns="http://schemas.openxmlformats.org/spreadsheetml/2006/main">
  <c r="A43" i="1" l="1"/>
  <c r="A42" i="1"/>
  <c r="B43" i="1"/>
  <c r="C43" i="1"/>
  <c r="B42" i="1"/>
  <c r="C4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00EC2FF-BD8D-4BD5-BE73-B5012447BB16}" name="Query - Calendar_table" description="Connection to the 'Calendar_table' query in the workbook." type="100" refreshedVersion="8" minRefreshableVersion="5">
    <extLst>
      <ext xmlns:x15="http://schemas.microsoft.com/office/spreadsheetml/2010/11/main" uri="{DE250136-89BD-433C-8126-D09CA5730AF9}">
        <x15:connection id="2f23e797-12eb-492b-8aa7-0908e3b9bf59"/>
      </ext>
    </extLst>
  </connection>
  <connection id="2" xr16:uid="{49B8DAF5-8516-420D-B3D8-708269D924F7}"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19cf51e7-e41b-482b-9c33-d9244b899526"/>
      </ext>
    </extLst>
  </connection>
  <connection id="3" xr16:uid="{6F091F71-4D48-4C1A-8085-9A6B39C391FA}"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<sst xmlns="http://schemas.openxmlformats.org/spreadsheetml/2006/main" count="156" uniqueCount="76">
  <si>
    <t>Row Labels</t>
  </si>
  <si>
    <t>Grand Total</t>
  </si>
  <si>
    <t>Distinct Count of Patient Id</t>
  </si>
  <si>
    <t>No of Patients</t>
  </si>
  <si>
    <t>Average of Patient Waittime</t>
  </si>
  <si>
    <t>Sum of Patient Satisfaction Score</t>
  </si>
  <si>
    <t>Average of Patient Satisfaction Score</t>
  </si>
  <si>
    <t xml:space="preserve">DAILY TRENDS OF NO OF PATIENTS </t>
  </si>
  <si>
    <t xml:space="preserve">AVERAGE WAIT TIME </t>
  </si>
  <si>
    <t xml:space="preserve">satisfication score </t>
  </si>
  <si>
    <t>Admitted</t>
  </si>
  <si>
    <t>Discharge</t>
  </si>
  <si>
    <t xml:space="preserve">Count of Patient </t>
  </si>
  <si>
    <t>Patient Status</t>
  </si>
  <si>
    <t xml:space="preserve">Average  of Patient </t>
  </si>
  <si>
    <t>%Patient Status</t>
  </si>
  <si>
    <t>0-9</t>
  </si>
  <si>
    <t>10-19</t>
  </si>
  <si>
    <t>20-29</t>
  </si>
  <si>
    <t>30-39</t>
  </si>
  <si>
    <t>40-49</t>
  </si>
  <si>
    <t>50-59</t>
  </si>
  <si>
    <t>60-69</t>
  </si>
  <si>
    <t>70-79</t>
  </si>
  <si>
    <t>Count of Age_Group</t>
  </si>
  <si>
    <t>AGE - GROUP</t>
  </si>
  <si>
    <t>1-Mar</t>
  </si>
  <si>
    <t>2-Mar</t>
  </si>
  <si>
    <t>3-Mar</t>
  </si>
  <si>
    <t>4-Mar</t>
  </si>
  <si>
    <t>5-Mar</t>
  </si>
  <si>
    <t>6-Mar</t>
  </si>
  <si>
    <t>7-Mar</t>
  </si>
  <si>
    <t>8-Mar</t>
  </si>
  <si>
    <t>9-Mar</t>
  </si>
  <si>
    <t>10-Mar</t>
  </si>
  <si>
    <t>11-Mar</t>
  </si>
  <si>
    <t>12-Mar</t>
  </si>
  <si>
    <t>13-Mar</t>
  </si>
  <si>
    <t>14-Mar</t>
  </si>
  <si>
    <t>15-Mar</t>
  </si>
  <si>
    <t>16-Mar</t>
  </si>
  <si>
    <t>17-Mar</t>
  </si>
  <si>
    <t>18-Mar</t>
  </si>
  <si>
    <t>19-Mar</t>
  </si>
  <si>
    <t>20-Mar</t>
  </si>
  <si>
    <t>21-Mar</t>
  </si>
  <si>
    <t>22-Mar</t>
  </si>
  <si>
    <t>23-Mar</t>
  </si>
  <si>
    <t>24-Mar</t>
  </si>
  <si>
    <t>25-Mar</t>
  </si>
  <si>
    <t>26-Mar</t>
  </si>
  <si>
    <t>27-Mar</t>
  </si>
  <si>
    <t>28-Mar</t>
  </si>
  <si>
    <t>29-Mar</t>
  </si>
  <si>
    <t>30-Mar</t>
  </si>
  <si>
    <t>31-Mar</t>
  </si>
  <si>
    <t>age group</t>
  </si>
  <si>
    <t>Delay</t>
  </si>
  <si>
    <t>ON_TIME</t>
  </si>
  <si>
    <t>Count of Pateint_Status</t>
  </si>
  <si>
    <t>Female</t>
  </si>
  <si>
    <t>Male</t>
  </si>
  <si>
    <t>Count of Patient Gender</t>
  </si>
  <si>
    <t>Cardiology</t>
  </si>
  <si>
    <t>Gastroenterology</t>
  </si>
  <si>
    <t>General Practice</t>
  </si>
  <si>
    <t>Neurology</t>
  </si>
  <si>
    <t>None</t>
  </si>
  <si>
    <t>Orthopedics</t>
  </si>
  <si>
    <t>Physiotherapy</t>
  </si>
  <si>
    <t>Renal</t>
  </si>
  <si>
    <t>Count of Department Referral</t>
  </si>
  <si>
    <t>2023</t>
  </si>
  <si>
    <t>2024</t>
  </si>
  <si>
    <t>Patient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</si>
</sst>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sz val="11"/>
      <color rgb="FFFF0000"/>
      <name val="Calibri"/>
      <family val="2"/>
      <scheme val="minor"/>
    </font>
    <font>
      <sz val="11"/>
      <color theme="9" tint="0.79998168889431442"/>
      <name val="Calibri"/>
      <family val="2"/>
      <scheme val="minor"/>
    </font>
    <font>
      <sz val="11"/>
      <color theme="1"/>
      <name val="Calibri"/>
      <family val="2"/>
      <scheme val="minor"/>
    </font>
    <font>
      <sz val="9"/>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2" tint="-0.249977111117893"/>
        <bgColor indexed="64"/>
      </patternFill>
    </fill>
    <fill>
      <patternFill patternType="solid">
        <fgColor theme="2" tint="-9.9978637043366805E-2"/>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2" fontId="0" fillId="0" borderId="0" xfId="0" applyNumberFormat="1"/>
    <xf numFmtId="0" fontId="0" fillId="2" borderId="0" xfId="0" applyFill="1"/>
    <xf numFmtId="0" fontId="2" fillId="2" borderId="0" xfId="0" applyFont="1" applyFill="1"/>
    <xf numFmtId="0" fontId="1" fillId="2" borderId="0" xfId="0" applyFont="1" applyFill="1"/>
    <xf numFmtId="10" fontId="0" fillId="0" borderId="0" xfId="0" applyNumberFormat="1"/>
    <xf numFmtId="0" fontId="4" fillId="3" borderId="0" xfId="0" applyFont="1" applyFill="1" applyAlignment="1">
      <alignment horizontal="center"/>
    </xf>
    <xf numFmtId="0" fontId="0" fillId="0" borderId="0" xfId="0" pivotButton="1" applyAlignment="1">
      <alignment horizontal="center"/>
    </xf>
    <xf numFmtId="0" fontId="0" fillId="0" borderId="0" xfId="0" applyAlignment="1">
      <alignment horizontal="center"/>
    </xf>
    <xf numFmtId="1" fontId="0" fillId="0" borderId="0" xfId="0" applyNumberFormat="1"/>
    <xf numFmtId="0" fontId="5" fillId="0" borderId="0" xfId="0" applyFont="1" applyAlignment="1">
      <alignment horizontal="left"/>
    </xf>
    <xf numFmtId="9" fontId="5" fillId="0" borderId="0" xfId="1" applyFont="1" applyAlignment="1">
      <alignment horizontal="left"/>
    </xf>
    <xf numFmtId="0" fontId="5" fillId="0" borderId="0" xfId="0" applyFont="1"/>
    <xf numFmtId="0" fontId="5" fillId="4" borderId="0" xfId="0" applyFont="1" applyFill="1" applyAlignment="1">
      <alignment horizontal="center"/>
    </xf>
  </cellXfs>
  <cellStyles count="2">
    <cellStyle name="Normal" xfId="0" builtinId="0"/>
    <cellStyle name="Percent" xfId="1" builtinId="5"/>
  </cellStyles>
  <dxfs count="21">
    <dxf>
      <numFmt numFmtId="14" formatCode="0.00%"/>
    </dxf>
    <dxf>
      <numFmt numFmtId="2" formatCode="0.00"/>
    </dxf>
    <dxf>
      <numFmt numFmtId="2" formatCode="0.00"/>
    </dxf>
    <dxf>
      <alignment horizontal="center"/>
    </dxf>
    <dxf>
      <numFmt numFmtId="2" formatCode="0.00"/>
    </dxf>
    <dxf>
      <numFmt numFmtId="2" formatCode="0.00"/>
    </dxf>
    <dxf>
      <numFmt numFmtId="2" formatCode="0.00"/>
    </dxf>
    <dxf>
      <alignment horizontal="center"/>
    </dxf>
    <dxf>
      <numFmt numFmtId="2" formatCode="0.00"/>
    </dxf>
    <dxf>
      <numFmt numFmtId="1" formatCode="0"/>
    </dxf>
    <dxf>
      <alignment horizontal="center"/>
    </dxf>
    <dxf>
      <numFmt numFmtId="2" formatCode="0.00"/>
    </dxf>
    <dxf>
      <numFmt numFmtId="2" formatCode="0.00"/>
    </dxf>
    <dxf>
      <numFmt numFmtId="1" formatCode="0"/>
    </dxf>
    <dxf>
      <alignment horizontal="center"/>
    </dxf>
    <dxf>
      <alignment horizontal="center"/>
    </dxf>
    <dxf>
      <numFmt numFmtId="2" formatCode="0.00"/>
    </dxf>
    <dxf>
      <alignment horizontal="center"/>
    </dxf>
    <dxf>
      <numFmt numFmtId="2" formatCode="0.00"/>
    </dxf>
    <dxf>
      <font>
        <b/>
        <color theme="1"/>
      </font>
      <border>
        <bottom style="thin">
          <color theme="4"/>
        </bottom>
        <vertical/>
        <horizontal/>
      </border>
    </dxf>
    <dxf>
      <font>
        <color theme="1"/>
      </font>
      <fill>
        <patternFill>
          <bgColor theme="0"/>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MY SLICER " pivot="0" table="0" count="10" xr9:uid="{2FE98486-6677-4A1B-8D19-7DD5A788C124}">
      <tableStyleElement type="wholeTable" dxfId="20"/>
      <tableStyleElement type="headerRow" dxfId="19"/>
    </tableStyle>
  </tableStyles>
  <colors>
    <mruColors>
      <color rgb="FFE7EB35"/>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4"/>
            </patternFill>
          </fill>
          <border>
            <left style="thin">
              <color rgb="FF999999"/>
            </left>
            <right style="thin">
              <color rgb="FF999999"/>
            </right>
            <top style="thin">
              <color rgb="FF999999"/>
            </top>
            <bottom style="thin">
              <color rgb="FF999999"/>
            </bottom>
            <vertical/>
            <horizontal/>
          </border>
        </dxf>
        <dxf>
          <font>
            <color rgb="FF000000"/>
          </font>
          <fill>
            <patternFill patternType="solid">
              <fgColor auto="1"/>
              <bgColor theme="6"/>
            </pattern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SLICER ">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9.xml"/><Relationship Id="rId1" Type="http://schemas.microsoft.com/office/2011/relationships/chartStyle" Target="style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6.xml"/><Relationship Id="rId1" Type="http://schemas.microsoft.com/office/2011/relationships/chartStyle" Target="style6.xml"/></Relationships>
</file>

<file path=xl/charts/_rels/chart9.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[Hospital_Emergency_dashboard.xlsx]Pivot_Report!PivotTable4</c:name>
    <c:fmtId val="0"/>
  </c:pivotSource>
  <c:chart>
    <c:autoTitleDeleted val="0"/>
    <c:pivotFmts>
      <c:pivotFmt>
        <c:idx val="0"/>
        <c:spPr>
          <a:solidFill>
            <a:schemeClr val="bg2">
              <a:lumMod val="50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bg2">
              <a:lumMod val="50000"/>
            </a:schemeClr>
          </a:solidFill>
          <a:ln>
            <a:noFill/>
          </a:ln>
          <a:effectLst>
            <a:outerShdw blurRad="57150" dist="19050" dir="5400000" algn="ctr" rotWithShape="0">
              <a:srgbClr val="000000">
                <a:alpha val="63000"/>
              </a:srgbClr>
            </a:outerShdw>
          </a:effectLst>
        </c:spPr>
      </c:pivotFmt>
      <c:pivotFmt>
        <c:idx val="3"/>
        <c:spPr>
          <a:solidFill>
            <a:schemeClr val="bg2">
              <a:lumMod val="50000"/>
            </a:schemeClr>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9.6506382169798635E-2"/>
          <c:y val="0.10307716535433069"/>
          <c:w val="0.82291749856001473"/>
          <c:h val="0.77333981489424575"/>
        </c:manualLayout>
      </c:layout>
      <c:barChart>
        <c:barDir val="bar"/>
        <c:grouping val="clustered"/>
        <c:varyColors val="0"/>
        <c:ser>
          <c:idx val="0"/>
          <c:order val="0"/>
          <c:tx>
            <c:strRef>
              <c:f>Pivot_Report!$B$36</c:f>
              <c:strCache>
                <c:ptCount val="1"/>
                <c:pt idx="0">
                  <c:v>Count of Patient </c:v>
                </c:pt>
              </c:strCache>
            </c:strRef>
          </c:tx>
          <c:spPr>
            <a:solidFill>
              <a:schemeClr val="bg2">
                <a:lumMod val="50000"/>
              </a:schemeClr>
            </a:solidFill>
            <a:ln>
              <a:noFill/>
            </a:ln>
            <a:effectLst>
              <a:outerShdw blurRad="57150" dist="19050" dir="5400000" algn="ctr" rotWithShape="0">
                <a:srgbClr val="000000">
                  <a:alpha val="63000"/>
                </a:srgbClr>
              </a:outerShdw>
            </a:effectLst>
          </c:spPr>
          <c:invertIfNegative val="0"/>
          <c:cat>
            <c:strRef>
              <c:f>Pivot_Report!$A$37:$A$39</c:f>
              <c:strCache>
                <c:ptCount val="2"/>
                <c:pt idx="0">
                  <c:v>Admitted</c:v>
                </c:pt>
                <c:pt idx="1">
                  <c:v>Discharge</c:v>
                </c:pt>
              </c:strCache>
            </c:strRef>
          </c:cat>
          <c:val>
            <c:numRef>
              <c:f>Pivot_Report!$B$37:$B$39</c:f>
              <c:numCache>
                <c:formatCode>0.00</c:formatCode>
                <c:ptCount val="2"/>
                <c:pt idx="0">
                  <c:v>253</c:v>
                </c:pt>
                <c:pt idx="1">
                  <c:v>253</c:v>
                </c:pt>
              </c:numCache>
            </c:numRef>
          </c:val>
          <c:extLst>
            <c:ext xmlns:c16="http://schemas.microsoft.com/office/drawing/2014/chart" uri="{C3380CC4-5D6E-409C-BE32-E72D297353CC}">
              <c16:uniqueId val="{00000003-D947-40F4-B2FF-2B184E568458}"/>
            </c:ext>
          </c:extLst>
        </c:ser>
        <c:ser>
          <c:idx val="1"/>
          <c:order val="1"/>
          <c:tx>
            <c:strRef>
              <c:f>Pivot_Report!$C$36</c:f>
              <c:strCache>
                <c:ptCount val="1"/>
                <c:pt idx="0">
                  <c:v>Average  of Patient </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Pivot_Report!$A$37:$A$39</c:f>
              <c:strCache>
                <c:ptCount val="2"/>
                <c:pt idx="0">
                  <c:v>Admitted</c:v>
                </c:pt>
                <c:pt idx="1">
                  <c:v>Discharge</c:v>
                </c:pt>
              </c:strCache>
            </c:strRef>
          </c:cat>
          <c:val>
            <c:numRef>
              <c:f>Pivot_Report!$C$37:$C$39</c:f>
              <c:numCache>
                <c:formatCode>0.00%</c:formatCode>
                <c:ptCount val="2"/>
                <c:pt idx="0">
                  <c:v>0.5</c:v>
                </c:pt>
                <c:pt idx="1">
                  <c:v>0.5</c:v>
                </c:pt>
              </c:numCache>
            </c:numRef>
          </c:val>
          <c:extLst>
            <c:ext xmlns:c16="http://schemas.microsoft.com/office/drawing/2014/chart" uri="{C3380CC4-5D6E-409C-BE32-E72D297353CC}">
              <c16:uniqueId val="{00000004-D947-40F4-B2FF-2B184E568458}"/>
            </c:ext>
          </c:extLst>
        </c:ser>
        <c:dLbls>
          <c:showLegendKey val="0"/>
          <c:showVal val="0"/>
          <c:showCatName val="0"/>
          <c:showSerName val="0"/>
          <c:showPercent val="0"/>
          <c:showBubbleSize val="0"/>
        </c:dLbls>
        <c:gapWidth val="100"/>
        <c:axId val="847102303"/>
        <c:axId val="847105663"/>
      </c:barChart>
      <c:catAx>
        <c:axId val="847102303"/>
        <c:scaling>
          <c:orientation val="minMax"/>
        </c:scaling>
        <c:delete val="1"/>
        <c:axPos val="l"/>
        <c:numFmt formatCode="General" sourceLinked="1"/>
        <c:majorTickMark val="none"/>
        <c:minorTickMark val="none"/>
        <c:tickLblPos val="nextTo"/>
        <c:crossAx val="847105663"/>
        <c:crosses val="autoZero"/>
        <c:auto val="1"/>
        <c:lblAlgn val="ctr"/>
        <c:lblOffset val="100"/>
        <c:noMultiLvlLbl val="0"/>
      </c:catAx>
      <c:valAx>
        <c:axId val="847105663"/>
        <c:scaling>
          <c:orientation val="minMax"/>
        </c:scaling>
        <c:delete val="1"/>
        <c:axPos val="b"/>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84710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[Hospital_Emergency_dashboard.xlsx]Pivot_Report!PivotTable7</c:name>
    <c:fmtId val="3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Satisfication</a:t>
            </a:r>
            <a:r>
              <a:rPr lang="en-US" baseline="0"/>
              <a:t> Score</a:t>
            </a:r>
          </a:p>
        </c:rich>
      </c:tx>
      <c:layout>
        <c:manualLayout>
          <c:xMode val="edge"/>
          <c:yMode val="edge"/>
          <c:x val="0.38939932736140775"/>
          <c:y val="2.5577487745538658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143159233916718E-2"/>
          <c:y val="0.18237059408669806"/>
          <c:w val="0.90527748169033451"/>
          <c:h val="0.72553985546327249"/>
        </c:manualLayout>
      </c:layout>
      <c:barChart>
        <c:barDir val="col"/>
        <c:grouping val="stacked"/>
        <c:varyColors val="0"/>
        <c:ser>
          <c:idx val="0"/>
          <c:order val="0"/>
          <c:tx>
            <c:strRef>
              <c:f>Pivot_Report!$J$3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Pivot_Report!$I$4:$I$35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Pivot_Report!$J$4:$J$35</c:f>
              <c:numCache>
                <c:formatCode>0.00</c:formatCode>
                <c:ptCount val="31"/>
                <c:pt idx="0">
                  <c:v>7.2</c:v>
                </c:pt>
                <c:pt idx="1">
                  <c:v>6</c:v>
                </c:pt>
                <c:pt idx="2">
                  <c:v>1.5</c:v>
                </c:pt>
                <c:pt idx="3">
                  <c:v>2.75</c:v>
                </c:pt>
                <c:pt idx="4">
                  <c:v>5</c:v>
                </c:pt>
                <c:pt idx="5">
                  <c:v>5.5</c:v>
                </c:pt>
                <c:pt idx="6">
                  <c:v>5.0909090909090908</c:v>
                </c:pt>
                <c:pt idx="7">
                  <c:v>7.666666666666667</c:v>
                </c:pt>
                <c:pt idx="8">
                  <c:v>3.5</c:v>
                </c:pt>
                <c:pt idx="9">
                  <c:v>3.6666666666666665</c:v>
                </c:pt>
                <c:pt idx="10">
                  <c:v>3.8</c:v>
                </c:pt>
                <c:pt idx="11">
                  <c:v>1</c:v>
                </c:pt>
                <c:pt idx="12">
                  <c:v>7</c:v>
                </c:pt>
                <c:pt idx="13">
                  <c:v>5</c:v>
                </c:pt>
                <c:pt idx="14">
                  <c:v>4.25</c:v>
                </c:pt>
                <c:pt idx="15">
                  <c:v>4</c:v>
                </c:pt>
                <c:pt idx="16">
                  <c:v>7.333333333333333</c:v>
                </c:pt>
                <c:pt idx="17">
                  <c:v>9</c:v>
                </c:pt>
                <c:pt idx="18">
                  <c:v>5.25</c:v>
                </c:pt>
                <c:pt idx="19">
                  <c:v>6.6</c:v>
                </c:pt>
                <c:pt idx="20">
                  <c:v>6.25</c:v>
                </c:pt>
                <c:pt idx="21">
                  <c:v>6.333333333333333</c:v>
                </c:pt>
                <c:pt idx="22">
                  <c:v>7</c:v>
                </c:pt>
                <c:pt idx="23">
                  <c:v>5.666666666666667</c:v>
                </c:pt>
                <c:pt idx="24">
                  <c:v>3.3333333333333335</c:v>
                </c:pt>
                <c:pt idx="25">
                  <c:v>4.75</c:v>
                </c:pt>
                <c:pt idx="26">
                  <c:v>2</c:v>
                </c:pt>
                <c:pt idx="27">
                  <c:v>9.25</c:v>
                </c:pt>
                <c:pt idx="28">
                  <c:v>2.6666666666666665</c:v>
                </c:pt>
                <c:pt idx="29">
                  <c:v>4</c:v>
                </c:pt>
                <c:pt idx="30">
                  <c:v>8.75</c:v>
                </c:pt>
              </c:numCache>
            </c:numRef>
          </c:val>
          <c:extLst>
            <c:ext xmlns:c16="http://schemas.microsoft.com/office/drawing/2014/chart" uri="{C3380CC4-5D6E-409C-BE32-E72D297353CC}">
              <c16:uniqueId val="{00000001-D608-4F8A-B88B-4CB4FC7F6788}"/>
            </c:ext>
          </c:extLst>
        </c:ser>
        <c:dLbls>
          <c:dLblPos val="inEnd"/>
          <c:showLegendKey val="0"/>
          <c:showVal val="1"/>
          <c:showCatName val="0"/>
          <c:showSerName val="0"/>
          <c:showPercent val="0"/>
          <c:showBubbleSize val="0"/>
        </c:dLbls>
        <c:gapWidth val="115"/>
        <c:overlap val="100"/>
        <c:axId val="571558080"/>
        <c:axId val="571551360"/>
      </c:barChart>
      <c:catAx>
        <c:axId val="57155808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551360"/>
        <c:crosses val="autoZero"/>
        <c:auto val="1"/>
        <c:lblAlgn val="ctr"/>
        <c:lblOffset val="100"/>
        <c:noMultiLvlLbl val="0"/>
      </c:catAx>
      <c:valAx>
        <c:axId val="571551360"/>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71558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[Hospital_Emergency_dashboard.xlsx]Pivot_Report!PivotTable6</c:name>
    <c:fmtId val="25"/>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Average</a:t>
            </a:r>
            <a:r>
              <a:rPr lang="en-US" baseline="0"/>
              <a:t> wait_time</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849077827535709E-2"/>
          <c:y val="0.15245454545454545"/>
          <c:w val="0.94446896024789351"/>
          <c:h val="0.77724767358625613"/>
        </c:manualLayout>
      </c:layout>
      <c:areaChart>
        <c:grouping val="standard"/>
        <c:varyColors val="0"/>
        <c:ser>
          <c:idx val="0"/>
          <c:order val="0"/>
          <c:tx>
            <c:strRef>
              <c:f>Pivot_Report!$G$3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Pivot_Report!$F$4:$F$35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Pivot_Report!$G$4:$G$35</c:f>
              <c:numCache>
                <c:formatCode>0.00</c:formatCode>
                <c:ptCount val="31"/>
                <c:pt idx="0">
                  <c:v>34.526315789473685</c:v>
                </c:pt>
                <c:pt idx="1">
                  <c:v>33.708333333333336</c:v>
                </c:pt>
                <c:pt idx="2">
                  <c:v>36.291666666666664</c:v>
                </c:pt>
                <c:pt idx="3">
                  <c:v>35.071428571428569</c:v>
                </c:pt>
                <c:pt idx="4">
                  <c:v>31.571428571428573</c:v>
                </c:pt>
                <c:pt idx="5">
                  <c:v>31.8125</c:v>
                </c:pt>
                <c:pt idx="6">
                  <c:v>36.846153846153847</c:v>
                </c:pt>
                <c:pt idx="7">
                  <c:v>34.071428571428569</c:v>
                </c:pt>
                <c:pt idx="8">
                  <c:v>33</c:v>
                </c:pt>
                <c:pt idx="9">
                  <c:v>40.222222222222221</c:v>
                </c:pt>
                <c:pt idx="10">
                  <c:v>42.05</c:v>
                </c:pt>
                <c:pt idx="11">
                  <c:v>42.615384615384613</c:v>
                </c:pt>
                <c:pt idx="12">
                  <c:v>40.46153846153846</c:v>
                </c:pt>
                <c:pt idx="13">
                  <c:v>34.071428571428569</c:v>
                </c:pt>
                <c:pt idx="14">
                  <c:v>33.92307692307692</c:v>
                </c:pt>
                <c:pt idx="15">
                  <c:v>43.166666666666664</c:v>
                </c:pt>
                <c:pt idx="16">
                  <c:v>42.25</c:v>
                </c:pt>
                <c:pt idx="17">
                  <c:v>44.090909090909093</c:v>
                </c:pt>
                <c:pt idx="18">
                  <c:v>39</c:v>
                </c:pt>
                <c:pt idx="19">
                  <c:v>31.25</c:v>
                </c:pt>
                <c:pt idx="20">
                  <c:v>28.5</c:v>
                </c:pt>
                <c:pt idx="21">
                  <c:v>34.0625</c:v>
                </c:pt>
                <c:pt idx="22">
                  <c:v>25.2</c:v>
                </c:pt>
                <c:pt idx="23">
                  <c:v>35.863636363636367</c:v>
                </c:pt>
                <c:pt idx="24">
                  <c:v>39.833333333333336</c:v>
                </c:pt>
                <c:pt idx="25">
                  <c:v>37</c:v>
                </c:pt>
                <c:pt idx="26">
                  <c:v>39.411764705882355</c:v>
                </c:pt>
                <c:pt idx="27">
                  <c:v>30.294117647058822</c:v>
                </c:pt>
                <c:pt idx="28">
                  <c:v>32.666666666666664</c:v>
                </c:pt>
                <c:pt idx="29">
                  <c:v>30.571428571428573</c:v>
                </c:pt>
                <c:pt idx="30">
                  <c:v>39.055555555555557</c:v>
                </c:pt>
              </c:numCache>
            </c:numRef>
          </c:val>
          <c:extLst>
            <c:ext xmlns:c16="http://schemas.microsoft.com/office/drawing/2014/chart" uri="{C3380CC4-5D6E-409C-BE32-E72D297353CC}">
              <c16:uniqueId val="{00000001-0039-4A0F-ACDC-1192FC42532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639818448"/>
        <c:axId val="639819408"/>
      </c:areaChart>
      <c:catAx>
        <c:axId val="63981844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39819408"/>
        <c:crosses val="autoZero"/>
        <c:auto val="1"/>
        <c:lblAlgn val="ctr"/>
        <c:lblOffset val="100"/>
        <c:noMultiLvlLbl val="0"/>
      </c:catAx>
      <c:valAx>
        <c:axId val="639819408"/>
        <c:scaling>
          <c:orientation val="minMax"/>
        </c:scaling>
        <c:delete val="1"/>
        <c:axPos val="l"/>
        <c:numFmt formatCode="0.00" sourceLinked="1"/>
        <c:majorTickMark val="out"/>
        <c:minorTickMark val="none"/>
        <c:tickLblPos val="nextTo"/>
        <c:crossAx val="63981844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[Hospital_Emergency_dashboard.xlsx]Pivot_Report!PivotTable5</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7969529067578902E-3"/>
          <c:y val="9.9146830238358574E-2"/>
          <c:w val="0.87430636008404183"/>
          <c:h val="0.71486975974190115"/>
        </c:manualLayout>
      </c:layout>
      <c:areaChart>
        <c:grouping val="standard"/>
        <c:varyColors val="0"/>
        <c:ser>
          <c:idx val="0"/>
          <c:order val="0"/>
          <c:tx>
            <c:strRef>
              <c:f>Pivot_Report!$D$3</c:f>
              <c:strCache>
                <c:ptCount val="1"/>
                <c:pt idx="0">
                  <c:v>Total</c:v>
                </c:pt>
              </c:strCache>
            </c:strRef>
          </c:tx>
          <c:spPr>
            <a:solidFill>
              <a:schemeClr val="accent1"/>
            </a:solidFill>
            <a:ln w="25400">
              <a:noFill/>
            </a:ln>
            <a:effectLst/>
          </c:spPr>
          <c:cat>
            <c:strRef>
              <c:f>Pivot_Report!$C$4:$C$35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Pivot_Report!$D$4:$D$35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2-7102-4B5C-895F-33604288CDF0}"/>
            </c:ext>
          </c:extLst>
        </c:ser>
        <c:dLbls>
          <c:showLegendKey val="0"/>
          <c:showVal val="0"/>
          <c:showCatName val="0"/>
          <c:showSerName val="0"/>
          <c:showPercent val="0"/>
          <c:showBubbleSize val="0"/>
        </c:dLbls>
        <c:axId val="207711679"/>
        <c:axId val="207728479"/>
      </c:areaChart>
      <c:catAx>
        <c:axId val="207711679"/>
        <c:scaling>
          <c:orientation val="minMax"/>
        </c:scaling>
        <c:delete val="1"/>
        <c:axPos val="b"/>
        <c:numFmt formatCode="General" sourceLinked="1"/>
        <c:majorTickMark val="out"/>
        <c:minorTickMark val="none"/>
        <c:tickLblPos val="nextTo"/>
        <c:crossAx val="207728479"/>
        <c:crosses val="autoZero"/>
        <c:auto val="1"/>
        <c:lblAlgn val="ctr"/>
        <c:lblOffset val="100"/>
        <c:noMultiLvlLbl val="0"/>
      </c:catAx>
      <c:valAx>
        <c:axId val="207728479"/>
        <c:scaling>
          <c:orientation val="minMax"/>
        </c:scaling>
        <c:delete val="1"/>
        <c:axPos val="l"/>
        <c:numFmt formatCode="General" sourceLinked="1"/>
        <c:majorTickMark val="none"/>
        <c:minorTickMark val="none"/>
        <c:tickLblPos val="nextTo"/>
        <c:crossAx val="20771167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[Hospital_Emergency_dashboard.xlsx]Pivot_Report!PivotTable5</c:name>
    <c:fmtId val="4"/>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1.0232092118419486E-2"/>
          <c:y val="0"/>
          <c:w val="0.97228903351568885"/>
          <c:h val="1"/>
        </c:manualLayout>
      </c:layout>
      <c:areaChart>
        <c:grouping val="standard"/>
        <c:varyColors val="0"/>
        <c:ser>
          <c:idx val="0"/>
          <c:order val="0"/>
          <c:tx>
            <c:strRef>
              <c:f>Pivot_Report!$D$3</c:f>
              <c:strCache>
                <c:ptCount val="1"/>
                <c:pt idx="0">
                  <c:v>Total</c:v>
                </c:pt>
              </c:strCache>
            </c:strRef>
          </c:tx>
          <c:spPr>
            <a:solidFill>
              <a:schemeClr val="accent1"/>
            </a:solidFill>
            <a:ln w="25400">
              <a:noFill/>
            </a:ln>
            <a:effectLst/>
          </c:spPr>
          <c:cat>
            <c:strRef>
              <c:f>Pivot_Report!$C$4:$C$35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Pivot_Report!$D$4:$D$35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2-35CD-4E0C-A729-FDF8009F5970}"/>
            </c:ext>
          </c:extLst>
        </c:ser>
        <c:dLbls>
          <c:showLegendKey val="0"/>
          <c:showVal val="0"/>
          <c:showCatName val="0"/>
          <c:showSerName val="0"/>
          <c:showPercent val="0"/>
          <c:showBubbleSize val="0"/>
        </c:dLbls>
        <c:axId val="207711679"/>
        <c:axId val="207728479"/>
      </c:areaChart>
      <c:catAx>
        <c:axId val="207711679"/>
        <c:scaling>
          <c:orientation val="minMax"/>
        </c:scaling>
        <c:delete val="1"/>
        <c:axPos val="b"/>
        <c:numFmt formatCode="General" sourceLinked="1"/>
        <c:majorTickMark val="out"/>
        <c:minorTickMark val="none"/>
        <c:tickLblPos val="nextTo"/>
        <c:crossAx val="207728479"/>
        <c:crosses val="autoZero"/>
        <c:auto val="1"/>
        <c:lblAlgn val="ctr"/>
        <c:lblOffset val="100"/>
        <c:noMultiLvlLbl val="0"/>
      </c:catAx>
      <c:valAx>
        <c:axId val="207728479"/>
        <c:scaling>
          <c:orientation val="minMax"/>
        </c:scaling>
        <c:delete val="1"/>
        <c:axPos val="l"/>
        <c:numFmt formatCode="General" sourceLinked="1"/>
        <c:majorTickMark val="none"/>
        <c:minorTickMark val="none"/>
        <c:tickLblPos val="nextTo"/>
        <c:crossAx val="207711679"/>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[Hospital_Emergency_dashboard.xlsx]Pivot_Report!PivotTable5</c:name>
    <c:fmtId val="7"/>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
          <c:y val="0"/>
          <c:w val="1"/>
          <c:h val="1"/>
        </c:manualLayout>
      </c:layout>
      <c:areaChart>
        <c:grouping val="standard"/>
        <c:varyColors val="0"/>
        <c:ser>
          <c:idx val="0"/>
          <c:order val="0"/>
          <c:tx>
            <c:strRef>
              <c:f>Pivot_Report!$D$3</c:f>
              <c:strCache>
                <c:ptCount val="1"/>
                <c:pt idx="0">
                  <c:v>Total</c:v>
                </c:pt>
              </c:strCache>
            </c:strRef>
          </c:tx>
          <c:spPr>
            <a:solidFill>
              <a:schemeClr val="accent1"/>
            </a:solidFill>
            <a:ln w="25400">
              <a:noFill/>
            </a:ln>
            <a:effectLst/>
          </c:spPr>
          <c:cat>
            <c:strRef>
              <c:f>Pivot_Report!$C$4:$C$35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Pivot_Report!$D$4:$D$35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2-5977-4E5C-BBD6-53BAF503A6D6}"/>
            </c:ext>
          </c:extLst>
        </c:ser>
        <c:dLbls>
          <c:showLegendKey val="0"/>
          <c:showVal val="0"/>
          <c:showCatName val="0"/>
          <c:showSerName val="0"/>
          <c:showPercent val="0"/>
          <c:showBubbleSize val="0"/>
        </c:dLbls>
        <c:axId val="207711679"/>
        <c:axId val="207728479"/>
      </c:areaChart>
      <c:catAx>
        <c:axId val="207711679"/>
        <c:scaling>
          <c:orientation val="minMax"/>
        </c:scaling>
        <c:delete val="1"/>
        <c:axPos val="b"/>
        <c:numFmt formatCode="General" sourceLinked="1"/>
        <c:majorTickMark val="out"/>
        <c:minorTickMark val="none"/>
        <c:tickLblPos val="nextTo"/>
        <c:crossAx val="207728479"/>
        <c:crosses val="autoZero"/>
        <c:auto val="1"/>
        <c:lblAlgn val="ctr"/>
        <c:lblOffset val="100"/>
        <c:noMultiLvlLbl val="0"/>
      </c:catAx>
      <c:valAx>
        <c:axId val="207728479"/>
        <c:scaling>
          <c:orientation val="minMax"/>
        </c:scaling>
        <c:delete val="1"/>
        <c:axPos val="l"/>
        <c:numFmt formatCode="General" sourceLinked="1"/>
        <c:majorTickMark val="none"/>
        <c:minorTickMark val="none"/>
        <c:tickLblPos val="nextTo"/>
        <c:crossAx val="207711679"/>
        <c:crosses val="autoZero"/>
        <c:crossBetween val="midCat"/>
      </c:valAx>
      <c:spPr>
        <a:noFill/>
        <a:ln>
          <a:noFill/>
        </a:ln>
      </c:spPr>
    </c:plotArea>
    <c:plotVisOnly val="1"/>
    <c:dispBlanksAs val="zero"/>
    <c:showDLblsOverMax val="0"/>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[Hospital_Emergency_dashboard.xlsx]Pivot_Report!PivotTable8</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234182702190597E-2"/>
          <c:y val="6.9040000000000004E-2"/>
          <c:w val="0.82697412823397087"/>
          <c:h val="0.5520338484660372"/>
        </c:manualLayout>
      </c:layout>
      <c:barChart>
        <c:barDir val="col"/>
        <c:grouping val="clustered"/>
        <c:varyColors val="0"/>
        <c:ser>
          <c:idx val="0"/>
          <c:order val="0"/>
          <c:tx>
            <c:strRef>
              <c:f>Pivot_Report!$G$42</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Pivot_Report!$F$43:$F$51</c:f>
              <c:strCache>
                <c:ptCount val="8"/>
                <c:pt idx="0">
                  <c:v>0-9</c:v>
                </c:pt>
                <c:pt idx="1">
                  <c:v>10-19</c:v>
                </c:pt>
                <c:pt idx="2">
                  <c:v>20-29</c:v>
                </c:pt>
                <c:pt idx="3">
                  <c:v>30-39</c:v>
                </c:pt>
                <c:pt idx="4">
                  <c:v>40-49</c:v>
                </c:pt>
                <c:pt idx="5">
                  <c:v>50-59</c:v>
                </c:pt>
                <c:pt idx="6">
                  <c:v>60-69</c:v>
                </c:pt>
                <c:pt idx="7">
                  <c:v>70-79</c:v>
                </c:pt>
              </c:strCache>
            </c:strRef>
          </c:cat>
          <c:val>
            <c:numRef>
              <c:f>Pivot_Report!$G$43:$G$51</c:f>
              <c:numCache>
                <c:formatCode>0</c:formatCode>
                <c:ptCount val="8"/>
                <c:pt idx="0">
                  <c:v>60</c:v>
                </c:pt>
                <c:pt idx="1">
                  <c:v>65</c:v>
                </c:pt>
                <c:pt idx="2">
                  <c:v>62</c:v>
                </c:pt>
                <c:pt idx="3">
                  <c:v>75</c:v>
                </c:pt>
                <c:pt idx="4">
                  <c:v>50</c:v>
                </c:pt>
                <c:pt idx="5">
                  <c:v>69</c:v>
                </c:pt>
                <c:pt idx="6">
                  <c:v>74</c:v>
                </c:pt>
                <c:pt idx="7">
                  <c:v>51</c:v>
                </c:pt>
              </c:numCache>
            </c:numRef>
          </c:val>
          <c:extLst>
            <c:ext xmlns:c16="http://schemas.microsoft.com/office/drawing/2014/chart" uri="{C3380CC4-5D6E-409C-BE32-E72D297353CC}">
              <c16:uniqueId val="{00000002-A68D-456A-9FE4-C277A818CA19}"/>
            </c:ext>
          </c:extLst>
        </c:ser>
        <c:dLbls>
          <c:dLblPos val="inEnd"/>
          <c:showLegendKey val="0"/>
          <c:showVal val="1"/>
          <c:showCatName val="0"/>
          <c:showSerName val="0"/>
          <c:showPercent val="0"/>
          <c:showBubbleSize val="0"/>
        </c:dLbls>
        <c:gapWidth val="41"/>
        <c:axId val="171812767"/>
        <c:axId val="171796447"/>
      </c:barChart>
      <c:catAx>
        <c:axId val="171812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71796447"/>
        <c:crosses val="autoZero"/>
        <c:auto val="1"/>
        <c:lblAlgn val="ctr"/>
        <c:lblOffset val="100"/>
        <c:noMultiLvlLbl val="0"/>
      </c:catAx>
      <c:valAx>
        <c:axId val="171796447"/>
        <c:scaling>
          <c:orientation val="minMax"/>
        </c:scaling>
        <c:delete val="1"/>
        <c:axPos val="l"/>
        <c:numFmt formatCode="0" sourceLinked="1"/>
        <c:majorTickMark val="none"/>
        <c:minorTickMark val="none"/>
        <c:tickLblPos val="nextTo"/>
        <c:crossAx val="171812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[Hospital_Emergency_dashboard.xlsx]Pivot_Report!PivotTable9</c:name>
    <c:fmtId val="12"/>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Pivot_Report!$B$46</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4AD-43B2-9035-6BFADB0F7BA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4AD-43B2-9035-6BFADB0F7BA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Pivot_Report!$A$47:$A$49</c:f>
              <c:strCache>
                <c:ptCount val="2"/>
                <c:pt idx="0">
                  <c:v>Delay</c:v>
                </c:pt>
                <c:pt idx="1">
                  <c:v>ON_TIME</c:v>
                </c:pt>
              </c:strCache>
            </c:strRef>
          </c:cat>
          <c:val>
            <c:numRef>
              <c:f>Pivot_Report!$B$47:$B$49</c:f>
              <c:numCache>
                <c:formatCode>0.00</c:formatCode>
                <c:ptCount val="2"/>
                <c:pt idx="0">
                  <c:v>312</c:v>
                </c:pt>
                <c:pt idx="1">
                  <c:v>194</c:v>
                </c:pt>
              </c:numCache>
            </c:numRef>
          </c:val>
          <c:extLst>
            <c:ext xmlns:c16="http://schemas.microsoft.com/office/drawing/2014/chart" uri="{C3380CC4-5D6E-409C-BE32-E72D297353CC}">
              <c16:uniqueId val="{00000007-4D14-4F7F-82D8-AF4BCD6ADA8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[Hospital_Emergency_dashboard.xlsx]Pivot_Report!PivotTable10</c:name>
    <c:fmtId val="18"/>
  </c:pivotSource>
  <c:chart>
    <c:autoTitleDeleted val="1"/>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blurRad="254000" sx="102000" sy="102000" algn="ctr" rotWithShape="0">
              <a:prstClr val="black">
                <a:alpha val="20000"/>
              </a:prstClr>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0920922324755492"/>
          <c:y val="0.24443383240385885"/>
          <c:w val="0.40438505046024176"/>
          <c:h val="0.69744186773047767"/>
        </c:manualLayout>
      </c:layout>
      <c:pieChart>
        <c:varyColors val="1"/>
        <c:ser>
          <c:idx val="0"/>
          <c:order val="0"/>
          <c:tx>
            <c:strRef>
              <c:f>Pivot_Report!$B$52</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0CB-4CAE-8A78-512285C8F231}"/>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0CB-4CAE-8A78-512285C8F231}"/>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Pivot_Report!$A$53:$A$55</c:f>
              <c:strCache>
                <c:ptCount val="2"/>
                <c:pt idx="0">
                  <c:v>Female</c:v>
                </c:pt>
                <c:pt idx="1">
                  <c:v>Male</c:v>
                </c:pt>
              </c:strCache>
            </c:strRef>
          </c:cat>
          <c:val>
            <c:numRef>
              <c:f>Pivot_Report!$B$53:$B$55</c:f>
              <c:numCache>
                <c:formatCode>0.00</c:formatCode>
                <c:ptCount val="2"/>
                <c:pt idx="0">
                  <c:v>231</c:v>
                </c:pt>
                <c:pt idx="1">
                  <c:v>275</c:v>
                </c:pt>
              </c:numCache>
            </c:numRef>
          </c:val>
          <c:extLst>
            <c:ext xmlns:c16="http://schemas.microsoft.com/office/drawing/2014/chart" uri="{C3380CC4-5D6E-409C-BE32-E72D297353CC}">
              <c16:uniqueId val="{00000007-06E6-41EA-9E76-B4CC5C08D20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784503345532513"/>
          <c:y val="0.41261519393409168"/>
          <c:w val="0.1882163321134154"/>
          <c:h val="0.16551035287255761"/>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[Hospital_Emergency_dashboard.xlsx]Pivot_Report!PivotTable11</c:name>
    <c:fmtId val="2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672530239928735"/>
          <c:y val="0.1256544502617801"/>
          <c:w val="0.75993607033837829"/>
          <c:h val="0.78010471204188492"/>
        </c:manualLayout>
      </c:layout>
      <c:barChart>
        <c:barDir val="bar"/>
        <c:grouping val="clustered"/>
        <c:varyColors val="0"/>
        <c:ser>
          <c:idx val="0"/>
          <c:order val="0"/>
          <c:tx>
            <c:strRef>
              <c:f>Pivot_Report!$B$57</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Pivot_Report!$A$58:$A$66</c:f>
              <c:strCache>
                <c:ptCount val="8"/>
                <c:pt idx="0">
                  <c:v>Renal</c:v>
                </c:pt>
                <c:pt idx="1">
                  <c:v>Neurology</c:v>
                </c:pt>
                <c:pt idx="2">
                  <c:v>Gastroenterology</c:v>
                </c:pt>
                <c:pt idx="3">
                  <c:v>Physiotherapy</c:v>
                </c:pt>
                <c:pt idx="4">
                  <c:v>Cardiology</c:v>
                </c:pt>
                <c:pt idx="5">
                  <c:v>Orthopedics</c:v>
                </c:pt>
                <c:pt idx="6">
                  <c:v>General Practice</c:v>
                </c:pt>
                <c:pt idx="7">
                  <c:v>None</c:v>
                </c:pt>
              </c:strCache>
            </c:strRef>
          </c:cat>
          <c:val>
            <c:numRef>
              <c:f>Pivot_Report!$B$58:$B$66</c:f>
              <c:numCache>
                <c:formatCode>0</c:formatCode>
                <c:ptCount val="8"/>
                <c:pt idx="0">
                  <c:v>3</c:v>
                </c:pt>
                <c:pt idx="1">
                  <c:v>5</c:v>
                </c:pt>
                <c:pt idx="2">
                  <c:v>6</c:v>
                </c:pt>
                <c:pt idx="3">
                  <c:v>14</c:v>
                </c:pt>
                <c:pt idx="4">
                  <c:v>15</c:v>
                </c:pt>
                <c:pt idx="5">
                  <c:v>59</c:v>
                </c:pt>
                <c:pt idx="6">
                  <c:v>93</c:v>
                </c:pt>
                <c:pt idx="7">
                  <c:v>311</c:v>
                </c:pt>
              </c:numCache>
            </c:numRef>
          </c:val>
          <c:extLst>
            <c:ext xmlns:c16="http://schemas.microsoft.com/office/drawing/2014/chart" uri="{C3380CC4-5D6E-409C-BE32-E72D297353CC}">
              <c16:uniqueId val="{00000003-2A73-4E60-938E-EE0DA4490B24}"/>
            </c:ext>
          </c:extLst>
        </c:ser>
        <c:dLbls>
          <c:showLegendKey val="0"/>
          <c:showVal val="0"/>
          <c:showCatName val="0"/>
          <c:showSerName val="0"/>
          <c:showPercent val="0"/>
          <c:showBubbleSize val="0"/>
        </c:dLbls>
        <c:gapWidth val="115"/>
        <c:overlap val="-20"/>
        <c:axId val="313759967"/>
        <c:axId val="313754687"/>
      </c:barChart>
      <c:catAx>
        <c:axId val="313759967"/>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754687"/>
        <c:crosses val="autoZero"/>
        <c:auto val="1"/>
        <c:lblAlgn val="ctr"/>
        <c:lblOffset val="100"/>
        <c:noMultiLvlLbl val="0"/>
      </c:catAx>
      <c:valAx>
        <c:axId val="313754687"/>
        <c:scaling>
          <c:orientation val="minMax"/>
        </c:scaling>
        <c:delete val="1"/>
        <c:axPos val="b"/>
        <c:numFmt formatCode="0" sourceLinked="1"/>
        <c:majorTickMark val="none"/>
        <c:minorTickMark val="none"/>
        <c:tickLblPos val="nextTo"/>
        <c:crossAx val="313759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[Hospital_Emergency_dashboard.xlsx]Pivot_Report!PivotTable5</c:name>
    <c:fmtId val="11"/>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NO</a:t>
            </a:r>
            <a:r>
              <a:rPr lang="en-US" baseline="0"/>
              <a:t> OF PATIENT MONTH WISE</a:t>
            </a:r>
          </a:p>
          <a:p>
            <a:pPr>
              <a:defRPr/>
            </a:pPr>
            <a:r>
              <a:rPr lang="en-US" baseline="0"/>
              <a:t> </a:t>
            </a:r>
            <a:endParaRPr lang="en-US"/>
          </a:p>
        </c:rich>
      </c:tx>
      <c:layout>
        <c:manualLayout>
          <c:xMode val="edge"/>
          <c:yMode val="edge"/>
          <c:x val="0.31544375957530196"/>
          <c:y val="2.1806853582554516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778280542986426E-2"/>
          <c:y val="0.18337797728554955"/>
          <c:w val="0.96838009049773754"/>
          <c:h val="0.60723673559496649"/>
        </c:manualLayout>
      </c:layout>
      <c:areaChart>
        <c:grouping val="standard"/>
        <c:varyColors val="0"/>
        <c:ser>
          <c:idx val="0"/>
          <c:order val="0"/>
          <c:tx>
            <c:strRef>
              <c:f>Pivot_Report!$D$3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Pivot_Report!$C$4:$C$35</c:f>
              <c:strCache>
                <c:ptCount val="31"/>
                <c:pt idx="0">
                  <c:v>1-Mar</c:v>
                </c:pt>
                <c:pt idx="1">
                  <c:v>2-Mar</c:v>
                </c:pt>
                <c:pt idx="2">
                  <c:v>3-Mar</c:v>
                </c:pt>
                <c:pt idx="3">
                  <c:v>4-Mar</c:v>
                </c:pt>
                <c:pt idx="4">
                  <c:v>5-Mar</c:v>
                </c:pt>
                <c:pt idx="5">
                  <c:v>6-Mar</c:v>
                </c:pt>
                <c:pt idx="6">
                  <c:v>7-Mar</c:v>
                </c:pt>
                <c:pt idx="7">
                  <c:v>8-Mar</c:v>
                </c:pt>
                <c:pt idx="8">
                  <c:v>9-Mar</c:v>
                </c:pt>
                <c:pt idx="9">
                  <c:v>10-Mar</c:v>
                </c:pt>
                <c:pt idx="10">
                  <c:v>11-Mar</c:v>
                </c:pt>
                <c:pt idx="11">
                  <c:v>12-Mar</c:v>
                </c:pt>
                <c:pt idx="12">
                  <c:v>13-Mar</c:v>
                </c:pt>
                <c:pt idx="13">
                  <c:v>14-Mar</c:v>
                </c:pt>
                <c:pt idx="14">
                  <c:v>15-Mar</c:v>
                </c:pt>
                <c:pt idx="15">
                  <c:v>16-Mar</c:v>
                </c:pt>
                <c:pt idx="16">
                  <c:v>17-Mar</c:v>
                </c:pt>
                <c:pt idx="17">
                  <c:v>18-Mar</c:v>
                </c:pt>
                <c:pt idx="18">
                  <c:v>19-Mar</c:v>
                </c:pt>
                <c:pt idx="19">
                  <c:v>20-Mar</c:v>
                </c:pt>
                <c:pt idx="20">
                  <c:v>21-Mar</c:v>
                </c:pt>
                <c:pt idx="21">
                  <c:v>22-Mar</c:v>
                </c:pt>
                <c:pt idx="22">
                  <c:v>23-Mar</c:v>
                </c:pt>
                <c:pt idx="23">
                  <c:v>24-Mar</c:v>
                </c:pt>
                <c:pt idx="24">
                  <c:v>25-Mar</c:v>
                </c:pt>
                <c:pt idx="25">
                  <c:v>26-Mar</c:v>
                </c:pt>
                <c:pt idx="26">
                  <c:v>27-Mar</c:v>
                </c:pt>
                <c:pt idx="27">
                  <c:v>28-Mar</c:v>
                </c:pt>
                <c:pt idx="28">
                  <c:v>29-Mar</c:v>
                </c:pt>
                <c:pt idx="29">
                  <c:v>30-Mar</c:v>
                </c:pt>
                <c:pt idx="30">
                  <c:v>31-Mar</c:v>
                </c:pt>
              </c:strCache>
            </c:strRef>
          </c:cat>
          <c:val>
            <c:numRef>
              <c:f>Pivot_Report!$D$4:$D$35</c:f>
              <c:numCache>
                <c:formatCode>General</c:formatCode>
                <c:ptCount val="31"/>
                <c:pt idx="0">
                  <c:v>19</c:v>
                </c:pt>
                <c:pt idx="1">
                  <c:v>24</c:v>
                </c:pt>
                <c:pt idx="2">
                  <c:v>24</c:v>
                </c:pt>
                <c:pt idx="3">
                  <c:v>14</c:v>
                </c:pt>
                <c:pt idx="4">
                  <c:v>14</c:v>
                </c:pt>
                <c:pt idx="5">
                  <c:v>16</c:v>
                </c:pt>
                <c:pt idx="6">
                  <c:v>26</c:v>
                </c:pt>
                <c:pt idx="7">
                  <c:v>14</c:v>
                </c:pt>
                <c:pt idx="8">
                  <c:v>22</c:v>
                </c:pt>
                <c:pt idx="9">
                  <c:v>18</c:v>
                </c:pt>
                <c:pt idx="10">
                  <c:v>20</c:v>
                </c:pt>
                <c:pt idx="11">
                  <c:v>13</c:v>
                </c:pt>
                <c:pt idx="12">
                  <c:v>13</c:v>
                </c:pt>
                <c:pt idx="13">
                  <c:v>14</c:v>
                </c:pt>
                <c:pt idx="14">
                  <c:v>13</c:v>
                </c:pt>
                <c:pt idx="15">
                  <c:v>18</c:v>
                </c:pt>
                <c:pt idx="16">
                  <c:v>12</c:v>
                </c:pt>
                <c:pt idx="17">
                  <c:v>11</c:v>
                </c:pt>
                <c:pt idx="18">
                  <c:v>14</c:v>
                </c:pt>
                <c:pt idx="19">
                  <c:v>12</c:v>
                </c:pt>
                <c:pt idx="20">
                  <c:v>16</c:v>
                </c:pt>
                <c:pt idx="21">
                  <c:v>16</c:v>
                </c:pt>
                <c:pt idx="22">
                  <c:v>15</c:v>
                </c:pt>
                <c:pt idx="23">
                  <c:v>22</c:v>
                </c:pt>
                <c:pt idx="24">
                  <c:v>18</c:v>
                </c:pt>
                <c:pt idx="25">
                  <c:v>10</c:v>
                </c:pt>
                <c:pt idx="26">
                  <c:v>17</c:v>
                </c:pt>
                <c:pt idx="27">
                  <c:v>17</c:v>
                </c:pt>
                <c:pt idx="28">
                  <c:v>12</c:v>
                </c:pt>
                <c:pt idx="29">
                  <c:v>14</c:v>
                </c:pt>
                <c:pt idx="30">
                  <c:v>18</c:v>
                </c:pt>
              </c:numCache>
            </c:numRef>
          </c:val>
          <c:extLst>
            <c:ext xmlns:c16="http://schemas.microsoft.com/office/drawing/2014/chart" uri="{C3380CC4-5D6E-409C-BE32-E72D297353CC}">
              <c16:uniqueId val="{00000001-B675-4D58-B14F-7FABDC64D1B4}"/>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207714559"/>
        <c:axId val="207717439"/>
      </c:areaChart>
      <c:catAx>
        <c:axId val="207714559"/>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7717439"/>
        <c:crosses val="autoZero"/>
        <c:auto val="1"/>
        <c:lblAlgn val="ctr"/>
        <c:lblOffset val="100"/>
        <c:noMultiLvlLbl val="0"/>
      </c:catAx>
      <c:valAx>
        <c:axId val="207717439"/>
        <c:scaling>
          <c:orientation val="minMax"/>
        </c:scaling>
        <c:delete val="1"/>
        <c:axPos val="l"/>
        <c:numFmt formatCode="General" sourceLinked="1"/>
        <c:majorTickMark val="out"/>
        <c:minorTickMark val="none"/>
        <c:tickLblPos val="nextTo"/>
        <c:crossAx val="207714559"/>
        <c:crosses val="autoZero"/>
        <c:crossBetween val="midCat"/>
      </c:valAx>
      <c:spPr>
        <a:solidFill>
          <a:schemeClr val="tx2">
            <a:lumMod val="60000"/>
            <a:lumOff val="40000"/>
          </a:schemeClr>
        </a:solid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1.png"/><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openxmlformats.org/officeDocument/2006/relationships/image" Target="../media/image5.png"/><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hyperlink" Target="#'No of Patients'!A1"/><Relationship Id="rId7" Type="http://schemas.openxmlformats.org/officeDocument/2006/relationships/image" Target="../media/image4.svg"/><Relationship Id="rId12" Type="http://schemas.openxmlformats.org/officeDocument/2006/relationships/chart" Target="../charts/chart2.xml"/><Relationship Id="rId17" Type="http://schemas.openxmlformats.org/officeDocument/2006/relationships/chart" Target="../charts/chart6.xml"/><Relationship Id="rId2" Type="http://schemas.openxmlformats.org/officeDocument/2006/relationships/hyperlink" Target="#'Average wait Time'!A1"/><Relationship Id="rId16" Type="http://schemas.openxmlformats.org/officeDocument/2006/relationships/chart" Target="../charts/chart5.xml"/><Relationship Id="rId1" Type="http://schemas.openxmlformats.org/officeDocument/2006/relationships/hyperlink" Target="#'Satisfication score'!A1"/><Relationship Id="rId6" Type="http://schemas.openxmlformats.org/officeDocument/2006/relationships/image" Target="../media/image3.png"/><Relationship Id="rId11" Type="http://schemas.openxmlformats.org/officeDocument/2006/relationships/image" Target="../media/image8.svg"/><Relationship Id="rId5" Type="http://schemas.openxmlformats.org/officeDocument/2006/relationships/image" Target="../media/image2.png"/><Relationship Id="rId15" Type="http://schemas.openxmlformats.org/officeDocument/2006/relationships/image" Target="../media/image9.emf"/><Relationship Id="rId10" Type="http://schemas.openxmlformats.org/officeDocument/2006/relationships/image" Target="../media/image7.png"/><Relationship Id="rId19" Type="http://schemas.openxmlformats.org/officeDocument/2006/relationships/chart" Target="../charts/chart8.xml"/><Relationship Id="rId4" Type="http://schemas.openxmlformats.org/officeDocument/2006/relationships/image" Target="../media/image1.png"/><Relationship Id="rId9" Type="http://schemas.openxmlformats.org/officeDocument/2006/relationships/image" Target="../media/image6.svg"/><Relationship Id="rId14" Type="http://schemas.openxmlformats.org/officeDocument/2006/relationships/chart" Target="../charts/chart4.xml"/></Relationships>
</file>

<file path=xl/drawings/_rels/drawing6.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2.svg"/></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1.png"/><Relationship Id="rId1" Type="http://schemas.openxmlformats.org/officeDocument/2006/relationships/hyperlink" Target="#Dashboard!A1"/></Relationships>
</file>

<file path=xl/drawings/_rels/drawing9.xml.rels><?xml version="1.0" encoding="UTF-8" standalone="yes"?>
<Relationships xmlns="http://schemas.openxmlformats.org/package/2006/relationships"><Relationship Id="rId1" Type="http://schemas.openxmlformats.org/officeDocument/2006/relationships/chart" Target="../charts/chart1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0.emf"/></Relationships>
</file>

<file path=xl/drawings/drawing1.xml><?xml version="1.0" encoding="utf-8"?>
<xdr:wsDr xmlns:xdr="http://schemas.openxmlformats.org/drawingml/2006/spreadsheetDrawing" xmlns:a="http://schemas.openxmlformats.org/drawingml/2006/main">
  <xdr:twoCellAnchor editAs="oneCell">
    <xdr:from>
      <xdr:col>14</xdr:col>
      <xdr:colOff>222250</xdr:colOff>
      <xdr:row>1</xdr:row>
      <xdr:rowOff>82550</xdr:rowOff>
    </xdr:from>
    <xdr:to>
      <xdr:col>17</xdr:col>
      <xdr:colOff>222250</xdr:colOff>
      <xdr:row>15</xdr:row>
      <xdr:rowOff>34925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674EE403-8580-68A6-E04B-B2C2D1F9DAE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17760950" y="2667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759240</xdr:colOff>
      <xdr:row>40</xdr:row>
      <xdr:rowOff>82826</xdr:rowOff>
    </xdr:from>
    <xdr:to>
      <xdr:col>4</xdr:col>
      <xdr:colOff>1657</xdr:colOff>
      <xdr:row>43</xdr:row>
      <xdr:rowOff>48315</xdr:rowOff>
    </xdr:to>
    <xdr:graphicFrame macro="">
      <xdr:nvGraphicFramePr>
        <xdr:cNvPr id="3" name="Chart 2">
          <a:extLst>
            <a:ext uri="{FF2B5EF4-FFF2-40B4-BE49-F238E27FC236}">
              <a16:creationId xmlns:a16="http://schemas.microsoft.com/office/drawing/2014/main" id="{D31E5C20-CDA3-0C1F-E124-11A88835A9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c:userShapes xmlns:c="http://schemas.openxmlformats.org/drawingml/2006/chart">
  <cdr:relSizeAnchor xmlns:cdr="http://schemas.openxmlformats.org/drawingml/2006/chartDrawing">
    <cdr:from>
      <cdr:x>0</cdr:x>
      <cdr:y>0</cdr:y>
    </cdr:from>
    <cdr:to>
      <cdr:x>0.04744</cdr:x>
      <cdr:y>0.13333</cdr:y>
    </cdr:to>
    <cdr:pic>
      <cdr:nvPicPr>
        <cdr:cNvPr id="2" name="Graphic 3"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B2392E1-3A57-88D9-98B9-60B783ADA98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0" y="0"/>
          <a:ext cx="558800" cy="558800"/>
        </a:xfrm>
        <a:prstGeom xmlns:a="http://schemas.openxmlformats.org/drawingml/2006/main" prst="rect">
          <a:avLst/>
        </a:prstGeom>
      </cdr:spPr>
    </cdr:pic>
  </cdr:relSizeAnchor>
</c:userShapes>
</file>

<file path=xl/drawings/drawing2.xml><?xml version="1.0" encoding="utf-8"?>
<xdr:wsDr xmlns:xdr="http://schemas.openxmlformats.org/drawingml/2006/spreadsheetDrawing" xmlns:a="http://schemas.openxmlformats.org/drawingml/2006/main">
  <xdr:twoCellAnchor editAs="absolute">
    <xdr:from>
      <xdr:col>2</xdr:col>
      <xdr:colOff>184150</xdr:colOff>
      <xdr:row>0</xdr:row>
      <xdr:rowOff>69850</xdr:rowOff>
    </xdr:from>
    <xdr:to>
      <xdr:col>10</xdr:col>
      <xdr:colOff>463550</xdr:colOff>
      <xdr:row>3</xdr:row>
      <xdr:rowOff>101600</xdr:rowOff>
    </xdr:to>
    <xdr:sp macro="" textlink="">
      <xdr:nvSpPr>
        <xdr:cNvPr id="2" name="Rectangle: Rounded Corners 1">
          <a:extLst>
            <a:ext uri="{FF2B5EF4-FFF2-40B4-BE49-F238E27FC236}">
              <a16:creationId xmlns:a16="http://schemas.microsoft.com/office/drawing/2014/main" id="{D0160DB0-5A02-13FC-7DD9-427B98B9879B}"/>
            </a:ext>
          </a:extLst>
        </xdr:cNvPr>
        <xdr:cNvSpPr/>
      </xdr:nvSpPr>
      <xdr:spPr>
        <a:xfrm>
          <a:off x="1403350" y="69850"/>
          <a:ext cx="4489450" cy="584200"/>
        </a:xfrm>
        <a:prstGeom prst="roundRect">
          <a:avLst>
            <a:gd name="adj" fmla="val 86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0</xdr:col>
      <xdr:colOff>38100</xdr:colOff>
      <xdr:row>0</xdr:row>
      <xdr:rowOff>69850</xdr:rowOff>
    </xdr:from>
    <xdr:to>
      <xdr:col>2</xdr:col>
      <xdr:colOff>107950</xdr:colOff>
      <xdr:row>3</xdr:row>
      <xdr:rowOff>101600</xdr:rowOff>
    </xdr:to>
    <xdr:sp macro="" textlink="">
      <xdr:nvSpPr>
        <xdr:cNvPr id="3" name="Rectangle: Rounded Corners 2">
          <a:extLst>
            <a:ext uri="{FF2B5EF4-FFF2-40B4-BE49-F238E27FC236}">
              <a16:creationId xmlns:a16="http://schemas.microsoft.com/office/drawing/2014/main" id="{449E3849-CAED-FD2E-0464-EB11751F6BB8}"/>
            </a:ext>
          </a:extLst>
        </xdr:cNvPr>
        <xdr:cNvSpPr/>
      </xdr:nvSpPr>
      <xdr:spPr>
        <a:xfrm>
          <a:off x="38100" y="69850"/>
          <a:ext cx="1289050" cy="584200"/>
        </a:xfrm>
        <a:prstGeom prst="roundRect">
          <a:avLst>
            <a:gd name="adj" fmla="val 864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10</xdr:col>
      <xdr:colOff>577850</xdr:colOff>
      <xdr:row>0</xdr:row>
      <xdr:rowOff>63500</xdr:rowOff>
    </xdr:from>
    <xdr:to>
      <xdr:col>15</xdr:col>
      <xdr:colOff>279400</xdr:colOff>
      <xdr:row>9</xdr:row>
      <xdr:rowOff>19050</xdr:rowOff>
    </xdr:to>
    <xdr:sp macro="" textlink="">
      <xdr:nvSpPr>
        <xdr:cNvPr id="4" name="Rectangle: Rounded Corners 3">
          <a:extLst>
            <a:ext uri="{FF2B5EF4-FFF2-40B4-BE49-F238E27FC236}">
              <a16:creationId xmlns:a16="http://schemas.microsoft.com/office/drawing/2014/main" id="{4B6AB4A9-1643-A6B0-DA8B-6D470D3BC3C5}"/>
            </a:ext>
          </a:extLst>
        </xdr:cNvPr>
        <xdr:cNvSpPr/>
      </xdr:nvSpPr>
      <xdr:spPr>
        <a:xfrm>
          <a:off x="6007100" y="63500"/>
          <a:ext cx="2749550" cy="1612900"/>
        </a:xfrm>
        <a:prstGeom prst="roundRect">
          <a:avLst>
            <a:gd name="adj" fmla="val 864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15</xdr:col>
      <xdr:colOff>361950</xdr:colOff>
      <xdr:row>0</xdr:row>
      <xdr:rowOff>69850</xdr:rowOff>
    </xdr:from>
    <xdr:to>
      <xdr:col>20</xdr:col>
      <xdr:colOff>63500</xdr:colOff>
      <xdr:row>9</xdr:row>
      <xdr:rowOff>25400</xdr:rowOff>
    </xdr:to>
    <xdr:sp macro="" textlink="">
      <xdr:nvSpPr>
        <xdr:cNvPr id="5" name="Rectangle: Rounded Corners 4">
          <a:extLst>
            <a:ext uri="{FF2B5EF4-FFF2-40B4-BE49-F238E27FC236}">
              <a16:creationId xmlns:a16="http://schemas.microsoft.com/office/drawing/2014/main" id="{8B8567D3-7DE7-4BD9-ACFF-7D2EF3ADC6D6}"/>
            </a:ext>
          </a:extLst>
        </xdr:cNvPr>
        <xdr:cNvSpPr/>
      </xdr:nvSpPr>
      <xdr:spPr>
        <a:xfrm>
          <a:off x="8839200" y="69850"/>
          <a:ext cx="2749550" cy="1612900"/>
        </a:xfrm>
        <a:prstGeom prst="roundRect">
          <a:avLst>
            <a:gd name="adj" fmla="val 864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0</xdr:col>
      <xdr:colOff>38100</xdr:colOff>
      <xdr:row>3</xdr:row>
      <xdr:rowOff>177800</xdr:rowOff>
    </xdr:from>
    <xdr:to>
      <xdr:col>2</xdr:col>
      <xdr:colOff>12700</xdr:colOff>
      <xdr:row>22</xdr:row>
      <xdr:rowOff>160354</xdr:rowOff>
    </xdr:to>
    <xdr:sp macro="" textlink="">
      <xdr:nvSpPr>
        <xdr:cNvPr id="6" name="Rectangle: Rounded Corners 5">
          <a:extLst>
            <a:ext uri="{FF2B5EF4-FFF2-40B4-BE49-F238E27FC236}">
              <a16:creationId xmlns:a16="http://schemas.microsoft.com/office/drawing/2014/main" id="{E94816F4-07B3-48C9-B6EE-B1AF2EF1E50D}"/>
            </a:ext>
          </a:extLst>
        </xdr:cNvPr>
        <xdr:cNvSpPr/>
      </xdr:nvSpPr>
      <xdr:spPr>
        <a:xfrm>
          <a:off x="38100" y="735830"/>
          <a:ext cx="1193287" cy="3516746"/>
        </a:xfrm>
        <a:prstGeom prst="roundRect">
          <a:avLst>
            <a:gd name="adj" fmla="val 864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4</xdr:col>
      <xdr:colOff>339044</xdr:colOff>
      <xdr:row>4</xdr:row>
      <xdr:rowOff>19330</xdr:rowOff>
    </xdr:from>
    <xdr:to>
      <xdr:col>6</xdr:col>
      <xdr:colOff>606552</xdr:colOff>
      <xdr:row>9</xdr:row>
      <xdr:rowOff>106925</xdr:rowOff>
    </xdr:to>
    <xdr:sp macro="" textlink="">
      <xdr:nvSpPr>
        <xdr:cNvPr id="8" name="Rectangle: Rounded Corners 7">
          <a:hlinkClick xmlns:r="http://schemas.openxmlformats.org/officeDocument/2006/relationships" r:id="rId1"/>
          <a:extLst>
            <a:ext uri="{FF2B5EF4-FFF2-40B4-BE49-F238E27FC236}">
              <a16:creationId xmlns:a16="http://schemas.microsoft.com/office/drawing/2014/main" id="{ACC4E5F3-B8CD-4D22-AE66-1F856D252216}"/>
            </a:ext>
          </a:extLst>
        </xdr:cNvPr>
        <xdr:cNvSpPr/>
      </xdr:nvSpPr>
      <xdr:spPr>
        <a:xfrm>
          <a:off x="2853644" y="755930"/>
          <a:ext cx="1486708" cy="1008345"/>
        </a:xfrm>
        <a:prstGeom prst="roundRect">
          <a:avLst>
            <a:gd name="adj" fmla="val 86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7</xdr:col>
      <xdr:colOff>140406</xdr:colOff>
      <xdr:row>4</xdr:row>
      <xdr:rowOff>12328</xdr:rowOff>
    </xdr:from>
    <xdr:to>
      <xdr:col>10</xdr:col>
      <xdr:colOff>495620</xdr:colOff>
      <xdr:row>9</xdr:row>
      <xdr:rowOff>99923</xdr:rowOff>
    </xdr:to>
    <xdr:sp macro="" textlink="">
      <xdr:nvSpPr>
        <xdr:cNvPr id="9" name="Rectangle: Rounded Corners 8">
          <a:hlinkClick xmlns:r="http://schemas.openxmlformats.org/officeDocument/2006/relationships" r:id="rId2"/>
          <a:extLst>
            <a:ext uri="{FF2B5EF4-FFF2-40B4-BE49-F238E27FC236}">
              <a16:creationId xmlns:a16="http://schemas.microsoft.com/office/drawing/2014/main" id="{69A5CA3E-020C-4725-82B8-8334A1F263DB}"/>
            </a:ext>
          </a:extLst>
        </xdr:cNvPr>
        <xdr:cNvSpPr/>
      </xdr:nvSpPr>
      <xdr:spPr>
        <a:xfrm>
          <a:off x="4483806" y="748928"/>
          <a:ext cx="1441064" cy="1008345"/>
        </a:xfrm>
        <a:prstGeom prst="roundRect">
          <a:avLst>
            <a:gd name="adj" fmla="val 86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2</xdr:col>
      <xdr:colOff>95570</xdr:colOff>
      <xdr:row>4</xdr:row>
      <xdr:rowOff>26333</xdr:rowOff>
    </xdr:from>
    <xdr:to>
      <xdr:col>4</xdr:col>
      <xdr:colOff>182548</xdr:colOff>
      <xdr:row>9</xdr:row>
      <xdr:rowOff>113928</xdr:rowOff>
    </xdr:to>
    <xdr:sp macro="" textlink="">
      <xdr:nvSpPr>
        <xdr:cNvPr id="10" name="Rectangle: Rounded Corners 9">
          <a:hlinkClick xmlns:r="http://schemas.openxmlformats.org/officeDocument/2006/relationships" r:id="rId3"/>
          <a:extLst>
            <a:ext uri="{FF2B5EF4-FFF2-40B4-BE49-F238E27FC236}">
              <a16:creationId xmlns:a16="http://schemas.microsoft.com/office/drawing/2014/main" id="{07792A44-8060-4E5C-B81A-9CC5EB5F9A58}"/>
            </a:ext>
          </a:extLst>
        </xdr:cNvPr>
        <xdr:cNvSpPr/>
      </xdr:nvSpPr>
      <xdr:spPr>
        <a:xfrm>
          <a:off x="1314770" y="762933"/>
          <a:ext cx="1382378" cy="1008345"/>
        </a:xfrm>
        <a:prstGeom prst="roundRect">
          <a:avLst>
            <a:gd name="adj" fmla="val 8642"/>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2</xdr:col>
      <xdr:colOff>115026</xdr:colOff>
      <xdr:row>9</xdr:row>
      <xdr:rowOff>146050</xdr:rowOff>
    </xdr:from>
    <xdr:to>
      <xdr:col>10</xdr:col>
      <xdr:colOff>488950</xdr:colOff>
      <xdr:row>22</xdr:row>
      <xdr:rowOff>165100</xdr:rowOff>
    </xdr:to>
    <xdr:sp macro="" textlink="">
      <xdr:nvSpPr>
        <xdr:cNvPr id="11" name="Rectangle: Rounded Corners 10">
          <a:extLst>
            <a:ext uri="{FF2B5EF4-FFF2-40B4-BE49-F238E27FC236}">
              <a16:creationId xmlns:a16="http://schemas.microsoft.com/office/drawing/2014/main" id="{F3E124C3-5ED3-45E6-9B05-4BAB2CA0B0FD}"/>
            </a:ext>
          </a:extLst>
        </xdr:cNvPr>
        <xdr:cNvSpPr/>
      </xdr:nvSpPr>
      <xdr:spPr>
        <a:xfrm>
          <a:off x="1334226" y="1803400"/>
          <a:ext cx="4583974" cy="2413000"/>
        </a:xfrm>
        <a:prstGeom prst="roundRect">
          <a:avLst>
            <a:gd name="adj" fmla="val 3116"/>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10</xdr:col>
      <xdr:colOff>558800</xdr:colOff>
      <xdr:row>14</xdr:row>
      <xdr:rowOff>76200</xdr:rowOff>
    </xdr:from>
    <xdr:to>
      <xdr:col>20</xdr:col>
      <xdr:colOff>146050</xdr:colOff>
      <xdr:row>22</xdr:row>
      <xdr:rowOff>146050</xdr:rowOff>
    </xdr:to>
    <xdr:sp macro="" textlink="">
      <xdr:nvSpPr>
        <xdr:cNvPr id="13" name="Rectangle: Rounded Corners 12">
          <a:extLst>
            <a:ext uri="{FF2B5EF4-FFF2-40B4-BE49-F238E27FC236}">
              <a16:creationId xmlns:a16="http://schemas.microsoft.com/office/drawing/2014/main" id="{88D228A2-E670-4A56-ABAB-6DF92BDCBD6F}"/>
            </a:ext>
          </a:extLst>
        </xdr:cNvPr>
        <xdr:cNvSpPr/>
      </xdr:nvSpPr>
      <xdr:spPr>
        <a:xfrm>
          <a:off x="5988050" y="2654300"/>
          <a:ext cx="5683250" cy="1543050"/>
        </a:xfrm>
        <a:prstGeom prst="roundRect">
          <a:avLst>
            <a:gd name="adj" fmla="val 8642"/>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bg1"/>
            </a:solidFill>
          </a:endParaRPr>
        </a:p>
      </xdr:txBody>
    </xdr:sp>
    <xdr:clientData/>
  </xdr:twoCellAnchor>
  <xdr:twoCellAnchor editAs="absolute">
    <xdr:from>
      <xdr:col>2</xdr:col>
      <xdr:colOff>44450</xdr:colOff>
      <xdr:row>5</xdr:row>
      <xdr:rowOff>88900</xdr:rowOff>
    </xdr:from>
    <xdr:to>
      <xdr:col>4</xdr:col>
      <xdr:colOff>114300</xdr:colOff>
      <xdr:row>6</xdr:row>
      <xdr:rowOff>127000</xdr:rowOff>
    </xdr:to>
    <xdr:sp macro="" textlink="">
      <xdr:nvSpPr>
        <xdr:cNvPr id="18" name="TextBox 17">
          <a:extLst>
            <a:ext uri="{FF2B5EF4-FFF2-40B4-BE49-F238E27FC236}">
              <a16:creationId xmlns:a16="http://schemas.microsoft.com/office/drawing/2014/main" id="{F91F3AB0-E7E1-286F-596E-DA749F143862}"/>
            </a:ext>
          </a:extLst>
        </xdr:cNvPr>
        <xdr:cNvSpPr txBox="1"/>
      </xdr:nvSpPr>
      <xdr:spPr>
        <a:xfrm>
          <a:off x="1263650" y="1009650"/>
          <a:ext cx="136525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200" b="1">
              <a:solidFill>
                <a:schemeClr val="dk1"/>
              </a:solidFill>
              <a:effectLst/>
              <a:latin typeface="+mn-lt"/>
              <a:ea typeface="+mn-ea"/>
              <a:cs typeface="+mn-cs"/>
            </a:rPr>
            <a:t>        No</a:t>
          </a:r>
          <a:r>
            <a:rPr lang="en-IN" sz="1200" b="1" baseline="0">
              <a:solidFill>
                <a:schemeClr val="dk1"/>
              </a:solidFill>
              <a:effectLst/>
              <a:latin typeface="+mn-lt"/>
              <a:ea typeface="+mn-ea"/>
              <a:cs typeface="+mn-cs"/>
            </a:rPr>
            <a:t> of Patients</a:t>
          </a:r>
        </a:p>
      </xdr:txBody>
    </xdr:sp>
    <xdr:clientData/>
  </xdr:twoCellAnchor>
  <xdr:twoCellAnchor editAs="oneCell">
    <xdr:from>
      <xdr:col>2</xdr:col>
      <xdr:colOff>387351</xdr:colOff>
      <xdr:row>0</xdr:row>
      <xdr:rowOff>114300</xdr:rowOff>
    </xdr:from>
    <xdr:to>
      <xdr:col>3</xdr:col>
      <xdr:colOff>292100</xdr:colOff>
      <xdr:row>3</xdr:row>
      <xdr:rowOff>88900</xdr:rowOff>
    </xdr:to>
    <xdr:pic>
      <xdr:nvPicPr>
        <xdr:cNvPr id="24" name="Picture 23">
          <a:extLst>
            <a:ext uri="{FF2B5EF4-FFF2-40B4-BE49-F238E27FC236}">
              <a16:creationId xmlns:a16="http://schemas.microsoft.com/office/drawing/2014/main" id="{8572255C-63EF-ECCD-BCFD-B8DAB4140F4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606551" y="114300"/>
          <a:ext cx="590549" cy="527050"/>
        </a:xfrm>
        <a:prstGeom prst="rect">
          <a:avLst/>
        </a:prstGeom>
      </xdr:spPr>
    </xdr:pic>
    <xdr:clientData/>
  </xdr:twoCellAnchor>
  <xdr:twoCellAnchor editAs="oneCell">
    <xdr:from>
      <xdr:col>3</xdr:col>
      <xdr:colOff>400050</xdr:colOff>
      <xdr:row>1</xdr:row>
      <xdr:rowOff>25400</xdr:rowOff>
    </xdr:from>
    <xdr:to>
      <xdr:col>10</xdr:col>
      <xdr:colOff>369111</xdr:colOff>
      <xdr:row>3</xdr:row>
      <xdr:rowOff>41181</xdr:rowOff>
    </xdr:to>
    <xdr:pic>
      <xdr:nvPicPr>
        <xdr:cNvPr id="29" name="Picture 28">
          <a:extLst>
            <a:ext uri="{FF2B5EF4-FFF2-40B4-BE49-F238E27FC236}">
              <a16:creationId xmlns:a16="http://schemas.microsoft.com/office/drawing/2014/main" id="{25F6BE07-3067-A751-385C-207539D66E0F}"/>
            </a:ext>
          </a:extLst>
        </xdr:cNvPr>
        <xdr:cNvPicPr>
          <a:picLocks noChangeAspect="1"/>
        </xdr:cNvPicPr>
      </xdr:nvPicPr>
      <xdr:blipFill>
        <a:blip xmlns:r="http://schemas.openxmlformats.org/officeDocument/2006/relationships" r:embed="rId5"/>
        <a:stretch>
          <a:fillRect/>
        </a:stretch>
      </xdr:blipFill>
      <xdr:spPr>
        <a:xfrm>
          <a:off x="2305050" y="209550"/>
          <a:ext cx="3493311" cy="384081"/>
        </a:xfrm>
        <a:prstGeom prst="rect">
          <a:avLst/>
        </a:prstGeom>
      </xdr:spPr>
    </xdr:pic>
    <xdr:clientData/>
  </xdr:twoCellAnchor>
  <xdr:twoCellAnchor editAs="absolute">
    <xdr:from>
      <xdr:col>2</xdr:col>
      <xdr:colOff>63500</xdr:colOff>
      <xdr:row>6</xdr:row>
      <xdr:rowOff>101600</xdr:rowOff>
    </xdr:from>
    <xdr:to>
      <xdr:col>4</xdr:col>
      <xdr:colOff>133350</xdr:colOff>
      <xdr:row>7</xdr:row>
      <xdr:rowOff>114300</xdr:rowOff>
    </xdr:to>
    <xdr:sp macro="" textlink="Pivot_Report!A4">
      <xdr:nvSpPr>
        <xdr:cNvPr id="30" name="TextBox 29">
          <a:extLst>
            <a:ext uri="{FF2B5EF4-FFF2-40B4-BE49-F238E27FC236}">
              <a16:creationId xmlns:a16="http://schemas.microsoft.com/office/drawing/2014/main" id="{EE639C35-8BA2-1E0E-4CE5-B291DEE7A1D3}"/>
            </a:ext>
          </a:extLst>
        </xdr:cNvPr>
        <xdr:cNvSpPr txBox="1"/>
      </xdr:nvSpPr>
      <xdr:spPr>
        <a:xfrm>
          <a:off x="1282700" y="1206500"/>
          <a:ext cx="13652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200" b="0" i="0" u="none" strike="noStrike">
              <a:solidFill>
                <a:srgbClr val="000000"/>
              </a:solidFill>
              <a:effectLst/>
              <a:latin typeface="Calibri"/>
              <a:ea typeface="Calibri"/>
              <a:cs typeface="Calibri"/>
            </a:rPr>
            <a:t>                </a:t>
          </a:r>
          <a:fld id="{D37ED950-EA13-4662-ADD8-49D0950C531E}" type="TxLink">
            <a:rPr lang="en-US" sz="1200" b="0" i="0" u="none" strike="noStrike">
              <a:solidFill>
                <a:srgbClr val="000000"/>
              </a:solidFill>
              <a:effectLst/>
              <a:latin typeface="Calibri"/>
              <a:ea typeface="Calibri"/>
              <a:cs typeface="Calibri"/>
            </a:rPr>
            <a:pPr/>
            <a:t>513</a:t>
          </a:fld>
          <a:endParaRPr lang="en-IN" sz="1200">
            <a:effectLst/>
          </a:endParaRPr>
        </a:p>
      </xdr:txBody>
    </xdr:sp>
    <xdr:clientData/>
  </xdr:twoCellAnchor>
  <xdr:twoCellAnchor editAs="absolute">
    <xdr:from>
      <xdr:col>7</xdr:col>
      <xdr:colOff>31750</xdr:colOff>
      <xdr:row>5</xdr:row>
      <xdr:rowOff>76200</xdr:rowOff>
    </xdr:from>
    <xdr:to>
      <xdr:col>10</xdr:col>
      <xdr:colOff>431800</xdr:colOff>
      <xdr:row>6</xdr:row>
      <xdr:rowOff>171450</xdr:rowOff>
    </xdr:to>
    <xdr:sp macro="" textlink="">
      <xdr:nvSpPr>
        <xdr:cNvPr id="32" name="TextBox 31">
          <a:extLst>
            <a:ext uri="{FF2B5EF4-FFF2-40B4-BE49-F238E27FC236}">
              <a16:creationId xmlns:a16="http://schemas.microsoft.com/office/drawing/2014/main" id="{0A906E02-F127-84FE-713C-52609DAF9D87}"/>
            </a:ext>
          </a:extLst>
        </xdr:cNvPr>
        <xdr:cNvSpPr txBox="1"/>
      </xdr:nvSpPr>
      <xdr:spPr>
        <a:xfrm>
          <a:off x="4375150" y="996950"/>
          <a:ext cx="14859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200" b="1">
              <a:solidFill>
                <a:schemeClr val="dk1"/>
              </a:solidFill>
              <a:effectLst/>
              <a:latin typeface="+mn-lt"/>
              <a:ea typeface="+mn-ea"/>
              <a:cs typeface="+mn-cs"/>
            </a:rPr>
            <a:t>     Average </a:t>
          </a:r>
          <a:r>
            <a:rPr lang="en-IN" sz="1200" b="1" baseline="0">
              <a:solidFill>
                <a:schemeClr val="dk1"/>
              </a:solidFill>
              <a:effectLst/>
              <a:latin typeface="+mn-lt"/>
              <a:ea typeface="+mn-ea"/>
              <a:cs typeface="+mn-cs"/>
            </a:rPr>
            <a:t>wait_Time</a:t>
          </a:r>
        </a:p>
      </xdr:txBody>
    </xdr:sp>
    <xdr:clientData/>
  </xdr:twoCellAnchor>
  <xdr:twoCellAnchor editAs="absolute">
    <xdr:from>
      <xdr:col>7</xdr:col>
      <xdr:colOff>189035</xdr:colOff>
      <xdr:row>6</xdr:row>
      <xdr:rowOff>126512</xdr:rowOff>
    </xdr:from>
    <xdr:to>
      <xdr:col>10</xdr:col>
      <xdr:colOff>468435</xdr:colOff>
      <xdr:row>7</xdr:row>
      <xdr:rowOff>139212</xdr:rowOff>
    </xdr:to>
    <xdr:sp macro="" textlink="Pivot_Report!A8">
      <xdr:nvSpPr>
        <xdr:cNvPr id="33" name="TextBox 32">
          <a:extLst>
            <a:ext uri="{FF2B5EF4-FFF2-40B4-BE49-F238E27FC236}">
              <a16:creationId xmlns:a16="http://schemas.microsoft.com/office/drawing/2014/main" id="{639EFEE0-0ED8-3A29-23AA-CBE1E66C68C3}"/>
            </a:ext>
          </a:extLst>
        </xdr:cNvPr>
        <xdr:cNvSpPr txBox="1"/>
      </xdr:nvSpPr>
      <xdr:spPr>
        <a:xfrm>
          <a:off x="4536343" y="1225550"/>
          <a:ext cx="1366227" cy="195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200" b="0" i="0" u="none" strike="noStrike">
              <a:solidFill>
                <a:srgbClr val="000000"/>
              </a:solidFill>
              <a:effectLst/>
              <a:latin typeface="Calibri"/>
              <a:ea typeface="Calibri"/>
              <a:cs typeface="Calibri"/>
            </a:rPr>
            <a:t>              </a:t>
          </a:r>
          <a:fld id="{B769B322-6BB9-476C-AFC3-7BDEBD937D77}" type="TxLink">
            <a:rPr lang="en-US" sz="1200" b="0" i="0" u="none" strike="noStrike">
              <a:solidFill>
                <a:srgbClr val="000000"/>
              </a:solidFill>
              <a:effectLst/>
              <a:latin typeface="Calibri"/>
              <a:ea typeface="Calibri"/>
              <a:cs typeface="Calibri"/>
            </a:rPr>
            <a:pPr/>
            <a:t>36.32</a:t>
          </a:fld>
          <a:endParaRPr lang="en-IN" sz="1200">
            <a:effectLst/>
          </a:endParaRPr>
        </a:p>
      </xdr:txBody>
    </xdr:sp>
    <xdr:clientData/>
  </xdr:twoCellAnchor>
  <xdr:twoCellAnchor editAs="absolute">
    <xdr:from>
      <xdr:col>4</xdr:col>
      <xdr:colOff>355600</xdr:colOff>
      <xdr:row>5</xdr:row>
      <xdr:rowOff>107950</xdr:rowOff>
    </xdr:from>
    <xdr:to>
      <xdr:col>6</xdr:col>
      <xdr:colOff>501650</xdr:colOff>
      <xdr:row>6</xdr:row>
      <xdr:rowOff>114300</xdr:rowOff>
    </xdr:to>
    <xdr:sp macro="" textlink="">
      <xdr:nvSpPr>
        <xdr:cNvPr id="34" name="TextBox 33">
          <a:extLst>
            <a:ext uri="{FF2B5EF4-FFF2-40B4-BE49-F238E27FC236}">
              <a16:creationId xmlns:a16="http://schemas.microsoft.com/office/drawing/2014/main" id="{99BEDFE7-B06D-9CB8-F581-FCD272738936}"/>
            </a:ext>
          </a:extLst>
        </xdr:cNvPr>
        <xdr:cNvSpPr txBox="1"/>
      </xdr:nvSpPr>
      <xdr:spPr>
        <a:xfrm>
          <a:off x="2870200" y="1028700"/>
          <a:ext cx="13652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IN" sz="1200" b="1">
              <a:solidFill>
                <a:schemeClr val="dk1"/>
              </a:solidFill>
              <a:effectLst/>
              <a:latin typeface="+mn-lt"/>
              <a:ea typeface="+mn-ea"/>
              <a:cs typeface="+mn-cs"/>
            </a:rPr>
            <a:t>  Satisfication</a:t>
          </a:r>
          <a:r>
            <a:rPr lang="en-IN" sz="1200" b="1" baseline="0">
              <a:solidFill>
                <a:schemeClr val="dk1"/>
              </a:solidFill>
              <a:effectLst/>
              <a:latin typeface="+mn-lt"/>
              <a:ea typeface="+mn-ea"/>
              <a:cs typeface="+mn-cs"/>
            </a:rPr>
            <a:t> Score</a:t>
          </a:r>
          <a:r>
            <a:rPr lang="en-IN" sz="1200" b="1">
              <a:solidFill>
                <a:schemeClr val="dk1"/>
              </a:solidFill>
              <a:effectLst/>
              <a:latin typeface="+mn-lt"/>
              <a:ea typeface="+mn-ea"/>
              <a:cs typeface="+mn-cs"/>
            </a:rPr>
            <a:t>      </a:t>
          </a:r>
          <a:endParaRPr lang="en-IN" sz="1200" b="1" baseline="0">
            <a:solidFill>
              <a:schemeClr val="dk1"/>
            </a:solidFill>
            <a:effectLst/>
            <a:latin typeface="+mn-lt"/>
            <a:ea typeface="+mn-ea"/>
            <a:cs typeface="+mn-cs"/>
          </a:endParaRPr>
        </a:p>
      </xdr:txBody>
    </xdr:sp>
    <xdr:clientData/>
  </xdr:twoCellAnchor>
  <xdr:twoCellAnchor editAs="absolute">
    <xdr:from>
      <xdr:col>4</xdr:col>
      <xdr:colOff>438150</xdr:colOff>
      <xdr:row>6</xdr:row>
      <xdr:rowOff>114300</xdr:rowOff>
    </xdr:from>
    <xdr:to>
      <xdr:col>6</xdr:col>
      <xdr:colOff>584200</xdr:colOff>
      <xdr:row>7</xdr:row>
      <xdr:rowOff>127000</xdr:rowOff>
    </xdr:to>
    <xdr:sp macro="" textlink="Pivot_Report!A12">
      <xdr:nvSpPr>
        <xdr:cNvPr id="35" name="TextBox 34">
          <a:extLst>
            <a:ext uri="{FF2B5EF4-FFF2-40B4-BE49-F238E27FC236}">
              <a16:creationId xmlns:a16="http://schemas.microsoft.com/office/drawing/2014/main" id="{E05BC9C3-668D-DE9E-C0B7-6069C4F35446}"/>
            </a:ext>
          </a:extLst>
        </xdr:cNvPr>
        <xdr:cNvSpPr txBox="1"/>
      </xdr:nvSpPr>
      <xdr:spPr>
        <a:xfrm>
          <a:off x="2952750" y="1219200"/>
          <a:ext cx="136525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r>
            <a:rPr lang="en-US" sz="1200" b="0" i="0" u="none" strike="noStrike">
              <a:solidFill>
                <a:srgbClr val="000000"/>
              </a:solidFill>
              <a:effectLst/>
              <a:latin typeface="Calibri"/>
              <a:ea typeface="Calibri"/>
              <a:cs typeface="Calibri"/>
            </a:rPr>
            <a:t>             </a:t>
          </a:r>
          <a:fld id="{CFC74FC1-A53B-4675-8006-24AC9C4F9E1C}" type="TxLink">
            <a:rPr lang="en-US" sz="1200" b="0" i="0" u="none" strike="noStrike">
              <a:solidFill>
                <a:srgbClr val="000000"/>
              </a:solidFill>
              <a:effectLst/>
              <a:latin typeface="Calibri"/>
              <a:ea typeface="Calibri"/>
              <a:cs typeface="Calibri"/>
            </a:rPr>
            <a:pPr/>
            <a:t>729.00</a:t>
          </a:fld>
          <a:r>
            <a:rPr lang="en-US" sz="1200" b="0" i="0" u="none" strike="noStrike">
              <a:solidFill>
                <a:srgbClr val="000000"/>
              </a:solidFill>
              <a:effectLst/>
              <a:latin typeface="Calibri"/>
              <a:ea typeface="Calibri"/>
              <a:cs typeface="Calibri"/>
            </a:rPr>
            <a:t> </a:t>
          </a:r>
          <a:endParaRPr lang="en-IN" sz="1200">
            <a:effectLst/>
          </a:endParaRPr>
        </a:p>
      </xdr:txBody>
    </xdr:sp>
    <xdr:clientData/>
  </xdr:twoCellAnchor>
  <xdr:twoCellAnchor editAs="oneCell">
    <xdr:from>
      <xdr:col>2</xdr:col>
      <xdr:colOff>70363</xdr:colOff>
      <xdr:row>7</xdr:row>
      <xdr:rowOff>18793</xdr:rowOff>
    </xdr:from>
    <xdr:to>
      <xdr:col>2</xdr:col>
      <xdr:colOff>546613</xdr:colOff>
      <xdr:row>9</xdr:row>
      <xdr:rowOff>133093</xdr:rowOff>
    </xdr:to>
    <xdr:pic>
      <xdr:nvPicPr>
        <xdr:cNvPr id="37" name="Graphic 36" descr="Male profile">
          <a:hlinkClick xmlns:r="http://schemas.openxmlformats.org/officeDocument/2006/relationships" r:id="rId3"/>
          <a:extLst>
            <a:ext uri="{FF2B5EF4-FFF2-40B4-BE49-F238E27FC236}">
              <a16:creationId xmlns:a16="http://schemas.microsoft.com/office/drawing/2014/main" id="{C97E483C-A222-88AF-04E8-524EE9A2F3C8}"/>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89050" y="1320864"/>
          <a:ext cx="476250" cy="486320"/>
        </a:xfrm>
        <a:prstGeom prst="rect">
          <a:avLst/>
        </a:prstGeom>
      </xdr:spPr>
    </xdr:pic>
    <xdr:clientData/>
  </xdr:twoCellAnchor>
  <xdr:twoCellAnchor editAs="oneCell">
    <xdr:from>
      <xdr:col>7</xdr:col>
      <xdr:colOff>140213</xdr:colOff>
      <xdr:row>7</xdr:row>
      <xdr:rowOff>63436</xdr:rowOff>
    </xdr:from>
    <xdr:to>
      <xdr:col>7</xdr:col>
      <xdr:colOff>584713</xdr:colOff>
      <xdr:row>9</xdr:row>
      <xdr:rowOff>107886</xdr:rowOff>
    </xdr:to>
    <xdr:pic>
      <xdr:nvPicPr>
        <xdr:cNvPr id="41" name="Graphic 40" descr="Bar graph with downward trend">
          <a:extLst>
            <a:ext uri="{FF2B5EF4-FFF2-40B4-BE49-F238E27FC236}">
              <a16:creationId xmlns:a16="http://schemas.microsoft.com/office/drawing/2014/main" id="{59EA99D5-CE7C-387B-66C0-E2E66F3D3AFE}"/>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4482587" y="1365507"/>
          <a:ext cx="444500" cy="416470"/>
        </a:xfrm>
        <a:prstGeom prst="rect">
          <a:avLst/>
        </a:prstGeom>
      </xdr:spPr>
    </xdr:pic>
    <xdr:clientData/>
  </xdr:twoCellAnchor>
  <xdr:twoCellAnchor editAs="oneCell">
    <xdr:from>
      <xdr:col>4</xdr:col>
      <xdr:colOff>305120</xdr:colOff>
      <xdr:row>7</xdr:row>
      <xdr:rowOff>37971</xdr:rowOff>
    </xdr:from>
    <xdr:to>
      <xdr:col>5</xdr:col>
      <xdr:colOff>127320</xdr:colOff>
      <xdr:row>9</xdr:row>
      <xdr:rowOff>107821</xdr:rowOff>
    </xdr:to>
    <xdr:pic>
      <xdr:nvPicPr>
        <xdr:cNvPr id="43" name="Graphic 42" descr="Head with gears">
          <a:extLst>
            <a:ext uri="{FF2B5EF4-FFF2-40B4-BE49-F238E27FC236}">
              <a16:creationId xmlns:a16="http://schemas.microsoft.com/office/drawing/2014/main" id="{8C43245C-2FE3-637A-4FC0-3C19FB0F5D24}"/>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819463" y="1340042"/>
          <a:ext cx="431544" cy="441870"/>
        </a:xfrm>
        <a:prstGeom prst="rect">
          <a:avLst/>
        </a:prstGeom>
      </xdr:spPr>
    </xdr:pic>
    <xdr:clientData/>
  </xdr:twoCellAnchor>
  <xdr:twoCellAnchor editAs="oneCell">
    <xdr:from>
      <xdr:col>0</xdr:col>
      <xdr:colOff>32135</xdr:colOff>
      <xdr:row>3</xdr:row>
      <xdr:rowOff>175342</xdr:rowOff>
    </xdr:from>
    <xdr:to>
      <xdr:col>2</xdr:col>
      <xdr:colOff>19305</xdr:colOff>
      <xdr:row>22</xdr:row>
      <xdr:rowOff>175342</xdr:rowOff>
    </xdr:to>
    <mc:AlternateContent xmlns:mc="http://schemas.openxmlformats.org/markup-compatibility/2006" xmlns:a14="http://schemas.microsoft.com/office/drawing/2010/main">
      <mc:Choice Requires="a14">
        <xdr:graphicFrame macro="">
          <xdr:nvGraphicFramePr>
            <xdr:cNvPr id="44" name="Date (Month) 1">
              <a:extLst>
                <a:ext uri="{FF2B5EF4-FFF2-40B4-BE49-F238E27FC236}">
                  <a16:creationId xmlns:a16="http://schemas.microsoft.com/office/drawing/2014/main" id="{14BCEC3E-CFB5-4D04-82CA-BA647A85C7DA}"/>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32135" y="727792"/>
              <a:ext cx="1206370" cy="349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122115</xdr:colOff>
      <xdr:row>3</xdr:row>
      <xdr:rowOff>95250</xdr:rowOff>
    </xdr:from>
    <xdr:to>
      <xdr:col>4</xdr:col>
      <xdr:colOff>341922</xdr:colOff>
      <xdr:row>6</xdr:row>
      <xdr:rowOff>14988</xdr:rowOff>
    </xdr:to>
    <xdr:graphicFrame macro="">
      <xdr:nvGraphicFramePr>
        <xdr:cNvPr id="45" name="Chart 44">
          <a:extLst>
            <a:ext uri="{FF2B5EF4-FFF2-40B4-BE49-F238E27FC236}">
              <a16:creationId xmlns:a16="http://schemas.microsoft.com/office/drawing/2014/main" id="{49A1FB65-A1C7-48D3-89F2-FBDC70CC2D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341924</xdr:colOff>
      <xdr:row>3</xdr:row>
      <xdr:rowOff>152400</xdr:rowOff>
    </xdr:from>
    <xdr:to>
      <xdr:col>6</xdr:col>
      <xdr:colOff>598366</xdr:colOff>
      <xdr:row>5</xdr:row>
      <xdr:rowOff>91587</xdr:rowOff>
    </xdr:to>
    <xdr:graphicFrame macro="">
      <xdr:nvGraphicFramePr>
        <xdr:cNvPr id="46" name="Chart 45">
          <a:extLst>
            <a:ext uri="{FF2B5EF4-FFF2-40B4-BE49-F238E27FC236}">
              <a16:creationId xmlns:a16="http://schemas.microsoft.com/office/drawing/2014/main" id="{B1AF9B6E-82B2-22E2-D11D-CA2D63F183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7</xdr:col>
      <xdr:colOff>164854</xdr:colOff>
      <xdr:row>3</xdr:row>
      <xdr:rowOff>152400</xdr:rowOff>
    </xdr:from>
    <xdr:to>
      <xdr:col>10</xdr:col>
      <xdr:colOff>464038</xdr:colOff>
      <xdr:row>5</xdr:row>
      <xdr:rowOff>85481</xdr:rowOff>
    </xdr:to>
    <xdr:graphicFrame macro="">
      <xdr:nvGraphicFramePr>
        <xdr:cNvPr id="55" name="Chart 54">
          <a:extLst>
            <a:ext uri="{FF2B5EF4-FFF2-40B4-BE49-F238E27FC236}">
              <a16:creationId xmlns:a16="http://schemas.microsoft.com/office/drawing/2014/main" id="{4BEE3F26-2880-7169-78DA-B9A900850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mc:AlternateContent xmlns:mc="http://schemas.openxmlformats.org/markup-compatibility/2006">
    <mc:Choice xmlns:a14="http://schemas.microsoft.com/office/drawing/2010/main" Requires="a14">
      <xdr:twoCellAnchor editAs="oneCell">
        <xdr:from>
          <xdr:col>10</xdr:col>
          <xdr:colOff>577848</xdr:colOff>
          <xdr:row>9</xdr:row>
          <xdr:rowOff>139705</xdr:rowOff>
        </xdr:from>
        <xdr:to>
          <xdr:col>20</xdr:col>
          <xdr:colOff>133350</xdr:colOff>
          <xdr:row>14</xdr:row>
          <xdr:rowOff>10955</xdr:rowOff>
        </xdr:to>
        <xdr:pic>
          <xdr:nvPicPr>
            <xdr:cNvPr id="20" name="Picture 19">
              <a:extLst>
                <a:ext uri="{FF2B5EF4-FFF2-40B4-BE49-F238E27FC236}">
                  <a16:creationId xmlns:a16="http://schemas.microsoft.com/office/drawing/2014/main" id="{30AC8BE4-9C31-F5F4-D0FD-6433ED4CF526}"/>
                </a:ext>
              </a:extLst>
            </xdr:cNvPr>
            <xdr:cNvPicPr>
              <a:picLocks noChangeAspect="1" noChangeArrowheads="1"/>
              <a:extLst>
                <a:ext uri="{84589F7E-364E-4C9E-8A38-B11213B215E9}">
                  <a14:cameraTool cellRange="Pivot_Report!$A$41:$D$43" spid="_x0000_s2077"/>
                </a:ext>
              </a:extLst>
            </xdr:cNvPicPr>
          </xdr:nvPicPr>
          <xdr:blipFill>
            <a:blip xmlns:r="http://schemas.openxmlformats.org/officeDocument/2006/relationships" r:embed="rId15"/>
            <a:srcRect/>
            <a:stretch>
              <a:fillRect/>
            </a:stretch>
          </xdr:blipFill>
          <xdr:spPr bwMode="auto">
            <a:xfrm>
              <a:off x="6007098" y="1797055"/>
              <a:ext cx="5651502" cy="792000"/>
            </a:xfrm>
            <a:prstGeom prst="rect">
              <a:avLst/>
            </a:prstGeom>
            <a:solidFill>
              <a:schemeClr val="bg2"/>
            </a:solidFill>
          </xdr:spPr>
        </xdr:pic>
        <xdr:clientData/>
      </xdr:twoCellAnchor>
    </mc:Choice>
    <mc:Fallback/>
  </mc:AlternateContent>
  <xdr:twoCellAnchor>
    <xdr:from>
      <xdr:col>10</xdr:col>
      <xdr:colOff>431800</xdr:colOff>
      <xdr:row>14</xdr:row>
      <xdr:rowOff>69850</xdr:rowOff>
    </xdr:from>
    <xdr:to>
      <xdr:col>20</xdr:col>
      <xdr:colOff>44450</xdr:colOff>
      <xdr:row>22</xdr:row>
      <xdr:rowOff>127000</xdr:rowOff>
    </xdr:to>
    <xdr:graphicFrame macro="">
      <xdr:nvGraphicFramePr>
        <xdr:cNvPr id="21" name="Chart 20">
          <a:extLst>
            <a:ext uri="{FF2B5EF4-FFF2-40B4-BE49-F238E27FC236}">
              <a16:creationId xmlns:a16="http://schemas.microsoft.com/office/drawing/2014/main" id="{C2F0A4FA-523B-491B-BDA9-753334DEE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368300</xdr:colOff>
      <xdr:row>2</xdr:row>
      <xdr:rowOff>31750</xdr:rowOff>
    </xdr:from>
    <xdr:to>
      <xdr:col>20</xdr:col>
      <xdr:colOff>120650</xdr:colOff>
      <xdr:row>9</xdr:row>
      <xdr:rowOff>101600</xdr:rowOff>
    </xdr:to>
    <xdr:graphicFrame macro="">
      <xdr:nvGraphicFramePr>
        <xdr:cNvPr id="14" name="Chart 13">
          <a:extLst>
            <a:ext uri="{FF2B5EF4-FFF2-40B4-BE49-F238E27FC236}">
              <a16:creationId xmlns:a16="http://schemas.microsoft.com/office/drawing/2014/main" id="{CC0BE3F2-7636-494E-A19C-7EB2916843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146050</xdr:colOff>
      <xdr:row>0</xdr:row>
      <xdr:rowOff>127000</xdr:rowOff>
    </xdr:from>
    <xdr:to>
      <xdr:col>19</xdr:col>
      <xdr:colOff>95250</xdr:colOff>
      <xdr:row>1</xdr:row>
      <xdr:rowOff>165100</xdr:rowOff>
    </xdr:to>
    <xdr:sp macro="" textlink="">
      <xdr:nvSpPr>
        <xdr:cNvPr id="17" name="TextBox 16">
          <a:extLst>
            <a:ext uri="{FF2B5EF4-FFF2-40B4-BE49-F238E27FC236}">
              <a16:creationId xmlns:a16="http://schemas.microsoft.com/office/drawing/2014/main" id="{653695E2-9F0D-5B7E-C9E5-B63FF886A8B0}"/>
            </a:ext>
          </a:extLst>
        </xdr:cNvPr>
        <xdr:cNvSpPr txBox="1"/>
      </xdr:nvSpPr>
      <xdr:spPr>
        <a:xfrm>
          <a:off x="9232900" y="127000"/>
          <a:ext cx="1778000" cy="222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    </a:t>
          </a:r>
          <a:r>
            <a:rPr lang="en-IN" sz="1100">
              <a:solidFill>
                <a:schemeClr val="dk1"/>
              </a:solidFill>
              <a:effectLst/>
              <a:latin typeface="+mn-lt"/>
              <a:ea typeface="+mn-ea"/>
              <a:cs typeface="+mn-cs"/>
            </a:rPr>
            <a:t>Patient</a:t>
          </a:r>
          <a:r>
            <a:rPr lang="en-IN" sz="1100" baseline="0">
              <a:solidFill>
                <a:schemeClr val="dk1"/>
              </a:solidFill>
              <a:effectLst/>
              <a:latin typeface="+mn-lt"/>
              <a:ea typeface="+mn-ea"/>
              <a:cs typeface="+mn-cs"/>
            </a:rPr>
            <a:t> Attended Status</a:t>
          </a:r>
          <a:endParaRPr lang="en-IN" sz="1100"/>
        </a:p>
      </xdr:txBody>
    </xdr:sp>
    <xdr:clientData/>
  </xdr:twoCellAnchor>
  <xdr:twoCellAnchor>
    <xdr:from>
      <xdr:col>11</xdr:col>
      <xdr:colOff>12700</xdr:colOff>
      <xdr:row>0</xdr:row>
      <xdr:rowOff>76200</xdr:rowOff>
    </xdr:from>
    <xdr:to>
      <xdr:col>15</xdr:col>
      <xdr:colOff>279400</xdr:colOff>
      <xdr:row>8</xdr:row>
      <xdr:rowOff>171449</xdr:rowOff>
    </xdr:to>
    <xdr:graphicFrame macro="">
      <xdr:nvGraphicFramePr>
        <xdr:cNvPr id="19" name="Chart 18">
          <a:extLst>
            <a:ext uri="{FF2B5EF4-FFF2-40B4-BE49-F238E27FC236}">
              <a16:creationId xmlns:a16="http://schemas.microsoft.com/office/drawing/2014/main" id="{A1F5C3D1-E8E1-4250-924F-5B0FB33401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63500</xdr:colOff>
      <xdr:row>0</xdr:row>
      <xdr:rowOff>171450</xdr:rowOff>
    </xdr:from>
    <xdr:to>
      <xdr:col>14</xdr:col>
      <xdr:colOff>323850</xdr:colOff>
      <xdr:row>2</xdr:row>
      <xdr:rowOff>6350</xdr:rowOff>
    </xdr:to>
    <xdr:sp macro="" textlink="">
      <xdr:nvSpPr>
        <xdr:cNvPr id="23" name="TextBox 22">
          <a:extLst>
            <a:ext uri="{FF2B5EF4-FFF2-40B4-BE49-F238E27FC236}">
              <a16:creationId xmlns:a16="http://schemas.microsoft.com/office/drawing/2014/main" id="{AFB56BEA-6CEF-1989-02FC-7FC3E073C40F}"/>
            </a:ext>
          </a:extLst>
        </xdr:cNvPr>
        <xdr:cNvSpPr txBox="1"/>
      </xdr:nvSpPr>
      <xdr:spPr>
        <a:xfrm>
          <a:off x="6711950" y="171450"/>
          <a:ext cx="1479550" cy="2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t>  Gender Wise Status</a:t>
          </a:r>
        </a:p>
      </xdr:txBody>
    </xdr:sp>
    <xdr:clientData/>
  </xdr:twoCellAnchor>
  <xdr:twoCellAnchor>
    <xdr:from>
      <xdr:col>2</xdr:col>
      <xdr:colOff>95976</xdr:colOff>
      <xdr:row>9</xdr:row>
      <xdr:rowOff>171450</xdr:rowOff>
    </xdr:from>
    <xdr:to>
      <xdr:col>10</xdr:col>
      <xdr:colOff>501650</xdr:colOff>
      <xdr:row>22</xdr:row>
      <xdr:rowOff>139700</xdr:rowOff>
    </xdr:to>
    <xdr:graphicFrame macro="">
      <xdr:nvGraphicFramePr>
        <xdr:cNvPr id="26" name="Chart 25">
          <a:extLst>
            <a:ext uri="{FF2B5EF4-FFF2-40B4-BE49-F238E27FC236}">
              <a16:creationId xmlns:a16="http://schemas.microsoft.com/office/drawing/2014/main" id="{E16E23D3-0D9B-4E15-8F56-0D636024E1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editAs="oneCell">
    <xdr:from>
      <xdr:col>0</xdr:col>
      <xdr:colOff>44450</xdr:colOff>
      <xdr:row>0</xdr:row>
      <xdr:rowOff>63500</xdr:rowOff>
    </xdr:from>
    <xdr:to>
      <xdr:col>2</xdr:col>
      <xdr:colOff>139700</xdr:colOff>
      <xdr:row>3</xdr:row>
      <xdr:rowOff>133350</xdr:rowOff>
    </xdr:to>
    <mc:AlternateContent xmlns:mc="http://schemas.openxmlformats.org/markup-compatibility/2006" xmlns:a14="http://schemas.microsoft.com/office/drawing/2010/main">
      <mc:Choice Requires="a14">
        <xdr:graphicFrame macro="">
          <xdr:nvGraphicFramePr>
            <xdr:cNvPr id="27" name="Date (Year)">
              <a:extLst>
                <a:ext uri="{FF2B5EF4-FFF2-40B4-BE49-F238E27FC236}">
                  <a16:creationId xmlns:a16="http://schemas.microsoft.com/office/drawing/2014/main" id="{49283A58-90C5-492A-B98D-5C97B7426DF1}"/>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4450" y="63500"/>
              <a:ext cx="1314450" cy="622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c:userShapes xmlns:c="http://schemas.openxmlformats.org/drawingml/2006/chart">
  <cdr:relSizeAnchor xmlns:cdr="http://schemas.openxmlformats.org/drawingml/2006/chartDrawing">
    <cdr:from>
      <cdr:x>0.33144</cdr:x>
      <cdr:y>0.80498</cdr:y>
    </cdr:from>
    <cdr:to>
      <cdr:x>0.68899</cdr:x>
      <cdr:y>0.97095</cdr:y>
    </cdr:to>
    <cdr:sp macro="" textlink="">
      <cdr:nvSpPr>
        <cdr:cNvPr id="3" name="TextBox 2">
          <a:extLst xmlns:a="http://schemas.openxmlformats.org/drawingml/2006/main">
            <a:ext uri="{FF2B5EF4-FFF2-40B4-BE49-F238E27FC236}">
              <a16:creationId xmlns:a16="http://schemas.microsoft.com/office/drawing/2014/main" id="{26EB4DEC-F3A2-3199-0B7B-2360B96A7624}"/>
            </a:ext>
          </a:extLst>
        </cdr:cNvPr>
        <cdr:cNvSpPr txBox="1"/>
      </cdr:nvSpPr>
      <cdr:spPr>
        <a:xfrm xmlns:a="http://schemas.openxmlformats.org/drawingml/2006/main">
          <a:off x="1854200" y="1231900"/>
          <a:ext cx="2000250"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100" kern="1200"/>
            <a:t>       </a:t>
          </a:r>
          <a:r>
            <a:rPr lang="en-IN" sz="1200" kern="1200"/>
            <a:t>Patient Age</a:t>
          </a:r>
          <a:r>
            <a:rPr lang="en-IN" sz="1200" kern="1200" baseline="0"/>
            <a:t> Group Wise Analysis</a:t>
          </a:r>
          <a:endParaRPr lang="en-IN" sz="1200" kern="1200"/>
        </a:p>
      </cdr:txBody>
    </cdr:sp>
  </cdr:relSizeAnchor>
</c:userShapes>
</file>

<file path=xl/drawings/drawing4.xml><?xml version="1.0" encoding="utf-8"?>
<c:userShapes xmlns:c="http://schemas.openxmlformats.org/drawingml/2006/chart">
  <cdr:relSizeAnchor xmlns:cdr="http://schemas.openxmlformats.org/drawingml/2006/chartDrawing">
    <cdr:from>
      <cdr:x>0.25117</cdr:x>
      <cdr:y>0.04049</cdr:y>
    </cdr:from>
    <cdr:to>
      <cdr:x>0.76526</cdr:x>
      <cdr:y>0.1498</cdr:y>
    </cdr:to>
    <cdr:sp macro="" textlink="">
      <cdr:nvSpPr>
        <cdr:cNvPr id="3" name="TextBox 2">
          <a:extLst xmlns:a="http://schemas.openxmlformats.org/drawingml/2006/main">
            <a:ext uri="{FF2B5EF4-FFF2-40B4-BE49-F238E27FC236}">
              <a16:creationId xmlns:a16="http://schemas.microsoft.com/office/drawing/2014/main" id="{ED24281E-A834-59C2-C47D-183BCB674545}"/>
            </a:ext>
          </a:extLst>
        </cdr:cNvPr>
        <cdr:cNvSpPr txBox="1"/>
      </cdr:nvSpPr>
      <cdr:spPr>
        <a:xfrm xmlns:a="http://schemas.openxmlformats.org/drawingml/2006/main">
          <a:off x="679450" y="63499"/>
          <a:ext cx="1390650" cy="1714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kern="1200"/>
        </a:p>
      </cdr:txBody>
    </cdr:sp>
  </cdr:relSizeAnchor>
</c:userShapes>
</file>

<file path=xl/drawings/drawing5.xml><?xml version="1.0" encoding="utf-8"?>
<c:userShapes xmlns:c="http://schemas.openxmlformats.org/drawingml/2006/chart">
  <cdr:relSizeAnchor xmlns:cdr="http://schemas.openxmlformats.org/drawingml/2006/chartDrawing">
    <cdr:from>
      <cdr:x>0.26933</cdr:x>
      <cdr:y>0</cdr:y>
    </cdr:from>
    <cdr:to>
      <cdr:x>0.86803</cdr:x>
      <cdr:y>0.09948</cdr:y>
    </cdr:to>
    <cdr:sp macro="" textlink="">
      <cdr:nvSpPr>
        <cdr:cNvPr id="2" name="TextBox 1">
          <a:extLst xmlns:a="http://schemas.openxmlformats.org/drawingml/2006/main">
            <a:ext uri="{FF2B5EF4-FFF2-40B4-BE49-F238E27FC236}">
              <a16:creationId xmlns:a16="http://schemas.microsoft.com/office/drawing/2014/main" id="{7FB5D0E4-FE2A-2815-376A-B9D6538AD482}"/>
            </a:ext>
          </a:extLst>
        </cdr:cNvPr>
        <cdr:cNvSpPr txBox="1"/>
      </cdr:nvSpPr>
      <cdr:spPr>
        <a:xfrm xmlns:a="http://schemas.openxmlformats.org/drawingml/2006/main">
          <a:off x="1231174" y="0"/>
          <a:ext cx="2736850" cy="2413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kern="1200"/>
            <a:t>Patient</a:t>
          </a:r>
          <a:r>
            <a:rPr lang="en-IN" sz="1200" kern="1200" baseline="0"/>
            <a:t> by Depatment Refferal </a:t>
          </a:r>
          <a:endParaRPr lang="en-IN" sz="1200" kern="12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21</xdr:col>
      <xdr:colOff>361950</xdr:colOff>
      <xdr:row>23</xdr:row>
      <xdr:rowOff>12700</xdr:rowOff>
    </xdr:to>
    <xdr:graphicFrame macro="">
      <xdr:nvGraphicFramePr>
        <xdr:cNvPr id="2" name="Chart 1">
          <a:extLst>
            <a:ext uri="{FF2B5EF4-FFF2-40B4-BE49-F238E27FC236}">
              <a16:creationId xmlns:a16="http://schemas.microsoft.com/office/drawing/2014/main" id="{D16345FC-067C-490C-91A8-28C6BA933B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63500</xdr:colOff>
      <xdr:row>0</xdr:row>
      <xdr:rowOff>12700</xdr:rowOff>
    </xdr:from>
    <xdr:to>
      <xdr:col>0</xdr:col>
      <xdr:colOff>552450</xdr:colOff>
      <xdr:row>2</xdr:row>
      <xdr:rowOff>133350</xdr:rowOff>
    </xdr:to>
    <xdr:pic>
      <xdr:nvPicPr>
        <xdr:cNvPr id="4" name="Graphic 3" descr="House">
          <a:hlinkClick xmlns:r="http://schemas.openxmlformats.org/officeDocument/2006/relationships" r:id="rId2"/>
          <a:extLst>
            <a:ext uri="{FF2B5EF4-FFF2-40B4-BE49-F238E27FC236}">
              <a16:creationId xmlns:a16="http://schemas.microsoft.com/office/drawing/2014/main" id="{7B2392E1-3A57-88D9-98B9-60B783ADA984}"/>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3500" y="12700"/>
          <a:ext cx="488950" cy="48895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355600</xdr:colOff>
      <xdr:row>22</xdr:row>
      <xdr:rowOff>120650</xdr:rowOff>
    </xdr:to>
    <xdr:graphicFrame macro="">
      <xdr:nvGraphicFramePr>
        <xdr:cNvPr id="2" name="Chart 1">
          <a:extLst>
            <a:ext uri="{FF2B5EF4-FFF2-40B4-BE49-F238E27FC236}">
              <a16:creationId xmlns:a16="http://schemas.microsoft.com/office/drawing/2014/main" id="{F5588FE2-DB07-4E23-983D-3A149A0AC8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c:userShapes xmlns:c="http://schemas.openxmlformats.org/drawingml/2006/chart">
  <cdr:relSizeAnchor xmlns:cdr="http://schemas.openxmlformats.org/drawingml/2006/chartDrawing">
    <cdr:from>
      <cdr:x>0.00101</cdr:x>
      <cdr:y>0</cdr:y>
    </cdr:from>
    <cdr:to>
      <cdr:x>0.04555</cdr:x>
      <cdr:y>0.13394</cdr:y>
    </cdr:to>
    <cdr:pic>
      <cdr:nvPicPr>
        <cdr:cNvPr id="2" name="Graphic 3" descr="House">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7B2392E1-3A57-88D9-98B9-60B783ADA98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12700" y="0"/>
          <a:ext cx="558800" cy="558800"/>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196850</xdr:colOff>
      <xdr:row>22</xdr:row>
      <xdr:rowOff>139700</xdr:rowOff>
    </xdr:to>
    <xdr:graphicFrame macro="">
      <xdr:nvGraphicFramePr>
        <xdr:cNvPr id="2" name="Chart 1">
          <a:extLst>
            <a:ext uri="{FF2B5EF4-FFF2-40B4-BE49-F238E27FC236}">
              <a16:creationId xmlns:a16="http://schemas.microsoft.com/office/drawing/2014/main" id="{9031029A-15BF-49B2-8C1F-1CC8F3CD8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65509257" createdVersion="5" refreshedVersion="8" minRefreshableVersion="3" recordCount="0" supportSubquery="1" supportAdvancedDrill="1" xr:uid="{B42AA376-E5ED-407C-BFDF-9617B248D383}">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77083333" createdVersion="5" refreshedVersion="8" minRefreshableVersion="3" recordCount="0" supportSubquery="1" supportAdvancedDrill="1" xr:uid="{E3E22FA3-CE02-470B-A938-C4C45CAA054D}">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78587965" createdVersion="5" refreshedVersion="8" minRefreshableVersion="3" recordCount="0" supportSubquery="1" supportAdvancedDrill="1" xr:uid="{0F47B223-7614-43C2-9496-A99DC7416D01}">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79513889" createdVersion="5" refreshedVersion="8" minRefreshableVersion="3" recordCount="0" supportSubquery="1" supportAdvancedDrill="1" xr:uid="{218E5315-523E-4532-94C2-FD3E7CF78144}">
  <cacheSource type="external" connectionId="3"/>
  <cacheFields count="4">
    <cacheField name="[Calendar_table].[Date (Month)].[Date (Month)]" caption="Date (Month)" numFmtId="0" hierarchy="1" level="1">
      <sharedItems count="1">
        <s v="Jan"/>
      </sharedItems>
    </cacheField>
    <cacheField name="[Calendar_table].[Date].[Date]" caption="Date" numFmtId="0" level="1">
      <sharedItems containsSemiMixedTypes="0" containsNonDate="0" containsDate="1" containsString="0" minDate="2023-01-01T00:00:00" maxDate="2025-01-31T00:00:00" count="92">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sharedItems>
    </cacheField>
    <cacheField name="[Calendar_table].[Date (Quarter)].[Date (Quarter)]" caption="Date (Quarter)" numFmtId="0" hierarchy="4" level="1">
      <sharedItems count="1">
        <s v="Qtr1"/>
      </sharedItems>
    </cacheField>
    <cacheField name="[Calendar_table].[Date (Year)].[Date (Year)]" caption="Date (Year)" numFmtId="0" hierarchy="3" level="1">
      <sharedItems count="2">
        <s v="2023"/>
        <s v="2024"/>
      </sharedItems>
    </cacheField>
  </cacheFields>
  <cacheHierarchies count="34">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47386342591" createdVersion="3" refreshedVersion="8" minRefreshableVersion="3" recordCount="0" supportSubquery="1" supportAdvancedDrill="1" xr:uid="{953F0012-1E89-435D-A56B-8DFE66CF9A27}">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66755903"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67013888" createdVersion="5" refreshedVersion="8" minRefreshableVersion="3" recordCount="0" supportSubquery="1" supportAdvancedDrill="1" xr:uid="{49B5FAA2-933B-4EF5-9927-A8155E1999E2}">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68171297" createdVersion="5" refreshedVersion="8" minRefreshableVersion="3" recordCount="0" supportSubquery="1" supportAdvancedDrill="1" xr:uid="{47B0A726-C1BA-462C-ABAC-4FE0FE1B19B9}">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69328705" createdVersion="5" refreshedVersion="8" minRefreshableVersion="3" recordCount="0" supportSubquery="1" supportAdvancedDrill="1" xr:uid="{FEA358FD-38BC-4547-8F97-EA3B37A2BA20}">
  <cacheSource type="external" connectionId="3"/>
  <cacheFields count="3">
    <cacheField name="[Calendar_table].[Date (Month)].[Date (Month)]" caption="Date (Month)" numFmtId="0" hierarchy="1" level="1">
      <sharedItems containsSemiMixedTypes="0" containsNonDate="0" containsString="0"/>
    </cacheField>
    <cacheField name="[Measures].[Sum of Patient Satisfaction Score]" caption="Sum of Patient Satisfaction Score" numFmtId="0" hierarchy="27"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oneField="1" hidden="1">
      <fieldsUsage count="1">
        <fieldUsage x="1"/>
      </fieldsUsage>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70486113" createdVersion="5" refreshedVersion="8" minRefreshableVersion="3" recordCount="0" supportSubquery="1" supportAdvancedDrill="1" xr:uid="{470F7491-CEA7-490E-9AD0-D20FA7979DB1}">
  <cacheSource type="external" connectionId="3"/>
  <cacheFields count="4">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71759261" createdVersion="5" refreshedVersion="8" minRefreshableVersion="3" recordCount="0" supportSubquery="1" supportAdvancedDrill="1" xr:uid="{6CBFBF53-D450-41BD-BDD2-F75492696228}">
  <cacheSource type="external" connectionId="3"/>
  <cacheFields count="4">
    <cacheField name="[Calendar_table].[Date (Day)].[Date (Day)]" caption="Date (Day)" numFmtId="0" hierarchy="2" level="1">
      <sharedItems count="31">
        <s v="1-Mar"/>
        <s v="2-Mar"/>
        <s v="3-Mar"/>
        <s v="4-Mar"/>
        <s v="5-Mar"/>
        <s v="6-Mar"/>
        <s v="7-Mar"/>
        <s v="8-Mar"/>
        <s v="9-Mar"/>
        <s v="10-Mar"/>
        <s v="11-Mar"/>
        <s v="12-Mar"/>
        <s v="13-Mar"/>
        <s v="14-Mar"/>
        <s v="15-Mar"/>
        <s v="16-Mar"/>
        <s v="17-Mar"/>
        <s v="18-Mar"/>
        <s v="19-Mar"/>
        <s v="20-Mar"/>
        <s v="21-Mar"/>
        <s v="22-Mar"/>
        <s v="23-Mar"/>
        <s v="24-Mar"/>
        <s v="25-Mar"/>
        <s v="26-Mar"/>
        <s v="27-Mar"/>
        <s v="28-Mar"/>
        <s v="29-Mar"/>
        <s v="30-Mar"/>
        <s v="31-Mar"/>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73032408" createdVersion="5" refreshedVersion="8" minRefreshableVersion="3" recordCount="0" supportSubquery="1" supportAdvancedDrill="1" xr:uid="{330433DA-7C91-47D6-B4C9-EFA65A8EE1ED}">
  <cacheSource type="external" connectionId="3"/>
  <cacheFields count="5">
    <cacheField name="[Calendar_table].[Date (Month)].[Date (Month)]" caption="Date (Month)" numFmtId="0" hierarchy="1" level="1">
      <sharedItems containsSemiMixedTypes="0" containsNonDate="0" containsString="0"/>
    </cacheField>
    <cacheField name="[Hospital Emergency Room Data].[Patient Admission Flag].[Patient Admission Flag]" caption="Patient Admission Flag" numFmtId="0" hierarchy="13" level="1">
      <sharedItems count="2">
        <s v="Admitted"/>
        <s v="Discharge"/>
      </sharedItems>
    </cacheField>
    <cacheField name="[Measures].[Count of Patient Admission Flag]" caption="Count of Patient Admission Flag" numFmtId="0" hierarchy="29" level="32767"/>
    <cacheField name="[Calendar_table].[Date (Year)].[Date (Year)]" caption="Date (Year)" numFmtId="0" hierarchy="3" level="1">
      <sharedItems containsSemiMixedTypes="0" containsNonDate="0" containsString="0"/>
    </cacheField>
    <cacheField name="Dummy0" numFmtId="0" hierarchy="34" level="32767">
      <extLst>
        <ext xmlns:x14="http://schemas.microsoft.com/office/spreadsheetml/2009/9/main" uri="{63CAB8AC-B538-458d-9737-405883B0398D}">
          <x14:cacheField ignore="1"/>
        </ext>
      </extLst>
    </cacheField>
  </cacheFields>
  <cacheHierarchies count="35">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1"/>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74537039" createdVersion="5" refreshedVersion="8" minRefreshableVersion="3" recordCount="0" supportSubquery="1" supportAdvancedDrill="1" xr:uid="{3B334BC2-A875-4E36-80B6-A452D225270A}">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_Group].[Age_Group]" caption="Age_Group" numFmtId="0" hierarchy="16" level="1">
      <sharedItems count="8">
        <s v="0-9"/>
        <s v="10-19"/>
        <s v="20-29"/>
        <s v="30-39"/>
        <s v="40-49"/>
        <s v="50-59"/>
        <s v="60-69"/>
        <s v="70-79"/>
      </sharedItems>
    </cacheField>
    <cacheField name="[Measures].[Count of Age_Group]" caption="Count of Age_Group" numFmtId="0" hierarchy="30"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2" memberValueDatatype="130" unbalanced="0">
      <fieldsUsage count="2">
        <fieldUsage x="-1"/>
        <fieldUsage x="1"/>
      </fieldsUsage>
    </cacheHierarchy>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ohit Panwar" refreshedDate="45693.766875810186" createdVersion="5" refreshedVersion="8" minRefreshableVersion="3" recordCount="0" supportSubquery="1" supportAdvancedDrill="1" xr:uid="{A30A9D0D-F365-41BD-92C4-8CC1ED150D91}">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eint_Statue].[Pateint_Statue]" caption="Pateint_Statue" numFmtId="0" hierarchy="17" level="1">
      <sharedItems count="2">
        <s v="Delay"/>
        <s v="ON_TIME"/>
      </sharedItems>
    </cacheField>
    <cacheField name="[Measures].[Count of Pateint_Statue]" caption="Count of Pateint_Statue" numFmtId="0" hierarchy="31" level="32767"/>
    <cacheField name="[Calendar_table].[Date (Year)].[Date (Year)]" caption="Date (Year)" numFmtId="0" hierarchy="3" level="1">
      <sharedItems containsSemiMixedTypes="0" containsNonDate="0" containsString="0"/>
    </cacheField>
  </cacheFields>
  <cacheHierarchies count="34">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_Group]" caption="Age_Group" attribute="1" defaultMemberUniqueName="[Hospital Emergency Room Data].[Age_Group].[All]" allUniqueName="[Hospital Emergency Room Data].[Age_Group].[All]" dimensionUniqueName="[Hospital Emergency Room Data]" displayFolder="" count="0" memberValueDatatype="130" unbalanced="0"/>
    <cacheHierarchy uniqueName="[Hospital Emergency Room Data].[Pateint_Statue]" caption="Pateint_Statue" attribute="1" defaultMemberUniqueName="[Hospital Emergency Room Data].[Pateint_Statue].[All]" allUniqueName="[Hospital Emergency Room Data].[Pateint_Statue].[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_Group]" caption="Count of Age_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eint_Statue]" caption="Count of Pateint_Statue"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0725667-5D12-40F9-948E-221C46C33C7C}" name="PivotTable4" cacheId="6" applyNumberFormats="0" applyBorderFormats="0" applyFontFormats="0" applyPatternFormats="0" applyAlignmentFormats="0" applyWidthHeightFormats="1" dataCaption="Values" tag="45226005-6311-4a65-b746-64fb2a702d15" updatedVersion="8" minRefreshableVersion="3" subtotalHiddenItems="1" itemPrintTitles="1" createdVersion="5" indent="0" outline="1" outlineData="1" multipleFieldFilters="0" chartFormat="7" rowHeaderCaption="Patient Status">
  <location ref="A36:C39" firstHeaderRow="0" firstDataRow="1" firstDataCol="1"/>
  <pivotFields count="5">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1"/>
  </rowFields>
  <rowItems count="3">
    <i>
      <x/>
    </i>
    <i>
      <x v="1"/>
    </i>
    <i t="grand">
      <x/>
    </i>
  </rowItems>
  <colFields count="1">
    <field x="-2"/>
  </colFields>
  <colItems count="2">
    <i>
      <x/>
    </i>
    <i i="1">
      <x v="1"/>
    </i>
  </colItems>
  <dataFields count="2">
    <dataField name="Count of Patient " fld="2" subtotal="count" baseField="1" baseItem="0"/>
    <dataField name="Average  of Patient " fld="4" subtotal="count" showDataAs="percentOfTotal" baseField="0" baseItem="0" numFmtId="10">
      <extLst>
        <ext xmlns:x14="http://schemas.microsoft.com/office/spreadsheetml/2009/9/main" uri="{E15A36E0-9728-4e99-A89B-3F7291B0FE68}">
          <x14:dataField sourceField="2" uniqueName="[__Xl2].[Measures].[Count of Patient Admission Flag]"/>
        </ext>
      </extLst>
    </dataField>
  </dataFields>
  <formats count="2">
    <format dxfId="1">
      <pivotArea outline="0" collapsedLevelsAreSubtotals="1" fieldPosition="0"/>
    </format>
    <format dxfId="0">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 count="1" selected="0">
            <x v="0"/>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ar_table].[Date (Month)].&amp;[Mar]"/>
      </members>
    </pivotHierarchy>
    <pivotHierarchy dragToData="1"/>
    <pivotHierarchy multipleItemSelectionAllowed="1" dragToData="1">
      <members count="2" level="1">
        <member name="[Calendar_table].[Date (Year)].&amp;[2023]"/>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Average  of Patient "/>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F4324580-9BFE-44AC-A120-8DA3FC85CC98}" name="PivotTable2" cacheId="2" applyNumberFormats="0" applyBorderFormats="0" applyFontFormats="0" applyPatternFormats="0" applyAlignmentFormats="0" applyWidthHeightFormats="1" dataCaption="Values" tag="962577d1-b077-41c2-a5f7-b923b09f4bc8"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2">
      <pivotArea outline="0" collapsedLevelsAreSubtotals="1" fieldPosition="0"/>
    </format>
  </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2" level="1">
        <member name="[Calendar_table].[Date (Year)].&amp;[2023]"/>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FF20C4-57B8-466E-BD48-853003543E91}" name="PivotTable8" cacheId="7" applyNumberFormats="0" applyBorderFormats="0" applyFontFormats="0" applyPatternFormats="0" applyAlignmentFormats="0" applyWidthHeightFormats="1" dataCaption="Values" tag="45226005-6311-4a65-b746-64fb2a702d15" updatedVersion="8" minRefreshableVersion="3" subtotalHiddenItems="1" itemPrintTitles="1" createdVersion="5" indent="0" outline="1" outlineData="1" multipleFieldFilters="0" chartFormat="10" rowHeaderCaption="AGE - GROUP">
  <location ref="F42:G5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_Group" fld="2" subtotal="count" baseField="0" baseItem="0"/>
  </dataFields>
  <formats count="4">
    <format dxfId="16">
      <pivotArea outline="0" collapsedLevelsAreSubtotals="1" fieldPosition="0"/>
    </format>
    <format dxfId="15">
      <pivotArea field="1" type="button" dataOnly="0" labelOnly="1" outline="0" axis="axisRow" fieldPosition="0"/>
    </format>
    <format dxfId="14">
      <pivotArea dataOnly="0" labelOnly="1" outline="0" axis="axisValues" fieldPosition="0"/>
    </format>
    <format dxfId="13">
      <pivotArea collapsedLevelsAreSubtotals="1" fieldPosition="0">
        <references count="1">
          <reference field="1" count="0"/>
        </references>
      </pivotArea>
    </format>
  </formats>
  <chartFormats count="3">
    <chartFormat chart="5"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2" level="1">
        <member name="[Calendar_table].[Date (Year)].&amp;[2023]"/>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Average  of Patient "/>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5782FB0-4899-49E5-B2A9-0FEED50F55C0}" name="PivotTable10" cacheId="9" applyNumberFormats="0" applyBorderFormats="0" applyFontFormats="0" applyPatternFormats="0" applyAlignmentFormats="0" applyWidthHeightFormats="1" dataCaption="Values" tag="45226005-6311-4a65-b746-64fb2a702d15" updatedVersion="8" minRefreshableVersion="3" subtotalHiddenItems="1" itemPrintTitles="1" createdVersion="5" indent="0" outline="1" outlineData="1" multipleFieldFilters="0" chartFormat="20" rowHeaderCaption="Patient Status">
  <location ref="A52:B55"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8">
      <pivotArea outline="0" collapsedLevelsAreSubtotals="1" fieldPosition="0"/>
    </format>
    <format dxfId="17">
      <pivotArea dataOnly="0" labelOnly="1" outline="0" axis="axisValues" fieldPosition="0"/>
    </format>
  </formats>
  <chartFormats count="3">
    <chartFormat chart="18" format="4" series="1">
      <pivotArea type="data" outline="0" fieldPosition="0">
        <references count="1">
          <reference field="4294967294" count="1" selected="0">
            <x v="0"/>
          </reference>
        </references>
      </pivotArea>
    </chartFormat>
    <chartFormat chart="18" format="5">
      <pivotArea type="data" outline="0" fieldPosition="0">
        <references count="2">
          <reference field="4294967294" count="1" selected="0">
            <x v="0"/>
          </reference>
          <reference field="1" count="1" selected="0">
            <x v="0"/>
          </reference>
        </references>
      </pivotArea>
    </chartFormat>
    <chartFormat chart="18"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2" level="1">
        <member name="[Calendar_table].[Date (Year)].&amp;[2023]"/>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Average  of Patient "/>
    <pivotHierarchy dragToData="1"/>
    <pivotHierarchy dragToData="1" caption="Count of Pateint_Status"/>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004A482-8B67-45AF-92E1-58E5E5A6E493}" name="PivotTable6" cacheId="4" applyNumberFormats="0" applyBorderFormats="0" applyFontFormats="0" applyPatternFormats="0" applyAlignmentFormats="0" applyWidthHeightFormats="1" dataCaption="Values" tag="7a12a0cc-4a90-4a21-a012-bdf2c836fd61" updatedVersion="8" minRefreshableVersion="3" subtotalHiddenItems="1" itemPrintTitles="1" createdVersion="5" indent="0" outline="1" outlineData="1" multipleFieldFilters="0" chartFormat="30">
  <location ref="F3:G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1">
    <format dxfId="2">
      <pivotArea outline="0" collapsedLevelsAreSubtotals="1" fieldPosition="0"/>
    </format>
  </formats>
  <chartFormats count="1">
    <chartFormat chart="25"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2" level="1">
        <member name="[Calendar_table].[Date (Year)].&amp;[2023]"/>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097D395-B0DC-4E98-8483-E4CC95E46050}" name="PivotTable9" cacheId="8" applyNumberFormats="0" applyBorderFormats="0" applyFontFormats="0" applyPatternFormats="0" applyAlignmentFormats="0" applyWidthHeightFormats="1" dataCaption="Values" tag="45226005-6311-4a65-b746-64fb2a702d15" updatedVersion="8" minRefreshableVersion="3" subtotalHiddenItems="1" itemPrintTitles="1" createdVersion="5" indent="0" outline="1" outlineData="1" multipleFieldFilters="0" chartFormat="15" rowHeaderCaption="Patient Status">
  <location ref="A46:B4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eint_Status" fld="2" subtotal="count" baseField="1" baseItem="0"/>
  </dataFields>
  <formats count="2">
    <format dxfId="4">
      <pivotArea outline="0" collapsedLevelsAreSubtotals="1" fieldPosition="0"/>
    </format>
    <format dxfId="3">
      <pivotArea dataOnly="0" labelOnly="1" outline="0" axis="axisValues" fieldPosition="0"/>
    </format>
  </formats>
  <chartFormats count="3">
    <chartFormat chart="12" format="4" series="1">
      <pivotArea type="data" outline="0" fieldPosition="0">
        <references count="1">
          <reference field="4294967294" count="1" selected="0">
            <x v="0"/>
          </reference>
        </references>
      </pivotArea>
    </chartFormat>
    <chartFormat chart="12" format="5">
      <pivotArea type="data" outline="0" fieldPosition="0">
        <references count="2">
          <reference field="4294967294" count="1" selected="0">
            <x v="0"/>
          </reference>
          <reference field="1" count="1" selected="0">
            <x v="0"/>
          </reference>
        </references>
      </pivotArea>
    </chartFormat>
    <chartFormat chart="12" format="6">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2" level="1">
        <member name="[Calendar_table].[Date (Year)].&amp;[2023]"/>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Average  of Patient "/>
    <pivotHierarchy dragToData="1"/>
    <pivotHierarchy dragToData="1" caption="Count of Pateint_Status"/>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A779B7-0B98-41E9-A998-9A2DEB63AE4B}" name="PivotTable3" cacheId="3" applyNumberFormats="0" applyBorderFormats="0" applyFontFormats="0" applyPatternFormats="0" applyAlignmentFormats="0" applyWidthHeightFormats="1" dataCaption="Values" tag="45226005-6311-4a65-b746-64fb2a702d15" updatedVersion="8" minRefreshableVersion="3" subtotalHiddenItems="1" itemPrintTitles="1" createdVersion="5" indent="0" outline="1" outlineData="1" multipleFieldFilters="0">
  <location ref="A11:A12" firstHeaderRow="1" firstDataRow="1" firstDataCol="0"/>
  <pivotFields count="3">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Items count="1">
    <i/>
  </rowItems>
  <colItems count="1">
    <i/>
  </colItems>
  <dataFields count="1">
    <dataField name="Sum of Patient Satisfaction Score" fld="1" baseField="0" baseItem="0"/>
  </dataFields>
  <formats count="1">
    <format dxfId="5">
      <pivotArea outline="0" collapsedLevelsAreSubtotals="1" fieldPosition="0"/>
    </format>
  </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2" level="1">
        <member name="[Calendar_table].[Date (Year)].&amp;[2023]"/>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A20639-E2BD-4EC4-BEE5-9287773AFE86}" name="PivotTable1" cacheId="1" applyNumberFormats="0" applyBorderFormats="0" applyFontFormats="0" applyPatternFormats="0" applyAlignmentFormats="0" applyWidthHeightFormats="1" dataCaption="Values" tag="d98cd2a0-8495-4de5-a971-3ea79e7d3651"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2" level="1">
        <member name="[Calendar_table].[Date (Year)].&amp;[2023]"/>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7F1A69-6417-4891-8AAA-554177EC6BBA}" name="PivotTable5" cacheId="0" applyNumberFormats="0" applyBorderFormats="0" applyFontFormats="0" applyPatternFormats="0" applyAlignmentFormats="0" applyWidthHeightFormats="1" dataCaption="Values" tag="e2b5c4a9-5c6e-4cb2-aa51-eb34ece81276" updatedVersion="8" minRefreshableVersion="3" subtotalHiddenItems="1" itemPrintTitles="1" createdVersion="5" indent="0" outline="1" outlineData="1" multipleFieldFilters="0" chartFormat="22">
  <location ref="C3:D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4">
    <chartFormat chart="3" format="2" series="1">
      <pivotArea type="data" outline="0" fieldPosition="0">
        <references count="1">
          <reference field="4294967294" count="1" selected="0">
            <x v="0"/>
          </reference>
        </references>
      </pivotArea>
    </chartFormat>
    <chartFormat chart="4"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2" level="1">
        <member name="[Calendar_table].[Date (Year)].&amp;[2023]"/>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8C6331E-BA5A-459A-A3D8-E01C787428BB}" name="PivotTable7" cacheId="5" applyNumberFormats="0" applyBorderFormats="0" applyFontFormats="0" applyPatternFormats="0" applyAlignmentFormats="0" applyWidthHeightFormats="1" dataCaption="Values" tag="8af6b13c-bf8a-42e0-883b-32d16e795aa0" updatedVersion="8" minRefreshableVersion="3" subtotalHiddenItems="1" itemPrintTitles="1" createdVersion="5" indent="0" outline="1" outlineData="1" multipleFieldFilters="0" chartFormat="38">
  <location ref="I3:J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1">
    <format dxfId="6">
      <pivotArea outline="0" collapsedLevelsAreSubtotals="1" fieldPosition="0"/>
    </format>
  </formats>
  <chartFormats count="2">
    <chartFormat chart="30" format="0"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2" level="1">
        <member name="[Calendar_table].[Date (Year)].&amp;[2023]"/>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BE3100-9446-434D-B331-21B2E0092499}" name="PivotTable12" cacheId="11" applyNumberFormats="0" applyBorderFormats="0" applyFontFormats="0" applyPatternFormats="0" applyAlignmentFormats="0" applyWidthHeightFormats="1" dataCaption="Values" tag="45226005-6311-4a65-b746-64fb2a702d15" updatedVersion="8" minRefreshableVersion="3" subtotalHiddenItems="1" itemPrintTitles="1" createdVersion="5" indent="0" outline="1" outlineData="1" multipleFieldFilters="0" chartFormat="31" rowHeaderCaption="Patient Status">
  <location ref="A69:A72"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9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s>
    </pivotField>
    <pivotField axis="axisRow" allDrilled="1" subtotalTop="0" showAll="0" dataSourceSort="1" defaultSubtotal="0">
      <items count="1">
        <item x="0" e="0"/>
      </items>
    </pivotField>
    <pivotField axis="axisRow" allDrilled="1" subtotalTop="0" showAll="0" dataSourceSort="1" defaultSubtotal="0">
      <items count="2">
        <item s="1" x="0" e="0"/>
        <item s="1" x="1" e="0"/>
      </items>
    </pivotField>
  </pivotFields>
  <rowFields count="4">
    <field x="3"/>
    <field x="2"/>
    <field x="0"/>
    <field x="1"/>
  </rowFields>
  <rowItems count="3">
    <i>
      <x/>
    </i>
    <i>
      <x v="1"/>
    </i>
    <i t="grand">
      <x/>
    </i>
  </rowItems>
  <formats count="2">
    <format dxfId="8">
      <pivotArea outline="0" collapsedLevelsAreSubtotals="1" fieldPosition="0"/>
    </format>
    <format dxfId="7">
      <pivotArea dataOnly="0" labelOnly="1" outline="0" axis="axisValues" fieldPosition="0"/>
    </format>
  </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Average  of Patient "/>
    <pivotHierarchy dragToData="1"/>
    <pivotHierarchy dragToData="1" caption="Count of Pateint_Status"/>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49FA19BC-4E7D-491A-9F02-F04978A21E67}" name="PivotTable11" cacheId="10" applyNumberFormats="0" applyBorderFormats="0" applyFontFormats="0" applyPatternFormats="0" applyAlignmentFormats="0" applyWidthHeightFormats="1" dataCaption="Values" tag="45226005-6311-4a65-b746-64fb2a702d15" updatedVersion="8" minRefreshableVersion="3" subtotalHiddenItems="1" itemPrintTitles="1" createdVersion="5" indent="0" outline="1" outlineData="1" multipleFieldFilters="0" chartFormat="31" rowHeaderCaption="Patient Status">
  <location ref="A57:B66"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v="3"/>
    </i>
    <i>
      <x v="1"/>
    </i>
    <i>
      <x v="6"/>
    </i>
    <i>
      <x/>
    </i>
    <i>
      <x v="5"/>
    </i>
    <i>
      <x v="2"/>
    </i>
    <i>
      <x v="4"/>
    </i>
    <i t="grand">
      <x/>
    </i>
  </rowItems>
  <colItems count="1">
    <i/>
  </colItems>
  <dataFields count="1">
    <dataField name="Count of Department Referral" fld="2" subtotal="count" baseField="0" baseItem="0"/>
  </dataFields>
  <formats count="3">
    <format dxfId="11">
      <pivotArea outline="0" collapsedLevelsAreSubtotals="1" fieldPosition="0"/>
    </format>
    <format dxfId="10">
      <pivotArea dataOnly="0" labelOnly="1" outline="0" axis="axisValues" fieldPosition="0"/>
    </format>
    <format dxfId="9">
      <pivotArea collapsedLevelsAreSubtotals="1" fieldPosition="0">
        <references count="1">
          <reference field="1" count="0"/>
        </references>
      </pivotArea>
    </format>
  </formats>
  <chartFormats count="2">
    <chartFormat chart="22" format="2"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ar_table].[Date (Month)].&amp;[Mar]"/>
      </members>
    </pivotHierarchy>
    <pivotHierarchy dragToData="1"/>
    <pivotHierarchy multipleItemSelectionAllowed="1" dragToData="1">
      <members count="2" level="1">
        <member name="[Calendar_table].[Date (Year)].&amp;[2023]"/>
        <member name="[Calenda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caption="Average  of Patient "/>
    <pivotHierarchy dragToData="1"/>
    <pivotHierarchy dragToData="1" caption="Count of Pateint_Status"/>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14D17564-7F75-47ED-918B-EB9F82DCAC1D}" sourceName="[Calendar_table].[Date (Month)]">
  <pivotTables>
    <pivotTable tabId="1" name="PivotTable5"/>
    <pivotTable tabId="1" name="PivotTable1"/>
    <pivotTable tabId="1" name="PivotTable2"/>
    <pivotTable tabId="1" name="PivotTable3"/>
    <pivotTable tabId="1" name="PivotTable6"/>
    <pivotTable tabId="1" name="PivotTable7"/>
    <pivotTable tabId="1" name="PivotTable4"/>
    <pivotTable tabId="1" name="PivotTable8"/>
    <pivotTable tabId="1" name="PivotTable9"/>
    <pivotTable tabId="1" name="PivotTable10"/>
    <pivotTable tabId="1" name="PivotTable11"/>
    <pivotTable tabId="1" name="PivotTable12"/>
  </pivotTables>
  <data>
    <olap pivotCacheId="166755903">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Mar]"/>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D4DBC77-E88B-4E5E-906D-737F92B894E0}" sourceName="[Calenda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66755903">
      <levels count="2">
        <level uniqueName="[Calendar_table].[Date (Year)].[(All)]" sourceCaption="(All)" count="0"/>
        <level uniqueName="[Calendar_table].[Date (Year)].[Date (Year)]" sourceCaption="Date (Year)" count="3">
          <ranges>
            <range startItem="0">
              <i n="[Calendar_table].[Date (Year)].&amp;[2023]" c="2023"/>
              <i n="[Calendar_table].[Date (Year)].&amp;[2024]" c="2024"/>
              <i n="[Calendar_table].[Date (Year)].&amp;[2025]" c="2025" nd="1"/>
            </range>
          </ranges>
        </level>
      </levels>
      <selections count="2">
        <selection n="[Calendar_table].[Date (Year)].&amp;[2023]"/>
        <selection n="[Calenda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DDEC10A7-C877-4D5D-94E7-EED2D0E7EA3F}" cache="Slicer_Date__Month" caption="Date (Month)"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A85CDA20-2B75-47DB-A1D0-26325ACF3236}" cache="Slicer_Date__Month" caption="Date (Month)" showCaption="0" level="1" style="MY SLICER " rowHeight="252000"/>
  <slicer name="Date (Year)" xr10:uid="{4D4464CC-B351-420B-AF5B-C3860EF30B96}" cache="Slicer_Date__Year" caption="Date (Year)" showCaption="0" level="1" style="MY SLICER " rowHeight="216000"/>
</slicer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EC28F3-02D8-4CC3-A4CC-4CF307A6FB8F}">
  <dimension ref="A2:J72"/>
  <sheetViews>
    <sheetView tabSelected="1" topLeftCell="A28" zoomScale="92" workbookViewId="0">
      <selection activeCell="I42" sqref="I42"/>
    </sheetView>
  </sheetViews>
  <sheetFormatPr defaultRowHeight="14.5" x14ac:dyDescent="0.35"/>
  <cols>
    <col min="1" max="1" width="12.81640625" customWidth="1"/>
    <col min="2" max="2" width="11.08984375" customWidth="1"/>
    <col min="3" max="3" width="11.6328125" customWidth="1"/>
    <col min="4" max="4" width="10" customWidth="1"/>
    <col min="5" max="5" width="14.08984375" customWidth="1"/>
    <col min="6" max="6" width="21.7265625" customWidth="1"/>
    <col min="7" max="7" width="26.453125" customWidth="1"/>
    <col min="8" max="8" width="16" customWidth="1"/>
    <col min="9" max="9" width="19" bestFit="1" customWidth="1"/>
    <col min="10" max="10" width="31.90625" bestFit="1" customWidth="1"/>
  </cols>
  <sheetData>
    <row r="2" spans="1:10" x14ac:dyDescent="0.35">
      <c r="A2" t="s">
        <v>3</v>
      </c>
      <c r="C2" t="s">
        <v>7</v>
      </c>
      <c r="F2" t="s">
        <v>8</v>
      </c>
      <c r="I2" t="s">
        <v>9</v>
      </c>
    </row>
    <row r="3" spans="1:10" x14ac:dyDescent="0.35">
      <c r="A3" t="s">
        <v>2</v>
      </c>
      <c r="C3" s="1" t="s">
        <v>0</v>
      </c>
      <c r="D3" t="s">
        <v>2</v>
      </c>
      <c r="F3" s="1" t="s">
        <v>0</v>
      </c>
      <c r="G3" t="s">
        <v>4</v>
      </c>
      <c r="I3" s="1" t="s">
        <v>0</v>
      </c>
      <c r="J3" t="s">
        <v>6</v>
      </c>
    </row>
    <row r="4" spans="1:10" x14ac:dyDescent="0.35">
      <c r="A4">
        <v>506</v>
      </c>
      <c r="C4" s="2" t="s">
        <v>26</v>
      </c>
      <c r="D4">
        <v>19</v>
      </c>
      <c r="F4" s="2" t="s">
        <v>26</v>
      </c>
      <c r="G4" s="3">
        <v>34.526315789473685</v>
      </c>
      <c r="I4" s="2" t="s">
        <v>26</v>
      </c>
      <c r="J4" s="3">
        <v>7.2</v>
      </c>
    </row>
    <row r="5" spans="1:10" x14ac:dyDescent="0.35">
      <c r="C5" s="2" t="s">
        <v>27</v>
      </c>
      <c r="D5">
        <v>24</v>
      </c>
      <c r="F5" s="2" t="s">
        <v>27</v>
      </c>
      <c r="G5" s="3">
        <v>33.708333333333336</v>
      </c>
      <c r="I5" s="2" t="s">
        <v>27</v>
      </c>
      <c r="J5" s="3">
        <v>6</v>
      </c>
    </row>
    <row r="6" spans="1:10" x14ac:dyDescent="0.35">
      <c r="C6" s="2" t="s">
        <v>28</v>
      </c>
      <c r="D6">
        <v>24</v>
      </c>
      <c r="F6" s="2" t="s">
        <v>28</v>
      </c>
      <c r="G6" s="3">
        <v>36.291666666666664</v>
      </c>
      <c r="I6" s="2" t="s">
        <v>28</v>
      </c>
      <c r="J6" s="3">
        <v>1.5</v>
      </c>
    </row>
    <row r="7" spans="1:10" x14ac:dyDescent="0.35">
      <c r="A7" t="s">
        <v>4</v>
      </c>
      <c r="C7" s="2" t="s">
        <v>29</v>
      </c>
      <c r="D7">
        <v>14</v>
      </c>
      <c r="F7" s="2" t="s">
        <v>29</v>
      </c>
      <c r="G7" s="3">
        <v>35.071428571428569</v>
      </c>
      <c r="I7" s="2" t="s">
        <v>29</v>
      </c>
      <c r="J7" s="3">
        <v>2.75</v>
      </c>
    </row>
    <row r="8" spans="1:10" x14ac:dyDescent="0.35">
      <c r="A8" s="3">
        <v>35.879446640316203</v>
      </c>
      <c r="C8" s="2" t="s">
        <v>30</v>
      </c>
      <c r="D8">
        <v>14</v>
      </c>
      <c r="F8" s="2" t="s">
        <v>30</v>
      </c>
      <c r="G8" s="3">
        <v>31.571428571428573</v>
      </c>
      <c r="I8" s="2" t="s">
        <v>30</v>
      </c>
      <c r="J8" s="3">
        <v>5</v>
      </c>
    </row>
    <row r="9" spans="1:10" ht="14" customHeight="1" x14ac:dyDescent="0.35">
      <c r="C9" s="2" t="s">
        <v>31</v>
      </c>
      <c r="D9">
        <v>16</v>
      </c>
      <c r="F9" s="2" t="s">
        <v>31</v>
      </c>
      <c r="G9" s="3">
        <v>31.8125</v>
      </c>
      <c r="I9" s="2" t="s">
        <v>31</v>
      </c>
      <c r="J9" s="3">
        <v>5.5</v>
      </c>
    </row>
    <row r="10" spans="1:10" x14ac:dyDescent="0.35">
      <c r="C10" s="2" t="s">
        <v>32</v>
      </c>
      <c r="D10">
        <v>26</v>
      </c>
      <c r="F10" s="2" t="s">
        <v>32</v>
      </c>
      <c r="G10" s="3">
        <v>36.846153846153847</v>
      </c>
      <c r="I10" s="2" t="s">
        <v>32</v>
      </c>
      <c r="J10" s="3">
        <v>5.0909090909090908</v>
      </c>
    </row>
    <row r="11" spans="1:10" x14ac:dyDescent="0.35">
      <c r="A11" t="s">
        <v>5</v>
      </c>
      <c r="C11" s="2" t="s">
        <v>33</v>
      </c>
      <c r="D11">
        <v>14</v>
      </c>
      <c r="F11" s="2" t="s">
        <v>33</v>
      </c>
      <c r="G11" s="3">
        <v>34.071428571428569</v>
      </c>
      <c r="I11" s="2" t="s">
        <v>33</v>
      </c>
      <c r="J11" s="3">
        <v>7.666666666666667</v>
      </c>
    </row>
    <row r="12" spans="1:10" x14ac:dyDescent="0.35">
      <c r="A12" s="3">
        <v>634</v>
      </c>
      <c r="C12" s="2" t="s">
        <v>34</v>
      </c>
      <c r="D12">
        <v>22</v>
      </c>
      <c r="F12" s="2" t="s">
        <v>34</v>
      </c>
      <c r="G12" s="3">
        <v>33</v>
      </c>
      <c r="I12" s="2" t="s">
        <v>34</v>
      </c>
      <c r="J12" s="3">
        <v>3.5</v>
      </c>
    </row>
    <row r="13" spans="1:10" x14ac:dyDescent="0.35">
      <c r="C13" s="2" t="s">
        <v>35</v>
      </c>
      <c r="D13">
        <v>18</v>
      </c>
      <c r="F13" s="2" t="s">
        <v>35</v>
      </c>
      <c r="G13" s="3">
        <v>40.222222222222221</v>
      </c>
      <c r="I13" s="2" t="s">
        <v>35</v>
      </c>
      <c r="J13" s="3">
        <v>3.6666666666666665</v>
      </c>
    </row>
    <row r="14" spans="1:10" x14ac:dyDescent="0.35">
      <c r="C14" s="2" t="s">
        <v>36</v>
      </c>
      <c r="D14">
        <v>20</v>
      </c>
      <c r="F14" s="2" t="s">
        <v>36</v>
      </c>
      <c r="G14" s="3">
        <v>42.05</v>
      </c>
      <c r="I14" s="2" t="s">
        <v>36</v>
      </c>
      <c r="J14" s="3">
        <v>3.8</v>
      </c>
    </row>
    <row r="15" spans="1:10" x14ac:dyDescent="0.35">
      <c r="C15" s="2" t="s">
        <v>37</v>
      </c>
      <c r="D15">
        <v>13</v>
      </c>
      <c r="F15" s="2" t="s">
        <v>37</v>
      </c>
      <c r="G15" s="3">
        <v>42.615384615384613</v>
      </c>
      <c r="I15" s="2" t="s">
        <v>37</v>
      </c>
      <c r="J15" s="3">
        <v>1</v>
      </c>
    </row>
    <row r="16" spans="1:10" x14ac:dyDescent="0.35">
      <c r="C16" s="2" t="s">
        <v>38</v>
      </c>
      <c r="D16">
        <v>13</v>
      </c>
      <c r="F16" s="2" t="s">
        <v>38</v>
      </c>
      <c r="G16" s="3">
        <v>40.46153846153846</v>
      </c>
      <c r="I16" s="2" t="s">
        <v>38</v>
      </c>
      <c r="J16" s="3">
        <v>7</v>
      </c>
    </row>
    <row r="17" spans="3:10" x14ac:dyDescent="0.35">
      <c r="C17" s="2" t="s">
        <v>39</v>
      </c>
      <c r="D17">
        <v>14</v>
      </c>
      <c r="F17" s="2" t="s">
        <v>39</v>
      </c>
      <c r="G17" s="3">
        <v>34.071428571428569</v>
      </c>
      <c r="I17" s="2" t="s">
        <v>39</v>
      </c>
      <c r="J17" s="3">
        <v>5</v>
      </c>
    </row>
    <row r="18" spans="3:10" x14ac:dyDescent="0.35">
      <c r="C18" s="2" t="s">
        <v>40</v>
      </c>
      <c r="D18">
        <v>13</v>
      </c>
      <c r="F18" s="2" t="s">
        <v>40</v>
      </c>
      <c r="G18" s="3">
        <v>33.92307692307692</v>
      </c>
      <c r="I18" s="2" t="s">
        <v>40</v>
      </c>
      <c r="J18" s="3">
        <v>4.25</v>
      </c>
    </row>
    <row r="19" spans="3:10" x14ac:dyDescent="0.35">
      <c r="C19" s="2" t="s">
        <v>41</v>
      </c>
      <c r="D19">
        <v>18</v>
      </c>
      <c r="F19" s="2" t="s">
        <v>41</v>
      </c>
      <c r="G19" s="3">
        <v>43.166666666666664</v>
      </c>
      <c r="I19" s="2" t="s">
        <v>41</v>
      </c>
      <c r="J19" s="3">
        <v>4</v>
      </c>
    </row>
    <row r="20" spans="3:10" x14ac:dyDescent="0.35">
      <c r="C20" s="2" t="s">
        <v>42</v>
      </c>
      <c r="D20">
        <v>12</v>
      </c>
      <c r="F20" s="2" t="s">
        <v>42</v>
      </c>
      <c r="G20" s="3">
        <v>42.25</v>
      </c>
      <c r="I20" s="2" t="s">
        <v>42</v>
      </c>
      <c r="J20" s="3">
        <v>7.333333333333333</v>
      </c>
    </row>
    <row r="21" spans="3:10" x14ac:dyDescent="0.35">
      <c r="C21" s="2" t="s">
        <v>43</v>
      </c>
      <c r="D21">
        <v>11</v>
      </c>
      <c r="F21" s="2" t="s">
        <v>43</v>
      </c>
      <c r="G21" s="3">
        <v>44.090909090909093</v>
      </c>
      <c r="I21" s="2" t="s">
        <v>43</v>
      </c>
      <c r="J21" s="3">
        <v>9</v>
      </c>
    </row>
    <row r="22" spans="3:10" x14ac:dyDescent="0.35">
      <c r="C22" s="2" t="s">
        <v>44</v>
      </c>
      <c r="D22">
        <v>14</v>
      </c>
      <c r="F22" s="2" t="s">
        <v>44</v>
      </c>
      <c r="G22" s="3">
        <v>39</v>
      </c>
      <c r="I22" s="2" t="s">
        <v>44</v>
      </c>
      <c r="J22" s="3">
        <v>5.25</v>
      </c>
    </row>
    <row r="23" spans="3:10" x14ac:dyDescent="0.35">
      <c r="C23" s="2" t="s">
        <v>45</v>
      </c>
      <c r="D23">
        <v>12</v>
      </c>
      <c r="F23" s="2" t="s">
        <v>45</v>
      </c>
      <c r="G23" s="3">
        <v>31.25</v>
      </c>
      <c r="I23" s="2" t="s">
        <v>45</v>
      </c>
      <c r="J23" s="3">
        <v>6.6</v>
      </c>
    </row>
    <row r="24" spans="3:10" x14ac:dyDescent="0.35">
      <c r="C24" s="2" t="s">
        <v>46</v>
      </c>
      <c r="D24">
        <v>16</v>
      </c>
      <c r="F24" s="2" t="s">
        <v>46</v>
      </c>
      <c r="G24" s="3">
        <v>28.5</v>
      </c>
      <c r="I24" s="2" t="s">
        <v>46</v>
      </c>
      <c r="J24" s="3">
        <v>6.25</v>
      </c>
    </row>
    <row r="25" spans="3:10" x14ac:dyDescent="0.35">
      <c r="C25" s="2" t="s">
        <v>47</v>
      </c>
      <c r="D25">
        <v>16</v>
      </c>
      <c r="F25" s="2" t="s">
        <v>47</v>
      </c>
      <c r="G25" s="3">
        <v>34.0625</v>
      </c>
      <c r="I25" s="2" t="s">
        <v>47</v>
      </c>
      <c r="J25" s="3">
        <v>6.333333333333333</v>
      </c>
    </row>
    <row r="26" spans="3:10" x14ac:dyDescent="0.35">
      <c r="C26" s="2" t="s">
        <v>48</v>
      </c>
      <c r="D26">
        <v>15</v>
      </c>
      <c r="F26" s="2" t="s">
        <v>48</v>
      </c>
      <c r="G26" s="3">
        <v>25.2</v>
      </c>
      <c r="I26" s="2" t="s">
        <v>48</v>
      </c>
      <c r="J26" s="3">
        <v>7</v>
      </c>
    </row>
    <row r="27" spans="3:10" x14ac:dyDescent="0.35">
      <c r="C27" s="2" t="s">
        <v>49</v>
      </c>
      <c r="D27">
        <v>22</v>
      </c>
      <c r="F27" s="2" t="s">
        <v>49</v>
      </c>
      <c r="G27" s="3">
        <v>35.863636363636367</v>
      </c>
      <c r="I27" s="2" t="s">
        <v>49</v>
      </c>
      <c r="J27" s="3">
        <v>5.666666666666667</v>
      </c>
    </row>
    <row r="28" spans="3:10" x14ac:dyDescent="0.35">
      <c r="C28" s="2" t="s">
        <v>50</v>
      </c>
      <c r="D28">
        <v>18</v>
      </c>
      <c r="F28" s="2" t="s">
        <v>50</v>
      </c>
      <c r="G28" s="3">
        <v>39.833333333333336</v>
      </c>
      <c r="I28" s="2" t="s">
        <v>50</v>
      </c>
      <c r="J28" s="3">
        <v>3.3333333333333335</v>
      </c>
    </row>
    <row r="29" spans="3:10" x14ac:dyDescent="0.35">
      <c r="C29" s="2" t="s">
        <v>51</v>
      </c>
      <c r="D29">
        <v>10</v>
      </c>
      <c r="F29" s="2" t="s">
        <v>51</v>
      </c>
      <c r="G29" s="3">
        <v>37</v>
      </c>
      <c r="I29" s="2" t="s">
        <v>51</v>
      </c>
      <c r="J29" s="3">
        <v>4.75</v>
      </c>
    </row>
    <row r="30" spans="3:10" x14ac:dyDescent="0.35">
      <c r="C30" s="2" t="s">
        <v>52</v>
      </c>
      <c r="D30">
        <v>17</v>
      </c>
      <c r="F30" s="2" t="s">
        <v>52</v>
      </c>
      <c r="G30" s="3">
        <v>39.411764705882355</v>
      </c>
      <c r="I30" s="2" t="s">
        <v>52</v>
      </c>
      <c r="J30" s="3">
        <v>2</v>
      </c>
    </row>
    <row r="31" spans="3:10" x14ac:dyDescent="0.35">
      <c r="C31" s="2" t="s">
        <v>53</v>
      </c>
      <c r="D31">
        <v>17</v>
      </c>
      <c r="F31" s="2" t="s">
        <v>53</v>
      </c>
      <c r="G31" s="3">
        <v>30.294117647058822</v>
      </c>
      <c r="I31" s="2" t="s">
        <v>53</v>
      </c>
      <c r="J31" s="3">
        <v>9.25</v>
      </c>
    </row>
    <row r="32" spans="3:10" x14ac:dyDescent="0.35">
      <c r="C32" s="2" t="s">
        <v>54</v>
      </c>
      <c r="D32">
        <v>12</v>
      </c>
      <c r="F32" s="2" t="s">
        <v>54</v>
      </c>
      <c r="G32" s="3">
        <v>32.666666666666664</v>
      </c>
      <c r="I32" s="2" t="s">
        <v>54</v>
      </c>
      <c r="J32" s="3">
        <v>2.6666666666666665</v>
      </c>
    </row>
    <row r="33" spans="1:10" x14ac:dyDescent="0.35">
      <c r="C33" s="2" t="s">
        <v>55</v>
      </c>
      <c r="D33">
        <v>14</v>
      </c>
      <c r="F33" s="2" t="s">
        <v>55</v>
      </c>
      <c r="G33" s="3">
        <v>30.571428571428573</v>
      </c>
      <c r="I33" s="2" t="s">
        <v>55</v>
      </c>
      <c r="J33" s="3">
        <v>4</v>
      </c>
    </row>
    <row r="34" spans="1:10" x14ac:dyDescent="0.35">
      <c r="C34" s="2" t="s">
        <v>56</v>
      </c>
      <c r="D34">
        <v>18</v>
      </c>
      <c r="F34" s="2" t="s">
        <v>56</v>
      </c>
      <c r="G34" s="3">
        <v>39.055555555555557</v>
      </c>
      <c r="I34" s="2" t="s">
        <v>56</v>
      </c>
      <c r="J34" s="3">
        <v>8.75</v>
      </c>
    </row>
    <row r="35" spans="1:10" ht="27" customHeight="1" x14ac:dyDescent="0.35">
      <c r="C35" s="2" t="s">
        <v>1</v>
      </c>
      <c r="D35">
        <v>506</v>
      </c>
      <c r="F35" s="2" t="s">
        <v>1</v>
      </c>
      <c r="G35" s="3">
        <v>35.879446640316203</v>
      </c>
      <c r="I35" s="2" t="s">
        <v>1</v>
      </c>
      <c r="J35" s="3">
        <v>5.3277310924369745</v>
      </c>
    </row>
    <row r="36" spans="1:10" x14ac:dyDescent="0.35">
      <c r="A36" s="1" t="s">
        <v>13</v>
      </c>
      <c r="B36" t="s">
        <v>12</v>
      </c>
      <c r="C36" t="s">
        <v>14</v>
      </c>
    </row>
    <row r="37" spans="1:10" x14ac:dyDescent="0.35">
      <c r="A37" s="2" t="s">
        <v>10</v>
      </c>
      <c r="B37" s="3">
        <v>253</v>
      </c>
      <c r="C37" s="7">
        <v>0.5</v>
      </c>
    </row>
    <row r="38" spans="1:10" x14ac:dyDescent="0.35">
      <c r="A38" s="2" t="s">
        <v>11</v>
      </c>
      <c r="B38" s="3">
        <v>253</v>
      </c>
      <c r="C38" s="7">
        <v>0.5</v>
      </c>
    </row>
    <row r="39" spans="1:10" x14ac:dyDescent="0.35">
      <c r="A39" s="2" t="s">
        <v>1</v>
      </c>
      <c r="B39" s="3">
        <v>506</v>
      </c>
      <c r="C39" s="7">
        <v>1</v>
      </c>
    </row>
    <row r="41" spans="1:10" x14ac:dyDescent="0.35">
      <c r="A41" s="15" t="s">
        <v>13</v>
      </c>
      <c r="B41" s="15" t="s">
        <v>75</v>
      </c>
      <c r="C41" s="15" t="s">
        <v>15</v>
      </c>
      <c r="D41" s="15" t="s">
        <v>13</v>
      </c>
      <c r="F41" s="8" t="s">
        <v>57</v>
      </c>
    </row>
    <row r="42" spans="1:10" x14ac:dyDescent="0.35">
      <c r="A42" s="12" t="str">
        <f>A37</f>
        <v>Admitted</v>
      </c>
      <c r="B42" s="12">
        <f t="shared" ref="B42:C43" si="0">B37</f>
        <v>253</v>
      </c>
      <c r="C42" s="13">
        <f t="shared" si="0"/>
        <v>0.5</v>
      </c>
      <c r="D42" s="14"/>
      <c r="F42" s="9" t="s">
        <v>25</v>
      </c>
      <c r="G42" s="10" t="s">
        <v>24</v>
      </c>
    </row>
    <row r="43" spans="1:10" x14ac:dyDescent="0.35">
      <c r="A43" s="12" t="str">
        <f>A38</f>
        <v>Discharge</v>
      </c>
      <c r="B43" s="12">
        <f t="shared" si="0"/>
        <v>253</v>
      </c>
      <c r="C43" s="13">
        <f t="shared" si="0"/>
        <v>0.5</v>
      </c>
      <c r="D43" s="14"/>
      <c r="F43" s="2" t="s">
        <v>16</v>
      </c>
      <c r="G43" s="11">
        <v>60</v>
      </c>
    </row>
    <row r="44" spans="1:10" x14ac:dyDescent="0.35">
      <c r="F44" s="2" t="s">
        <v>17</v>
      </c>
      <c r="G44" s="11">
        <v>65</v>
      </c>
    </row>
    <row r="45" spans="1:10" x14ac:dyDescent="0.35">
      <c r="F45" s="2" t="s">
        <v>18</v>
      </c>
      <c r="G45" s="11">
        <v>62</v>
      </c>
    </row>
    <row r="46" spans="1:10" x14ac:dyDescent="0.35">
      <c r="A46" s="1" t="s">
        <v>13</v>
      </c>
      <c r="B46" s="10" t="s">
        <v>60</v>
      </c>
      <c r="F46" s="2" t="s">
        <v>19</v>
      </c>
      <c r="G46" s="11">
        <v>75</v>
      </c>
    </row>
    <row r="47" spans="1:10" x14ac:dyDescent="0.35">
      <c r="A47" s="2" t="s">
        <v>58</v>
      </c>
      <c r="B47" s="3">
        <v>312</v>
      </c>
      <c r="F47" s="2" t="s">
        <v>20</v>
      </c>
      <c r="G47" s="11">
        <v>50</v>
      </c>
    </row>
    <row r="48" spans="1:10" x14ac:dyDescent="0.35">
      <c r="A48" s="2" t="s">
        <v>59</v>
      </c>
      <c r="B48" s="3">
        <v>194</v>
      </c>
      <c r="F48" s="2" t="s">
        <v>21</v>
      </c>
      <c r="G48" s="11">
        <v>69</v>
      </c>
    </row>
    <row r="49" spans="1:7" x14ac:dyDescent="0.35">
      <c r="A49" s="2" t="s">
        <v>1</v>
      </c>
      <c r="B49" s="3">
        <v>506</v>
      </c>
      <c r="F49" s="2" t="s">
        <v>22</v>
      </c>
      <c r="G49" s="11">
        <v>74</v>
      </c>
    </row>
    <row r="50" spans="1:7" x14ac:dyDescent="0.35">
      <c r="F50" s="2" t="s">
        <v>23</v>
      </c>
      <c r="G50" s="11">
        <v>51</v>
      </c>
    </row>
    <row r="51" spans="1:7" x14ac:dyDescent="0.35">
      <c r="F51" s="2" t="s">
        <v>1</v>
      </c>
      <c r="G51" s="3">
        <v>506</v>
      </c>
    </row>
    <row r="52" spans="1:7" x14ac:dyDescent="0.35">
      <c r="A52" s="1" t="s">
        <v>13</v>
      </c>
      <c r="B52" s="10" t="s">
        <v>63</v>
      </c>
    </row>
    <row r="53" spans="1:7" x14ac:dyDescent="0.35">
      <c r="A53" s="2" t="s">
        <v>61</v>
      </c>
      <c r="B53" s="3">
        <v>231</v>
      </c>
    </row>
    <row r="54" spans="1:7" x14ac:dyDescent="0.35">
      <c r="A54" s="2" t="s">
        <v>62</v>
      </c>
      <c r="B54" s="3">
        <v>275</v>
      </c>
    </row>
    <row r="55" spans="1:7" x14ac:dyDescent="0.35">
      <c r="A55" s="2" t="s">
        <v>1</v>
      </c>
      <c r="B55" s="3">
        <v>506</v>
      </c>
    </row>
    <row r="57" spans="1:7" x14ac:dyDescent="0.35">
      <c r="A57" s="1" t="s">
        <v>13</v>
      </c>
      <c r="B57" s="10" t="s">
        <v>72</v>
      </c>
    </row>
    <row r="58" spans="1:7" x14ac:dyDescent="0.35">
      <c r="A58" s="2" t="s">
        <v>71</v>
      </c>
      <c r="B58" s="11">
        <v>3</v>
      </c>
    </row>
    <row r="59" spans="1:7" x14ac:dyDescent="0.35">
      <c r="A59" s="2" t="s">
        <v>67</v>
      </c>
      <c r="B59" s="11">
        <v>5</v>
      </c>
    </row>
    <row r="60" spans="1:7" x14ac:dyDescent="0.35">
      <c r="A60" s="2" t="s">
        <v>65</v>
      </c>
      <c r="B60" s="11">
        <v>6</v>
      </c>
    </row>
    <row r="61" spans="1:7" x14ac:dyDescent="0.35">
      <c r="A61" s="2" t="s">
        <v>70</v>
      </c>
      <c r="B61" s="11">
        <v>14</v>
      </c>
    </row>
    <row r="62" spans="1:7" x14ac:dyDescent="0.35">
      <c r="A62" s="2" t="s">
        <v>64</v>
      </c>
      <c r="B62" s="11">
        <v>15</v>
      </c>
    </row>
    <row r="63" spans="1:7" x14ac:dyDescent="0.35">
      <c r="A63" s="2" t="s">
        <v>69</v>
      </c>
      <c r="B63" s="11">
        <v>59</v>
      </c>
    </row>
    <row r="64" spans="1:7" x14ac:dyDescent="0.35">
      <c r="A64" s="2" t="s">
        <v>66</v>
      </c>
      <c r="B64" s="11">
        <v>93</v>
      </c>
    </row>
    <row r="65" spans="1:2" x14ac:dyDescent="0.35">
      <c r="A65" s="2" t="s">
        <v>68</v>
      </c>
      <c r="B65" s="11">
        <v>311</v>
      </c>
    </row>
    <row r="66" spans="1:2" x14ac:dyDescent="0.35">
      <c r="A66" s="2" t="s">
        <v>1</v>
      </c>
      <c r="B66" s="3">
        <v>506</v>
      </c>
    </row>
    <row r="69" spans="1:2" x14ac:dyDescent="0.35">
      <c r="A69" s="1" t="s">
        <v>13</v>
      </c>
    </row>
    <row r="70" spans="1:2" x14ac:dyDescent="0.35">
      <c r="A70" s="2" t="s">
        <v>73</v>
      </c>
    </row>
    <row r="71" spans="1:2" x14ac:dyDescent="0.35">
      <c r="A71" s="2" t="s">
        <v>74</v>
      </c>
    </row>
    <row r="72" spans="1:2" x14ac:dyDescent="0.35">
      <c r="A72" s="2" t="s">
        <v>1</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BD3E3-DE4A-418A-A42C-2CA282A6BB7E}">
  <dimension ref="B6:J12"/>
  <sheetViews>
    <sheetView showGridLines="0" zoomScaleNormal="100" workbookViewId="0"/>
  </sheetViews>
  <sheetFormatPr defaultRowHeight="14.5" x14ac:dyDescent="0.35"/>
  <cols>
    <col min="1" max="2" width="8.7265625" style="4"/>
    <col min="3" max="3" width="9.81640625" style="4" customWidth="1"/>
    <col min="4" max="8" width="8.7265625" style="4"/>
    <col min="9" max="9" width="6.81640625" style="4" customWidth="1"/>
    <col min="10" max="10" width="8.7265625" style="4" hidden="1" customWidth="1"/>
    <col min="11" max="16384" width="8.7265625" style="4"/>
  </cols>
  <sheetData>
    <row r="6" spans="2:2" x14ac:dyDescent="0.35">
      <c r="B6" s="6"/>
    </row>
    <row r="12" spans="2:2" x14ac:dyDescent="0.35">
      <c r="B12" s="5"/>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1A147-76D5-4B38-BF88-E64844D67735}">
  <dimension ref="A1"/>
  <sheetViews>
    <sheetView workbookViewId="0"/>
  </sheetViews>
  <sheetFormatPr defaultRowHeight="14.5" x14ac:dyDescent="0.3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9B2C9-C89B-4E4E-BD1C-3324D0AC9619}">
  <dimension ref="A1"/>
  <sheetViews>
    <sheetView workbookViewId="0"/>
  </sheetViews>
  <sheetFormatPr defaultRowHeight="14.5" x14ac:dyDescent="0.3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8544-CFF9-4511-9436-45C0F2803306}">
  <dimension ref="A1"/>
  <sheetViews>
    <sheetView workbookViewId="0">
      <selection activeCell="E24" sqref="E24"/>
    </sheetView>
  </sheetViews>
  <sheetFormatPr defaultRowHeight="14.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C D A T A [ H o s p i t a l   E m e r g e n c y   R o o m   D a t a _ c 4 8 a f 2 2 b - 5 3 4 c - 4 0 b 8 - a 5 5 8 - 1 8 b 8 e 3 6 d a d a 3 ] ] > < / C u s t o m C o n t e n t > < / G e m i n i > 
</file>

<file path=customXml/item11.xml>��< ? x m l   v e r s i o n = " 1 . 0 "   e n c o d i n g = " U T F - 1 6 " ? > < G e m i n i   x m l n s = " h t t p : / / g e m i n i / p i v o t c u s t o m i z a t i o n / M a n u a l C a l c M o d e " > < C u s t o m C o n t e n t > < ! [ C D A T A [ F a l s e ] ] > < / C u s t o m C o n t e n t > < / G e m i n i > 
</file>

<file path=customXml/item12.xml>��< ? x m l   v e r s i o n = " 1 . 0 "   e n c o d i n g = " u t f - 1 6 " ? > < D a t a M a s h u p   s q m i d = " 4 8 9 3 e 8 3 5 - 9 9 7 6 - 4 3 3 4 - 8 0 e e - 1 5 9 c 7 c 1 8 2 7 d a "   x m l n s = " h t t p : / / s c h e m a s . m i c r o s o f t . c o m / D a t a M a s h u p " > A A A A A G A G A A B Q S w M E F A A C A A g A B l p F 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G W k 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l p F W i N t C G x Y A w A A N A s A A B M A H A B G b 3 J t d W x h c y 9 T Z W N 0 a W 9 u M S 5 t I K I Y A C i g F A A A A A A A A A A A A A A A A A A A A A A A A A A A A K V W 3 2 / a M B B + r 8 T / Y K U v Q f I i k m 6 d t I m H l h 9 r p Q 5 1 w L a H d q r c x A V L j o 1 s Q 4 s q / v e d S S A J x N B 1 o J D g u 9 x 9 d / e d z 5 r G h k m B R t k 9 / N o 4 a Z z o K V E 0 Q a f e l d Q z Z g h H v Z S q C R X x E g 2 l T F G X G O K h N u L U N E 4 Q f E Z y r m I K K x 2 9 C L o y n q d U G L / P O A 0 6 U h j 4 o 3 2 v 8 + X + p 6 Z K 3 w / l l B l 0 S 8 Q z U f d d + S y 4 J I m + P + Q t i P X C a + K 7 L u U s Z Y a q t o c 9 j D q S z 1 O h 2 2 G E U U / E M m F i 0 j 7 / 1 G q F G P 2 Y S 0 N H Z s l p u 3 g M B l L Q P 0 2 c w T 7 1 b p V M Q Z a g K 0 o S w G a j G p N H U M w l + b q f R Y j R X b 5 + w f k o J p w o 3 T Z q X j b Z m R I x A Y v j 5 Y w W 5 s a K C P 0 k V Z p B t k L t 1 / j H r 6 / e L T E M U o a u E w j R g C Y y 9 M W s M C p E F 0 n K t L a V g + z Q j V o C z 4 a l t K L a Z 0 q D L W F T 6 7 R 3 Q 0 B n Q F L q 1 P h G B Q B 0 A 5 r Y V 6 + F O f 8 Y 2 O A q w i G J 9 w 1 3 6 Y w o k 6 7 l 9 I k q d Q B e E W 6 f k 8 l G j c s J g x p U N E d w 1 0 8 k Z 3 U s 1 Q F Y v w k z N l 1 u j a r f h 3 D X 8 6 o o + 3 f L 2 W T D y K L w H Z k + M k H z d X + H H 9 h Z p 5 r S r H B u T G 2 s j i F R l 8 t t U / h e g L w y 8 9 d 0 b + I c n F e g h d Y E f U A x l M 8 l s C P K Y S O w a / 5 e R B h R E k + R Z X t h Z 0 h n H I q b o F + E z 0 t 0 z 9 f X q / 6 u O 8 B j L 8 I p o M 0 1 V e U V v M e 7 l c t n 6 H S 6 g w 1 7 f X v R F P y + x 2 2 5 b u H R x t 4 F W e 7 r e j a v S e 8 M M 3 K G W c W F P V s g u F k n B n a W / V A t a b A T j R P B 2 R s T H Y H z J 8 K 1 B d F l O o Z h M q l J + D + g S O W i r r M y Q d F Y u 3 C d 1 q G P S / Z H M w 7 T K D O D H p d o 2 0 2 l t r A q m Y Z / p O p V r L C X H N u z s 7 J D v 1 P x 4 X o A L Y r c L 6 x x A L I M 0 F 7 z 7 / Q + z O K m e 2 Y E o e d 0 F U Q u 4 k d H i e 9 O Z 3 0 L b L F s J 9 i B Q Q f A N m m z Y 6 7 C E g F b Z C 1 L r K B + + 4 0 O Y Y r q 8 z N m 6 5 3 4 X X n 1 A H H j h A k X 6 P L p q w P b l E i I e j A 2 j N r D 1 g 3 T J r B 2 I S 6 b O D 9 q R W c 4 x G E T f z 4 P 8 W k y V 8 T O Q T / E L f t t l m o q x Y I q e / A w M k t U k b E + n E m s 6 e 2 Z p 0 q 7 y + V A m i k c t H x g l 5 h z v v n t v R h F 1 r 2 n g 5 5 S U r 3 z T F S D z Z Y p U 6 o y 5 X 8 J s G P Y e 1 O R / g J Q S w E C L Q A U A A I A C A A G W k V a s h a w P a Y A A A D 2 A A A A E g A A A A A A A A A A A A A A A A A A A A A A Q 2 9 u Z m l n L 1 B h Y 2 t h Z 2 U u e G 1 s U E s B A i 0 A F A A C A A g A B l p F W g / K 6 a u k A A A A 6 Q A A A B M A A A A A A A A A A A A A A A A A 8 g A A A F t D b 2 5 0 Z W 5 0 X 1 R 5 c G V z X S 5 4 b W x Q S w E C L Q A U A A I A C A A G W k V a I 2 0 I b F g D A A A 0 C w A A E w A A A A A A A A A A A A A A A A D j A Q A A R m 9 y b X V s Y X M v U 2 V j d G l v b j E u b V B L B Q Y A A A A A A w A D A M I A A A C I 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o I Q A A A A A A A A Y h 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b 3 N w a X R h b C U y M E V t Z X J n Z W 5 j e S U y M F J v b 2 0 l M j B E Y X R h P C 9 J d G V t U G F 0 a D 4 8 L 0 l 0 Z W 1 M b 2 N h d G l v b j 4 8 U 3 R h Y m x l R W 5 0 c m l l c z 4 8 R W 5 0 c n k g V H l w Z T 0 i S X N Q c m l 2 Y X R l I i B W Y W x 1 Z T 0 i b D A i I C 8 + P E V u d H J 5 I F R 5 c G U 9 I l F 1 Z X J 5 S U Q i I F Z h b H V l P S J z M T J m Y z c 1 N j Y t Y W J m M y 0 0 Y z c w L T k 1 Y W U t Z G F h Y m J h Y m N h M T J j 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b 3 R f U m V w b 3 J 0 I V B p d m 9 0 V G F i b G U y I i A v P j x F b n R y e S B U e X B l P S J G a W x s Z W R D b 2 1 w b G V 0 Z V J l c 3 V s d F R v V 2 9 y a 3 N o Z W V 0 I i B W Y W x 1 Z T 0 i b D A i I C 8 + P E V u d H J 5 I F R 5 c G U 9 I k Z p b G x D b 3 V u d C I g V m F s d W U 9 I m w 5 M j E 2 I i A v P j x F b n R y e S B U e X B l P S J G a W x s R X J y b 3 J D b 2 R l I i B W Y W x 1 Z T 0 i c 1 V u a 2 5 v d 2 4 i I C 8 + P E V u d H J 5 I F R 5 c G U 9 I k Z p b G x F c n J v c k N v d W 5 0 I i B W Y W x 1 Z T 0 i b D A i I C 8 + P E V u d H J 5 I F R 5 c G U 9 I k Z p b G x M Y X N 0 V X B k Y X R l Z C I g V m F s d W U 9 I m Q y M D I 1 L T A y L T A 1 V D A 1 O j Q 2 O j E w L j Y 5 N T A 4 N D h a I i A v P j x F b n R y e S B U e X B l P S J G a W x s Q 2 9 s d W 1 u V H l w Z X M i I F Z h b H V l P S J z Q m d r S 0 J n W U R C Z 1 l H Q X d N P S I g L z 4 8 R W 5 0 c n k g V H l w Z T 0 i R m l s b E N v b H V t b k 5 h b W V z I i B W Y W x 1 Z T 0 i c 1 s m c X V v d D t Q Y X R p Z W 5 0 I E l k J n F 1 b 3 Q 7 L C Z x d W 9 0 O 1 B h d G l l b n Q g Q W R t a X N z a W 9 u I E R h d G U m c X V v d D s s J n F 1 b 3 Q 7 U G F 0 a W V u d C B B Z G 1 p c 3 N p b 2 4 g V G l t Z S 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g L z 4 8 R W 5 0 c n k g V H l w Z T 0 i Q W R k Z W R U b 0 R h d G F N b 2 R l b C I g V m F s d W U 9 I m w x I i A v P j w v U 3 R h Y m x l R W 5 0 c m l l c z 4 8 L 0 l 0 Z W 0 + P E l 0 Z W 0 + P E l 0 Z W 1 M b 2 N h d G l v b j 4 8 S X R l b V R 5 c G U + R m 9 y b X V s Y T w v S X R l b V R 5 c G U + P E l 0 Z W 1 Q Y X R o P l N l Y 3 R p b 2 4 x L 0 h v c 3 B p d G F s J T I w R W 1 l c m d l b m N 5 J T I w U m 9 v b S U y M E R h d G E v U 2 9 1 c m N l P C 9 J d G V t U G F 0 a D 4 8 L 0 l 0 Z W 1 M b 2 N h d G l v b j 4 8 U 3 R h Y m x l R W 5 0 c m l l c y A v P j w v S X R l b T 4 8 S X R l b T 4 8 S X R l b U x v Y 2 F 0 a W 9 u P j x J d G V t V H l w Z T 5 G b 3 J t d W x h P C 9 J d G V t V H l w Z T 4 8 S X R l b V B h d G g + U 2 V j d G l v b j E v S G 9 z c G l 0 Y W w l M j B F b W V y Z 2 V u Y 3 k l M j B S b 2 9 t J T I w R G F 0 Y S 9 Q c m 9 t b 3 R l Z C U y M E h l Y W R l c n M 8 L 0 l 0 Z W 1 Q Y X R o P j w v S X R l b U x v Y 2 F 0 a W 9 u P j x T d G F i b G V F b n R y a W V z I C 8 + P C 9 J d G V t P j x J d G V t P j x J d G V t T G 9 j Y X R p b 2 4 + P E l 0 Z W 1 U e X B l P k Z v c m 1 1 b G E 8 L 0 l 0 Z W 1 U e X B l P j x J d G V t U G F 0 a D 5 T Z W N 0 a W 9 u M S 9 I b 3 N w a X R h b C U y M E V t Z X J n Z W 5 j e S U y M F J v b 2 0 l M j B E Y X R h L 0 N o Y W 5 n Z W Q l M j B U e X B l P C 9 J d G V t U G F 0 a D 4 8 L 0 l 0 Z W 1 M b 2 N h d G l v b j 4 8 U 3 R h Y m x l R W 5 0 c m l l c y A v P j w v S X R l b T 4 8 S X R l b T 4 8 S X R l b U x v Y 2 F 0 a W 9 u P j x J d G V t V H l w Z T 5 G b 3 J t d W x h P C 9 J d G V t V H l w Z T 4 8 S X R l b V B h d G g + U 2 V j d G l v b j E v S G 9 z c G l 0 Y W w l M j B F b W V y Z 2 V u Y 3 k l M j B S b 2 9 t J T I w R G F 0 Y S 9 N Z X J n Z W Q l M j B D b 2 x 1 b W 5 z P C 9 J d G V t U G F 0 a D 4 8 L 0 l 0 Z W 1 M b 2 N h d G l v b j 4 8 U 3 R h Y m x l R W 5 0 c m l l c y A v P j w v S X R l b T 4 8 S X R l b T 4 8 S X R l b U x v Y 2 F 0 a W 9 u P j x J d G V t V H l w Z T 5 G b 3 J t d W x h P C 9 J d G V t V H l w Z T 4 8 S X R l b V B h d G g + U 2 V j d G l v b j E v S G 9 z c G l 0 Y W w l M j B F b W V y Z 2 V u Y 3 k l M j B S b 2 9 t J T I w R G F 0 Y S 9 G a W x 0 Z X J l Z C U y M F J v d 3 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1 J l c G x h Y 2 V k J T I w V m F s d W U y P C 9 J d G V t U G F 0 a D 4 8 L 0 l 0 Z W 1 M b 2 N h d G l v b j 4 8 U 3 R h Y m x l R W 5 0 c m l l c y A v P j w v S X R l b T 4 8 S X R l b T 4 8 S X R l b U x v Y 2 F 0 a W 9 u P j x J d G V t V H l w Z T 5 G b 3 J t d W x h P C 9 J d G V t V H l w Z T 4 8 S X R l b V B h d G g + U 2 V j d G l v b j E v S G 9 z c G l 0 Y W w l M j B F b W V y Z 2 V u Y 3 k l M j B S b 2 9 t J T I w R G F 0 Y S 9 S Z X B s Y W N l Z C U y M F Z h b H V l M z 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N w b G l 0 J T I w Q 2 9 s d W 1 u J T I w Y n k l M j B E Z W x p b W l 0 Z X I 8 L 0 l 0 Z W 1 Q Y X R o P j w v S X R l b U x v Y 2 F 0 a W 9 u P j x T d G F i b G V F b n R y a W V z I C 8 + P C 9 J d G V t P j x J d G V t P j x J d G V t T G 9 j Y X R p b 2 4 + P E l 0 Z W 1 U e X B l P k Z v c m 1 1 b G E 8 L 0 l 0 Z W 1 U e X B l P j x J d G V t U G F 0 a D 5 T Z W N 0 a W 9 u M S 9 I b 3 N w a X R h b C U y M E V t Z X J n Z W 5 j e S U y M F J v b 2 0 l M j B E Y X R h L 0 N o Y W 5 n Z W Q l M j B U e X B l M j 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D Y W x l b m R h c l 9 0 Y W J s Z T w v S X R l b V B h d G g + P C 9 J d G V t T G 9 j Y X R p b 2 4 + P F N 0 Y W J s Z U V u d H J p Z X M + P E V u d H J 5 I F R 5 c G U 9 I k l z U H J p d m F 0 Z S I g V m F s d W U 9 I m w w I i A v P j x F b n R y e S B U e X B l P S J R d W V y e U l E I i B W Y W x 1 Z T 0 i c 2 Q w M T Z k N z h k L T k w Z W M t N G V j O C 0 5 M 2 V k L T E x Z T c 2 O D A 1 N G Z k M y I g L z 4 8 R W 5 0 c n k g V H l w Z T 0 i R m l s b E V u Y W J s Z W Q i I F Z h b H V l P S J s M C I g L z 4 8 R W 5 0 c n k g V H l w Z T 0 i R m l s b E 9 i a m V j d F R 5 c G U i I F Z h b H V l P S J z U G l 2 b 3 R 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G l 2 b 3 R P Y m p l Y 3 R O Y W 1 l I i B W Y W x 1 Z T 0 i c 1 B p d m 9 0 X 1 J l c G 9 y d C F Q a X Z v d F R h Y m x l N i I g L z 4 8 R W 5 0 c n k g V H l w Z T 0 i R m l s b G V k Q 2 9 t c G x l d G V S Z X N 1 b H R U b 1 d v c m t z a G V l d C I g V m F s d W U 9 I m w w I i A v P j x F b n R y e S B U e X B l P S J G a W x s Q 2 9 1 b n Q i I F Z h b H V l P S J s N z Y x I i A v P j x F b n R y e S B U e X B l P S J G a W x s R X J y b 3 J D b 2 R l I i B W Y W x 1 Z T 0 i c 1 V u a 2 5 v d 2 4 i I C 8 + P E V u d H J 5 I F R 5 c G U 9 I k Z p b G x F c n J v c k N v d W 5 0 I i B W Y W x 1 Z T 0 i b D A i I C 8 + P E V u d H J 5 I F R 5 c G U 9 I k Z p b G x M Y X N 0 V X B k Y X R l Z C I g V m F s d W U 9 I m Q y M D I 1 L T A y L T A 1 V D A 1 O j Q 2 O j E w L j Y 3 M z U z N T N a I i A v P j x F b n R y e S B U e X B l P S J G a W x s Q 2 9 s d W 1 u V H l w Z X M i I F Z h b H V l P S J z Q 1 E 9 P S I g L z 4 8 R W 5 0 c n k g V H l w Z T 0 i R m l s b E N v b H V t b k 5 h b W V z I i B W Y W x 1 Z T 0 i c 1 s m c X V v d D t E Y X R l J n F 1 b 3 Q 7 X S I g L z 4 8 R W 5 0 c n k g V H l w Z T 0 i R m l s b F N 0 Y X R 1 c y I g V m F s d W U 9 I n N D b 2 1 w b G V 0 Z S I g L z 4 8 R W 5 0 c n k g V H l w Z T 0 i U m V s Y X R p b 2 5 z a G l w S W 5 m b 0 N v b n R h a W 5 l c i I g V m F s d W U 9 I n N 7 J n F 1 b 3 Q 7 Y 2 9 s d W 1 u Q 2 9 1 b n Q m c X V v d D s 6 M S w m c X V v d D t r Z X l D b 2 x 1 b W 5 O Y W 1 l c y Z x d W 9 0 O z p b X S w m c X V v d D t x d W V y e V J l b G F 0 a W 9 u c 2 h p c H M m c X V v d D s 6 W 1 0 s J n F 1 b 3 Q 7 Y 2 9 s d W 1 u S W R l b n R p d G l l c y Z x d W 9 0 O z p b J n F 1 b 3 Q 7 U 2 V j d G l v b j E v Q 2 F s Z W 5 k Y X J f d G F i b G U v Q 2 h h b m d l Z C B U e X B l L n t D b 2 x 1 b W 4 x L D B 9 J n F 1 b 3 Q 7 X S w m c X V v d D t D b 2 x 1 b W 5 D b 3 V u d C Z x d W 9 0 O z o x L C Z x d W 9 0 O 0 t l e U N v b H V t b k 5 h b W V z J n F 1 b 3 Q 7 O l t d L C Z x d W 9 0 O 0 N v b H V t b k l k Z W 5 0 a X R p Z X M m c X V v d D s 6 W y Z x d W 9 0 O 1 N l Y 3 R p b 2 4 x L 0 N h b G V u Z G F y X 3 R h Y m x l L 0 N o Y W 5 n Z W Q g V H l w Z S 5 7 Q 2 9 s d W 1 u M S w w f S Z x d W 9 0 O 1 0 s J n F 1 b 3 Q 7 U m V s Y X R p b 2 5 z a G l w S W 5 m b y Z x d W 9 0 O z p b X X 0 i I C 8 + P E V u d H J 5 I F R 5 c G U 9 I k F k Z G V k V G 9 E Y X R h T W 9 k Z W w i I F Z h b H V l P S J s M S I g L z 4 8 L 1 N 0 Y W J s Z U V u d H J p Z X M + P C 9 J d G V t P j x J d G V t P j x J d G V t T G 9 j Y X R p b 2 4 + P E l 0 Z W 1 U e X B l P k Z v c m 1 1 b G E 8 L 0 l 0 Z W 1 U e X B l P j x J d G V t U G F 0 a D 5 T Z W N 0 a W 9 u M S 9 D Y W x l b m R h c l 9 0 Y W J s Z S 9 T b 3 V y Y 2 U 8 L 0 l 0 Z W 1 Q Y X R o P j w v S X R l b U x v Y 2 F 0 a W 9 u P j x T d G F i b G V F b n R y a W V z I C 8 + P C 9 J d G V t P j x J d G V t P j x J d G V t T G 9 j Y X R p b 2 4 + P E l 0 Z W 1 U e X B l P k Z v c m 1 1 b G E 8 L 0 l 0 Z W 1 U e X B l P j x J d G V t U G F 0 a D 5 T Z W N 0 a W 9 u M S 9 D Y W x l b m R h c l 9 0 Y W J s Z S 9 D b 2 5 2 Z X J 0 Z W Q l M j B 0 b y U y M F R h Y m x l P C 9 J d G V t U G F 0 a D 4 8 L 0 l 0 Z W 1 M b 2 N h d G l v b j 4 8 U 3 R h Y m x l R W 5 0 c m l l c y A v P j w v S X R l b T 4 8 S X R l b T 4 8 S X R l b U x v Y 2 F 0 a W 9 u P j x J d G V t V H l w Z T 5 G b 3 J t d W x h P C 9 J d G V t V H l w Z T 4 8 S X R l b V B h d G g + U 2 V j d G l v b j E v Q 2 F s Z W 5 k Y X J f d G F i b G U v Q 2 h h b m d l Z C U y M F R 5 c G U 8 L 0 l 0 Z W 1 Q Y X R o P j w v S X R l b U x v Y 2 F 0 a W 9 u P j x T d G F i b G V F b n R y a W V z I C 8 + P C 9 J d G V t P j x J d G V t P j x J d G V t T G 9 j Y X R p b 2 4 + P E l 0 Z W 1 U e X B l P k Z v c m 1 1 b G E 8 L 0 l 0 Z W 1 U e X B l P j x J d G V t U G F 0 a D 5 T Z W N 0 a W 9 u M S 9 D Y W x l b m R h c l 9 0 Y W J s Z S 9 S Z W 5 h b W V k J T I w Q 2 9 s d W 1 u c z w v S X R l b V B h d G g + P C 9 J d G V t T G 9 j Y X R p b 2 4 + P F N 0 Y W J s Z U V u d H J p Z X M g L z 4 8 L 0 l 0 Z W 0 + P C 9 J d G V t c z 4 8 L 0 x v Y 2 F s U G F j a 2 F n Z U 1 l d G F k Y X R h R m l s Z T 4 W A A A A U E s F B g A A A A A A A A A A A A A A A A A A A A A A A C Y B A A A B A A A A 0 I y d 3 w E V 0 R G M e g D A T 8 K X 6 w E A A A D M 0 Q Q N p i O X R 5 e x 2 Q V B y G G o A A A A A A I A A A A A A B B m A A A A A Q A A I A A A A C O j x X F y Y 0 D u C l + P C O 6 1 X + B b P f d H Y Z h d S 3 5 d K O 6 O g B F Y A A A A A A 6 A A A A A A g A A I A A A A N B e E U F N L k 1 J f m N f q n D 0 r u P 4 s s f E j t v h 4 O r A i V w l 9 0 k L U A A A A G Z 9 V V K b O Z u 2 Y b V Z X L z h 9 W F R W O O 1 h f U X j W E I I n y k 0 3 b F n O k a 0 Y d p 7 d r g L 6 F L U p u Z V 6 N p M Q k S F f E + S H K n T D 4 K M 5 s B r u 8 U m z 4 3 Z 4 h / c 4 x r 8 u s b Q A A A A D n p r C J L v w D 2 b I U y U U s W z 7 a g d 0 E H n 5 q h d o H H l h G E d X r s O r L u i y p O Q A 9 H A l 4 c Y 1 W r J 6 1 m w i A U z b 1 4 V P z H v B E I K Z A = < / D a t a M a s h u p > 
</file>

<file path=customXml/item13.xml>��< ? x m l   v e r s i o n = " 1 . 0 "   e n c o d i n g = " U T F - 1 6 " ? > < G e m i n i   x m l n s = " h t t p : / / g e m i n i / p i v o t c u s t o m i z a t i o n / T a b l e X M L _ H o s p i t a l   E m e r g e n c y   R o o m   D a t a _ c 4 8 a f 2 2 b - 5 3 4 c - 4 0 b 8 - a 5 5 8 - 1 8 b 8 e 3 6 d a d a 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 1 3 6 < / i n t > < / v a l u e > < / i t e m > < i t e m > < k e y > < s t r i n g > P a t i e n t   A d m i s s i o n   D a t e < / s t r i n g > < / k e y > < v a l u e > < i n t > 2 6 1 < / i n t > < / v a l u e > < / i t e m > < i t e m > < k e y > < s t r i n g > P a t i e n t   A d m i s s i o n   T i m e < / s t r i n g > < / k e y > < v a l u e > < i n t > 2 6 3 < / i n t > < / v a l u e > < / i t e m > < i t e m > < k e y > < s t r i n g > M e r g e d < / s t r i n g > < / k e y > < v a l u e > < i n t > 1 2 0 < / i n t > < / v a l u e > < / i t e m > < i t e m > < k e y > < s t r i n g > P a t i e n t   G e n d e r < / s t r i n g > < / k e y > < v a l u e > < i n t > 1 8 6 < / i n t > < / v a l u e > < / i t e m > < i t e m > < k e y > < s t r i n g > P a t i e n t   A g e < / s t r i n g > < / k e y > < v a l u e > < i n t > 1 5 2 < / i n t > < / v a l u e > < / i t e m > < i t e m > < k e y > < s t r i n g > P a t i e n t   R a c e < / s t r i n g > < / k e y > < v a l u e > < i n t > 1 6 1 < / i n t > < / v a l u e > < / i t e m > < i t e m > < k e y > < s t r i n g > D e p a r t m e n t   R e f e r r a l < / s t r i n g > < / k e y > < v a l u e > < i n t > 2 3 7 < / i n t > < / v a l u e > < / i t e m > < i t e m > < k e y > < s t r i n g > P a t i e n t   A d m i s s i o n   F l a g < / s t r i n g > < / k e y > < v a l u e > < i n t > 2 5 4 < / i n t > < / v a l u e > < / i t e m > < i t e m > < k e y > < s t r i n g > P a t i e n t   S a t i s f a c t i o n   S c o r e < / s t r i n g > < / k e y > < v a l u e > < i n t > 2 7 8 < / i n t > < / v a l u e > < / i t e m > < i t e m > < k e y > < s t r i n g > P a t i e n t   W a i t t i m e < / s t r i n g > < / k e y > < v a l u e > < i n t > 2 0 1 < / i n t > < / v a l u e > < / i t e m > < i t e m > < k e y > < s t r i n g > P a t e i n t _ S t a t u e < / s t r i n g > < / k e y > < v a l u e > < i n t > 2 3 6 < / i n t > < / v a l u e > < / i t e m > < i t e m > < k e y > < s t r i n g > A g e _ G r o u p < / s t r i n g > < / k e y > < v a l u e > < i n t > 2 3 6 < / 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 P a t e i n t _ S t a t u e < / s t r i n g > < / k e y > < v a l u e > < i n t > 1 2 < / i n t > < / v a l u e > < / i t e m > < i t e m > < k e y > < s t r i n g > A g e _ G r o u p < / s t r i n g > < / k e y > < v a l u e > < i n t > 1 1 < / 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 C o l u m n s \ A g e _ G r o u p < / K e y > < / a : K e y > < a : V a l u e   i : t y p e = " T a b l e W i d g e t B a s e V i e w S t a t e " / > < / a : K e y V a l u e O f D i a g r a m O b j e c t K e y a n y T y p e z b w N T n L X > < a : K e y V a l u e O f D i a g r a m O b j e c t K e y a n y T y p e z b w N T n L X > < a : K e y > < K e y > C o l u m n s \ P a t e i n t _ S t a t u e < / K e y > < / a : K e y > < a : V a l u e   i : t y p e = " T a b l e W i d g e t B a s e V i e w S t a t e " / > < / a : K e y V a l u e O f D i a g r a m O b j e c t K e y a n y T y p e z b w N T n L X > < / V i e w S t a t e s > < / D i a g r a m M a n a g e r . S e r i a l i z a b l e D i a g r a m > < / A r r a y O f D i a g r a m M a n a g e r . S e r i a l i z a b l e D i a g r a m > ] ] > < / 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 C o l u m n s \ A g e _ G r o u p < / K e y > < / D i a g r a m O b j e c t K e y > < D i a g r a m O b j e c t K e y > < K e y > C o l u m n s \ P a t e i n t _ S t a t u e < / 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 C o l u m n s \ A g e _ G r o u p < / K e y > < / a : K e y > < a : V a l u e   i : t y p e = " M e a s u r e G r i d N o d e V i e w S t a t e " > < C o l u m n > 1 1 < / C o l u m n > < L a y e d O u t > t r u e < / L a y e d O u t > < / a : V a l u e > < / a : K e y V a l u e O f D i a g r a m O b j e c t K e y a n y T y p e z b w N T n L X > < a : K e y V a l u e O f D i a g r a m O b j e c t K e y a n y T y p e z b w N T n L X > < a : K e y > < K e y > C o l u m n s \ P a t e i n t _ S t a t u e < / 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 D a t a \ C o l u m n s \ A g e _ G r o u p < / K e y > < / D i a g r a m O b j e c t K e y > < D i a g r a m O b j e c t K e y > < K e y > T a b l e s \ H o s p i t a l   E m e r g e n c y   R o o m   D a t a \ C o l u m n s \ P a t e i n t _ S t a t u e < / 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 3 1 6 < / H e i g h t > < I s E x p a n d e d > t r u e < / I s E x p a n d e d > < L a y e d O u t > t r u e < / L a y e d O u t > < W i d t h > 2 4 5 . 3 3 3 3 3 3 3 3 3 3 3 3 3 1 < / 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 D a t a \ C o l u m n s \ A g e _ G r o u p < / K e y > < / a : K e y > < a : V a l u e   i : t y p e = " D i a g r a m D i s p l a y N o d e V i e w S t a t e " > < H e i g h t > 1 5 0 < / H e i g h t > < I s E x p a n d e d > t r u e < / I s E x p a n d e d > < W i d t h > 2 0 0 < / W i d t h > < / a : V a l u e > < / a : K e y V a l u e O f D i a g r a m O b j e c t K e y a n y T y p e z b w N T n L X > < a : K e y V a l u e O f D i a g r a m O b j e c t K e y a n y T y p e z b w N T n L X > < a : K e y > < K e y > T a b l e s \ H o s p i t a l   E m e r g e n c y   R o o m   D a t a \ C o l u m n s \ P a t e i n t _ S t a t u e < / 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 ( 2 6 1 . 3 3 3 3 3 3 3 3 3 3 3 3 , 1 5 8 ) .   E n d   p o i n t   2 :   ( 3 1 3 . 9 0 3 8 1 0 5 6 7 6 6 6 , 7 5 )   < / A u t o m a t i o n P r o p e r t y H e l p e r T e x t > < L a y e d O u t > t r u e < / L a y e d O u t > < P o i n t s   x m l n s : b = " h t t p : / / s c h e m a s . d a t a c o n t r a c t . o r g / 2 0 0 4 / 0 7 / S y s t e m . W i n d o w s " > < b : P o i n t > < b : _ x > 2 6 1 . 3 3 3 3 3 3 3 3 3 3 3 3 3 1 < / b : _ x > < b : _ y > 1 5 8 < / b : _ y > < / b : P o i n t > < b : P o i n t > < b : _ x > 2 8 5 . 6 1 8 5 7 2 < / b : _ x > < b : _ y > 1 5 8 < / b : _ y > < / b : P o i n t > < b : P o i n t > < b : _ x > 2 8 7 . 6 1 8 5 7 2 < / b : _ x > < b : _ y > 1 5 6 < / b : _ y > < / b : P o i n t > < b : P o i n t > < b : _ x > 2 8 7 . 6 1 8 5 7 2 < / b : _ x > < b : _ y > 7 7 < / b : _ y > < / b : P o i n t > < b : P o i n t > < b : _ x > 2 8 9 . 6 1 8 5 7 2 < / b : _ x > < b : _ y > 7 5 < / b : _ y > < / b : P o i n t > < b : P o i n t > < b : _ x > 3 1 3 . 9 0 3 8 1 0 5 6 7 6 6 5 8 6 < / 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 2 4 5 . 3 3 3 3 3 3 3 3 3 3 3 3 3 1 < / b : _ x > < b : _ y > 1 5 0 < / b : _ y > < / L a b e l L o c a t i o n > < L o c a t i o n   x m l n s : b = " h t t p : / / s c h e m a s . d a t a c o n t r a c t . o r g / 2 0 0 4 / 0 7 / S y s t e m . W i n d o w s " > < b : _ x > 2 4 5 . 3 3 3 3 3 3 3 3 3 3 3 3 3 1 < / b : _ x > < b : _ y > 1 5 8 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 2 6 1 . 3 3 3 3 3 3 3 3 3 3 3 3 3 1 < / b : _ x > < b : _ y > 1 5 8 < / b : _ y > < / b : P o i n t > < b : P o i n t > < b : _ x > 2 8 5 . 6 1 8 5 7 2 < / b : _ x > < b : _ y > 1 5 8 < / b : _ y > < / b : P o i n t > < b : P o i n t > < b : _ x > 2 8 7 . 6 1 8 5 7 2 < / b : _ x > < b : _ y > 1 5 6 < / b : _ y > < / b : P o i n t > < b : P o i n t > < b : _ x > 2 8 7 . 6 1 8 5 7 2 < / b : _ x > < b : _ y > 7 7 < / b : _ y > < / b : P o i n t > < b : P o i n t > < b : _ x > 2 8 9 . 6 1 8 5 7 2 < / b : _ x > < b : _ y > 7 5 < / b : _ y > < / b : P o i n t > < b : P o i n t > < b : _ x > 3 1 3 . 9 0 3 8 1 0 5 6 7 6 6 5 8 6 < / b : _ x > < b : _ y > 7 5 < / b : _ y > < / b : P o i n t > < / P o i n t s > < / a : V a l u e > < / a : K e y V a l u e O f D i a g r a m O b j e c t K e y a n y T y p e z b w N T n L X > < / V i e w S t a t e s > < / D i a g r a m M a n a g e r . S e r i a l i z a b l e D i a g r a m > < / A r r a y O f D i a g r a m M a n a g e r . S e r i a l i z a b l e D i a g r a m > ] ] > < / 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S h o w H i d d e n " > < C u s t o m C o n t e n t > < ! [ C D A T A [ T r u e ] ] > < / C u s t o m C o n t e n t > < / G e m i n i > 
</file>

<file path=customXml/item18.xml>��< ? x m l   v e r s i o n = " 1 . 0 "   e n c o d i n g = " U T F - 1 6 " ? > < G e m i n i   x m l n s = " h t t p : / / g e m i n i / p i v o t c u s t o m i z a t i o n / I s S a n d b o x E m b e d d e d " > < C u s t o m C o n t e n t > < ! [ C D A T A [ y e s ] ] > < / C u s t o m C o n t e n t > < / G e m i n i > 
</file>

<file path=customXml/item2.xml>��< ? x m l   v e r s i o n = " 1 . 0 "   e n c o d i n g = " U T F - 1 6 " ? > < G e m i n i   x m l n s = " h t t p : / / g e m i n i / p i v o t c u s t o m i z a t i o n / S h o w I m p l i c i t M e a s u r e s " > < C u s t o m C o n t e n t > < ! [ C D A T A [ F a l s e ] ] > < / C u s t o m C o n t e n t > < / G e m i n i > 
</file>

<file path=customXml/item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 2 0 2 5 - 0 2 - 0 4 T 2 1 : 3 3 : 2 0 . 6 6 2 8 4 8 9 + 0 5 : 3 0 < / L a s t P r o c e s s e d T i m e > < / D a t a M o d e l i n g S a n d b o x . S e r i a l i z e d S a n d b o x E r r o r C a c h e > ] ] > < / 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 D a t a _ c 4 8 a f 2 2 b - 5 3 4 c - 4 0 b 8 - a 5 5 8 - 1 8 b 8 e 3 6 d a d a 3 < / K e y > < V a l u e   x m l n s : a = " h t t p : / / s c h e m a s . d a t a c o n t r a c t . o r g / 2 0 0 4 / 0 7 / M i c r o s o f t . A n a l y s i s S e r v i c e s . C o m m o n " > < a : H a s F o c u s > f a l s e < / a : H a s F o c u s > < a : S i z e A t D p i 9 6 > 3 0 < / a : S i z e A t D p i 9 6 > < a : V i s i b l e > t r u e < / a : V i s i b l e > < / V a l u e > < / K e y V a l u e O f s t r i n g S a n d b o x E d i t o r . M e a s u r e G r i d S t a t e S c d E 3 5 R y > < K e y V a l u e O f s t r i n g S a n d b o x E d i t o r . M e a s u r e G r i d S t a t e S c d E 3 5 R y > < K e y > C a l e n d a r _ t a b l e _ 4 c b 5 c c f e - e c e e - 4 7 9 7 - 8 d 9 d - 1 9 0 7 c 3 4 2 a 1 7 5 < / 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5.xml>��< ? x m l   v e r s i o n = " 1 . 0 "   e n c o d i n g = " U T F - 1 6 " ? > < G e m i n i   x m l n s = " h t t p : / / g e m i n i / p i v o t c u s t o m i z a t i o n / T a b l e O r d e r " > < C u s t o m C o n t e n t > < ! [ C D A T A [ H o s p i t a l   E m e r g e n c y   R o o m   D a t a _ c 4 8 a f 2 2 b - 5 3 4 c - 4 0 b 8 - a 5 5 8 - 1 8 b 8 e 3 6 d a d a 3 , C a l e n d a r _ t a b l e _ 4 c b 5 c c f e - e c e e - 4 7 9 7 - 8 d 9 d - 1 9 0 7 c 3 4 2 a 1 7 5 ] ] > < / C u s t o m C o n t e n t > < / G e m i n i > 
</file>

<file path=customXml/item6.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7.xml>��< ? x m l   v e r s i o n = " 1 . 0 "   e n c o d i n g = " U T F - 1 6 " ? > < G e m i n i   x m l n s = " h t t p : / / g e m i n i / p i v o t c u s t o m i z a t i o n / S a n d b o x N o n E m p t y " > < C u s t o m C o n t e n t > < ! [ C D A T A [ 1 ] ] > < / C u s t o m C o n t e n t > < / G e m i n i > 
</file>

<file path=customXml/item8.xml>��< ? x m l   v e r s i o n = " 1 . 0 "   e n c o d i n g = " U T F - 1 6 " ? > < G e m i n i   x m l n s = " h t t p : / / g e m i n i / p i v o t c u s t o m i z a t i o n / T a b l e X M L _ C a l e n d a r _ t a b l e _ 4 c b 5 c c f e - e c e e - 4 7 9 7 - 8 d 9 d - 1 9 0 7 c 3 4 2 a 1 7 5 " > < 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 3 1 8 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E0833057-CF15-4D77-979E-F0E8D02652EB}">
  <ds:schemaRefs/>
</ds:datastoreItem>
</file>

<file path=customXml/itemProps10.xml><?xml version="1.0" encoding="utf-8"?>
<ds:datastoreItem xmlns:ds="http://schemas.openxmlformats.org/officeDocument/2006/customXml" ds:itemID="{10C039FF-FD18-47DC-9207-BFEBD388E7A7}">
  <ds:schemaRefs/>
</ds:datastoreItem>
</file>

<file path=customXml/itemProps11.xml><?xml version="1.0" encoding="utf-8"?>
<ds:datastoreItem xmlns:ds="http://schemas.openxmlformats.org/officeDocument/2006/customXml" ds:itemID="{EC6A2EAD-DDD3-46C5-9BCD-6BE51242ED51}">
  <ds:schemaRefs/>
</ds:datastoreItem>
</file>

<file path=customXml/itemProps12.xml><?xml version="1.0" encoding="utf-8"?>
<ds:datastoreItem xmlns:ds="http://schemas.openxmlformats.org/officeDocument/2006/customXml" ds:itemID="{1BA3B9A8-BB8B-42A2-ACBD-D3652215EA4A}">
  <ds:schemaRefs>
    <ds:schemaRef ds:uri="http://schemas.microsoft.com/DataMashup"/>
  </ds:schemaRefs>
</ds:datastoreItem>
</file>

<file path=customXml/itemProps13.xml><?xml version="1.0" encoding="utf-8"?>
<ds:datastoreItem xmlns:ds="http://schemas.openxmlformats.org/officeDocument/2006/customXml" ds:itemID="{20D72100-CB89-489E-92CB-4799BB3678AE}">
  <ds:schemaRefs/>
</ds:datastoreItem>
</file>

<file path=customXml/itemProps14.xml><?xml version="1.0" encoding="utf-8"?>
<ds:datastoreItem xmlns:ds="http://schemas.openxmlformats.org/officeDocument/2006/customXml" ds:itemID="{841D6A53-F54F-488D-A3EC-213A3BD8D5DD}">
  <ds:schemaRefs/>
</ds:datastoreItem>
</file>

<file path=customXml/itemProps15.xml><?xml version="1.0" encoding="utf-8"?>
<ds:datastoreItem xmlns:ds="http://schemas.openxmlformats.org/officeDocument/2006/customXml" ds:itemID="{6535F5A7-7C25-4614-AF58-A20BF2619AB4}">
  <ds:schemaRefs/>
</ds:datastoreItem>
</file>

<file path=customXml/itemProps16.xml><?xml version="1.0" encoding="utf-8"?>
<ds:datastoreItem xmlns:ds="http://schemas.openxmlformats.org/officeDocument/2006/customXml" ds:itemID="{D044B02A-D30A-4E5D-8BC0-57BD6518EAD6}">
  <ds:schemaRefs/>
</ds:datastoreItem>
</file>

<file path=customXml/itemProps17.xml><?xml version="1.0" encoding="utf-8"?>
<ds:datastoreItem xmlns:ds="http://schemas.openxmlformats.org/officeDocument/2006/customXml" ds:itemID="{2D51C14E-8B1C-408E-A768-1609D75FD9E7}">
  <ds:schemaRefs/>
</ds:datastoreItem>
</file>

<file path=customXml/itemProps18.xml><?xml version="1.0" encoding="utf-8"?>
<ds:datastoreItem xmlns:ds="http://schemas.openxmlformats.org/officeDocument/2006/customXml" ds:itemID="{75352963-D6C3-4184-85DF-2A8B7DBCC1C2}">
  <ds:schemaRefs/>
</ds:datastoreItem>
</file>

<file path=customXml/itemProps2.xml><?xml version="1.0" encoding="utf-8"?>
<ds:datastoreItem xmlns:ds="http://schemas.openxmlformats.org/officeDocument/2006/customXml" ds:itemID="{8DE1C631-A02E-4423-989E-66D6B51B412F}">
  <ds:schemaRefs/>
</ds:datastoreItem>
</file>

<file path=customXml/itemProps3.xml><?xml version="1.0" encoding="utf-8"?>
<ds:datastoreItem xmlns:ds="http://schemas.openxmlformats.org/officeDocument/2006/customXml" ds:itemID="{21080DEC-1C02-45E9-B5AF-7FC93B6888AA}">
  <ds:schemaRefs/>
</ds:datastoreItem>
</file>

<file path=customXml/itemProps4.xml><?xml version="1.0" encoding="utf-8"?>
<ds:datastoreItem xmlns:ds="http://schemas.openxmlformats.org/officeDocument/2006/customXml" ds:itemID="{E5EB8CD1-13E9-4682-9FE8-033D2A6FE919}">
  <ds:schemaRefs/>
</ds:datastoreItem>
</file>

<file path=customXml/itemProps5.xml><?xml version="1.0" encoding="utf-8"?>
<ds:datastoreItem xmlns:ds="http://schemas.openxmlformats.org/officeDocument/2006/customXml" ds:itemID="{5D7DD62B-A76C-4C58-A265-DA37D968392F}">
  <ds:schemaRefs/>
</ds:datastoreItem>
</file>

<file path=customXml/itemProps6.xml><?xml version="1.0" encoding="utf-8"?>
<ds:datastoreItem xmlns:ds="http://schemas.openxmlformats.org/officeDocument/2006/customXml" ds:itemID="{87763507-5E20-4463-8716-FB9E18B2A328}">
  <ds:schemaRefs/>
</ds:datastoreItem>
</file>

<file path=customXml/itemProps7.xml><?xml version="1.0" encoding="utf-8"?>
<ds:datastoreItem xmlns:ds="http://schemas.openxmlformats.org/officeDocument/2006/customXml" ds:itemID="{DF85DB11-DB03-450F-9E17-91580C5067FF}">
  <ds:schemaRefs/>
</ds:datastoreItem>
</file>

<file path=customXml/itemProps8.xml><?xml version="1.0" encoding="utf-8"?>
<ds:datastoreItem xmlns:ds="http://schemas.openxmlformats.org/officeDocument/2006/customXml" ds:itemID="{067F2543-7CDB-4CFD-BF3E-C04EEFBED228}">
  <ds:schemaRefs/>
</ds:datastoreItem>
</file>

<file path=customXml/itemProps9.xml><?xml version="1.0" encoding="utf-8"?>
<ds:datastoreItem xmlns:ds="http://schemas.openxmlformats.org/officeDocument/2006/customXml" ds:itemID="{0C04D391-3A04-4BF6-9C29-51FCAE61E69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Pivot_Report</vt:lpstr>
      <vt:lpstr>Dashboard</vt:lpstr>
      <vt:lpstr>No of Patients</vt:lpstr>
      <vt:lpstr>Satisfication score</vt:lpstr>
      <vt:lpstr>Average wait Time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 Panwar</dc:creator>
  <cp:lastModifiedBy>RM Panwar</cp:lastModifiedBy>
  <dcterms:created xsi:type="dcterms:W3CDTF">2025-02-04T03:11:17Z</dcterms:created>
  <dcterms:modified xsi:type="dcterms:W3CDTF">2025-02-05T14:56:18Z</dcterms:modified>
</cp:coreProperties>
</file>