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an\Downloads\"/>
    </mc:Choice>
  </mc:AlternateContent>
  <xr:revisionPtr revIDLastSave="0" documentId="13_ncr:1_{01E6D3D7-A224-4D4C-8FDF-9048BDDED4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nalyzing and creating pivot " sheetId="8" r:id="rId1"/>
    <sheet name="visualization" sheetId="19" r:id="rId2"/>
    <sheet name="reporting and businessrecommend" sheetId="15" r:id="rId3"/>
  </sheets>
  <definedNames>
    <definedName name="ExternalData_1" localSheetId="0" hidden="1">'analyzing and creating pivot '!$A$1:$V$17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8" l="1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D5135-83A0-4CE9-847B-38D99CD269E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D8985277-904A-4E2D-81FA-8585CAD7743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FDF701C3-94BF-43DD-9CDB-BD4479A72927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73769C80-33DB-47EE-A1D6-177A6532CBE5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<sst xmlns="http://schemas.openxmlformats.org/spreadsheetml/2006/main" count="427" uniqueCount="143">
  <si>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</si>
  <si>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</si>
  <si>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</si>
  <si>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</si>
  <si>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</si>
  <si>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</si>
  <si>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</si>
  <si>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</si>
  <si>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</si>
  <si>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</si>
  <si>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</si>
  <si>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</si>
  <si>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</si>
  <si>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</si>
  <si>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</si>
  <si>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</si>
  <si>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</si>
  <si>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</si>
  <si>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</si>
  <si>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</si>
  <si>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</si>
  <si>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</si>
  <si>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</si>
  <si>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</si>
  <si>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</si>
  <si>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</si>
  <si>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</si>
  <si>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</si>
  <si>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</si>
  <si>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</si>
  <si>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</si>
  <si>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</si>
  <si>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</si>
  <si>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</si>
  <si>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</si>
  <si>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</si>
  <si>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</si>
  <si>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</si>
  <si>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</si>
  <si>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</si>
  <si>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</si>
  <si>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</si>
  <si>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</si>
  <si>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</si>
  <si>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</si>
  <si>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</si>
  <si>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</si>
  <si>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</si>
  <si>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</si>
  <si>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</si>
  <si>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</si>
  <si>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</si>
  <si>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</si>
  <si>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</si>
  <si>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</si>
  <si>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</si>
  <si>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</si>
  <si>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</si>
  <si>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</si>
  <si>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</si>
  <si>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</si>
  <si>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</si>
  <si>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</si>
  <si>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</si>
  <si>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</si>
  <si>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</si>
  <si>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</si>
  <si>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</si>
  <si>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</si>
  <si>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</si>
  <si>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</si>
  <si>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</si>
  <si>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</si>
  <si>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</si>
  <si>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</si>
  <si>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</si>
  <si>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</si>
  <si>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</si>
  <si>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</si>
  <si>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</si>
  <si>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</si>
  <si>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Completed</t>
  </si>
  <si>
    <t>Night</t>
  </si>
  <si>
    <t>Day</t>
  </si>
  <si>
    <t>Canceled</t>
  </si>
  <si>
    <t>N/A</t>
  </si>
  <si>
    <t>Morning</t>
  </si>
  <si>
    <t>Table1.Order ID</t>
  </si>
  <si>
    <t>Table1.Order Status</t>
  </si>
  <si>
    <t>Table1.Amount (USD)</t>
  </si>
  <si>
    <t>Table1.Time of Day</t>
  </si>
  <si>
    <t>Table1.Rating</t>
  </si>
  <si>
    <t>Table1.Order Date</t>
  </si>
  <si>
    <t>Row Labels</t>
  </si>
  <si>
    <t>Grand Total</t>
  </si>
  <si>
    <t>Sum of Total Orders</t>
  </si>
  <si>
    <t>Details for Sum of Total Orders - Dish Name: Spaghetti</t>
  </si>
  <si>
    <t>Count of Session ID</t>
  </si>
  <si>
    <t>Count of Meal Type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</si>
  <si>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</si>
  <si>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</si>
  <si>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</si>
  <si>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</si>
  <si>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</si>
  <si>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</si>
  <si>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</si>
  <si>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</si>
  <si>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Count of Table1.Order Date</t>
  </si>
  <si>
    <t>Count of Table1.Order Status</t>
  </si>
  <si>
    <t>12</t>
  </si>
  <si>
    <t>19</t>
  </si>
  <si>
    <t>:30</t>
  </si>
  <si>
    <t>:00</t>
  </si>
  <si>
    <t>Column Labels</t>
  </si>
  <si>
    <t>Total Count of Session ID</t>
  </si>
  <si>
    <t>Total Sum of Total Orders</t>
  </si>
  <si>
    <t>Total Count of Meal Type</t>
  </si>
  <si>
    <t>Caesar Salad Total</t>
  </si>
  <si>
    <t>Grilled Chicken Total</t>
  </si>
  <si>
    <t>Oatmeal Total</t>
  </si>
  <si>
    <t>Pancakes Total</t>
  </si>
  <si>
    <t>Spaghetti Total</t>
  </si>
  <si>
    <t>Veggie Burger Total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</si>
  <si>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</si>
  <si>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</si>
  <si>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</si>
  <si>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</si>
  <si>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</si>
  <si>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</si>
  <si>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</si>
  <si>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</si>
  <si>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</si>
  <si>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</si>
  <si>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</si>
  <si>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</si>
  <si>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</si>
  <si>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</si>
  <si>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1. Focus marketing on the most popular dishes.</t>
  </si>
  <si>
    <t>2. Improve user experience based on session-duration analysis.</t>
  </si>
  <si>
    <t>3. Tailor services for specific demographics with high engagement.</t>
  </si>
  <si>
    <t>reports and business recomondation</t>
  </si>
  <si>
    <t xml:space="preserve">this is correlation analysis  </t>
  </si>
  <si>
    <t>demographic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</si>
</sst>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 Unicode MS"/>
    </font>
    <font>
      <b/>
      <sz val="10"/>
      <color theme="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22" fontId="0" fillId="0" borderId="0" xfId="0" applyNumberFormat="1" applyAlignment="1">
      <alignment horizontal="left" indent="6"/>
    </xf>
    <xf numFmtId="22" fontId="0" fillId="0" borderId="0" xfId="0" applyNumberFormat="1" applyAlignment="1">
      <alignment horizontal="left" indent="7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7" fillId="2" borderId="1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22" fontId="9" fillId="3" borderId="1" xfId="0" applyNumberFormat="1" applyFont="1" applyFill="1" applyBorder="1"/>
    <xf numFmtId="22" fontId="9" fillId="0" borderId="1" xfId="0" applyNumberFormat="1" applyFont="1" applyBorder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2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4"/>
      </font>
    </dxf>
    <dxf>
      <font>
        <color theme="4"/>
      </font>
    </dxf>
    <dxf>
      <font>
        <color rgb="FFFF0000"/>
      </font>
    </dxf>
    <dxf>
      <numFmt numFmtId="19" formatCode="dd/mm/yyyy"/>
    </dxf>
    <dxf>
      <numFmt numFmtId="19" formatCode="dd/mm/yyyy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F-4CF4-AD0F-72BAB69C5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F-4CF4-AD0F-72BAB69C51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F-4CF4-AD0F-72BAB69C51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2F-4CF4-AD0F-72BAB69C51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2F-4CF4-AD0F-72BAB69C51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2F-4CF4-AD0F-72BAB69C5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Caesar Salad</c:v>
              </c:pt>
              <c:pt idx="1">
                <c:v>Grilled Chicken</c:v>
              </c:pt>
              <c:pt idx="2">
                <c:v>Oatmeal</c:v>
              </c:pt>
              <c:pt idx="3">
                <c:v>Pancakes</c:v>
              </c:pt>
              <c:pt idx="4">
                <c:v>Spaghetti</c:v>
              </c:pt>
              <c:pt idx="5">
                <c:v>Veggie Burger</c:v>
              </c:pt>
            </c:strLit>
          </c:cat>
          <c:val>
            <c:numLit>
              <c:formatCode>General</c:formatCode>
              <c:ptCount val="6"/>
              <c:pt idx="0">
                <c:v>27</c:v>
              </c:pt>
              <c:pt idx="1">
                <c:v>43</c:v>
              </c:pt>
              <c:pt idx="2">
                <c:v>8</c:v>
              </c:pt>
              <c:pt idx="3">
                <c:v>27</c:v>
              </c:pt>
              <c:pt idx="4">
                <c:v>44</c:v>
              </c:pt>
              <c:pt idx="5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C-762F-4CF4-AD0F-72BAB69C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</a:t>
            </a:r>
            <a:r>
              <a:rPr lang="en-IN" baseline="0"/>
              <a:t> popular  dish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0-4726-A9BD-254C59E7E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0-4726-A9BD-254C59E7E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0-4726-A9BD-254C59E7E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0-4726-A9BD-254C59E7E6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0-4726-A9BD-254C59E7E6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0-4726-A9BD-254C59E7E6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Caesar Salad</c:v>
              </c:pt>
              <c:pt idx="1">
                <c:v>Grilled Chicken</c:v>
              </c:pt>
              <c:pt idx="2">
                <c:v>Oatmeal</c:v>
              </c:pt>
              <c:pt idx="3">
                <c:v>Pancakes</c:v>
              </c:pt>
              <c:pt idx="4">
                <c:v>Spaghetti</c:v>
              </c:pt>
              <c:pt idx="5">
                <c:v>Veggie Burger</c:v>
              </c:pt>
            </c:strLit>
          </c:cat>
          <c:val>
            <c:numLit>
              <c:formatCode>General</c:formatCode>
              <c:ptCount val="6"/>
              <c:pt idx="0">
                <c:v>27</c:v>
              </c:pt>
              <c:pt idx="1">
                <c:v>43</c:v>
              </c:pt>
              <c:pt idx="2">
                <c:v>8</c:v>
              </c:pt>
              <c:pt idx="3">
                <c:v>27</c:v>
              </c:pt>
              <c:pt idx="4">
                <c:v>44</c:v>
              </c:pt>
              <c:pt idx="5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C-18D0-4726-A9BD-254C59E7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session</a:t>
            </a:r>
            <a:r>
              <a:rPr lang="en-IN" baseline="0"/>
              <a:t> duration vs order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visualization!$L$19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visualization!$K$20:$K$35</c:f>
              <c:strCache>
                <c:ptCount val="16"/>
                <c:pt idx="0">
                  <c:v>Completed</c:v>
                </c:pt>
                <c:pt idx="1">
                  <c:v>Completed</c:v>
                </c:pt>
                <c:pt idx="2">
                  <c:v>Completed</c:v>
                </c:pt>
                <c:pt idx="3">
                  <c:v>Completed</c:v>
                </c:pt>
                <c:pt idx="4">
                  <c:v>Completed</c:v>
                </c:pt>
                <c:pt idx="5">
                  <c:v>Completed</c:v>
                </c:pt>
                <c:pt idx="6">
                  <c:v>Canceled</c:v>
                </c:pt>
                <c:pt idx="7">
                  <c:v>Canceled</c:v>
                </c:pt>
                <c:pt idx="8">
                  <c:v>Completed</c:v>
                </c:pt>
                <c:pt idx="9">
                  <c:v>Completed</c:v>
                </c:pt>
                <c:pt idx="10">
                  <c:v>Completed</c:v>
                </c:pt>
                <c:pt idx="11">
                  <c:v>Completed</c:v>
                </c:pt>
                <c:pt idx="12">
                  <c:v>Completed</c:v>
                </c:pt>
                <c:pt idx="13">
                  <c:v>Completed</c:v>
                </c:pt>
                <c:pt idx="14">
                  <c:v>Completed</c:v>
                </c:pt>
                <c:pt idx="15">
                  <c:v>Completed</c:v>
                </c:pt>
              </c:strCache>
            </c:strRef>
          </c:cat>
          <c:val>
            <c:numRef>
              <c:f>visualization!$L$20:$L$35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2EB-9429-DAECA72D157F}"/>
            </c:ext>
          </c:extLst>
        </c:ser>
        <c:ser>
          <c:idx val="1"/>
          <c:order val="1"/>
          <c:tx>
            <c:strRef>
              <c:f>visualization!$M$19</c:f>
              <c:strCache>
                <c:ptCount val="1"/>
                <c:pt idx="0">
                  <c:v>Duration (mins)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visualization!$K$20:$K$35</c:f>
              <c:strCache>
                <c:ptCount val="16"/>
                <c:pt idx="0">
                  <c:v>Completed</c:v>
                </c:pt>
                <c:pt idx="1">
                  <c:v>Completed</c:v>
                </c:pt>
                <c:pt idx="2">
                  <c:v>Completed</c:v>
                </c:pt>
                <c:pt idx="3">
                  <c:v>Completed</c:v>
                </c:pt>
                <c:pt idx="4">
                  <c:v>Completed</c:v>
                </c:pt>
                <c:pt idx="5">
                  <c:v>Completed</c:v>
                </c:pt>
                <c:pt idx="6">
                  <c:v>Canceled</c:v>
                </c:pt>
                <c:pt idx="7">
                  <c:v>Canceled</c:v>
                </c:pt>
                <c:pt idx="8">
                  <c:v>Completed</c:v>
                </c:pt>
                <c:pt idx="9">
                  <c:v>Completed</c:v>
                </c:pt>
                <c:pt idx="10">
                  <c:v>Completed</c:v>
                </c:pt>
                <c:pt idx="11">
                  <c:v>Completed</c:v>
                </c:pt>
                <c:pt idx="12">
                  <c:v>Completed</c:v>
                </c:pt>
                <c:pt idx="13">
                  <c:v>Completed</c:v>
                </c:pt>
                <c:pt idx="14">
                  <c:v>Completed</c:v>
                </c:pt>
                <c:pt idx="15">
                  <c:v>Completed</c:v>
                </c:pt>
              </c:strCache>
            </c:strRef>
          </c:cat>
          <c:val>
            <c:numRef>
              <c:f>visualization!$M$20:$M$35</c:f>
              <c:numCache>
                <c:formatCode>General</c:formatCode>
                <c:ptCount val="16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40</c:v>
                </c:pt>
                <c:pt idx="7">
                  <c:v>20</c:v>
                </c:pt>
                <c:pt idx="8">
                  <c:v>30</c:v>
                </c:pt>
                <c:pt idx="9">
                  <c:v>15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45</c:v>
                </c:pt>
                <c:pt idx="14">
                  <c:v>40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2EB-9429-DAECA72D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71967"/>
        <c:axId val="694774847"/>
      </c:lineChart>
      <c:catAx>
        <c:axId val="6947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status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4847"/>
        <c:crosses val="autoZero"/>
        <c:auto val="1"/>
        <c:lblAlgn val="ctr"/>
        <c:lblOffset val="100"/>
        <c:noMultiLvlLbl val="0"/>
      </c:catAx>
      <c:valAx>
        <c:axId val="694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97</xdr:row>
      <xdr:rowOff>0</xdr:rowOff>
    </xdr:from>
    <xdr:to>
      <xdr:col>8</xdr:col>
      <xdr:colOff>281940</xdr:colOff>
      <xdr:row>114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95BC41-5792-482A-91E6-48FB5B59A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23</xdr:row>
      <xdr:rowOff>160020</xdr:rowOff>
    </xdr:from>
    <xdr:to>
      <xdr:col>8</xdr:col>
      <xdr:colOff>76200</xdr:colOff>
      <xdr:row>41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633B1-52A5-429B-A53E-65D6D1C7F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26</xdr:row>
      <xdr:rowOff>133350</xdr:rowOff>
    </xdr:from>
    <xdr:to>
      <xdr:col>14</xdr:col>
      <xdr:colOff>480060</xdr:colOff>
      <xdr:row>43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D78A4-3D1C-3568-5165-70152FBED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an" refreshedDate="45639.673256134258" createdVersion="8" refreshedVersion="8" minRefreshableVersion="3" recordCount="16" xr:uid="{C204F26C-D4F0-4BBC-B757-F0CD32965B2F}">
  <cacheSource type="worksheet">
    <worksheetSource name="Table3_1"/>
  </cacheSource>
  <cacheFields count="28">
    <cacheField name="Session ID" numFmtId="0">
      <sharedItems count="16">
        <s v="S001"/>
        <s v="S004"/>
        <s v="S009"/>
        <s v="S002"/>
        <s v="S006"/>
        <s v="S010"/>
        <s v="S003"/>
        <s v="S008"/>
        <s v="S011"/>
        <s v="S005"/>
        <s v="S007"/>
        <s v="S012"/>
        <s v="S013"/>
        <s v="S014"/>
        <s v="S015"/>
        <s v="S016"/>
      </sharedItems>
    </cacheField>
    <cacheField name="User ID" numFmtId="0">
      <sharedItems/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/>
    </cacheField>
    <cacheField name="Session Start" numFmtId="22">
      <sharedItems containsSemiMixedTypes="0" containsNonDate="0" containsDate="1" containsString="0" minDate="2024-12-01T12:00:00" maxDate="2024-12-08T19:30:00" count="16">
        <d v="2024-12-01T19:00:00"/>
        <d v="2024-12-02T07:30:00"/>
        <d v="2024-12-05T19:00:00"/>
        <d v="2024-12-01T12:00:00"/>
        <d v="2024-12-03T18:30:00"/>
        <d v="2024-12-05T07:00:00"/>
        <d v="2024-12-02T19:30:00"/>
        <d v="2024-12-04T13:30:00"/>
        <d v="2024-12-06T08:00:00"/>
        <d v="2024-12-03T13:00:00"/>
        <d v="2024-12-04T18:00:00"/>
        <d v="2024-12-06T19:00:00"/>
        <d v="2024-12-07T12:30:00"/>
        <d v="2024-12-07T18:00:00"/>
        <d v="2024-12-08T19:30:00"/>
        <d v="2024-12-08T13:30:00"/>
      </sharedItems>
      <fieldGroup par="24"/>
    </cacheField>
    <cacheField name="Session End" numFmtId="22">
      <sharedItems containsSemiMixedTypes="0" containsNonDate="0" containsDate="1" containsString="0" minDate="2024-12-01T12:20:00" maxDate="2024-12-08T20:10:00" count="16">
        <d v="2024-12-01T19:30:00"/>
        <d v="2024-12-02T08:00:00"/>
        <d v="2024-12-05T19:40:00"/>
        <d v="2024-12-01T12:20:00"/>
        <d v="2024-12-03T19:00:00"/>
        <d v="2024-12-05T07:10:00"/>
        <d v="2024-12-02T20:10:00"/>
        <d v="2024-12-04T13:50:00"/>
        <d v="2024-12-06T08:30:00"/>
        <d v="2024-12-03T13:15:00"/>
        <d v="2024-12-04T18:45:00"/>
        <d v="2024-12-06T19:40:00"/>
        <d v="2024-12-07T13:00:00"/>
        <d v="2024-12-07T18:45:00"/>
        <d v="2024-12-08T20:10:00"/>
        <d v="2024-12-08T13:50:00"/>
      </sharedItems>
      <fieldGroup par="27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Table1.Order ID" numFmtId="0">
      <sharedItems containsSemiMixedTypes="0" containsString="0" containsNumber="1" containsInteger="1" minValue="1001" maxValue="1016" count="16">
        <n v="1001"/>
        <n v="1004"/>
        <n v="1009"/>
        <n v="1002"/>
        <n v="1006"/>
        <n v="1010"/>
        <n v="1003"/>
        <n v="1008"/>
        <n v="1011"/>
        <n v="1005"/>
        <n v="1007"/>
        <n v="1012"/>
        <n v="1013"/>
        <n v="1014"/>
        <n v="1015"/>
        <n v="1016"/>
      </sharedItems>
    </cacheField>
    <cacheField name="Table1.Order Status" numFmtId="0">
      <sharedItems count="2">
        <s v="Completed"/>
        <s v="Canceled"/>
      </sharedItems>
    </cacheField>
    <cacheField name="Table1.Amount (USD)" numFmtId="0">
      <sharedItems containsSemiMixedTypes="0" containsString="0" containsNumber="1" minValue="7" maxValue="15"/>
    </cacheField>
    <cacheField name="Table1.Time of Day" numFmtId="0">
      <sharedItems/>
    </cacheField>
    <cacheField name="Table1.Rating" numFmtId="0">
      <sharedItems containsMixedTypes="1" containsNumber="1" containsInteger="1" minValue="4" maxValue="5" count="3">
        <n v="5"/>
        <n v="4"/>
        <s v="N/A"/>
      </sharedItems>
    </cacheField>
    <cacheField name="Table1.Order Date" numFmtId="22">
      <sharedItems containsSemiMixedTypes="0" containsNonDate="0" containsDate="1" containsString="0" minDate="2024-12-01T00:00:00" maxDate="2024-12-09T00:00:00" count="8">
        <d v="2024-12-01T00:00:00"/>
        <d v="2024-12-02T00:00:00"/>
        <d v="2024-12-05T00:00:00"/>
        <d v="2024-12-03T00:00:00"/>
        <d v="2024-12-04T00:00:00"/>
        <d v="2024-12-06T00:00:00"/>
        <d v="2024-12-07T00:00:00"/>
        <d v="2024-12-08T00:00:00"/>
      </sharedItems>
    </cacheField>
    <cacheField name="User Name" numFmtId="0">
      <sharedItems/>
    </cacheField>
    <cacheField name="Age" numFmtId="0">
      <sharedItems containsSemiMixedTypes="0" containsString="0" containsNumber="1" containsInteger="1" minValue="25" maxValue="42" count="8">
        <n v="28"/>
        <n v="35"/>
        <n v="42"/>
        <n v="27"/>
        <n v="30"/>
        <n v="25"/>
        <n v="38"/>
        <n v="31"/>
      </sharedItems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22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/>
    </cacheField>
    <cacheField name="Minutes (Session Start)" numFmtId="0" databaseField="0">
      <fieldGroup base="4">
        <rangePr groupBy="minutes" startDate="2024-12-01T12:00:00" endDate="2024-12-08T19:30:00"/>
        <groupItems count="62">
          <s v="&lt;01-12-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-12-2024"/>
        </groupItems>
      </fieldGroup>
    </cacheField>
    <cacheField name="Hours (Session Start)" numFmtId="0" databaseField="0">
      <fieldGroup base="4">
        <rangePr groupBy="hours" startDate="2024-12-01T12:00:00" endDate="2024-12-08T19:30:00"/>
        <groupItems count="26">
          <s v="&lt;01-12-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8-12-2024"/>
        </groupItems>
      </fieldGroup>
    </cacheField>
    <cacheField name="Days (Session Start)" numFmtId="0" databaseField="0">
      <fieldGroup base="4">
        <rangePr groupBy="days" startDate="2024-12-01T12:00:00" endDate="2024-12-08T19:30:00"/>
        <groupItems count="368">
          <s v="&lt;01-12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12-2024"/>
        </groupItems>
      </fieldGroup>
    </cacheField>
    <cacheField name="Minutes (Session End)" numFmtId="0" databaseField="0">
      <fieldGroup base="5">
        <rangePr groupBy="minutes" startDate="2024-12-01T12:20:00" endDate="2024-12-08T20:10:00"/>
        <groupItems count="62">
          <s v="&lt;01-12-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-12-2024"/>
        </groupItems>
      </fieldGroup>
    </cacheField>
    <cacheField name="Hours (Session End)" numFmtId="0" databaseField="0">
      <fieldGroup base="5">
        <rangePr groupBy="hours" startDate="2024-12-01T12:20:00" endDate="2024-12-08T20:10:00"/>
        <groupItems count="26">
          <s v="&lt;01-12-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8-12-2024"/>
        </groupItems>
      </fieldGroup>
    </cacheField>
    <cacheField name="Days (Session End)" numFmtId="0" databaseField="0">
      <fieldGroup base="5">
        <rangePr groupBy="days" startDate="2024-12-01T12:20:00" endDate="2024-12-08T20:10:00"/>
        <groupItems count="368">
          <s v="&lt;01-12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U001"/>
    <x v="0"/>
    <s v="Dinner"/>
    <x v="0"/>
    <x v="0"/>
    <n v="30"/>
    <n v="4.5"/>
    <x v="0"/>
    <x v="0"/>
    <n v="15"/>
    <s v="Night"/>
    <x v="0"/>
    <x v="0"/>
    <s v="Alice Johnson"/>
    <x v="0"/>
    <x v="0"/>
    <d v="2023-01-15T00:00:00"/>
    <s v="123-456-7890"/>
    <s v="alice@email.com"/>
    <x v="0"/>
    <n v="12"/>
  </r>
  <r>
    <x v="1"/>
    <s v="U001"/>
    <x v="1"/>
    <s v="Breakfast"/>
    <x v="1"/>
    <x v="1"/>
    <n v="30"/>
    <n v="4.2"/>
    <x v="1"/>
    <x v="0"/>
    <n v="8"/>
    <s v="Morning"/>
    <x v="1"/>
    <x v="1"/>
    <s v="Alice Johnson"/>
    <x v="0"/>
    <x v="0"/>
    <d v="2023-01-15T00:00:00"/>
    <s v="123-456-7890"/>
    <s v="alice@email.com"/>
    <x v="0"/>
    <n v="12"/>
  </r>
  <r>
    <x v="2"/>
    <s v="U001"/>
    <x v="2"/>
    <s v="Dinner"/>
    <x v="2"/>
    <x v="2"/>
    <n v="40"/>
    <n v="4.9000000000000004"/>
    <x v="2"/>
    <x v="0"/>
    <n v="12"/>
    <s v="Night"/>
    <x v="0"/>
    <x v="2"/>
    <s v="Alice Johnson"/>
    <x v="0"/>
    <x v="0"/>
    <d v="2023-01-15T00:00:00"/>
    <s v="123-456-7890"/>
    <s v="alice@email.com"/>
    <x v="0"/>
    <n v="12"/>
  </r>
  <r>
    <x v="3"/>
    <s v="U002"/>
    <x v="3"/>
    <s v="Lunch"/>
    <x v="3"/>
    <x v="3"/>
    <n v="20"/>
    <n v="4"/>
    <x v="3"/>
    <x v="0"/>
    <n v="10"/>
    <s v="Day"/>
    <x v="1"/>
    <x v="0"/>
    <s v="Bob Smith"/>
    <x v="1"/>
    <x v="1"/>
    <d v="2023-02-20T00:00:00"/>
    <s v="987-654-3210"/>
    <s v="bob@email.com"/>
    <x v="1"/>
    <n v="8"/>
  </r>
  <r>
    <x v="4"/>
    <s v="U002"/>
    <x v="0"/>
    <s v="Dinner"/>
    <x v="4"/>
    <x v="4"/>
    <n v="30"/>
    <n v="4.3"/>
    <x v="4"/>
    <x v="0"/>
    <n v="14"/>
    <s v="Night"/>
    <x v="1"/>
    <x v="3"/>
    <s v="Bob Smith"/>
    <x v="1"/>
    <x v="1"/>
    <d v="2023-02-20T00:00:00"/>
    <s v="987-654-3210"/>
    <s v="bob@email.com"/>
    <x v="1"/>
    <n v="8"/>
  </r>
  <r>
    <x v="5"/>
    <s v="U002"/>
    <x v="4"/>
    <s v="Breakfast"/>
    <x v="5"/>
    <x v="5"/>
    <n v="10"/>
    <n v="4.0999999999999996"/>
    <x v="5"/>
    <x v="0"/>
    <n v="7"/>
    <s v="Morning"/>
    <x v="1"/>
    <x v="2"/>
    <s v="Bob Smith"/>
    <x v="1"/>
    <x v="1"/>
    <d v="2023-02-20T00:00:00"/>
    <s v="987-654-3210"/>
    <s v="bob@email.com"/>
    <x v="1"/>
    <n v="8"/>
  </r>
  <r>
    <x v="6"/>
    <s v="U003"/>
    <x v="2"/>
    <s v="Dinner"/>
    <x v="6"/>
    <x v="6"/>
    <n v="40"/>
    <n v="4.8"/>
    <x v="6"/>
    <x v="1"/>
    <n v="12.5"/>
    <s v="Night"/>
    <x v="2"/>
    <x v="1"/>
    <s v="Charlie Lee"/>
    <x v="2"/>
    <x v="2"/>
    <d v="2023-03-10T00:00:00"/>
    <s v="555-123-4567"/>
    <s v="charlie@email.com"/>
    <x v="2"/>
    <n v="15"/>
  </r>
  <r>
    <x v="7"/>
    <s v="U003"/>
    <x v="5"/>
    <s v="Lunch"/>
    <x v="7"/>
    <x v="7"/>
    <n v="20"/>
    <n v="4.4000000000000004"/>
    <x v="7"/>
    <x v="1"/>
    <n v="11"/>
    <s v="Day"/>
    <x v="2"/>
    <x v="4"/>
    <s v="Charlie Lee"/>
    <x v="2"/>
    <x v="2"/>
    <d v="2023-03-10T00:00:00"/>
    <s v="555-123-4567"/>
    <s v="charlie@email.com"/>
    <x v="2"/>
    <n v="15"/>
  </r>
  <r>
    <x v="8"/>
    <s v="U003"/>
    <x v="1"/>
    <s v="Breakfast"/>
    <x v="8"/>
    <x v="8"/>
    <n v="30"/>
    <n v="4.5999999999999996"/>
    <x v="8"/>
    <x v="0"/>
    <n v="8.5"/>
    <s v="Morning"/>
    <x v="1"/>
    <x v="5"/>
    <s v="Charlie Lee"/>
    <x v="2"/>
    <x v="2"/>
    <d v="2023-03-10T00:00:00"/>
    <s v="555-123-4567"/>
    <s v="charlie@email.com"/>
    <x v="2"/>
    <n v="15"/>
  </r>
  <r>
    <x v="9"/>
    <s v="U004"/>
    <x v="3"/>
    <s v="Lunch"/>
    <x v="9"/>
    <x v="9"/>
    <n v="15"/>
    <n v="4.7"/>
    <x v="9"/>
    <x v="0"/>
    <n v="9"/>
    <s v="Day"/>
    <x v="1"/>
    <x v="3"/>
    <s v="David Brown"/>
    <x v="3"/>
    <x v="3"/>
    <d v="2023-04-05T00:00:00"/>
    <s v="444-333-2222"/>
    <s v="david@email.com"/>
    <x v="0"/>
    <n v="10"/>
  </r>
  <r>
    <x v="10"/>
    <s v="U005"/>
    <x v="2"/>
    <s v="Dinner"/>
    <x v="10"/>
    <x v="10"/>
    <n v="45"/>
    <n v="4.5999999999999996"/>
    <x v="10"/>
    <x v="0"/>
    <n v="13.5"/>
    <s v="Night"/>
    <x v="1"/>
    <x v="4"/>
    <s v="Emma White"/>
    <x v="4"/>
    <x v="4"/>
    <d v="2023-05-22T00:00:00"/>
    <s v="777-888-9999"/>
    <s v="emma@email.com"/>
    <x v="1"/>
    <n v="9"/>
  </r>
  <r>
    <x v="11"/>
    <s v="U004"/>
    <x v="0"/>
    <s v="Dinner"/>
    <x v="11"/>
    <x v="11"/>
    <n v="40"/>
    <n v="4.7"/>
    <x v="11"/>
    <x v="0"/>
    <n v="12.5"/>
    <s v="Night"/>
    <x v="1"/>
    <x v="5"/>
    <s v="David Brown"/>
    <x v="3"/>
    <x v="3"/>
    <d v="2023-04-05T00:00:00"/>
    <s v="444-333-2222"/>
    <s v="david@email.com"/>
    <x v="0"/>
    <n v="10"/>
  </r>
  <r>
    <x v="12"/>
    <s v="U005"/>
    <x v="3"/>
    <s v="Lunch"/>
    <x v="12"/>
    <x v="12"/>
    <n v="30"/>
    <n v="4.4000000000000004"/>
    <x v="12"/>
    <x v="0"/>
    <n v="9"/>
    <s v="Day"/>
    <x v="1"/>
    <x v="6"/>
    <s v="Emma White"/>
    <x v="4"/>
    <x v="4"/>
    <d v="2023-05-22T00:00:00"/>
    <s v="777-888-9999"/>
    <s v="emma@email.com"/>
    <x v="1"/>
    <n v="9"/>
  </r>
  <r>
    <x v="13"/>
    <s v="U006"/>
    <x v="2"/>
    <s v="Dinner"/>
    <x v="13"/>
    <x v="13"/>
    <n v="45"/>
    <n v="4.8"/>
    <x v="13"/>
    <x v="0"/>
    <n v="13"/>
    <s v="Night"/>
    <x v="0"/>
    <x v="6"/>
    <s v="Frank Green"/>
    <x v="5"/>
    <x v="5"/>
    <d v="2023-06-15T00:00:00"/>
    <s v="888-777-6666"/>
    <s v="frank@email.com"/>
    <x v="0"/>
    <n v="7"/>
  </r>
  <r>
    <x v="14"/>
    <s v="U007"/>
    <x v="0"/>
    <s v="Dinner"/>
    <x v="14"/>
    <x v="14"/>
    <n v="40"/>
    <n v="5"/>
    <x v="14"/>
    <x v="0"/>
    <n v="14"/>
    <s v="Night"/>
    <x v="0"/>
    <x v="7"/>
    <s v="Grace King"/>
    <x v="6"/>
    <x v="6"/>
    <d v="2023-07-02T00:00:00"/>
    <s v="999-888-7777"/>
    <s v="grace@email.com"/>
    <x v="2"/>
    <n v="14"/>
  </r>
  <r>
    <x v="15"/>
    <s v="U008"/>
    <x v="5"/>
    <s v="Lunch"/>
    <x v="15"/>
    <x v="15"/>
    <n v="20"/>
    <n v="4.3"/>
    <x v="15"/>
    <x v="0"/>
    <n v="11"/>
    <s v="Day"/>
    <x v="1"/>
    <x v="7"/>
    <s v="Henry Lee"/>
    <x v="7"/>
    <x v="7"/>
    <d v="2023-08-11T00:00:00"/>
    <s v="101-202-3030"/>
    <s v="henry@email.com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702D5-78D0-4044-A577-9DC8B91CA3A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0:BU88" firstHeaderRow="1" firstDataRow="4" firstDataCol="1"/>
  <pivotFields count="28">
    <pivotField dataField="1" showAll="0"/>
    <pivotField showAll="0"/>
    <pivotField axis="axisCol" showAll="0">
      <items count="7">
        <item x="3"/>
        <item x="2"/>
        <item x="4"/>
        <item x="1"/>
        <item x="0"/>
        <item x="5"/>
        <item t="default"/>
      </items>
    </pivotField>
    <pivotField dataField="1" showAll="0"/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showAll="0"/>
    <pivotField showAll="0"/>
    <pivotField axis="axisCol" showAll="0">
      <items count="17">
        <item x="0"/>
        <item x="3"/>
        <item x="6"/>
        <item x="1"/>
        <item x="9"/>
        <item x="4"/>
        <item x="10"/>
        <item x="7"/>
        <item x="2"/>
        <item x="5"/>
        <item x="8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showAll="0"/>
    <pivotField axis="axisRow"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22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4">
    <field x="15"/>
    <field x="16"/>
    <field x="20"/>
    <field x="12"/>
  </rowFields>
  <rowItems count="35">
    <i>
      <x/>
    </i>
    <i r="1">
      <x/>
    </i>
    <i r="2">
      <x v="1"/>
    </i>
    <i r="3">
      <x v="1"/>
    </i>
    <i>
      <x v="1"/>
    </i>
    <i r="1">
      <x v="6"/>
    </i>
    <i r="2">
      <x v="1"/>
    </i>
    <i r="3">
      <x/>
    </i>
    <i>
      <x v="2"/>
    </i>
    <i r="1">
      <x v="5"/>
    </i>
    <i r="2">
      <x v="1"/>
    </i>
    <i r="3">
      <x/>
    </i>
    <i r="3">
      <x v="1"/>
    </i>
    <i>
      <x v="3"/>
    </i>
    <i r="1">
      <x v="7"/>
    </i>
    <i r="2">
      <x v="2"/>
    </i>
    <i r="3">
      <x/>
    </i>
    <i>
      <x v="4"/>
    </i>
    <i r="1">
      <x v="4"/>
    </i>
    <i r="2">
      <x v="1"/>
    </i>
    <i r="3">
      <x/>
    </i>
    <i>
      <x v="5"/>
    </i>
    <i r="1">
      <x v="3"/>
    </i>
    <i r="2">
      <x v="2"/>
    </i>
    <i r="3">
      <x/>
    </i>
    <i>
      <x v="6"/>
    </i>
    <i r="1">
      <x v="1"/>
    </i>
    <i r="2">
      <x/>
    </i>
    <i r="3">
      <x v="1"/>
    </i>
    <i>
      <x v="7"/>
    </i>
    <i r="1">
      <x v="2"/>
    </i>
    <i r="2">
      <x/>
    </i>
    <i r="3">
      <x/>
    </i>
    <i r="3">
      <x v="2"/>
    </i>
    <i t="grand">
      <x/>
    </i>
  </rowItems>
  <colFields count="3">
    <field x="-2"/>
    <field x="2"/>
    <field x="8"/>
  </colFields>
  <colItems count="69">
    <i>
      <x/>
      <x/>
      <x v="1"/>
    </i>
    <i r="2">
      <x v="4"/>
    </i>
    <i r="2">
      <x v="12"/>
    </i>
    <i t="default" r="1">
      <x/>
    </i>
    <i r="1">
      <x v="1"/>
      <x v="2"/>
    </i>
    <i r="2">
      <x v="6"/>
    </i>
    <i r="2">
      <x v="8"/>
    </i>
    <i r="2">
      <x v="13"/>
    </i>
    <i t="default" r="1">
      <x v="1"/>
    </i>
    <i r="1">
      <x v="2"/>
      <x v="9"/>
    </i>
    <i t="default" r="1">
      <x v="2"/>
    </i>
    <i r="1">
      <x v="3"/>
      <x v="3"/>
    </i>
    <i r="2">
      <x v="10"/>
    </i>
    <i t="default" r="1">
      <x v="3"/>
    </i>
    <i r="1">
      <x v="4"/>
      <x/>
    </i>
    <i r="2">
      <x v="5"/>
    </i>
    <i r="2">
      <x v="11"/>
    </i>
    <i r="2">
      <x v="14"/>
    </i>
    <i t="default" r="1">
      <x v="4"/>
    </i>
    <i r="1">
      <x v="5"/>
      <x v="7"/>
    </i>
    <i r="2">
      <x v="15"/>
    </i>
    <i t="default" r="1">
      <x v="5"/>
    </i>
    <i i="1">
      <x v="1"/>
      <x/>
      <x v="1"/>
    </i>
    <i r="2" i="1">
      <x v="4"/>
    </i>
    <i r="2" i="1">
      <x v="12"/>
    </i>
    <i t="default" r="1" i="1">
      <x/>
    </i>
    <i r="1" i="1">
      <x v="1"/>
      <x v="2"/>
    </i>
    <i r="2" i="1">
      <x v="6"/>
    </i>
    <i r="2" i="1">
      <x v="8"/>
    </i>
    <i r="2" i="1">
      <x v="13"/>
    </i>
    <i t="default" r="1" i="1">
      <x v="1"/>
    </i>
    <i r="1" i="1">
      <x v="2"/>
      <x v="9"/>
    </i>
    <i t="default" r="1" i="1">
      <x v="2"/>
    </i>
    <i r="1" i="1">
      <x v="3"/>
      <x v="3"/>
    </i>
    <i r="2" i="1">
      <x v="10"/>
    </i>
    <i t="default" r="1" i="1">
      <x v="3"/>
    </i>
    <i r="1" i="1">
      <x v="4"/>
      <x/>
    </i>
    <i r="2" i="1">
      <x v="5"/>
    </i>
    <i r="2" i="1">
      <x v="11"/>
    </i>
    <i r="2" i="1">
      <x v="14"/>
    </i>
    <i t="default" r="1" i="1">
      <x v="4"/>
    </i>
    <i r="1" i="1">
      <x v="5"/>
      <x v="7"/>
    </i>
    <i r="2" i="1">
      <x v="15"/>
    </i>
    <i t="default" r="1" i="1">
      <x v="5"/>
    </i>
    <i i="2">
      <x v="2"/>
      <x/>
      <x v="1"/>
    </i>
    <i r="2" i="2">
      <x v="4"/>
    </i>
    <i r="2" i="2">
      <x v="12"/>
    </i>
    <i t="default" r="1" i="2">
      <x/>
    </i>
    <i r="1" i="2">
      <x v="1"/>
      <x v="2"/>
    </i>
    <i r="2" i="2">
      <x v="6"/>
    </i>
    <i r="2" i="2">
      <x v="8"/>
    </i>
    <i r="2" i="2">
      <x v="13"/>
    </i>
    <i t="default" r="1" i="2">
      <x v="1"/>
    </i>
    <i r="1" i="2">
      <x v="2"/>
      <x v="9"/>
    </i>
    <i t="default" r="1" i="2">
      <x v="2"/>
    </i>
    <i r="1" i="2">
      <x v="3"/>
      <x v="3"/>
    </i>
    <i r="2" i="2">
      <x v="10"/>
    </i>
    <i t="default" r="1" i="2">
      <x v="3"/>
    </i>
    <i r="1" i="2">
      <x v="4"/>
      <x/>
    </i>
    <i r="2" i="2">
      <x v="5"/>
    </i>
    <i r="2" i="2">
      <x v="11"/>
    </i>
    <i r="2" i="2">
      <x v="14"/>
    </i>
    <i t="default" r="1" i="2">
      <x v="4"/>
    </i>
    <i r="1" i="2">
      <x v="5"/>
      <x v="7"/>
    </i>
    <i r="2" i="2">
      <x v="15"/>
    </i>
    <i t="default" r="1" i="2">
      <x v="5"/>
    </i>
    <i t="grand">
      <x/>
    </i>
    <i t="grand" i="1">
      <x/>
    </i>
    <i t="grand" i="2">
      <x/>
    </i>
  </colItems>
  <dataFields count="3">
    <dataField name="Count of Session ID" fld="0" subtotal="count" baseField="0" baseItem="0"/>
    <dataField name="Sum of Total Orders" fld="21" baseField="0" baseItem="0"/>
    <dataField name="Count of Meal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9E452-87D9-4FD7-A928-D28C79426FE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4:Q41" firstHeaderRow="0" firstDataRow="1" firstDataCol="1"/>
  <pivotFields count="28">
    <pivotField showAll="0"/>
    <pivotField showAll="0"/>
    <pivotField showAll="0"/>
    <pivotField showAll="0"/>
    <pivotField axis="axisRow"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axis="axisRow"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numFmtId="22" showAll="0">
      <items count="9">
        <item x="0"/>
        <item x="1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axis="axisRow" showAll="0" defaultSubtotal="0">
      <items count="6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6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x="336"/>
        <item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8">
    <field x="24"/>
    <field x="23"/>
    <field x="22"/>
    <field x="27"/>
    <field x="26"/>
    <field x="25"/>
    <field x="4"/>
    <field x="5"/>
  </rowFields>
  <rowItems count="17">
    <i>
      <x v="336"/>
    </i>
    <i r="1">
      <x v="13"/>
    </i>
    <i r="1">
      <x v="20"/>
    </i>
    <i r="2">
      <x v="1"/>
    </i>
    <i r="3">
      <x v="336"/>
    </i>
    <i r="4">
      <x v="20"/>
    </i>
    <i r="5">
      <x v="31"/>
    </i>
    <i r="6">
      <x v="1"/>
    </i>
    <i r="7">
      <x v="1"/>
    </i>
    <i>
      <x v="337"/>
    </i>
    <i>
      <x v="338"/>
    </i>
    <i>
      <x v="339"/>
    </i>
    <i>
      <x v="340"/>
    </i>
    <i>
      <x v="341"/>
    </i>
    <i>
      <x v="342"/>
    </i>
    <i>
      <x v="34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ble1.Order Date" fld="13" subtotal="count" baseField="0" baseItem="0"/>
    <dataField name="Count of Table1.Order 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1AB44-7C47-48A2-8DB9-9CE20A87BD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9:K36" firstHeaderRow="1" firstDataRow="1" firstDataCol="1"/>
  <pivotFields count="28">
    <pivotField axis="axisRow" showAll="0">
      <items count="17">
        <item x="0"/>
        <item x="3"/>
        <item x="6"/>
        <item x="1"/>
        <item x="9"/>
        <item x="4"/>
        <item x="10"/>
        <item x="7"/>
        <item x="2"/>
        <item x="5"/>
        <item x="8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Order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AFB8D-E976-4643-8000-36773A4288BB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8:H35" firstHeaderRow="1" firstDataRow="1" firstDataCol="1"/>
  <pivotFields count="28"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numFmtId="22" showAll="0">
      <items count="17">
        <item x="3"/>
        <item x="0"/>
        <item x="1"/>
        <item x="6"/>
        <item x="9"/>
        <item x="4"/>
        <item x="7"/>
        <item x="10"/>
        <item x="5"/>
        <item x="2"/>
        <item x="8"/>
        <item x="11"/>
        <item x="12"/>
        <item x="13"/>
        <item x="1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Orders" fld="21" baseField="0" baseItem="0"/>
  </dataFields>
  <formats count="3">
    <format dxfId="18">
      <pivotArea dataOnly="0" fieldPosition="0">
        <references count="1">
          <reference field="2" count="1">
            <x v="4"/>
          </reference>
        </references>
      </pivotArea>
    </format>
    <format dxfId="17">
      <pivotArea collapsedLevelsAreSubtotals="1" fieldPosition="0">
        <references count="1">
          <reference field="2" count="1">
            <x v="1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302BA6-825C-43BA-ABAC-281FDE241F0A}" autoFormatId="16" applyNumberFormats="0" applyBorderFormats="1" applyFontFormats="1" applyPatternFormats="1" applyAlignmentFormats="1" applyWidthHeightFormats="0">
  <queryTableRefresh nextId="25" unboundColumnsRight="1">
    <queryTableFields count="23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  <queryTableField id="9" name="Table1.Order ID" tableColumnId="9"/>
      <queryTableField id="10" name="Table1.Order Status" tableColumnId="10"/>
      <queryTableField id="11" name="Table1.Amount (USD)" tableColumnId="11"/>
      <queryTableField id="12" name="Table1.Time of Day" tableColumnId="12"/>
      <queryTableField id="13" name="Table1.Rating" tableColumnId="13"/>
      <queryTableField id="14" name="Table1.Order Date" tableColumnId="14"/>
      <queryTableField id="15" name="User Name" tableColumnId="15"/>
      <queryTableField id="16" name="Age" tableColumnId="16"/>
      <queryTableField id="17" name="Location" tableColumnId="17"/>
      <queryTableField id="18" name="Registration Date" tableColumnId="18"/>
      <queryTableField id="19" name="Phone" tableColumnId="19"/>
      <queryTableField id="20" name="Email" tableColumnId="20"/>
      <queryTableField id="21" name="Favorite Meal" tableColumnId="21"/>
      <queryTableField id="22" name="Total Orders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599796-3135-4AF4-BE4D-F4F954C40C27}" name="Table3_1" displayName="Table3_1" ref="A1:W17" tableType="queryTable" totalsRowShown="0">
  <autoFilter ref="A1:W17" xr:uid="{37599796-3135-4AF4-BE4D-F4F954C40C27}"/>
  <tableColumns count="23">
    <tableColumn id="1" xr3:uid="{A941B3B1-C6E1-4B38-8FD8-2F181E74D92E}" uniqueName="1" name="Session ID" queryTableFieldId="1" dataDxfId="15"/>
    <tableColumn id="2" xr3:uid="{85BA3CE3-8685-4EF2-A774-C440D40C0EEC}" uniqueName="2" name="User ID" queryTableFieldId="2" dataDxfId="14"/>
    <tableColumn id="3" xr3:uid="{50CA279E-B9D5-4DD8-BF6A-2A898F7C79AF}" uniqueName="3" name="Dish Name" queryTableFieldId="3" dataDxfId="13"/>
    <tableColumn id="4" xr3:uid="{9862F3A9-E4E6-417E-8589-B5A8F19D5CFE}" uniqueName="4" name="Meal Type" queryTableFieldId="4" dataDxfId="12"/>
    <tableColumn id="5" xr3:uid="{31B1D79B-5BDA-4E14-94C4-82D8A276FE64}" uniqueName="5" name="Session Start" queryTableFieldId="5" dataDxfId="11"/>
    <tableColumn id="6" xr3:uid="{34B90F0A-B6E2-4D24-B716-B2437036ECD1}" uniqueName="6" name="Session End" queryTableFieldId="6" dataDxfId="10"/>
    <tableColumn id="7" xr3:uid="{7D2C0CAF-30D7-43A3-88C1-CF1D9C336FF0}" uniqueName="7" name="Duration (mins)" queryTableFieldId="7"/>
    <tableColumn id="8" xr3:uid="{D189D37E-80D8-4698-BAB7-1087EDD872F2}" uniqueName="8" name="Session Rating" queryTableFieldId="8"/>
    <tableColumn id="9" xr3:uid="{0838404C-9B08-4854-96D4-EF838B96C093}" uniqueName="9" name="Table1.Order ID" queryTableFieldId="9"/>
    <tableColumn id="10" xr3:uid="{40C06DF5-7352-43C9-8AA9-F4991FE28FA8}" uniqueName="10" name="Table1.Order Status" queryTableFieldId="10" dataDxfId="9"/>
    <tableColumn id="11" xr3:uid="{FB217391-2020-4BA0-BC6B-E32F2B2376EF}" uniqueName="11" name="Table1.Amount (USD)" queryTableFieldId="11"/>
    <tableColumn id="12" xr3:uid="{5C2F4C8B-04F8-492F-961D-1BFA5C4084CC}" uniqueName="12" name="Table1.Time of Day" queryTableFieldId="12" dataDxfId="8"/>
    <tableColumn id="13" xr3:uid="{ECB68949-30D1-4359-87F1-006561BA5E46}" uniqueName="13" name="Table1.Rating" queryTableFieldId="13"/>
    <tableColumn id="14" xr3:uid="{E3A3C06C-96FE-4605-9BD6-CC1345E5FF9F}" uniqueName="14" name="Table1.Order Date" queryTableFieldId="14" dataDxfId="7"/>
    <tableColumn id="15" xr3:uid="{2A153596-12D4-4490-9AA3-4BF0026AF144}" uniqueName="15" name="User Name" queryTableFieldId="15" dataDxfId="6"/>
    <tableColumn id="16" xr3:uid="{3EE4526B-05A0-42D3-83B5-A263195348A7}" uniqueName="16" name="Age" queryTableFieldId="16"/>
    <tableColumn id="17" xr3:uid="{2E15C7E7-81DA-4034-ACDB-CC80CBEA57D9}" uniqueName="17" name="Location" queryTableFieldId="17" dataDxfId="5"/>
    <tableColumn id="18" xr3:uid="{76DE1E45-5DD1-4B08-BBB6-2C9B5CBEAD2E}" uniqueName="18" name="Registration Date" queryTableFieldId="18" dataDxfId="4"/>
    <tableColumn id="19" xr3:uid="{16E68C7C-3C1C-4436-9C6B-D8244B233C54}" uniqueName="19" name="Phone" queryTableFieldId="19" dataDxfId="3"/>
    <tableColumn id="20" xr3:uid="{C354BFAD-E9B3-483E-B9CA-DDC17C5F5663}" uniqueName="20" name="Email" queryTableFieldId="20" dataDxfId="2"/>
    <tableColumn id="21" xr3:uid="{A2B2045F-A1D7-4841-BD94-5D78AA6F356A}" uniqueName="21" name="Favorite Meal" queryTableFieldId="21" dataDxfId="1"/>
    <tableColumn id="22" xr3:uid="{C960288B-015B-443C-8B70-6F6F7C4B0C9A}" uniqueName="22" name="Total Orders" queryTableFieldId="22"/>
    <tableColumn id="23" xr3:uid="{23D8FFB1-9800-4811-B9B0-0C1C831B2152}" uniqueName="23" name="demographic factor" queryTableFieldId="23" dataDxfId="0">
      <calculatedColumnFormula>IF(P2&lt;30, "Young", "Old")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C22F08-0F4B-4AE6-85D4-91E6D30C5865}" name="Table15" displayName="Table15" ref="A3:V7" totalsRowShown="0">
  <autoFilter ref="A3:V7" xr:uid="{6DC22F08-0F4B-4AE6-85D4-91E6D30C5865}"/>
  <sortState xmlns:xlrd2="http://schemas.microsoft.com/office/spreadsheetml/2017/richdata2" ref="A4:V7">
    <sortCondition ref="V3:V7"/>
  </sortState>
  <tableColumns count="22">
    <tableColumn id="1" xr3:uid="{4CC67260-6F76-4C13-ABB6-BE70F80AEEBF}" name="Session ID"/>
    <tableColumn id="2" xr3:uid="{40A69E92-EE3B-4206-B8B6-6772032E12CE}" name="User ID"/>
    <tableColumn id="3" xr3:uid="{D610CD29-154D-4F89-AABD-D1DF45E6F068}" name="Dish Name"/>
    <tableColumn id="4" xr3:uid="{D850AB94-F112-41C4-86E4-718F1B208F1E}" name="Meal Type"/>
    <tableColumn id="5" xr3:uid="{4BA5BAE7-B68D-40F8-9742-ED896DB65784}" name="Session Start" dataDxfId="22"/>
    <tableColumn id="6" xr3:uid="{4FF6CF25-8950-4C60-B387-EC5D4DCB5667}" name="Session End" dataDxfId="21"/>
    <tableColumn id="7" xr3:uid="{A77002DE-AF1F-4C31-9BA8-CB84C9A45659}" name="Duration (mins)"/>
    <tableColumn id="8" xr3:uid="{7EFF4282-404D-4FC3-857D-7EBB8802CDE4}" name="Session Rating"/>
    <tableColumn id="9" xr3:uid="{35E238C3-566A-44A5-A211-06A06E265D38}" name="Table1.Order ID"/>
    <tableColumn id="10" xr3:uid="{4D8664F5-39EC-4088-BF01-BC4DDCEBA431}" name="Table1.Order Status"/>
    <tableColumn id="11" xr3:uid="{27E983AA-C6A8-4554-977E-079B9FE9274C}" name="Table1.Amount (USD)"/>
    <tableColumn id="12" xr3:uid="{012F6E87-B25B-4791-848B-9051622DB897}" name="Table1.Time of Day"/>
    <tableColumn id="13" xr3:uid="{99FEED76-2E10-4A72-8A88-9D0712E75F09}" name="Table1.Rating"/>
    <tableColumn id="14" xr3:uid="{10AE846C-7F15-4096-A9F0-4796DBC0B7B9}" name="Table1.Order Date" dataDxfId="20"/>
    <tableColumn id="15" xr3:uid="{BDA01545-00D7-478B-A974-1FCAF2FF7B2C}" name="User Name"/>
    <tableColumn id="16" xr3:uid="{7F2E383D-6342-4FBE-8840-0247AE38584D}" name="Age"/>
    <tableColumn id="17" xr3:uid="{C5AAF947-6F1E-4D2A-93A7-4D3FA469F01E}" name="Location"/>
    <tableColumn id="18" xr3:uid="{FDEB14D4-921A-41B7-8145-162FC458DB18}" name="Registration Date" dataDxfId="19"/>
    <tableColumn id="19" xr3:uid="{7C0F1DA3-0114-442B-825C-6CDAEF52C6C5}" name="Phone"/>
    <tableColumn id="20" xr3:uid="{C87CA550-FB60-48CA-A055-8F11AD170222}" name="Email"/>
    <tableColumn id="21" xr3:uid="{CCDA3644-1EAB-49D2-94C6-34834BA3BC54}" name="Favorite Meal"/>
    <tableColumn id="22" xr3:uid="{9384C9DA-F586-4035-8973-A0F1BE12CE8A}" name="Total Or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6A8F-EC77-48E7-B8E4-21E54AC60405}">
  <sheetPr codeName="Sheet2"/>
  <dimension ref="A1:BU88"/>
  <sheetViews>
    <sheetView tabSelected="1" topLeftCell="S46" workbookViewId="0">
      <selection activeCell="W2" sqref="W2"/>
    </sheetView>
  </sheetViews>
  <sheetFormatPr defaultRowHeight="13.2"/>
  <cols>
    <col min="1" max="1" width="12.44140625" bestFit="1" customWidth="1"/>
    <col min="2" max="2" width="9.6640625" bestFit="1" customWidth="1"/>
    <col min="3" max="3" width="13.44140625" bestFit="1" customWidth="1"/>
    <col min="4" max="4" width="11.88671875" bestFit="1" customWidth="1"/>
    <col min="5" max="6" width="15.5546875" bestFit="1" customWidth="1"/>
    <col min="7" max="7" width="16.88671875" bestFit="1" customWidth="1"/>
    <col min="8" max="8" width="16.44140625" bestFit="1" customWidth="1"/>
    <col min="9" max="9" width="17" bestFit="1" customWidth="1"/>
    <col min="10" max="10" width="13.33203125" bestFit="1" customWidth="1"/>
    <col min="11" max="11" width="18.88671875" bestFit="1" customWidth="1"/>
    <col min="12" max="12" width="19.88671875" bestFit="1" customWidth="1"/>
    <col min="13" max="13" width="15.109375" bestFit="1" customWidth="1"/>
    <col min="14" max="14" width="19.21875" bestFit="1" customWidth="1"/>
    <col min="15" max="15" width="33.33203125" bestFit="1" customWidth="1"/>
    <col min="16" max="16" width="25.44140625" bestFit="1" customWidth="1"/>
    <col min="17" max="17" width="27.109375" bestFit="1" customWidth="1"/>
    <col min="18" max="18" width="18.5546875" bestFit="1" customWidth="1"/>
    <col min="19" max="19" width="12.33203125" bestFit="1" customWidth="1"/>
    <col min="20" max="20" width="16.6640625" bestFit="1" customWidth="1"/>
    <col min="21" max="21" width="14.77734375" bestFit="1" customWidth="1"/>
    <col min="22" max="22" width="14.21875" bestFit="1" customWidth="1"/>
    <col min="23" max="23" width="18.33203125" customWidth="1"/>
  </cols>
  <sheetData>
    <row r="1" spans="1:23">
      <c r="A1" t="s">
        <v>52</v>
      </c>
      <c r="B1" t="s">
        <v>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11" t="s">
        <v>142</v>
      </c>
    </row>
    <row r="2" spans="1:23">
      <c r="A2" t="s">
        <v>59</v>
      </c>
      <c r="B2" t="s">
        <v>9</v>
      </c>
      <c r="C2" t="s">
        <v>60</v>
      </c>
      <c r="D2" t="s">
        <v>14</v>
      </c>
      <c r="E2" s="2">
        <v>45627.791666666664</v>
      </c>
      <c r="F2" s="2">
        <v>45627.8125</v>
      </c>
      <c r="G2">
        <v>30</v>
      </c>
      <c r="H2">
        <v>4.5</v>
      </c>
      <c r="I2">
        <v>1001</v>
      </c>
      <c r="J2" t="s">
        <v>81</v>
      </c>
      <c r="K2">
        <v>15</v>
      </c>
      <c r="L2" t="s">
        <v>82</v>
      </c>
      <c r="M2">
        <v>5</v>
      </c>
      <c r="N2" s="2">
        <v>45627</v>
      </c>
      <c r="O2" t="s">
        <v>10</v>
      </c>
      <c r="P2">
        <v>28</v>
      </c>
      <c r="Q2" t="s">
        <v>11</v>
      </c>
      <c r="R2" s="2">
        <v>44941</v>
      </c>
      <c r="S2" t="s">
        <v>12</v>
      </c>
      <c r="T2" t="s">
        <v>13</v>
      </c>
      <c r="U2" t="s">
        <v>14</v>
      </c>
      <c r="V2">
        <v>12</v>
      </c>
      <c r="W2" s="12" t="str">
        <f t="shared" ref="W2:W17" si="0">IF(P2&lt;30, "Young", "Old")</f>
        <v>Young</v>
      </c>
    </row>
    <row r="3" spans="1:23">
      <c r="A3" t="s">
        <v>65</v>
      </c>
      <c r="B3" t="s">
        <v>9</v>
      </c>
      <c r="C3" t="s">
        <v>66</v>
      </c>
      <c r="D3" t="s">
        <v>26</v>
      </c>
      <c r="E3" s="2">
        <v>45628.3125</v>
      </c>
      <c r="F3" s="2">
        <v>45628.333333333336</v>
      </c>
      <c r="G3">
        <v>30</v>
      </c>
      <c r="H3">
        <v>4.2</v>
      </c>
      <c r="I3">
        <v>1004</v>
      </c>
      <c r="J3" t="s">
        <v>81</v>
      </c>
      <c r="K3">
        <v>8</v>
      </c>
      <c r="L3" t="s">
        <v>86</v>
      </c>
      <c r="M3">
        <v>4</v>
      </c>
      <c r="N3" s="2">
        <v>45629</v>
      </c>
      <c r="O3" t="s">
        <v>10</v>
      </c>
      <c r="P3">
        <v>28</v>
      </c>
      <c r="Q3" t="s">
        <v>11</v>
      </c>
      <c r="R3" s="2">
        <v>44941</v>
      </c>
      <c r="S3" t="s">
        <v>12</v>
      </c>
      <c r="T3" t="s">
        <v>13</v>
      </c>
      <c r="U3" t="s">
        <v>14</v>
      </c>
      <c r="V3">
        <v>12</v>
      </c>
      <c r="W3" t="str">
        <f t="shared" si="0"/>
        <v>Young</v>
      </c>
    </row>
    <row r="4" spans="1:23">
      <c r="A4" t="s">
        <v>72</v>
      </c>
      <c r="B4" t="s">
        <v>9</v>
      </c>
      <c r="C4" t="s">
        <v>64</v>
      </c>
      <c r="D4" t="s">
        <v>14</v>
      </c>
      <c r="E4" s="2">
        <v>45631.791666666664</v>
      </c>
      <c r="F4" s="2">
        <v>45631.819444444445</v>
      </c>
      <c r="G4">
        <v>40</v>
      </c>
      <c r="H4">
        <v>4.9000000000000004</v>
      </c>
      <c r="I4">
        <v>1009</v>
      </c>
      <c r="J4" t="s">
        <v>81</v>
      </c>
      <c r="K4">
        <v>12</v>
      </c>
      <c r="L4" t="s">
        <v>82</v>
      </c>
      <c r="M4">
        <v>5</v>
      </c>
      <c r="N4" s="2">
        <v>45630</v>
      </c>
      <c r="O4" t="s">
        <v>10</v>
      </c>
      <c r="P4">
        <v>28</v>
      </c>
      <c r="Q4" t="s">
        <v>11</v>
      </c>
      <c r="R4" s="2">
        <v>44941</v>
      </c>
      <c r="S4" t="s">
        <v>12</v>
      </c>
      <c r="T4" t="s">
        <v>13</v>
      </c>
      <c r="U4" t="s">
        <v>14</v>
      </c>
      <c r="V4">
        <v>12</v>
      </c>
      <c r="W4" t="str">
        <f t="shared" si="0"/>
        <v>Young</v>
      </c>
    </row>
    <row r="5" spans="1:23">
      <c r="A5" t="s">
        <v>61</v>
      </c>
      <c r="B5" t="s">
        <v>15</v>
      </c>
      <c r="C5" t="s">
        <v>62</v>
      </c>
      <c r="D5" t="s">
        <v>20</v>
      </c>
      <c r="E5" s="2">
        <v>45627.5</v>
      </c>
      <c r="F5" s="2">
        <v>45627.513888888891</v>
      </c>
      <c r="G5">
        <v>20</v>
      </c>
      <c r="H5">
        <v>4</v>
      </c>
      <c r="I5">
        <v>1002</v>
      </c>
      <c r="J5" t="s">
        <v>81</v>
      </c>
      <c r="K5">
        <v>10</v>
      </c>
      <c r="L5" t="s">
        <v>83</v>
      </c>
      <c r="M5">
        <v>4</v>
      </c>
      <c r="N5" s="2">
        <v>45627</v>
      </c>
      <c r="O5" t="s">
        <v>16</v>
      </c>
      <c r="P5">
        <v>35</v>
      </c>
      <c r="Q5" t="s">
        <v>17</v>
      </c>
      <c r="R5" s="2">
        <v>44977</v>
      </c>
      <c r="S5" t="s">
        <v>18</v>
      </c>
      <c r="T5" t="s">
        <v>19</v>
      </c>
      <c r="U5" t="s">
        <v>20</v>
      </c>
      <c r="V5">
        <v>8</v>
      </c>
      <c r="W5" t="str">
        <f t="shared" si="0"/>
        <v>Old</v>
      </c>
    </row>
    <row r="6" spans="1:23">
      <c r="A6" t="s">
        <v>68</v>
      </c>
      <c r="B6" t="s">
        <v>15</v>
      </c>
      <c r="C6" t="s">
        <v>60</v>
      </c>
      <c r="D6" t="s">
        <v>14</v>
      </c>
      <c r="E6" s="2">
        <v>45629.770833333336</v>
      </c>
      <c r="F6" s="2">
        <v>45629.791666666664</v>
      </c>
      <c r="G6">
        <v>30</v>
      </c>
      <c r="H6">
        <v>4.3</v>
      </c>
      <c r="I6">
        <v>1006</v>
      </c>
      <c r="J6" t="s">
        <v>81</v>
      </c>
      <c r="K6">
        <v>14</v>
      </c>
      <c r="L6" t="s">
        <v>82</v>
      </c>
      <c r="M6">
        <v>4</v>
      </c>
      <c r="N6" s="2">
        <v>45629</v>
      </c>
      <c r="O6" t="s">
        <v>16</v>
      </c>
      <c r="P6">
        <v>35</v>
      </c>
      <c r="Q6" t="s">
        <v>17</v>
      </c>
      <c r="R6" s="2">
        <v>44977</v>
      </c>
      <c r="S6" t="s">
        <v>18</v>
      </c>
      <c r="T6" t="s">
        <v>19</v>
      </c>
      <c r="U6" t="s">
        <v>20</v>
      </c>
      <c r="V6">
        <v>8</v>
      </c>
      <c r="W6" t="str">
        <f t="shared" si="0"/>
        <v>Old</v>
      </c>
    </row>
    <row r="7" spans="1:23">
      <c r="A7" t="s">
        <v>73</v>
      </c>
      <c r="B7" t="s">
        <v>15</v>
      </c>
      <c r="C7" t="s">
        <v>74</v>
      </c>
      <c r="D7" t="s">
        <v>26</v>
      </c>
      <c r="E7" s="2">
        <v>45631.291666666664</v>
      </c>
      <c r="F7" s="2">
        <v>45631.298611111109</v>
      </c>
      <c r="G7">
        <v>10</v>
      </c>
      <c r="H7">
        <v>4.0999999999999996</v>
      </c>
      <c r="I7">
        <v>1010</v>
      </c>
      <c r="J7" t="s">
        <v>81</v>
      </c>
      <c r="K7">
        <v>7</v>
      </c>
      <c r="L7" t="s">
        <v>86</v>
      </c>
      <c r="M7">
        <v>4</v>
      </c>
      <c r="N7" s="2">
        <v>45631</v>
      </c>
      <c r="O7" t="s">
        <v>16</v>
      </c>
      <c r="P7">
        <v>35</v>
      </c>
      <c r="Q7" t="s">
        <v>17</v>
      </c>
      <c r="R7" s="2">
        <v>44977</v>
      </c>
      <c r="S7" t="s">
        <v>18</v>
      </c>
      <c r="T7" t="s">
        <v>19</v>
      </c>
      <c r="U7" t="s">
        <v>20</v>
      </c>
      <c r="V7">
        <v>8</v>
      </c>
      <c r="W7" t="str">
        <f t="shared" si="0"/>
        <v>Old</v>
      </c>
    </row>
    <row r="8" spans="1:23">
      <c r="A8" t="s">
        <v>63</v>
      </c>
      <c r="B8" t="s">
        <v>21</v>
      </c>
      <c r="C8" t="s">
        <v>64</v>
      </c>
      <c r="D8" t="s">
        <v>14</v>
      </c>
      <c r="E8" s="2">
        <v>45628.8125</v>
      </c>
      <c r="F8" s="2">
        <v>45628.840277777781</v>
      </c>
      <c r="G8">
        <v>40</v>
      </c>
      <c r="H8">
        <v>4.8</v>
      </c>
      <c r="I8">
        <v>1003</v>
      </c>
      <c r="J8" t="s">
        <v>84</v>
      </c>
      <c r="K8">
        <v>12.5</v>
      </c>
      <c r="L8" t="s">
        <v>82</v>
      </c>
      <c r="M8" t="s">
        <v>85</v>
      </c>
      <c r="N8" s="2">
        <v>45628</v>
      </c>
      <c r="O8" t="s">
        <v>22</v>
      </c>
      <c r="P8">
        <v>42</v>
      </c>
      <c r="Q8" t="s">
        <v>23</v>
      </c>
      <c r="R8" s="2">
        <v>44995</v>
      </c>
      <c r="S8" t="s">
        <v>24</v>
      </c>
      <c r="T8" t="s">
        <v>25</v>
      </c>
      <c r="U8" t="s">
        <v>26</v>
      </c>
      <c r="V8">
        <v>15</v>
      </c>
      <c r="W8" t="str">
        <f t="shared" si="0"/>
        <v>Old</v>
      </c>
    </row>
    <row r="9" spans="1:23">
      <c r="A9" t="s">
        <v>70</v>
      </c>
      <c r="B9" t="s">
        <v>21</v>
      </c>
      <c r="C9" t="s">
        <v>71</v>
      </c>
      <c r="D9" t="s">
        <v>20</v>
      </c>
      <c r="E9" s="2">
        <v>45630.5625</v>
      </c>
      <c r="F9" s="2">
        <v>45630.576388888891</v>
      </c>
      <c r="G9">
        <v>20</v>
      </c>
      <c r="H9">
        <v>4.4000000000000004</v>
      </c>
      <c r="I9">
        <v>1008</v>
      </c>
      <c r="J9" t="s">
        <v>84</v>
      </c>
      <c r="K9">
        <v>11</v>
      </c>
      <c r="L9" t="s">
        <v>83</v>
      </c>
      <c r="M9" t="s">
        <v>85</v>
      </c>
      <c r="N9" s="2">
        <v>45630</v>
      </c>
      <c r="O9" t="s">
        <v>22</v>
      </c>
      <c r="P9">
        <v>42</v>
      </c>
      <c r="Q9" t="s">
        <v>23</v>
      </c>
      <c r="R9" s="2">
        <v>44995</v>
      </c>
      <c r="S9" t="s">
        <v>24</v>
      </c>
      <c r="T9" t="s">
        <v>25</v>
      </c>
      <c r="U9" t="s">
        <v>26</v>
      </c>
      <c r="V9">
        <v>15</v>
      </c>
      <c r="W9" t="str">
        <f t="shared" si="0"/>
        <v>Old</v>
      </c>
    </row>
    <row r="10" spans="1:23">
      <c r="A10" t="s">
        <v>75</v>
      </c>
      <c r="B10" t="s">
        <v>21</v>
      </c>
      <c r="C10" t="s">
        <v>66</v>
      </c>
      <c r="D10" t="s">
        <v>26</v>
      </c>
      <c r="E10" s="2">
        <v>45632.333333333336</v>
      </c>
      <c r="F10" s="2">
        <v>45632.354166666664</v>
      </c>
      <c r="G10">
        <v>30</v>
      </c>
      <c r="H10">
        <v>4.5999999999999996</v>
      </c>
      <c r="I10">
        <v>1011</v>
      </c>
      <c r="J10" t="s">
        <v>81</v>
      </c>
      <c r="K10">
        <v>8.5</v>
      </c>
      <c r="L10" t="s">
        <v>86</v>
      </c>
      <c r="M10">
        <v>4</v>
      </c>
      <c r="N10" s="2">
        <v>45632</v>
      </c>
      <c r="O10" t="s">
        <v>22</v>
      </c>
      <c r="P10">
        <v>42</v>
      </c>
      <c r="Q10" t="s">
        <v>23</v>
      </c>
      <c r="R10" s="2">
        <v>44995</v>
      </c>
      <c r="S10" t="s">
        <v>24</v>
      </c>
      <c r="T10" t="s">
        <v>25</v>
      </c>
      <c r="U10" t="s">
        <v>26</v>
      </c>
      <c r="V10">
        <v>15</v>
      </c>
      <c r="W10" t="str">
        <f t="shared" si="0"/>
        <v>Old</v>
      </c>
    </row>
    <row r="11" spans="1:23">
      <c r="A11" t="s">
        <v>67</v>
      </c>
      <c r="B11" t="s">
        <v>27</v>
      </c>
      <c r="C11" t="s">
        <v>62</v>
      </c>
      <c r="D11" t="s">
        <v>20</v>
      </c>
      <c r="E11" s="2">
        <v>45629.541666666664</v>
      </c>
      <c r="F11" s="2">
        <v>45629.552083333336</v>
      </c>
      <c r="G11">
        <v>15</v>
      </c>
      <c r="H11">
        <v>4.7</v>
      </c>
      <c r="I11">
        <v>1005</v>
      </c>
      <c r="J11" t="s">
        <v>81</v>
      </c>
      <c r="K11">
        <v>9</v>
      </c>
      <c r="L11" t="s">
        <v>83</v>
      </c>
      <c r="M11">
        <v>4</v>
      </c>
      <c r="N11" s="2">
        <v>45629</v>
      </c>
      <c r="O11" t="s">
        <v>28</v>
      </c>
      <c r="P11">
        <v>27</v>
      </c>
      <c r="Q11" t="s">
        <v>29</v>
      </c>
      <c r="R11" s="2">
        <v>45021</v>
      </c>
      <c r="S11" t="s">
        <v>30</v>
      </c>
      <c r="T11" t="s">
        <v>31</v>
      </c>
      <c r="U11" t="s">
        <v>14</v>
      </c>
      <c r="V11">
        <v>10</v>
      </c>
      <c r="W11" t="str">
        <f t="shared" si="0"/>
        <v>Young</v>
      </c>
    </row>
    <row r="12" spans="1:23">
      <c r="A12" t="s">
        <v>69</v>
      </c>
      <c r="B12" t="s">
        <v>32</v>
      </c>
      <c r="C12" t="s">
        <v>64</v>
      </c>
      <c r="D12" t="s">
        <v>14</v>
      </c>
      <c r="E12" s="2">
        <v>45630.75</v>
      </c>
      <c r="F12" s="2">
        <v>45630.78125</v>
      </c>
      <c r="G12">
        <v>45</v>
      </c>
      <c r="H12">
        <v>4.5999999999999996</v>
      </c>
      <c r="I12">
        <v>1007</v>
      </c>
      <c r="J12" t="s">
        <v>81</v>
      </c>
      <c r="K12">
        <v>13.5</v>
      </c>
      <c r="L12" t="s">
        <v>82</v>
      </c>
      <c r="M12">
        <v>4</v>
      </c>
      <c r="N12" s="2">
        <v>45630</v>
      </c>
      <c r="O12" t="s">
        <v>33</v>
      </c>
      <c r="P12">
        <v>30</v>
      </c>
      <c r="Q12" t="s">
        <v>34</v>
      </c>
      <c r="R12" s="2">
        <v>45068</v>
      </c>
      <c r="S12" t="s">
        <v>35</v>
      </c>
      <c r="T12" t="s">
        <v>36</v>
      </c>
      <c r="U12" t="s">
        <v>20</v>
      </c>
      <c r="V12">
        <v>9</v>
      </c>
      <c r="W12" t="str">
        <f t="shared" si="0"/>
        <v>Old</v>
      </c>
    </row>
    <row r="13" spans="1:23">
      <c r="A13" t="s">
        <v>76</v>
      </c>
      <c r="B13" t="s">
        <v>27</v>
      </c>
      <c r="C13" t="s">
        <v>60</v>
      </c>
      <c r="D13" t="s">
        <v>14</v>
      </c>
      <c r="E13" s="2">
        <v>45632.791666666664</v>
      </c>
      <c r="F13" s="2">
        <v>45632.819444444445</v>
      </c>
      <c r="G13">
        <v>40</v>
      </c>
      <c r="H13">
        <v>4.7</v>
      </c>
      <c r="I13">
        <v>1012</v>
      </c>
      <c r="J13" t="s">
        <v>81</v>
      </c>
      <c r="K13">
        <v>12.5</v>
      </c>
      <c r="L13" t="s">
        <v>82</v>
      </c>
      <c r="M13">
        <v>4</v>
      </c>
      <c r="N13" s="2">
        <v>45632</v>
      </c>
      <c r="O13" t="s">
        <v>28</v>
      </c>
      <c r="P13">
        <v>27</v>
      </c>
      <c r="Q13" t="s">
        <v>29</v>
      </c>
      <c r="R13" s="2">
        <v>45021</v>
      </c>
      <c r="S13" t="s">
        <v>30</v>
      </c>
      <c r="T13" t="s">
        <v>31</v>
      </c>
      <c r="U13" t="s">
        <v>14</v>
      </c>
      <c r="V13">
        <v>10</v>
      </c>
      <c r="W13" t="str">
        <f t="shared" si="0"/>
        <v>Young</v>
      </c>
    </row>
    <row r="14" spans="1:23">
      <c r="A14" t="s">
        <v>77</v>
      </c>
      <c r="B14" t="s">
        <v>32</v>
      </c>
      <c r="C14" t="s">
        <v>62</v>
      </c>
      <c r="D14" t="s">
        <v>20</v>
      </c>
      <c r="E14" s="2">
        <v>45633.520833333336</v>
      </c>
      <c r="F14" s="2">
        <v>45633.541666666664</v>
      </c>
      <c r="G14">
        <v>30</v>
      </c>
      <c r="H14">
        <v>4.4000000000000004</v>
      </c>
      <c r="I14">
        <v>1013</v>
      </c>
      <c r="J14" t="s">
        <v>81</v>
      </c>
      <c r="K14">
        <v>9</v>
      </c>
      <c r="L14" t="s">
        <v>83</v>
      </c>
      <c r="M14">
        <v>4</v>
      </c>
      <c r="N14" s="2">
        <v>45633</v>
      </c>
      <c r="O14" t="s">
        <v>33</v>
      </c>
      <c r="P14">
        <v>30</v>
      </c>
      <c r="Q14" t="s">
        <v>34</v>
      </c>
      <c r="R14" s="2">
        <v>45068</v>
      </c>
      <c r="S14" t="s">
        <v>35</v>
      </c>
      <c r="T14" t="s">
        <v>36</v>
      </c>
      <c r="U14" t="s">
        <v>20</v>
      </c>
      <c r="V14">
        <v>9</v>
      </c>
      <c r="W14" t="str">
        <f t="shared" si="0"/>
        <v>Old</v>
      </c>
    </row>
    <row r="15" spans="1:23">
      <c r="A15" t="s">
        <v>78</v>
      </c>
      <c r="B15" t="s">
        <v>37</v>
      </c>
      <c r="C15" t="s">
        <v>64</v>
      </c>
      <c r="D15" t="s">
        <v>14</v>
      </c>
      <c r="E15" s="2">
        <v>45633.75</v>
      </c>
      <c r="F15" s="2">
        <v>45633.78125</v>
      </c>
      <c r="G15">
        <v>45</v>
      </c>
      <c r="H15">
        <v>4.8</v>
      </c>
      <c r="I15">
        <v>1014</v>
      </c>
      <c r="J15" t="s">
        <v>81</v>
      </c>
      <c r="K15">
        <v>13</v>
      </c>
      <c r="L15" t="s">
        <v>82</v>
      </c>
      <c r="M15">
        <v>5</v>
      </c>
      <c r="N15" s="2">
        <v>45633</v>
      </c>
      <c r="O15" t="s">
        <v>38</v>
      </c>
      <c r="P15">
        <v>25</v>
      </c>
      <c r="Q15" t="s">
        <v>39</v>
      </c>
      <c r="R15" s="2">
        <v>45092</v>
      </c>
      <c r="S15" t="s">
        <v>40</v>
      </c>
      <c r="T15" t="s">
        <v>41</v>
      </c>
      <c r="U15" t="s">
        <v>14</v>
      </c>
      <c r="V15">
        <v>7</v>
      </c>
      <c r="W15" t="str">
        <f t="shared" si="0"/>
        <v>Young</v>
      </c>
    </row>
    <row r="16" spans="1:23">
      <c r="A16" t="s">
        <v>79</v>
      </c>
      <c r="B16" t="s">
        <v>42</v>
      </c>
      <c r="C16" t="s">
        <v>60</v>
      </c>
      <c r="D16" t="s">
        <v>14</v>
      </c>
      <c r="E16" s="2">
        <v>45634.8125</v>
      </c>
      <c r="F16" s="2">
        <v>45634.840277777781</v>
      </c>
      <c r="G16">
        <v>40</v>
      </c>
      <c r="H16">
        <v>5</v>
      </c>
      <c r="I16">
        <v>1015</v>
      </c>
      <c r="J16" t="s">
        <v>81</v>
      </c>
      <c r="K16">
        <v>14</v>
      </c>
      <c r="L16" t="s">
        <v>82</v>
      </c>
      <c r="M16">
        <v>5</v>
      </c>
      <c r="N16" s="2">
        <v>45634</v>
      </c>
      <c r="O16" t="s">
        <v>43</v>
      </c>
      <c r="P16">
        <v>38</v>
      </c>
      <c r="Q16" t="s">
        <v>44</v>
      </c>
      <c r="R16" s="2">
        <v>45109</v>
      </c>
      <c r="S16" t="s">
        <v>45</v>
      </c>
      <c r="T16" t="s">
        <v>46</v>
      </c>
      <c r="U16" t="s">
        <v>26</v>
      </c>
      <c r="V16">
        <v>14</v>
      </c>
      <c r="W16" t="str">
        <f t="shared" si="0"/>
        <v>Old</v>
      </c>
    </row>
    <row r="17" spans="1:23">
      <c r="A17" t="s">
        <v>80</v>
      </c>
      <c r="B17" t="s">
        <v>47</v>
      </c>
      <c r="C17" t="s">
        <v>71</v>
      </c>
      <c r="D17" t="s">
        <v>20</v>
      </c>
      <c r="E17" s="2">
        <v>45634.5625</v>
      </c>
      <c r="F17" s="2">
        <v>45634.576388888891</v>
      </c>
      <c r="G17">
        <v>20</v>
      </c>
      <c r="H17">
        <v>4.3</v>
      </c>
      <c r="I17">
        <v>1016</v>
      </c>
      <c r="J17" t="s">
        <v>81</v>
      </c>
      <c r="K17">
        <v>11</v>
      </c>
      <c r="L17" t="s">
        <v>83</v>
      </c>
      <c r="M17">
        <v>4</v>
      </c>
      <c r="N17" s="2">
        <v>45634</v>
      </c>
      <c r="O17" t="s">
        <v>48</v>
      </c>
      <c r="P17">
        <v>31</v>
      </c>
      <c r="Q17" t="s">
        <v>49</v>
      </c>
      <c r="R17" s="2">
        <v>45149</v>
      </c>
      <c r="S17" t="s">
        <v>50</v>
      </c>
      <c r="T17" t="s">
        <v>51</v>
      </c>
      <c r="U17" t="s">
        <v>14</v>
      </c>
      <c r="V17">
        <v>5</v>
      </c>
      <c r="W17" t="str">
        <f t="shared" si="0"/>
        <v>Old</v>
      </c>
    </row>
    <row r="19" spans="1:23">
      <c r="J19" s="3" t="s">
        <v>93</v>
      </c>
      <c r="K19" t="s">
        <v>95</v>
      </c>
    </row>
    <row r="20" spans="1:23">
      <c r="J20" s="4" t="s">
        <v>59</v>
      </c>
      <c r="K20">
        <v>12</v>
      </c>
    </row>
    <row r="21" spans="1:23">
      <c r="J21" s="4" t="s">
        <v>61</v>
      </c>
      <c r="K21">
        <v>8</v>
      </c>
    </row>
    <row r="22" spans="1:23">
      <c r="J22" s="4" t="s">
        <v>63</v>
      </c>
      <c r="K22">
        <v>15</v>
      </c>
    </row>
    <row r="23" spans="1:23">
      <c r="J23" s="4" t="s">
        <v>65</v>
      </c>
      <c r="K23">
        <v>12</v>
      </c>
    </row>
    <row r="24" spans="1:23">
      <c r="J24" s="4" t="s">
        <v>67</v>
      </c>
      <c r="K24">
        <v>10</v>
      </c>
      <c r="O24" s="3" t="s">
        <v>93</v>
      </c>
      <c r="P24" t="s">
        <v>107</v>
      </c>
      <c r="Q24" t="s">
        <v>108</v>
      </c>
    </row>
    <row r="25" spans="1:23">
      <c r="J25" s="4" t="s">
        <v>68</v>
      </c>
      <c r="K25">
        <v>8</v>
      </c>
      <c r="O25" s="4" t="s">
        <v>99</v>
      </c>
      <c r="P25" s="13"/>
      <c r="Q25" s="13"/>
    </row>
    <row r="26" spans="1:23">
      <c r="J26" s="4" t="s">
        <v>69</v>
      </c>
      <c r="K26">
        <v>9</v>
      </c>
      <c r="O26" s="5" t="s">
        <v>109</v>
      </c>
      <c r="P26" s="13">
        <v>1</v>
      </c>
      <c r="Q26" s="13">
        <v>1</v>
      </c>
    </row>
    <row r="27" spans="1:23">
      <c r="J27" s="4" t="s">
        <v>70</v>
      </c>
      <c r="K27">
        <v>15</v>
      </c>
      <c r="O27" s="5" t="s">
        <v>110</v>
      </c>
      <c r="P27" s="13"/>
      <c r="Q27" s="13"/>
    </row>
    <row r="28" spans="1:23">
      <c r="G28" s="3" t="s">
        <v>93</v>
      </c>
      <c r="H28" t="s">
        <v>95</v>
      </c>
      <c r="J28" s="4" t="s">
        <v>72</v>
      </c>
      <c r="K28">
        <v>12</v>
      </c>
      <c r="O28" s="14" t="s">
        <v>112</v>
      </c>
      <c r="P28" s="13"/>
      <c r="Q28" s="13"/>
    </row>
    <row r="29" spans="1:23">
      <c r="G29" s="4" t="s">
        <v>62</v>
      </c>
      <c r="H29">
        <v>27</v>
      </c>
      <c r="J29" s="4" t="s">
        <v>73</v>
      </c>
      <c r="K29">
        <v>8</v>
      </c>
      <c r="O29" s="15" t="s">
        <v>99</v>
      </c>
      <c r="P29" s="13"/>
      <c r="Q29" s="13"/>
    </row>
    <row r="30" spans="1:23">
      <c r="G30" s="10" t="s">
        <v>64</v>
      </c>
      <c r="H30" s="9">
        <v>43</v>
      </c>
      <c r="J30" s="4" t="s">
        <v>75</v>
      </c>
      <c r="K30">
        <v>15</v>
      </c>
      <c r="O30" s="16" t="s">
        <v>110</v>
      </c>
      <c r="P30" s="13"/>
      <c r="Q30" s="13"/>
    </row>
    <row r="31" spans="1:23">
      <c r="G31" s="4" t="s">
        <v>74</v>
      </c>
      <c r="H31">
        <v>8</v>
      </c>
      <c r="J31" s="4" t="s">
        <v>76</v>
      </c>
      <c r="K31">
        <v>10</v>
      </c>
      <c r="O31" s="17" t="s">
        <v>111</v>
      </c>
      <c r="P31" s="13"/>
      <c r="Q31" s="13"/>
    </row>
    <row r="32" spans="1:23">
      <c r="G32" s="4" t="s">
        <v>66</v>
      </c>
      <c r="H32">
        <v>27</v>
      </c>
      <c r="J32" s="4" t="s">
        <v>77</v>
      </c>
      <c r="K32">
        <v>9</v>
      </c>
      <c r="O32" s="18">
        <v>45627.791666666664</v>
      </c>
      <c r="P32" s="13">
        <v>1</v>
      </c>
      <c r="Q32" s="13">
        <v>1</v>
      </c>
    </row>
    <row r="33" spans="7:17">
      <c r="G33" s="7" t="s">
        <v>60</v>
      </c>
      <c r="H33" s="8">
        <v>44</v>
      </c>
      <c r="J33" s="4" t="s">
        <v>78</v>
      </c>
      <c r="K33">
        <v>7</v>
      </c>
      <c r="O33" s="19">
        <v>45627.8125</v>
      </c>
      <c r="P33" s="13">
        <v>1</v>
      </c>
      <c r="Q33" s="13">
        <v>1</v>
      </c>
    </row>
    <row r="34" spans="7:17">
      <c r="G34" s="4" t="s">
        <v>71</v>
      </c>
      <c r="H34">
        <v>20</v>
      </c>
      <c r="J34" s="4" t="s">
        <v>79</v>
      </c>
      <c r="K34">
        <v>14</v>
      </c>
      <c r="O34" s="4" t="s">
        <v>100</v>
      </c>
      <c r="P34" s="13">
        <v>2</v>
      </c>
      <c r="Q34" s="13">
        <v>2</v>
      </c>
    </row>
    <row r="35" spans="7:17">
      <c r="G35" s="4" t="s">
        <v>94</v>
      </c>
      <c r="H35">
        <v>169</v>
      </c>
      <c r="J35" s="4" t="s">
        <v>80</v>
      </c>
      <c r="K35">
        <v>5</v>
      </c>
      <c r="O35" s="4" t="s">
        <v>101</v>
      </c>
      <c r="P35" s="13">
        <v>2</v>
      </c>
      <c r="Q35" s="13">
        <v>2</v>
      </c>
    </row>
    <row r="36" spans="7:17">
      <c r="J36" s="4" t="s">
        <v>94</v>
      </c>
      <c r="K36">
        <v>169</v>
      </c>
      <c r="O36" s="4" t="s">
        <v>102</v>
      </c>
      <c r="P36" s="13">
        <v>2</v>
      </c>
      <c r="Q36" s="13">
        <v>2</v>
      </c>
    </row>
    <row r="37" spans="7:17">
      <c r="O37" s="4" t="s">
        <v>103</v>
      </c>
      <c r="P37" s="13">
        <v>2</v>
      </c>
      <c r="Q37" s="13">
        <v>2</v>
      </c>
    </row>
    <row r="38" spans="7:17">
      <c r="O38" s="4" t="s">
        <v>104</v>
      </c>
      <c r="P38" s="13">
        <v>2</v>
      </c>
      <c r="Q38" s="13">
        <v>2</v>
      </c>
    </row>
    <row r="39" spans="7:17">
      <c r="O39" s="4" t="s">
        <v>105</v>
      </c>
      <c r="P39" s="13">
        <v>2</v>
      </c>
      <c r="Q39" s="13">
        <v>2</v>
      </c>
    </row>
    <row r="40" spans="7:17">
      <c r="O40" s="4" t="s">
        <v>106</v>
      </c>
      <c r="P40" s="13">
        <v>2</v>
      </c>
      <c r="Q40" s="13">
        <v>2</v>
      </c>
    </row>
    <row r="41" spans="7:17">
      <c r="O41" s="4" t="s">
        <v>94</v>
      </c>
      <c r="P41" s="13">
        <v>16</v>
      </c>
      <c r="Q41" s="13">
        <v>16</v>
      </c>
    </row>
    <row r="50" spans="4:73">
      <c r="E50" s="3" t="s">
        <v>113</v>
      </c>
      <c r="F50" s="3"/>
      <c r="G50" s="3"/>
    </row>
    <row r="51" spans="4:73">
      <c r="E51" t="s">
        <v>97</v>
      </c>
      <c r="AA51" t="s">
        <v>95</v>
      </c>
      <c r="AW51" t="s">
        <v>98</v>
      </c>
      <c r="BS51" t="s">
        <v>114</v>
      </c>
      <c r="BT51" t="s">
        <v>115</v>
      </c>
      <c r="BU51" t="s">
        <v>116</v>
      </c>
    </row>
    <row r="52" spans="4:73">
      <c r="E52" t="s">
        <v>62</v>
      </c>
      <c r="H52" t="s">
        <v>117</v>
      </c>
      <c r="I52" t="s">
        <v>64</v>
      </c>
      <c r="M52" t="s">
        <v>118</v>
      </c>
      <c r="N52" t="s">
        <v>74</v>
      </c>
      <c r="O52" t="s">
        <v>119</v>
      </c>
      <c r="P52" t="s">
        <v>66</v>
      </c>
      <c r="R52" t="s">
        <v>120</v>
      </c>
      <c r="S52" t="s">
        <v>60</v>
      </c>
      <c r="W52" t="s">
        <v>121</v>
      </c>
      <c r="X52" t="s">
        <v>71</v>
      </c>
      <c r="Z52" t="s">
        <v>122</v>
      </c>
      <c r="AA52" t="s">
        <v>62</v>
      </c>
      <c r="AD52" t="s">
        <v>117</v>
      </c>
      <c r="AE52" t="s">
        <v>64</v>
      </c>
      <c r="AI52" t="s">
        <v>118</v>
      </c>
      <c r="AJ52" t="s">
        <v>74</v>
      </c>
      <c r="AK52" t="s">
        <v>119</v>
      </c>
      <c r="AL52" t="s">
        <v>66</v>
      </c>
      <c r="AN52" t="s">
        <v>120</v>
      </c>
      <c r="AO52" t="s">
        <v>60</v>
      </c>
      <c r="AS52" t="s">
        <v>121</v>
      </c>
      <c r="AT52" t="s">
        <v>71</v>
      </c>
      <c r="AV52" t="s">
        <v>122</v>
      </c>
      <c r="AW52" t="s">
        <v>62</v>
      </c>
      <c r="AZ52" t="s">
        <v>117</v>
      </c>
      <c r="BA52" t="s">
        <v>64</v>
      </c>
      <c r="BE52" t="s">
        <v>118</v>
      </c>
      <c r="BF52" t="s">
        <v>74</v>
      </c>
      <c r="BG52" t="s">
        <v>119</v>
      </c>
      <c r="BH52" t="s">
        <v>66</v>
      </c>
      <c r="BJ52" t="s">
        <v>120</v>
      </c>
      <c r="BK52" t="s">
        <v>60</v>
      </c>
      <c r="BO52" t="s">
        <v>121</v>
      </c>
      <c r="BP52" t="s">
        <v>71</v>
      </c>
      <c r="BR52" t="s">
        <v>122</v>
      </c>
    </row>
    <row r="53" spans="4:73">
      <c r="D53" s="3" t="s">
        <v>93</v>
      </c>
      <c r="E53">
        <v>1002</v>
      </c>
      <c r="F53">
        <v>1005</v>
      </c>
      <c r="G53">
        <v>1013</v>
      </c>
      <c r="I53">
        <v>1003</v>
      </c>
      <c r="J53">
        <v>1007</v>
      </c>
      <c r="K53">
        <v>1009</v>
      </c>
      <c r="L53">
        <v>1014</v>
      </c>
      <c r="N53">
        <v>1010</v>
      </c>
      <c r="P53">
        <v>1004</v>
      </c>
      <c r="Q53">
        <v>1011</v>
      </c>
      <c r="S53">
        <v>1001</v>
      </c>
      <c r="T53">
        <v>1006</v>
      </c>
      <c r="U53">
        <v>1012</v>
      </c>
      <c r="V53">
        <v>1015</v>
      </c>
      <c r="X53">
        <v>1008</v>
      </c>
      <c r="Y53">
        <v>1016</v>
      </c>
      <c r="AA53">
        <v>1002</v>
      </c>
      <c r="AB53">
        <v>1005</v>
      </c>
      <c r="AC53">
        <v>1013</v>
      </c>
      <c r="AE53">
        <v>1003</v>
      </c>
      <c r="AF53">
        <v>1007</v>
      </c>
      <c r="AG53">
        <v>1009</v>
      </c>
      <c r="AH53">
        <v>1014</v>
      </c>
      <c r="AJ53">
        <v>1010</v>
      </c>
      <c r="AL53">
        <v>1004</v>
      </c>
      <c r="AM53">
        <v>1011</v>
      </c>
      <c r="AO53">
        <v>1001</v>
      </c>
      <c r="AP53">
        <v>1006</v>
      </c>
      <c r="AQ53">
        <v>1012</v>
      </c>
      <c r="AR53">
        <v>1015</v>
      </c>
      <c r="AT53">
        <v>1008</v>
      </c>
      <c r="AU53">
        <v>1016</v>
      </c>
      <c r="AW53">
        <v>1002</v>
      </c>
      <c r="AX53">
        <v>1005</v>
      </c>
      <c r="AY53">
        <v>1013</v>
      </c>
      <c r="BA53">
        <v>1003</v>
      </c>
      <c r="BB53">
        <v>1007</v>
      </c>
      <c r="BC53">
        <v>1009</v>
      </c>
      <c r="BD53">
        <v>1014</v>
      </c>
      <c r="BF53">
        <v>1010</v>
      </c>
      <c r="BH53">
        <v>1004</v>
      </c>
      <c r="BI53">
        <v>1011</v>
      </c>
      <c r="BK53">
        <v>1001</v>
      </c>
      <c r="BL53">
        <v>1006</v>
      </c>
      <c r="BM53">
        <v>1012</v>
      </c>
      <c r="BN53">
        <v>1015</v>
      </c>
      <c r="BP53">
        <v>1008</v>
      </c>
      <c r="BQ53">
        <v>1016</v>
      </c>
    </row>
    <row r="54" spans="4:73">
      <c r="D54" s="4">
        <v>25</v>
      </c>
      <c r="E54" s="13"/>
      <c r="F54" s="13"/>
      <c r="G54" s="13"/>
      <c r="H54" s="13"/>
      <c r="I54" s="13"/>
      <c r="J54" s="13"/>
      <c r="K54" s="13"/>
      <c r="L54" s="13">
        <v>1</v>
      </c>
      <c r="M54" s="13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>
        <v>7</v>
      </c>
      <c r="AI54" s="13">
        <v>7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>
        <v>1</v>
      </c>
      <c r="BE54" s="13">
        <v>1</v>
      </c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>
        <v>1</v>
      </c>
      <c r="BT54" s="13">
        <v>7</v>
      </c>
      <c r="BU54" s="13">
        <v>1</v>
      </c>
    </row>
    <row r="55" spans="4:73">
      <c r="D55" s="5" t="s">
        <v>39</v>
      </c>
      <c r="E55" s="13"/>
      <c r="F55" s="13"/>
      <c r="G55" s="13"/>
      <c r="H55" s="13"/>
      <c r="I55" s="13"/>
      <c r="J55" s="13"/>
      <c r="K55" s="13"/>
      <c r="L55" s="13">
        <v>1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>
        <v>7</v>
      </c>
      <c r="AI55" s="13">
        <v>7</v>
      </c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>
        <v>1</v>
      </c>
      <c r="BE55" s="13">
        <v>1</v>
      </c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>
        <v>1</v>
      </c>
      <c r="BT55" s="13">
        <v>7</v>
      </c>
      <c r="BU55" s="13">
        <v>1</v>
      </c>
    </row>
    <row r="56" spans="4:73">
      <c r="D56" s="14" t="s">
        <v>14</v>
      </c>
      <c r="E56" s="13"/>
      <c r="F56" s="13"/>
      <c r="G56" s="13"/>
      <c r="H56" s="13"/>
      <c r="I56" s="13"/>
      <c r="J56" s="13"/>
      <c r="K56" s="13"/>
      <c r="L56" s="13">
        <v>1</v>
      </c>
      <c r="M56" s="13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>
        <v>7</v>
      </c>
      <c r="AI56" s="13">
        <v>7</v>
      </c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>
        <v>1</v>
      </c>
      <c r="BE56" s="13">
        <v>1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>
        <v>1</v>
      </c>
      <c r="BT56" s="13">
        <v>7</v>
      </c>
      <c r="BU56" s="13">
        <v>1</v>
      </c>
    </row>
    <row r="57" spans="4:73">
      <c r="D57" s="15">
        <v>5</v>
      </c>
      <c r="E57" s="13"/>
      <c r="F57" s="13"/>
      <c r="G57" s="13"/>
      <c r="H57" s="13"/>
      <c r="I57" s="13"/>
      <c r="J57" s="13"/>
      <c r="K57" s="13"/>
      <c r="L57" s="13">
        <v>1</v>
      </c>
      <c r="M57" s="13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>
        <v>7</v>
      </c>
      <c r="AI57" s="13">
        <v>7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>
        <v>1</v>
      </c>
      <c r="BE57" s="13">
        <v>1</v>
      </c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>
        <v>1</v>
      </c>
      <c r="BT57" s="13">
        <v>7</v>
      </c>
      <c r="BU57" s="13">
        <v>1</v>
      </c>
    </row>
    <row r="58" spans="4:73">
      <c r="D58" s="4">
        <v>27</v>
      </c>
      <c r="E58" s="13"/>
      <c r="F58" s="13">
        <v>1</v>
      </c>
      <c r="G58" s="13"/>
      <c r="H58" s="13">
        <v>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1</v>
      </c>
      <c r="V58" s="13"/>
      <c r="W58" s="13">
        <v>1</v>
      </c>
      <c r="X58" s="13"/>
      <c r="Y58" s="13"/>
      <c r="Z58" s="13"/>
      <c r="AA58" s="13"/>
      <c r="AB58" s="13">
        <v>10</v>
      </c>
      <c r="AC58" s="13"/>
      <c r="AD58" s="13">
        <v>10</v>
      </c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>
        <v>10</v>
      </c>
      <c r="AR58" s="13"/>
      <c r="AS58" s="13">
        <v>10</v>
      </c>
      <c r="AT58" s="13"/>
      <c r="AU58" s="13"/>
      <c r="AV58" s="13"/>
      <c r="AW58" s="13"/>
      <c r="AX58" s="13">
        <v>1</v>
      </c>
      <c r="AY58" s="13"/>
      <c r="AZ58" s="13">
        <v>1</v>
      </c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>
        <v>1</v>
      </c>
      <c r="BN58" s="13"/>
      <c r="BO58" s="13">
        <v>1</v>
      </c>
      <c r="BP58" s="13"/>
      <c r="BQ58" s="13"/>
      <c r="BR58" s="13"/>
      <c r="BS58" s="13">
        <v>2</v>
      </c>
      <c r="BT58" s="13">
        <v>20</v>
      </c>
      <c r="BU58" s="13">
        <v>2</v>
      </c>
    </row>
    <row r="59" spans="4:73">
      <c r="D59" s="5" t="s">
        <v>29</v>
      </c>
      <c r="E59" s="13"/>
      <c r="F59" s="13">
        <v>1</v>
      </c>
      <c r="G59" s="13"/>
      <c r="H59" s="13">
        <v>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>
        <v>1</v>
      </c>
      <c r="V59" s="13"/>
      <c r="W59" s="13">
        <v>1</v>
      </c>
      <c r="X59" s="13"/>
      <c r="Y59" s="13"/>
      <c r="Z59" s="13"/>
      <c r="AA59" s="13"/>
      <c r="AB59" s="13">
        <v>10</v>
      </c>
      <c r="AC59" s="13"/>
      <c r="AD59" s="13">
        <v>10</v>
      </c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>
        <v>10</v>
      </c>
      <c r="AR59" s="13"/>
      <c r="AS59" s="13">
        <v>10</v>
      </c>
      <c r="AT59" s="13"/>
      <c r="AU59" s="13"/>
      <c r="AV59" s="13"/>
      <c r="AW59" s="13"/>
      <c r="AX59" s="13">
        <v>1</v>
      </c>
      <c r="AY59" s="13"/>
      <c r="AZ59" s="13">
        <v>1</v>
      </c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>
        <v>1</v>
      </c>
      <c r="BN59" s="13"/>
      <c r="BO59" s="13">
        <v>1</v>
      </c>
      <c r="BP59" s="13"/>
      <c r="BQ59" s="13"/>
      <c r="BR59" s="13"/>
      <c r="BS59" s="13">
        <v>2</v>
      </c>
      <c r="BT59" s="13">
        <v>20</v>
      </c>
      <c r="BU59" s="13">
        <v>2</v>
      </c>
    </row>
    <row r="60" spans="4:73">
      <c r="D60" s="14" t="s">
        <v>14</v>
      </c>
      <c r="E60" s="13"/>
      <c r="F60" s="13">
        <v>1</v>
      </c>
      <c r="G60" s="13"/>
      <c r="H60" s="13">
        <v>1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>
        <v>1</v>
      </c>
      <c r="V60" s="13"/>
      <c r="W60" s="13">
        <v>1</v>
      </c>
      <c r="X60" s="13"/>
      <c r="Y60" s="13"/>
      <c r="Z60" s="13"/>
      <c r="AA60" s="13"/>
      <c r="AB60" s="13">
        <v>10</v>
      </c>
      <c r="AC60" s="13"/>
      <c r="AD60" s="13">
        <v>10</v>
      </c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>
        <v>10</v>
      </c>
      <c r="AR60" s="13"/>
      <c r="AS60" s="13">
        <v>10</v>
      </c>
      <c r="AT60" s="13"/>
      <c r="AU60" s="13"/>
      <c r="AV60" s="13"/>
      <c r="AW60" s="13"/>
      <c r="AX60" s="13">
        <v>1</v>
      </c>
      <c r="AY60" s="13"/>
      <c r="AZ60" s="13">
        <v>1</v>
      </c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>
        <v>1</v>
      </c>
      <c r="BN60" s="13"/>
      <c r="BO60" s="13">
        <v>1</v>
      </c>
      <c r="BP60" s="13"/>
      <c r="BQ60" s="13"/>
      <c r="BR60" s="13"/>
      <c r="BS60" s="13">
        <v>2</v>
      </c>
      <c r="BT60" s="13">
        <v>20</v>
      </c>
      <c r="BU60" s="13">
        <v>2</v>
      </c>
    </row>
    <row r="61" spans="4:73">
      <c r="D61" s="15">
        <v>4</v>
      </c>
      <c r="E61" s="13"/>
      <c r="F61" s="13">
        <v>1</v>
      </c>
      <c r="G61" s="13"/>
      <c r="H61" s="13">
        <v>1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1</v>
      </c>
      <c r="V61" s="13"/>
      <c r="W61" s="13">
        <v>1</v>
      </c>
      <c r="X61" s="13"/>
      <c r="Y61" s="13"/>
      <c r="Z61" s="13"/>
      <c r="AA61" s="13"/>
      <c r="AB61" s="13">
        <v>10</v>
      </c>
      <c r="AC61" s="13"/>
      <c r="AD61" s="13">
        <v>10</v>
      </c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>
        <v>10</v>
      </c>
      <c r="AR61" s="13"/>
      <c r="AS61" s="13">
        <v>10</v>
      </c>
      <c r="AT61" s="13"/>
      <c r="AU61" s="13"/>
      <c r="AV61" s="13"/>
      <c r="AW61" s="13"/>
      <c r="AX61" s="13">
        <v>1</v>
      </c>
      <c r="AY61" s="13"/>
      <c r="AZ61" s="13">
        <v>1</v>
      </c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>
        <v>1</v>
      </c>
      <c r="BN61" s="13"/>
      <c r="BO61" s="13">
        <v>1</v>
      </c>
      <c r="BP61" s="13"/>
      <c r="BQ61" s="13"/>
      <c r="BR61" s="13"/>
      <c r="BS61" s="13">
        <v>2</v>
      </c>
      <c r="BT61" s="13">
        <v>20</v>
      </c>
      <c r="BU61" s="13">
        <v>2</v>
      </c>
    </row>
    <row r="62" spans="4:73">
      <c r="D62" s="4">
        <v>28</v>
      </c>
      <c r="E62" s="13"/>
      <c r="F62" s="13"/>
      <c r="G62" s="13"/>
      <c r="H62" s="13"/>
      <c r="I62" s="13"/>
      <c r="J62" s="13"/>
      <c r="K62" s="13">
        <v>1</v>
      </c>
      <c r="L62" s="13"/>
      <c r="M62" s="13">
        <v>1</v>
      </c>
      <c r="N62" s="13"/>
      <c r="O62" s="13"/>
      <c r="P62" s="13">
        <v>1</v>
      </c>
      <c r="Q62" s="13"/>
      <c r="R62" s="13">
        <v>1</v>
      </c>
      <c r="S62" s="13">
        <v>1</v>
      </c>
      <c r="T62" s="13"/>
      <c r="U62" s="13"/>
      <c r="V62" s="13"/>
      <c r="W62" s="13">
        <v>1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>
        <v>12</v>
      </c>
      <c r="AH62" s="13"/>
      <c r="AI62" s="13">
        <v>12</v>
      </c>
      <c r="AJ62" s="13"/>
      <c r="AK62" s="13"/>
      <c r="AL62" s="13">
        <v>12</v>
      </c>
      <c r="AM62" s="13"/>
      <c r="AN62" s="13">
        <v>12</v>
      </c>
      <c r="AO62" s="13">
        <v>12</v>
      </c>
      <c r="AP62" s="13"/>
      <c r="AQ62" s="13"/>
      <c r="AR62" s="13"/>
      <c r="AS62" s="13">
        <v>12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>
        <v>1</v>
      </c>
      <c r="BD62" s="13"/>
      <c r="BE62" s="13">
        <v>1</v>
      </c>
      <c r="BF62" s="13"/>
      <c r="BG62" s="13"/>
      <c r="BH62" s="13">
        <v>1</v>
      </c>
      <c r="BI62" s="13"/>
      <c r="BJ62" s="13">
        <v>1</v>
      </c>
      <c r="BK62" s="13">
        <v>1</v>
      </c>
      <c r="BL62" s="13"/>
      <c r="BM62" s="13"/>
      <c r="BN62" s="13"/>
      <c r="BO62" s="13">
        <v>1</v>
      </c>
      <c r="BP62" s="13"/>
      <c r="BQ62" s="13"/>
      <c r="BR62" s="13"/>
      <c r="BS62" s="13">
        <v>3</v>
      </c>
      <c r="BT62" s="13">
        <v>36</v>
      </c>
      <c r="BU62" s="13">
        <v>3</v>
      </c>
    </row>
    <row r="63" spans="4:73">
      <c r="D63" s="5" t="s">
        <v>11</v>
      </c>
      <c r="E63" s="13"/>
      <c r="F63" s="13"/>
      <c r="G63" s="13"/>
      <c r="H63" s="13"/>
      <c r="I63" s="13"/>
      <c r="J63" s="13"/>
      <c r="K63" s="13">
        <v>1</v>
      </c>
      <c r="L63" s="13"/>
      <c r="M63" s="13">
        <v>1</v>
      </c>
      <c r="N63" s="13"/>
      <c r="O63" s="13"/>
      <c r="P63" s="13">
        <v>1</v>
      </c>
      <c r="Q63" s="13"/>
      <c r="R63" s="13">
        <v>1</v>
      </c>
      <c r="S63" s="13">
        <v>1</v>
      </c>
      <c r="T63" s="13"/>
      <c r="U63" s="13"/>
      <c r="V63" s="13"/>
      <c r="W63" s="13">
        <v>1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>
        <v>12</v>
      </c>
      <c r="AH63" s="13"/>
      <c r="AI63" s="13">
        <v>12</v>
      </c>
      <c r="AJ63" s="13"/>
      <c r="AK63" s="13"/>
      <c r="AL63" s="13">
        <v>12</v>
      </c>
      <c r="AM63" s="13"/>
      <c r="AN63" s="13">
        <v>12</v>
      </c>
      <c r="AO63" s="13">
        <v>12</v>
      </c>
      <c r="AP63" s="13"/>
      <c r="AQ63" s="13"/>
      <c r="AR63" s="13"/>
      <c r="AS63" s="13">
        <v>12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>
        <v>1</v>
      </c>
      <c r="BD63" s="13"/>
      <c r="BE63" s="13">
        <v>1</v>
      </c>
      <c r="BF63" s="13"/>
      <c r="BG63" s="13"/>
      <c r="BH63" s="13">
        <v>1</v>
      </c>
      <c r="BI63" s="13"/>
      <c r="BJ63" s="13">
        <v>1</v>
      </c>
      <c r="BK63" s="13">
        <v>1</v>
      </c>
      <c r="BL63" s="13"/>
      <c r="BM63" s="13"/>
      <c r="BN63" s="13"/>
      <c r="BO63" s="13">
        <v>1</v>
      </c>
      <c r="BP63" s="13"/>
      <c r="BQ63" s="13"/>
      <c r="BR63" s="13"/>
      <c r="BS63" s="13">
        <v>3</v>
      </c>
      <c r="BT63" s="13">
        <v>36</v>
      </c>
      <c r="BU63" s="13">
        <v>3</v>
      </c>
    </row>
    <row r="64" spans="4:73">
      <c r="D64" s="14" t="s">
        <v>14</v>
      </c>
      <c r="E64" s="13"/>
      <c r="F64" s="13"/>
      <c r="G64" s="13"/>
      <c r="H64" s="13"/>
      <c r="I64" s="13"/>
      <c r="J64" s="13"/>
      <c r="K64" s="13">
        <v>1</v>
      </c>
      <c r="L64" s="13"/>
      <c r="M64" s="13">
        <v>1</v>
      </c>
      <c r="N64" s="13"/>
      <c r="O64" s="13"/>
      <c r="P64" s="13">
        <v>1</v>
      </c>
      <c r="Q64" s="13"/>
      <c r="R64" s="13">
        <v>1</v>
      </c>
      <c r="S64" s="13">
        <v>1</v>
      </c>
      <c r="T64" s="13"/>
      <c r="U64" s="13"/>
      <c r="V64" s="13"/>
      <c r="W64" s="13">
        <v>1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>
        <v>12</v>
      </c>
      <c r="AH64" s="13"/>
      <c r="AI64" s="13">
        <v>12</v>
      </c>
      <c r="AJ64" s="13"/>
      <c r="AK64" s="13"/>
      <c r="AL64" s="13">
        <v>12</v>
      </c>
      <c r="AM64" s="13"/>
      <c r="AN64" s="13">
        <v>12</v>
      </c>
      <c r="AO64" s="13">
        <v>12</v>
      </c>
      <c r="AP64" s="13"/>
      <c r="AQ64" s="13"/>
      <c r="AR64" s="13"/>
      <c r="AS64" s="13">
        <v>12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>
        <v>1</v>
      </c>
      <c r="BD64" s="13"/>
      <c r="BE64" s="13">
        <v>1</v>
      </c>
      <c r="BF64" s="13"/>
      <c r="BG64" s="13"/>
      <c r="BH64" s="13">
        <v>1</v>
      </c>
      <c r="BI64" s="13"/>
      <c r="BJ64" s="13">
        <v>1</v>
      </c>
      <c r="BK64" s="13">
        <v>1</v>
      </c>
      <c r="BL64" s="13"/>
      <c r="BM64" s="13"/>
      <c r="BN64" s="13"/>
      <c r="BO64" s="13">
        <v>1</v>
      </c>
      <c r="BP64" s="13"/>
      <c r="BQ64" s="13"/>
      <c r="BR64" s="13"/>
      <c r="BS64" s="13">
        <v>3</v>
      </c>
      <c r="BT64" s="13">
        <v>36</v>
      </c>
      <c r="BU64" s="13">
        <v>3</v>
      </c>
    </row>
    <row r="65" spans="4:73">
      <c r="D65" s="15">
        <v>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>
        <v>1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>
        <v>12</v>
      </c>
      <c r="AM65" s="13"/>
      <c r="AN65" s="13">
        <v>12</v>
      </c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>
        <v>1</v>
      </c>
      <c r="BI65" s="13"/>
      <c r="BJ65" s="13">
        <v>1</v>
      </c>
      <c r="BK65" s="13"/>
      <c r="BL65" s="13"/>
      <c r="BM65" s="13"/>
      <c r="BN65" s="13"/>
      <c r="BO65" s="13"/>
      <c r="BP65" s="13"/>
      <c r="BQ65" s="13"/>
      <c r="BR65" s="13"/>
      <c r="BS65" s="13">
        <v>1</v>
      </c>
      <c r="BT65" s="13">
        <v>12</v>
      </c>
      <c r="BU65" s="13">
        <v>1</v>
      </c>
    </row>
    <row r="66" spans="4:73">
      <c r="D66" s="15">
        <v>5</v>
      </c>
      <c r="E66" s="13"/>
      <c r="F66" s="13"/>
      <c r="G66" s="13"/>
      <c r="H66" s="13"/>
      <c r="I66" s="13"/>
      <c r="J66" s="13"/>
      <c r="K66" s="13">
        <v>1</v>
      </c>
      <c r="L66" s="13"/>
      <c r="M66" s="13">
        <v>1</v>
      </c>
      <c r="N66" s="13"/>
      <c r="O66" s="13"/>
      <c r="P66" s="13"/>
      <c r="Q66" s="13"/>
      <c r="R66" s="13"/>
      <c r="S66" s="13">
        <v>1</v>
      </c>
      <c r="T66" s="13"/>
      <c r="U66" s="13"/>
      <c r="V66" s="13"/>
      <c r="W66" s="13">
        <v>1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>
        <v>12</v>
      </c>
      <c r="AH66" s="13"/>
      <c r="AI66" s="13">
        <v>12</v>
      </c>
      <c r="AJ66" s="13"/>
      <c r="AK66" s="13"/>
      <c r="AL66" s="13"/>
      <c r="AM66" s="13"/>
      <c r="AN66" s="13"/>
      <c r="AO66" s="13">
        <v>12</v>
      </c>
      <c r="AP66" s="13"/>
      <c r="AQ66" s="13"/>
      <c r="AR66" s="13"/>
      <c r="AS66" s="13">
        <v>12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>
        <v>1</v>
      </c>
      <c r="BD66" s="13"/>
      <c r="BE66" s="13">
        <v>1</v>
      </c>
      <c r="BF66" s="13"/>
      <c r="BG66" s="13"/>
      <c r="BH66" s="13"/>
      <c r="BI66" s="13"/>
      <c r="BJ66" s="13"/>
      <c r="BK66" s="13">
        <v>1</v>
      </c>
      <c r="BL66" s="13"/>
      <c r="BM66" s="13"/>
      <c r="BN66" s="13"/>
      <c r="BO66" s="13">
        <v>1</v>
      </c>
      <c r="BP66" s="13"/>
      <c r="BQ66" s="13"/>
      <c r="BR66" s="13"/>
      <c r="BS66" s="13">
        <v>2</v>
      </c>
      <c r="BT66" s="13">
        <v>24</v>
      </c>
      <c r="BU66" s="13">
        <v>2</v>
      </c>
    </row>
    <row r="67" spans="4:73">
      <c r="D67" s="4">
        <v>30</v>
      </c>
      <c r="E67" s="13"/>
      <c r="F67" s="13"/>
      <c r="G67" s="13">
        <v>1</v>
      </c>
      <c r="H67" s="13">
        <v>1</v>
      </c>
      <c r="I67" s="13"/>
      <c r="J67" s="13">
        <v>1</v>
      </c>
      <c r="K67" s="13"/>
      <c r="L67" s="13"/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>
        <v>9</v>
      </c>
      <c r="AD67" s="13">
        <v>9</v>
      </c>
      <c r="AE67" s="13"/>
      <c r="AF67" s="13">
        <v>9</v>
      </c>
      <c r="AG67" s="13"/>
      <c r="AH67" s="13"/>
      <c r="AI67" s="13">
        <v>9</v>
      </c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>
        <v>1</v>
      </c>
      <c r="AZ67" s="13">
        <v>1</v>
      </c>
      <c r="BA67" s="13"/>
      <c r="BB67" s="13">
        <v>1</v>
      </c>
      <c r="BC67" s="13"/>
      <c r="BD67" s="13"/>
      <c r="BE67" s="13">
        <v>1</v>
      </c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>
        <v>2</v>
      </c>
      <c r="BT67" s="13">
        <v>18</v>
      </c>
      <c r="BU67" s="13">
        <v>2</v>
      </c>
    </row>
    <row r="68" spans="4:73">
      <c r="D68" s="5" t="s">
        <v>34</v>
      </c>
      <c r="E68" s="13"/>
      <c r="F68" s="13"/>
      <c r="G68" s="13">
        <v>1</v>
      </c>
      <c r="H68" s="13">
        <v>1</v>
      </c>
      <c r="I68" s="13"/>
      <c r="J68" s="13">
        <v>1</v>
      </c>
      <c r="K68" s="13"/>
      <c r="L68" s="13"/>
      <c r="M68" s="13">
        <v>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>
        <v>9</v>
      </c>
      <c r="AD68" s="13">
        <v>9</v>
      </c>
      <c r="AE68" s="13"/>
      <c r="AF68" s="13">
        <v>9</v>
      </c>
      <c r="AG68" s="13"/>
      <c r="AH68" s="13"/>
      <c r="AI68" s="13">
        <v>9</v>
      </c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>
        <v>1</v>
      </c>
      <c r="AZ68" s="13">
        <v>1</v>
      </c>
      <c r="BA68" s="13"/>
      <c r="BB68" s="13">
        <v>1</v>
      </c>
      <c r="BC68" s="13"/>
      <c r="BD68" s="13"/>
      <c r="BE68" s="13">
        <v>1</v>
      </c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>
        <v>2</v>
      </c>
      <c r="BT68" s="13">
        <v>18</v>
      </c>
      <c r="BU68" s="13">
        <v>2</v>
      </c>
    </row>
    <row r="69" spans="4:73">
      <c r="D69" s="14" t="s">
        <v>20</v>
      </c>
      <c r="E69" s="13"/>
      <c r="F69" s="13"/>
      <c r="G69" s="13">
        <v>1</v>
      </c>
      <c r="H69" s="13">
        <v>1</v>
      </c>
      <c r="I69" s="13"/>
      <c r="J69" s="13">
        <v>1</v>
      </c>
      <c r="K69" s="13"/>
      <c r="L69" s="13"/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>
        <v>9</v>
      </c>
      <c r="AD69" s="13">
        <v>9</v>
      </c>
      <c r="AE69" s="13"/>
      <c r="AF69" s="13">
        <v>9</v>
      </c>
      <c r="AG69" s="13"/>
      <c r="AH69" s="13"/>
      <c r="AI69" s="13">
        <v>9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>
        <v>1</v>
      </c>
      <c r="AZ69" s="13">
        <v>1</v>
      </c>
      <c r="BA69" s="13"/>
      <c r="BB69" s="13">
        <v>1</v>
      </c>
      <c r="BC69" s="13"/>
      <c r="BD69" s="13"/>
      <c r="BE69" s="13">
        <v>1</v>
      </c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>
        <v>2</v>
      </c>
      <c r="BT69" s="13">
        <v>18</v>
      </c>
      <c r="BU69" s="13">
        <v>2</v>
      </c>
    </row>
    <row r="70" spans="4:73">
      <c r="D70" s="15">
        <v>4</v>
      </c>
      <c r="E70" s="13"/>
      <c r="F70" s="13"/>
      <c r="G70" s="13">
        <v>1</v>
      </c>
      <c r="H70" s="13">
        <v>1</v>
      </c>
      <c r="I70" s="13"/>
      <c r="J70" s="13">
        <v>1</v>
      </c>
      <c r="K70" s="13"/>
      <c r="L70" s="13"/>
      <c r="M70" s="13">
        <v>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>
        <v>9</v>
      </c>
      <c r="AD70" s="13">
        <v>9</v>
      </c>
      <c r="AE70" s="13"/>
      <c r="AF70" s="13">
        <v>9</v>
      </c>
      <c r="AG70" s="13"/>
      <c r="AH70" s="13"/>
      <c r="AI70" s="13">
        <v>9</v>
      </c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>
        <v>1</v>
      </c>
      <c r="AZ70" s="13">
        <v>1</v>
      </c>
      <c r="BA70" s="13"/>
      <c r="BB70" s="13">
        <v>1</v>
      </c>
      <c r="BC70" s="13"/>
      <c r="BD70" s="13"/>
      <c r="BE70" s="13">
        <v>1</v>
      </c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>
        <v>2</v>
      </c>
      <c r="BT70" s="13">
        <v>18</v>
      </c>
      <c r="BU70" s="13">
        <v>2</v>
      </c>
    </row>
    <row r="71" spans="4:73">
      <c r="D71" s="4">
        <v>31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>
        <v>1</v>
      </c>
      <c r="Z71" s="13">
        <v>1</v>
      </c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>
        <v>5</v>
      </c>
      <c r="AV71" s="13">
        <v>5</v>
      </c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1</v>
      </c>
      <c r="BR71" s="13">
        <v>1</v>
      </c>
      <c r="BS71" s="13">
        <v>1</v>
      </c>
      <c r="BT71" s="13">
        <v>5</v>
      </c>
      <c r="BU71" s="13">
        <v>1</v>
      </c>
    </row>
    <row r="72" spans="4:73">
      <c r="D72" s="5" t="s">
        <v>49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>
        <v>1</v>
      </c>
      <c r="Z72" s="13">
        <v>1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>
        <v>5</v>
      </c>
      <c r="AV72" s="13">
        <v>5</v>
      </c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1</v>
      </c>
      <c r="BR72" s="13">
        <v>1</v>
      </c>
      <c r="BS72" s="13">
        <v>1</v>
      </c>
      <c r="BT72" s="13">
        <v>5</v>
      </c>
      <c r="BU72" s="13">
        <v>1</v>
      </c>
    </row>
    <row r="73" spans="4:73">
      <c r="D73" s="14" t="s">
        <v>14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>
        <v>1</v>
      </c>
      <c r="Z73" s="13">
        <v>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>
        <v>5</v>
      </c>
      <c r="AV73" s="13">
        <v>5</v>
      </c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1</v>
      </c>
      <c r="BR73" s="13">
        <v>1</v>
      </c>
      <c r="BS73" s="13">
        <v>1</v>
      </c>
      <c r="BT73" s="13">
        <v>5</v>
      </c>
      <c r="BU73" s="13">
        <v>1</v>
      </c>
    </row>
    <row r="74" spans="4:73">
      <c r="D74" s="15">
        <v>4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>
        <v>1</v>
      </c>
      <c r="Z74" s="13">
        <v>1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>
        <v>5</v>
      </c>
      <c r="AV74" s="13">
        <v>5</v>
      </c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1</v>
      </c>
      <c r="BR74" s="13">
        <v>1</v>
      </c>
      <c r="BS74" s="13">
        <v>1</v>
      </c>
      <c r="BT74" s="13">
        <v>5</v>
      </c>
      <c r="BU74" s="13">
        <v>1</v>
      </c>
    </row>
    <row r="75" spans="4:73">
      <c r="D75" s="4">
        <v>35</v>
      </c>
      <c r="E75" s="13">
        <v>1</v>
      </c>
      <c r="F75" s="13"/>
      <c r="G75" s="13"/>
      <c r="H75" s="13">
        <v>1</v>
      </c>
      <c r="I75" s="13"/>
      <c r="J75" s="13"/>
      <c r="K75" s="13"/>
      <c r="L75" s="13"/>
      <c r="M75" s="13"/>
      <c r="N75" s="13">
        <v>1</v>
      </c>
      <c r="O75" s="13">
        <v>1</v>
      </c>
      <c r="P75" s="13"/>
      <c r="Q75" s="13"/>
      <c r="R75" s="13"/>
      <c r="S75" s="13"/>
      <c r="T75" s="13">
        <v>1</v>
      </c>
      <c r="U75" s="13"/>
      <c r="V75" s="13"/>
      <c r="W75" s="13">
        <v>1</v>
      </c>
      <c r="X75" s="13"/>
      <c r="Y75" s="13"/>
      <c r="Z75" s="13"/>
      <c r="AA75" s="13">
        <v>8</v>
      </c>
      <c r="AB75" s="13"/>
      <c r="AC75" s="13"/>
      <c r="AD75" s="13">
        <v>8</v>
      </c>
      <c r="AE75" s="13"/>
      <c r="AF75" s="13"/>
      <c r="AG75" s="13"/>
      <c r="AH75" s="13"/>
      <c r="AI75" s="13"/>
      <c r="AJ75" s="13">
        <v>8</v>
      </c>
      <c r="AK75" s="13">
        <v>8</v>
      </c>
      <c r="AL75" s="13"/>
      <c r="AM75" s="13"/>
      <c r="AN75" s="13"/>
      <c r="AO75" s="13"/>
      <c r="AP75" s="13">
        <v>8</v>
      </c>
      <c r="AQ75" s="13"/>
      <c r="AR75" s="13"/>
      <c r="AS75" s="13">
        <v>8</v>
      </c>
      <c r="AT75" s="13"/>
      <c r="AU75" s="13"/>
      <c r="AV75" s="13"/>
      <c r="AW75" s="13">
        <v>1</v>
      </c>
      <c r="AX75" s="13"/>
      <c r="AY75" s="13"/>
      <c r="AZ75" s="13">
        <v>1</v>
      </c>
      <c r="BA75" s="13"/>
      <c r="BB75" s="13"/>
      <c r="BC75" s="13"/>
      <c r="BD75" s="13"/>
      <c r="BE75" s="13"/>
      <c r="BF75" s="13">
        <v>1</v>
      </c>
      <c r="BG75" s="13">
        <v>1</v>
      </c>
      <c r="BH75" s="13"/>
      <c r="BI75" s="13"/>
      <c r="BJ75" s="13"/>
      <c r="BK75" s="13"/>
      <c r="BL75" s="13">
        <v>1</v>
      </c>
      <c r="BM75" s="13"/>
      <c r="BN75" s="13"/>
      <c r="BO75" s="13">
        <v>1</v>
      </c>
      <c r="BP75" s="13"/>
      <c r="BQ75" s="13"/>
      <c r="BR75" s="13"/>
      <c r="BS75" s="13">
        <v>3</v>
      </c>
      <c r="BT75" s="13">
        <v>24</v>
      </c>
      <c r="BU75" s="13">
        <v>3</v>
      </c>
    </row>
    <row r="76" spans="4:73">
      <c r="D76" s="5" t="s">
        <v>17</v>
      </c>
      <c r="E76" s="13">
        <v>1</v>
      </c>
      <c r="F76" s="13"/>
      <c r="G76" s="13"/>
      <c r="H76" s="13">
        <v>1</v>
      </c>
      <c r="I76" s="13"/>
      <c r="J76" s="13"/>
      <c r="K76" s="13"/>
      <c r="L76" s="13"/>
      <c r="M76" s="13"/>
      <c r="N76" s="13">
        <v>1</v>
      </c>
      <c r="O76" s="13">
        <v>1</v>
      </c>
      <c r="P76" s="13"/>
      <c r="Q76" s="13"/>
      <c r="R76" s="13"/>
      <c r="S76" s="13"/>
      <c r="T76" s="13">
        <v>1</v>
      </c>
      <c r="U76" s="13"/>
      <c r="V76" s="13"/>
      <c r="W76" s="13">
        <v>1</v>
      </c>
      <c r="X76" s="13"/>
      <c r="Y76" s="13"/>
      <c r="Z76" s="13"/>
      <c r="AA76" s="13">
        <v>8</v>
      </c>
      <c r="AB76" s="13"/>
      <c r="AC76" s="13"/>
      <c r="AD76" s="13">
        <v>8</v>
      </c>
      <c r="AE76" s="13"/>
      <c r="AF76" s="13"/>
      <c r="AG76" s="13"/>
      <c r="AH76" s="13"/>
      <c r="AI76" s="13"/>
      <c r="AJ76" s="13">
        <v>8</v>
      </c>
      <c r="AK76" s="13">
        <v>8</v>
      </c>
      <c r="AL76" s="13"/>
      <c r="AM76" s="13"/>
      <c r="AN76" s="13"/>
      <c r="AO76" s="13"/>
      <c r="AP76" s="13">
        <v>8</v>
      </c>
      <c r="AQ76" s="13"/>
      <c r="AR76" s="13"/>
      <c r="AS76" s="13">
        <v>8</v>
      </c>
      <c r="AT76" s="13"/>
      <c r="AU76" s="13"/>
      <c r="AV76" s="13"/>
      <c r="AW76" s="13">
        <v>1</v>
      </c>
      <c r="AX76" s="13"/>
      <c r="AY76" s="13"/>
      <c r="AZ76" s="13">
        <v>1</v>
      </c>
      <c r="BA76" s="13"/>
      <c r="BB76" s="13"/>
      <c r="BC76" s="13"/>
      <c r="BD76" s="13"/>
      <c r="BE76" s="13"/>
      <c r="BF76" s="13">
        <v>1</v>
      </c>
      <c r="BG76" s="13">
        <v>1</v>
      </c>
      <c r="BH76" s="13"/>
      <c r="BI76" s="13"/>
      <c r="BJ76" s="13"/>
      <c r="BK76" s="13"/>
      <c r="BL76" s="13">
        <v>1</v>
      </c>
      <c r="BM76" s="13"/>
      <c r="BN76" s="13"/>
      <c r="BO76" s="13">
        <v>1</v>
      </c>
      <c r="BP76" s="13"/>
      <c r="BQ76" s="13"/>
      <c r="BR76" s="13"/>
      <c r="BS76" s="13">
        <v>3</v>
      </c>
      <c r="BT76" s="13">
        <v>24</v>
      </c>
      <c r="BU76" s="13">
        <v>3</v>
      </c>
    </row>
    <row r="77" spans="4:73">
      <c r="D77" s="14" t="s">
        <v>20</v>
      </c>
      <c r="E77" s="13">
        <v>1</v>
      </c>
      <c r="F77" s="13"/>
      <c r="G77" s="13"/>
      <c r="H77" s="13">
        <v>1</v>
      </c>
      <c r="I77" s="13"/>
      <c r="J77" s="13"/>
      <c r="K77" s="13"/>
      <c r="L77" s="13"/>
      <c r="M77" s="13"/>
      <c r="N77" s="13">
        <v>1</v>
      </c>
      <c r="O77" s="13">
        <v>1</v>
      </c>
      <c r="P77" s="13"/>
      <c r="Q77" s="13"/>
      <c r="R77" s="13"/>
      <c r="S77" s="13"/>
      <c r="T77" s="13">
        <v>1</v>
      </c>
      <c r="U77" s="13"/>
      <c r="V77" s="13"/>
      <c r="W77" s="13">
        <v>1</v>
      </c>
      <c r="X77" s="13"/>
      <c r="Y77" s="13"/>
      <c r="Z77" s="13"/>
      <c r="AA77" s="13">
        <v>8</v>
      </c>
      <c r="AB77" s="13"/>
      <c r="AC77" s="13"/>
      <c r="AD77" s="13">
        <v>8</v>
      </c>
      <c r="AE77" s="13"/>
      <c r="AF77" s="13"/>
      <c r="AG77" s="13"/>
      <c r="AH77" s="13"/>
      <c r="AI77" s="13"/>
      <c r="AJ77" s="13">
        <v>8</v>
      </c>
      <c r="AK77" s="13">
        <v>8</v>
      </c>
      <c r="AL77" s="13"/>
      <c r="AM77" s="13"/>
      <c r="AN77" s="13"/>
      <c r="AO77" s="13"/>
      <c r="AP77" s="13">
        <v>8</v>
      </c>
      <c r="AQ77" s="13"/>
      <c r="AR77" s="13"/>
      <c r="AS77" s="13">
        <v>8</v>
      </c>
      <c r="AT77" s="13"/>
      <c r="AU77" s="13"/>
      <c r="AV77" s="13"/>
      <c r="AW77" s="13">
        <v>1</v>
      </c>
      <c r="AX77" s="13"/>
      <c r="AY77" s="13"/>
      <c r="AZ77" s="13">
        <v>1</v>
      </c>
      <c r="BA77" s="13"/>
      <c r="BB77" s="13"/>
      <c r="BC77" s="13"/>
      <c r="BD77" s="13"/>
      <c r="BE77" s="13"/>
      <c r="BF77" s="13">
        <v>1</v>
      </c>
      <c r="BG77" s="13">
        <v>1</v>
      </c>
      <c r="BH77" s="13"/>
      <c r="BI77" s="13"/>
      <c r="BJ77" s="13"/>
      <c r="BK77" s="13"/>
      <c r="BL77" s="13">
        <v>1</v>
      </c>
      <c r="BM77" s="13"/>
      <c r="BN77" s="13"/>
      <c r="BO77" s="13">
        <v>1</v>
      </c>
      <c r="BP77" s="13"/>
      <c r="BQ77" s="13"/>
      <c r="BR77" s="13"/>
      <c r="BS77" s="13">
        <v>3</v>
      </c>
      <c r="BT77" s="13">
        <v>24</v>
      </c>
      <c r="BU77" s="13">
        <v>3</v>
      </c>
    </row>
    <row r="78" spans="4:73">
      <c r="D78" s="15">
        <v>4</v>
      </c>
      <c r="E78" s="13">
        <v>1</v>
      </c>
      <c r="F78" s="13"/>
      <c r="G78" s="13"/>
      <c r="H78" s="13">
        <v>1</v>
      </c>
      <c r="I78" s="13"/>
      <c r="J78" s="13"/>
      <c r="K78" s="13"/>
      <c r="L78" s="13"/>
      <c r="M78" s="13"/>
      <c r="N78" s="13">
        <v>1</v>
      </c>
      <c r="O78" s="13">
        <v>1</v>
      </c>
      <c r="P78" s="13"/>
      <c r="Q78" s="13"/>
      <c r="R78" s="13"/>
      <c r="S78" s="13"/>
      <c r="T78" s="13">
        <v>1</v>
      </c>
      <c r="U78" s="13"/>
      <c r="V78" s="13"/>
      <c r="W78" s="13">
        <v>1</v>
      </c>
      <c r="X78" s="13"/>
      <c r="Y78" s="13"/>
      <c r="Z78" s="13"/>
      <c r="AA78" s="13">
        <v>8</v>
      </c>
      <c r="AB78" s="13"/>
      <c r="AC78" s="13"/>
      <c r="AD78" s="13">
        <v>8</v>
      </c>
      <c r="AE78" s="13"/>
      <c r="AF78" s="13"/>
      <c r="AG78" s="13"/>
      <c r="AH78" s="13"/>
      <c r="AI78" s="13"/>
      <c r="AJ78" s="13">
        <v>8</v>
      </c>
      <c r="AK78" s="13">
        <v>8</v>
      </c>
      <c r="AL78" s="13"/>
      <c r="AM78" s="13"/>
      <c r="AN78" s="13"/>
      <c r="AO78" s="13"/>
      <c r="AP78" s="13">
        <v>8</v>
      </c>
      <c r="AQ78" s="13"/>
      <c r="AR78" s="13"/>
      <c r="AS78" s="13">
        <v>8</v>
      </c>
      <c r="AT78" s="13"/>
      <c r="AU78" s="13"/>
      <c r="AV78" s="13"/>
      <c r="AW78" s="13">
        <v>1</v>
      </c>
      <c r="AX78" s="13"/>
      <c r="AY78" s="13"/>
      <c r="AZ78" s="13">
        <v>1</v>
      </c>
      <c r="BA78" s="13"/>
      <c r="BB78" s="13"/>
      <c r="BC78" s="13"/>
      <c r="BD78" s="13"/>
      <c r="BE78" s="13"/>
      <c r="BF78" s="13">
        <v>1</v>
      </c>
      <c r="BG78" s="13">
        <v>1</v>
      </c>
      <c r="BH78" s="13"/>
      <c r="BI78" s="13"/>
      <c r="BJ78" s="13"/>
      <c r="BK78" s="13"/>
      <c r="BL78" s="13">
        <v>1</v>
      </c>
      <c r="BM78" s="13"/>
      <c r="BN78" s="13"/>
      <c r="BO78" s="13">
        <v>1</v>
      </c>
      <c r="BP78" s="13"/>
      <c r="BQ78" s="13"/>
      <c r="BR78" s="13"/>
      <c r="BS78" s="13">
        <v>3</v>
      </c>
      <c r="BT78" s="13">
        <v>24</v>
      </c>
      <c r="BU78" s="13">
        <v>3</v>
      </c>
    </row>
    <row r="79" spans="4:73">
      <c r="D79" s="4">
        <v>38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>
        <v>1</v>
      </c>
      <c r="W79" s="13">
        <v>1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>
        <v>14</v>
      </c>
      <c r="AS79" s="13">
        <v>14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>
        <v>1</v>
      </c>
      <c r="BO79" s="13">
        <v>1</v>
      </c>
      <c r="BP79" s="13"/>
      <c r="BQ79" s="13"/>
      <c r="BR79" s="13"/>
      <c r="BS79" s="13">
        <v>1</v>
      </c>
      <c r="BT79" s="13">
        <v>14</v>
      </c>
      <c r="BU79" s="13">
        <v>1</v>
      </c>
    </row>
    <row r="80" spans="4:73">
      <c r="D80" s="5" t="s">
        <v>44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>
        <v>1</v>
      </c>
      <c r="W80" s="13">
        <v>1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>
        <v>14</v>
      </c>
      <c r="AS80" s="13">
        <v>14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>
        <v>1</v>
      </c>
      <c r="BO80" s="13">
        <v>1</v>
      </c>
      <c r="BP80" s="13"/>
      <c r="BQ80" s="13"/>
      <c r="BR80" s="13"/>
      <c r="BS80" s="13">
        <v>1</v>
      </c>
      <c r="BT80" s="13">
        <v>14</v>
      </c>
      <c r="BU80" s="13">
        <v>1</v>
      </c>
    </row>
    <row r="81" spans="4:73">
      <c r="D81" s="14" t="s">
        <v>26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>
        <v>1</v>
      </c>
      <c r="W81" s="13">
        <v>1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>
        <v>14</v>
      </c>
      <c r="AS81" s="13">
        <v>14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>
        <v>1</v>
      </c>
      <c r="BO81" s="13">
        <v>1</v>
      </c>
      <c r="BP81" s="13"/>
      <c r="BQ81" s="13"/>
      <c r="BR81" s="13"/>
      <c r="BS81" s="13">
        <v>1</v>
      </c>
      <c r="BT81" s="13">
        <v>14</v>
      </c>
      <c r="BU81" s="13">
        <v>1</v>
      </c>
    </row>
    <row r="82" spans="4:73">
      <c r="D82" s="15">
        <v>5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>
        <v>1</v>
      </c>
      <c r="W82" s="13">
        <v>1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>
        <v>14</v>
      </c>
      <c r="AS82" s="13">
        <v>14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>
        <v>1</v>
      </c>
      <c r="BO82" s="13">
        <v>1</v>
      </c>
      <c r="BP82" s="13"/>
      <c r="BQ82" s="13"/>
      <c r="BR82" s="13"/>
      <c r="BS82" s="13">
        <v>1</v>
      </c>
      <c r="BT82" s="13">
        <v>14</v>
      </c>
      <c r="BU82" s="13">
        <v>1</v>
      </c>
    </row>
    <row r="83" spans="4:73">
      <c r="D83" s="4">
        <v>42</v>
      </c>
      <c r="E83" s="13"/>
      <c r="F83" s="13"/>
      <c r="G83" s="13"/>
      <c r="H83" s="13"/>
      <c r="I83" s="13">
        <v>1</v>
      </c>
      <c r="J83" s="13"/>
      <c r="K83" s="13"/>
      <c r="L83" s="13"/>
      <c r="M83" s="13">
        <v>1</v>
      </c>
      <c r="N83" s="13"/>
      <c r="O83" s="13"/>
      <c r="P83" s="13"/>
      <c r="Q83" s="13">
        <v>1</v>
      </c>
      <c r="R83" s="13">
        <v>1</v>
      </c>
      <c r="S83" s="13"/>
      <c r="T83" s="13"/>
      <c r="U83" s="13"/>
      <c r="V83" s="13"/>
      <c r="W83" s="13"/>
      <c r="X83" s="13">
        <v>1</v>
      </c>
      <c r="Y83" s="13"/>
      <c r="Z83" s="13">
        <v>1</v>
      </c>
      <c r="AA83" s="13"/>
      <c r="AB83" s="13"/>
      <c r="AC83" s="13"/>
      <c r="AD83" s="13"/>
      <c r="AE83" s="13">
        <v>15</v>
      </c>
      <c r="AF83" s="13"/>
      <c r="AG83" s="13"/>
      <c r="AH83" s="13"/>
      <c r="AI83" s="13">
        <v>15</v>
      </c>
      <c r="AJ83" s="13"/>
      <c r="AK83" s="13"/>
      <c r="AL83" s="13"/>
      <c r="AM83" s="13">
        <v>15</v>
      </c>
      <c r="AN83" s="13">
        <v>15</v>
      </c>
      <c r="AO83" s="13"/>
      <c r="AP83" s="13"/>
      <c r="AQ83" s="13"/>
      <c r="AR83" s="13"/>
      <c r="AS83" s="13"/>
      <c r="AT83" s="13">
        <v>15</v>
      </c>
      <c r="AU83" s="13"/>
      <c r="AV83" s="13">
        <v>15</v>
      </c>
      <c r="AW83" s="13"/>
      <c r="AX83" s="13"/>
      <c r="AY83" s="13"/>
      <c r="AZ83" s="13"/>
      <c r="BA83" s="13">
        <v>1</v>
      </c>
      <c r="BB83" s="13"/>
      <c r="BC83" s="13"/>
      <c r="BD83" s="13"/>
      <c r="BE83" s="13">
        <v>1</v>
      </c>
      <c r="BF83" s="13"/>
      <c r="BG83" s="13"/>
      <c r="BH83" s="13"/>
      <c r="BI83" s="13">
        <v>1</v>
      </c>
      <c r="BJ83" s="13">
        <v>1</v>
      </c>
      <c r="BK83" s="13"/>
      <c r="BL83" s="13"/>
      <c r="BM83" s="13"/>
      <c r="BN83" s="13"/>
      <c r="BO83" s="13"/>
      <c r="BP83" s="13">
        <v>1</v>
      </c>
      <c r="BQ83" s="13"/>
      <c r="BR83" s="13">
        <v>1</v>
      </c>
      <c r="BS83" s="13">
        <v>3</v>
      </c>
      <c r="BT83" s="13">
        <v>45</v>
      </c>
      <c r="BU83" s="13">
        <v>3</v>
      </c>
    </row>
    <row r="84" spans="4:73">
      <c r="D84" s="5" t="s">
        <v>23</v>
      </c>
      <c r="E84" s="13"/>
      <c r="F84" s="13"/>
      <c r="G84" s="13"/>
      <c r="H84" s="13"/>
      <c r="I84" s="13">
        <v>1</v>
      </c>
      <c r="J84" s="13"/>
      <c r="K84" s="13"/>
      <c r="L84" s="13"/>
      <c r="M84" s="13">
        <v>1</v>
      </c>
      <c r="N84" s="13"/>
      <c r="O84" s="13"/>
      <c r="P84" s="13"/>
      <c r="Q84" s="13">
        <v>1</v>
      </c>
      <c r="R84" s="13">
        <v>1</v>
      </c>
      <c r="S84" s="13"/>
      <c r="T84" s="13"/>
      <c r="U84" s="13"/>
      <c r="V84" s="13"/>
      <c r="W84" s="13"/>
      <c r="X84" s="13">
        <v>1</v>
      </c>
      <c r="Y84" s="13"/>
      <c r="Z84" s="13">
        <v>1</v>
      </c>
      <c r="AA84" s="13"/>
      <c r="AB84" s="13"/>
      <c r="AC84" s="13"/>
      <c r="AD84" s="13"/>
      <c r="AE84" s="13">
        <v>15</v>
      </c>
      <c r="AF84" s="13"/>
      <c r="AG84" s="13"/>
      <c r="AH84" s="13"/>
      <c r="AI84" s="13">
        <v>15</v>
      </c>
      <c r="AJ84" s="13"/>
      <c r="AK84" s="13"/>
      <c r="AL84" s="13"/>
      <c r="AM84" s="13">
        <v>15</v>
      </c>
      <c r="AN84" s="13">
        <v>15</v>
      </c>
      <c r="AO84" s="13"/>
      <c r="AP84" s="13"/>
      <c r="AQ84" s="13"/>
      <c r="AR84" s="13"/>
      <c r="AS84" s="13"/>
      <c r="AT84" s="13">
        <v>15</v>
      </c>
      <c r="AU84" s="13"/>
      <c r="AV84" s="13">
        <v>15</v>
      </c>
      <c r="AW84" s="13"/>
      <c r="AX84" s="13"/>
      <c r="AY84" s="13"/>
      <c r="AZ84" s="13"/>
      <c r="BA84" s="13">
        <v>1</v>
      </c>
      <c r="BB84" s="13"/>
      <c r="BC84" s="13"/>
      <c r="BD84" s="13"/>
      <c r="BE84" s="13">
        <v>1</v>
      </c>
      <c r="BF84" s="13"/>
      <c r="BG84" s="13"/>
      <c r="BH84" s="13"/>
      <c r="BI84" s="13">
        <v>1</v>
      </c>
      <c r="BJ84" s="13">
        <v>1</v>
      </c>
      <c r="BK84" s="13"/>
      <c r="BL84" s="13"/>
      <c r="BM84" s="13"/>
      <c r="BN84" s="13"/>
      <c r="BO84" s="13"/>
      <c r="BP84" s="13">
        <v>1</v>
      </c>
      <c r="BQ84" s="13"/>
      <c r="BR84" s="13">
        <v>1</v>
      </c>
      <c r="BS84" s="13">
        <v>3</v>
      </c>
      <c r="BT84" s="13">
        <v>45</v>
      </c>
      <c r="BU84" s="13">
        <v>3</v>
      </c>
    </row>
    <row r="85" spans="4:73">
      <c r="D85" s="14" t="s">
        <v>26</v>
      </c>
      <c r="E85" s="13"/>
      <c r="F85" s="13"/>
      <c r="G85" s="13"/>
      <c r="H85" s="13"/>
      <c r="I85" s="13">
        <v>1</v>
      </c>
      <c r="J85" s="13"/>
      <c r="K85" s="13"/>
      <c r="L85" s="13"/>
      <c r="M85" s="13">
        <v>1</v>
      </c>
      <c r="N85" s="13"/>
      <c r="O85" s="13"/>
      <c r="P85" s="13"/>
      <c r="Q85" s="13">
        <v>1</v>
      </c>
      <c r="R85" s="13">
        <v>1</v>
      </c>
      <c r="S85" s="13"/>
      <c r="T85" s="13"/>
      <c r="U85" s="13"/>
      <c r="V85" s="13"/>
      <c r="W85" s="13"/>
      <c r="X85" s="13">
        <v>1</v>
      </c>
      <c r="Y85" s="13"/>
      <c r="Z85" s="13">
        <v>1</v>
      </c>
      <c r="AA85" s="13"/>
      <c r="AB85" s="13"/>
      <c r="AC85" s="13"/>
      <c r="AD85" s="13"/>
      <c r="AE85" s="13">
        <v>15</v>
      </c>
      <c r="AF85" s="13"/>
      <c r="AG85" s="13"/>
      <c r="AH85" s="13"/>
      <c r="AI85" s="13">
        <v>15</v>
      </c>
      <c r="AJ85" s="13"/>
      <c r="AK85" s="13"/>
      <c r="AL85" s="13"/>
      <c r="AM85" s="13">
        <v>15</v>
      </c>
      <c r="AN85" s="13">
        <v>15</v>
      </c>
      <c r="AO85" s="13"/>
      <c r="AP85" s="13"/>
      <c r="AQ85" s="13"/>
      <c r="AR85" s="13"/>
      <c r="AS85" s="13"/>
      <c r="AT85" s="13">
        <v>15</v>
      </c>
      <c r="AU85" s="13"/>
      <c r="AV85" s="13">
        <v>15</v>
      </c>
      <c r="AW85" s="13"/>
      <c r="AX85" s="13"/>
      <c r="AY85" s="13"/>
      <c r="AZ85" s="13"/>
      <c r="BA85" s="13">
        <v>1</v>
      </c>
      <c r="BB85" s="13"/>
      <c r="BC85" s="13"/>
      <c r="BD85" s="13"/>
      <c r="BE85" s="13">
        <v>1</v>
      </c>
      <c r="BF85" s="13"/>
      <c r="BG85" s="13"/>
      <c r="BH85" s="13"/>
      <c r="BI85" s="13">
        <v>1</v>
      </c>
      <c r="BJ85" s="13">
        <v>1</v>
      </c>
      <c r="BK85" s="13"/>
      <c r="BL85" s="13"/>
      <c r="BM85" s="13"/>
      <c r="BN85" s="13"/>
      <c r="BO85" s="13"/>
      <c r="BP85" s="13">
        <v>1</v>
      </c>
      <c r="BQ85" s="13"/>
      <c r="BR85" s="13">
        <v>1</v>
      </c>
      <c r="BS85" s="13">
        <v>3</v>
      </c>
      <c r="BT85" s="13">
        <v>45</v>
      </c>
      <c r="BU85" s="13">
        <v>3</v>
      </c>
    </row>
    <row r="86" spans="4:73">
      <c r="D86" s="15">
        <v>4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>
        <v>1</v>
      </c>
      <c r="R86" s="13">
        <v>1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v>15</v>
      </c>
      <c r="AN86" s="13">
        <v>15</v>
      </c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>
        <v>1</v>
      </c>
      <c r="BJ86" s="13">
        <v>1</v>
      </c>
      <c r="BK86" s="13"/>
      <c r="BL86" s="13"/>
      <c r="BM86" s="13"/>
      <c r="BN86" s="13"/>
      <c r="BO86" s="13"/>
      <c r="BP86" s="13"/>
      <c r="BQ86" s="13"/>
      <c r="BR86" s="13"/>
      <c r="BS86" s="13">
        <v>1</v>
      </c>
      <c r="BT86" s="13">
        <v>15</v>
      </c>
      <c r="BU86" s="13">
        <v>1</v>
      </c>
    </row>
    <row r="87" spans="4:73">
      <c r="D87" s="15" t="s">
        <v>85</v>
      </c>
      <c r="E87" s="13"/>
      <c r="F87" s="13"/>
      <c r="G87" s="13"/>
      <c r="H87" s="13"/>
      <c r="I87" s="13">
        <v>1</v>
      </c>
      <c r="J87" s="13"/>
      <c r="K87" s="13"/>
      <c r="L87" s="13"/>
      <c r="M87" s="13">
        <v>1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>
        <v>1</v>
      </c>
      <c r="Y87" s="13"/>
      <c r="Z87" s="13">
        <v>1</v>
      </c>
      <c r="AA87" s="13"/>
      <c r="AB87" s="13"/>
      <c r="AC87" s="13"/>
      <c r="AD87" s="13"/>
      <c r="AE87" s="13">
        <v>15</v>
      </c>
      <c r="AF87" s="13"/>
      <c r="AG87" s="13"/>
      <c r="AH87" s="13"/>
      <c r="AI87" s="13">
        <v>15</v>
      </c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>
        <v>15</v>
      </c>
      <c r="AU87" s="13"/>
      <c r="AV87" s="13">
        <v>15</v>
      </c>
      <c r="AW87" s="13"/>
      <c r="AX87" s="13"/>
      <c r="AY87" s="13"/>
      <c r="AZ87" s="13"/>
      <c r="BA87" s="13">
        <v>1</v>
      </c>
      <c r="BB87" s="13"/>
      <c r="BC87" s="13"/>
      <c r="BD87" s="13"/>
      <c r="BE87" s="13">
        <v>1</v>
      </c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>
        <v>1</v>
      </c>
      <c r="BQ87" s="13"/>
      <c r="BR87" s="13">
        <v>1</v>
      </c>
      <c r="BS87" s="13">
        <v>2</v>
      </c>
      <c r="BT87" s="13">
        <v>30</v>
      </c>
      <c r="BU87" s="13">
        <v>2</v>
      </c>
    </row>
    <row r="88" spans="4:73">
      <c r="D88" s="4" t="s">
        <v>94</v>
      </c>
      <c r="E88" s="13">
        <v>1</v>
      </c>
      <c r="F88" s="13">
        <v>1</v>
      </c>
      <c r="G88" s="13">
        <v>1</v>
      </c>
      <c r="H88" s="13">
        <v>3</v>
      </c>
      <c r="I88" s="13">
        <v>1</v>
      </c>
      <c r="J88" s="13">
        <v>1</v>
      </c>
      <c r="K88" s="13">
        <v>1</v>
      </c>
      <c r="L88" s="13">
        <v>1</v>
      </c>
      <c r="M88" s="13">
        <v>4</v>
      </c>
      <c r="N88" s="13">
        <v>1</v>
      </c>
      <c r="O88" s="13">
        <v>1</v>
      </c>
      <c r="P88" s="13">
        <v>1</v>
      </c>
      <c r="Q88" s="13">
        <v>1</v>
      </c>
      <c r="R88" s="13">
        <v>2</v>
      </c>
      <c r="S88" s="13">
        <v>1</v>
      </c>
      <c r="T88" s="13">
        <v>1</v>
      </c>
      <c r="U88" s="13">
        <v>1</v>
      </c>
      <c r="V88" s="13">
        <v>1</v>
      </c>
      <c r="W88" s="13">
        <v>4</v>
      </c>
      <c r="X88" s="13">
        <v>1</v>
      </c>
      <c r="Y88" s="13">
        <v>1</v>
      </c>
      <c r="Z88" s="13">
        <v>2</v>
      </c>
      <c r="AA88" s="13">
        <v>8</v>
      </c>
      <c r="AB88" s="13">
        <v>10</v>
      </c>
      <c r="AC88" s="13">
        <v>9</v>
      </c>
      <c r="AD88" s="13">
        <v>27</v>
      </c>
      <c r="AE88" s="13">
        <v>15</v>
      </c>
      <c r="AF88" s="13">
        <v>9</v>
      </c>
      <c r="AG88" s="13">
        <v>12</v>
      </c>
      <c r="AH88" s="13">
        <v>7</v>
      </c>
      <c r="AI88" s="13">
        <v>43</v>
      </c>
      <c r="AJ88" s="13">
        <v>8</v>
      </c>
      <c r="AK88" s="13">
        <v>8</v>
      </c>
      <c r="AL88" s="13">
        <v>12</v>
      </c>
      <c r="AM88" s="13">
        <v>15</v>
      </c>
      <c r="AN88" s="13">
        <v>27</v>
      </c>
      <c r="AO88" s="13">
        <v>12</v>
      </c>
      <c r="AP88" s="13">
        <v>8</v>
      </c>
      <c r="AQ88" s="13">
        <v>10</v>
      </c>
      <c r="AR88" s="13">
        <v>14</v>
      </c>
      <c r="AS88" s="13">
        <v>44</v>
      </c>
      <c r="AT88" s="13">
        <v>15</v>
      </c>
      <c r="AU88" s="13">
        <v>5</v>
      </c>
      <c r="AV88" s="13">
        <v>20</v>
      </c>
      <c r="AW88" s="13">
        <v>1</v>
      </c>
      <c r="AX88" s="13">
        <v>1</v>
      </c>
      <c r="AY88" s="13">
        <v>1</v>
      </c>
      <c r="AZ88" s="13">
        <v>3</v>
      </c>
      <c r="BA88" s="13">
        <v>1</v>
      </c>
      <c r="BB88" s="13">
        <v>1</v>
      </c>
      <c r="BC88" s="13">
        <v>1</v>
      </c>
      <c r="BD88" s="13">
        <v>1</v>
      </c>
      <c r="BE88" s="13">
        <v>4</v>
      </c>
      <c r="BF88" s="13">
        <v>1</v>
      </c>
      <c r="BG88" s="13">
        <v>1</v>
      </c>
      <c r="BH88" s="13">
        <v>1</v>
      </c>
      <c r="BI88" s="13">
        <v>1</v>
      </c>
      <c r="BJ88" s="13">
        <v>2</v>
      </c>
      <c r="BK88" s="13">
        <v>1</v>
      </c>
      <c r="BL88" s="13">
        <v>1</v>
      </c>
      <c r="BM88" s="13">
        <v>1</v>
      </c>
      <c r="BN88" s="13">
        <v>1</v>
      </c>
      <c r="BO88" s="13">
        <v>4</v>
      </c>
      <c r="BP88" s="13">
        <v>1</v>
      </c>
      <c r="BQ88" s="13">
        <v>1</v>
      </c>
      <c r="BR88" s="13">
        <v>2</v>
      </c>
      <c r="BS88" s="13">
        <v>16</v>
      </c>
      <c r="BT88" s="13">
        <v>169</v>
      </c>
      <c r="BU88" s="13">
        <v>16</v>
      </c>
    </row>
  </sheetData>
  <dataConsolidate/>
  <phoneticPr fontId="1" type="noConversion"/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320B-716E-400D-A970-5F7070EAB664}">
  <dimension ref="A1:P35"/>
  <sheetViews>
    <sheetView topLeftCell="B1" workbookViewId="0">
      <selection activeCell="P33" sqref="P33"/>
    </sheetView>
  </sheetViews>
  <sheetFormatPr defaultRowHeight="13.2"/>
  <cols>
    <col min="11" max="11" width="18.109375" customWidth="1"/>
    <col min="15" max="15" width="17.5546875" customWidth="1"/>
    <col min="16" max="16" width="15.77734375" customWidth="1"/>
  </cols>
  <sheetData>
    <row r="1" spans="1:16">
      <c r="A1" s="22"/>
      <c r="B1" s="22" t="s">
        <v>123</v>
      </c>
      <c r="C1" s="22" t="s">
        <v>124</v>
      </c>
      <c r="D1" s="22" t="s">
        <v>125</v>
      </c>
      <c r="E1" s="22" t="s">
        <v>126</v>
      </c>
      <c r="F1" s="22" t="s">
        <v>127</v>
      </c>
      <c r="G1" s="22" t="s">
        <v>128</v>
      </c>
      <c r="H1" s="22" t="s">
        <v>129</v>
      </c>
      <c r="I1" s="22" t="s">
        <v>130</v>
      </c>
      <c r="J1" s="22" t="s">
        <v>131</v>
      </c>
      <c r="K1" s="22" t="s">
        <v>132</v>
      </c>
      <c r="L1" s="22" t="s">
        <v>133</v>
      </c>
      <c r="M1" s="22" t="s">
        <v>134</v>
      </c>
      <c r="N1" s="22" t="s">
        <v>135</v>
      </c>
      <c r="O1" s="22" t="s">
        <v>136</v>
      </c>
    </row>
    <row r="2" spans="1:16">
      <c r="A2" s="20" t="s">
        <v>123</v>
      </c>
      <c r="B2" s="20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6">
      <c r="A3" s="20" t="s">
        <v>124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6">
      <c r="A4" s="20" t="s">
        <v>125</v>
      </c>
      <c r="B4" s="20">
        <v>1</v>
      </c>
      <c r="C4" s="20">
        <v>1</v>
      </c>
      <c r="D4" s="20">
        <v>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1" t="s">
        <v>141</v>
      </c>
    </row>
    <row r="5" spans="1:16">
      <c r="A5" s="20" t="s">
        <v>126</v>
      </c>
      <c r="B5" s="20">
        <v>1</v>
      </c>
      <c r="C5" s="20">
        <v>1</v>
      </c>
      <c r="D5" s="20">
        <v>1</v>
      </c>
      <c r="E5" s="20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6">
      <c r="A6" s="20" t="s">
        <v>127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/>
      <c r="H6" s="20"/>
      <c r="I6" s="20"/>
      <c r="J6" s="20"/>
      <c r="K6" s="20"/>
      <c r="L6" s="20"/>
      <c r="M6" s="20"/>
      <c r="N6" s="20"/>
      <c r="O6" s="20"/>
    </row>
    <row r="7" spans="1:16">
      <c r="A7" s="20" t="s">
        <v>128</v>
      </c>
      <c r="B7" s="20">
        <v>1</v>
      </c>
      <c r="C7" s="20">
        <v>1</v>
      </c>
      <c r="D7" s="20">
        <v>1.0000000000000002</v>
      </c>
      <c r="E7" s="20">
        <v>1.0000000000000002</v>
      </c>
      <c r="F7" s="20">
        <v>1</v>
      </c>
      <c r="G7" s="20">
        <v>1</v>
      </c>
      <c r="H7" s="20"/>
      <c r="I7" s="20"/>
      <c r="J7" s="20"/>
      <c r="K7" s="20"/>
      <c r="L7" s="20"/>
      <c r="M7" s="20"/>
      <c r="N7" s="20"/>
      <c r="O7" s="20"/>
    </row>
    <row r="8" spans="1:16">
      <c r="A8" s="20" t="s">
        <v>129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1.0000000000000002</v>
      </c>
      <c r="H8" s="20">
        <v>1</v>
      </c>
      <c r="I8" s="20"/>
      <c r="J8" s="20"/>
      <c r="K8" s="20"/>
      <c r="L8" s="20"/>
      <c r="M8" s="20"/>
      <c r="N8" s="20"/>
      <c r="O8" s="20"/>
    </row>
    <row r="9" spans="1:16">
      <c r="A9" s="20" t="s">
        <v>130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1.0000000000000002</v>
      </c>
      <c r="H9" s="20">
        <v>1</v>
      </c>
      <c r="I9" s="20">
        <v>1</v>
      </c>
      <c r="J9" s="20"/>
      <c r="K9" s="20"/>
      <c r="L9" s="20"/>
      <c r="M9" s="20"/>
      <c r="N9" s="20"/>
      <c r="O9" s="20"/>
    </row>
    <row r="10" spans="1:16">
      <c r="A10" s="20" t="s">
        <v>131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/>
      <c r="L10" s="20"/>
      <c r="M10" s="20"/>
      <c r="N10" s="20"/>
      <c r="O10" s="20"/>
    </row>
    <row r="11" spans="1:16">
      <c r="A11" s="20" t="s">
        <v>132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/>
      <c r="M11" s="20"/>
      <c r="N11" s="20"/>
      <c r="O11" s="20"/>
    </row>
    <row r="12" spans="1:16">
      <c r="A12" s="20" t="s">
        <v>133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/>
      <c r="N12" s="20"/>
      <c r="O12" s="20"/>
    </row>
    <row r="13" spans="1:16">
      <c r="A13" s="20" t="s">
        <v>134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1.0000000000000002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/>
      <c r="O13" s="20"/>
    </row>
    <row r="14" spans="1:16">
      <c r="A14" s="20" t="s">
        <v>135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/>
    </row>
    <row r="15" spans="1:16" ht="13.8" thickBot="1">
      <c r="A15" s="21" t="s">
        <v>136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</row>
    <row r="19" spans="11:16">
      <c r="K19" s="23" t="s">
        <v>88</v>
      </c>
      <c r="M19" s="23" t="s">
        <v>57</v>
      </c>
      <c r="O19" s="23"/>
      <c r="P19" s="23"/>
    </row>
    <row r="20" spans="11:16">
      <c r="K20" s="24" t="s">
        <v>81</v>
      </c>
      <c r="M20" s="24">
        <v>30</v>
      </c>
      <c r="O20" s="26"/>
      <c r="P20" s="26"/>
    </row>
    <row r="21" spans="11:16">
      <c r="K21" s="25" t="s">
        <v>81</v>
      </c>
      <c r="M21" s="25">
        <v>30</v>
      </c>
      <c r="O21" s="27"/>
      <c r="P21" s="27"/>
    </row>
    <row r="22" spans="11:16">
      <c r="K22" s="24" t="s">
        <v>81</v>
      </c>
      <c r="M22" s="24">
        <v>40</v>
      </c>
      <c r="O22" s="26"/>
      <c r="P22" s="26"/>
    </row>
    <row r="23" spans="11:16">
      <c r="K23" s="25" t="s">
        <v>81</v>
      </c>
      <c r="M23" s="25">
        <v>20</v>
      </c>
      <c r="O23" s="27"/>
      <c r="P23" s="27"/>
    </row>
    <row r="24" spans="11:16">
      <c r="K24" s="24" t="s">
        <v>81</v>
      </c>
      <c r="M24" s="24">
        <v>30</v>
      </c>
      <c r="O24" s="26"/>
      <c r="P24" s="26"/>
    </row>
    <row r="25" spans="11:16">
      <c r="K25" s="25" t="s">
        <v>81</v>
      </c>
      <c r="M25" s="25">
        <v>10</v>
      </c>
      <c r="O25" s="27"/>
      <c r="P25" s="27"/>
    </row>
    <row r="26" spans="11:16">
      <c r="K26" s="24" t="s">
        <v>84</v>
      </c>
      <c r="M26" s="24">
        <v>40</v>
      </c>
      <c r="O26" s="26"/>
      <c r="P26" s="26"/>
    </row>
    <row r="27" spans="11:16">
      <c r="K27" s="25" t="s">
        <v>84</v>
      </c>
      <c r="M27" s="25">
        <v>20</v>
      </c>
      <c r="O27" s="27"/>
      <c r="P27" s="27"/>
    </row>
    <row r="28" spans="11:16">
      <c r="K28" s="24" t="s">
        <v>81</v>
      </c>
      <c r="M28" s="24">
        <v>30</v>
      </c>
      <c r="O28" s="26"/>
      <c r="P28" s="26"/>
    </row>
    <row r="29" spans="11:16">
      <c r="K29" s="25" t="s">
        <v>81</v>
      </c>
      <c r="M29" s="25">
        <v>15</v>
      </c>
      <c r="O29" s="27"/>
      <c r="P29" s="27"/>
    </row>
    <row r="30" spans="11:16">
      <c r="K30" s="24" t="s">
        <v>81</v>
      </c>
      <c r="M30" s="24">
        <v>45</v>
      </c>
      <c r="O30" s="26"/>
      <c r="P30" s="26"/>
    </row>
    <row r="31" spans="11:16">
      <c r="K31" s="25" t="s">
        <v>81</v>
      </c>
      <c r="M31" s="25">
        <v>40</v>
      </c>
      <c r="O31" s="27"/>
      <c r="P31" s="27"/>
    </row>
    <row r="32" spans="11:16">
      <c r="K32" s="24" t="s">
        <v>81</v>
      </c>
      <c r="M32" s="24">
        <v>30</v>
      </c>
      <c r="O32" s="26"/>
      <c r="P32" s="26"/>
    </row>
    <row r="33" spans="11:16">
      <c r="K33" s="25" t="s">
        <v>81</v>
      </c>
      <c r="M33" s="25">
        <v>45</v>
      </c>
      <c r="O33" s="27"/>
      <c r="P33" s="27"/>
    </row>
    <row r="34" spans="11:16">
      <c r="K34" s="24" t="s">
        <v>81</v>
      </c>
      <c r="M34" s="24">
        <v>40</v>
      </c>
      <c r="O34" s="26"/>
      <c r="P34" s="26"/>
    </row>
    <row r="35" spans="11:16">
      <c r="K35" s="25" t="s">
        <v>81</v>
      </c>
      <c r="M35" s="25">
        <v>20</v>
      </c>
      <c r="O35" s="27"/>
      <c r="P35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A9A3-D9B2-4566-94F5-49822C97B016}">
  <dimension ref="A1:V21"/>
  <sheetViews>
    <sheetView workbookViewId="0">
      <selection activeCell="E17" sqref="E17"/>
    </sheetView>
  </sheetViews>
  <sheetFormatPr defaultRowHeight="13.2"/>
  <cols>
    <col min="1" max="1" width="12.44140625" bestFit="1" customWidth="1"/>
    <col min="2" max="2" width="9.6640625" bestFit="1" customWidth="1"/>
    <col min="3" max="3" width="12.5546875" bestFit="1" customWidth="1"/>
    <col min="4" max="4" width="11.88671875" bestFit="1" customWidth="1"/>
    <col min="5" max="6" width="15.5546875" bestFit="1" customWidth="1"/>
    <col min="7" max="7" width="16.88671875" bestFit="1" customWidth="1"/>
    <col min="8" max="8" width="16.44140625" bestFit="1" customWidth="1"/>
    <col min="9" max="9" width="17" bestFit="1" customWidth="1"/>
    <col min="10" max="10" width="21" bestFit="1" customWidth="1"/>
    <col min="11" max="11" width="22.21875" bestFit="1" customWidth="1"/>
    <col min="12" max="12" width="19.88671875" bestFit="1" customWidth="1"/>
    <col min="13" max="13" width="15.109375" bestFit="1" customWidth="1"/>
    <col min="14" max="14" width="19.21875" bestFit="1" customWidth="1"/>
    <col min="15" max="15" width="12.77734375" bestFit="1" customWidth="1"/>
    <col min="16" max="16" width="9" bestFit="1" customWidth="1"/>
    <col min="17" max="17" width="12.88671875" bestFit="1" customWidth="1"/>
    <col min="18" max="18" width="18.5546875" bestFit="1" customWidth="1"/>
    <col min="19" max="19" width="12.33203125" bestFit="1" customWidth="1"/>
    <col min="20" max="20" width="15.88671875" bestFit="1" customWidth="1"/>
    <col min="21" max="21" width="14.77734375" bestFit="1" customWidth="1"/>
    <col min="22" max="22" width="14.21875" bestFit="1" customWidth="1"/>
  </cols>
  <sheetData>
    <row r="1" spans="1:22">
      <c r="A1" s="6" t="s">
        <v>96</v>
      </c>
    </row>
    <row r="3" spans="1:22">
      <c r="A3" s="11" t="s">
        <v>52</v>
      </c>
      <c r="B3" t="s">
        <v>0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>
      <c r="A4" t="s">
        <v>68</v>
      </c>
      <c r="B4" t="s">
        <v>15</v>
      </c>
      <c r="C4" t="s">
        <v>60</v>
      </c>
      <c r="D4" t="s">
        <v>14</v>
      </c>
      <c r="E4" s="2">
        <v>45629.770833333336</v>
      </c>
      <c r="F4" s="2">
        <v>45629.791666666664</v>
      </c>
      <c r="G4">
        <v>30</v>
      </c>
      <c r="H4">
        <v>4.3</v>
      </c>
      <c r="I4">
        <v>1006</v>
      </c>
      <c r="J4" t="s">
        <v>81</v>
      </c>
      <c r="K4">
        <v>14</v>
      </c>
      <c r="L4" t="s">
        <v>82</v>
      </c>
      <c r="M4">
        <v>4</v>
      </c>
      <c r="N4" s="1">
        <v>45629</v>
      </c>
      <c r="O4" t="s">
        <v>16</v>
      </c>
      <c r="P4">
        <v>35</v>
      </c>
      <c r="Q4" t="s">
        <v>17</v>
      </c>
      <c r="R4" s="1">
        <v>44977</v>
      </c>
      <c r="S4" t="s">
        <v>18</v>
      </c>
      <c r="T4" t="s">
        <v>19</v>
      </c>
      <c r="U4" t="s">
        <v>20</v>
      </c>
      <c r="V4">
        <v>8</v>
      </c>
    </row>
    <row r="5" spans="1:22">
      <c r="A5" t="s">
        <v>76</v>
      </c>
      <c r="B5" t="s">
        <v>27</v>
      </c>
      <c r="C5" t="s">
        <v>60</v>
      </c>
      <c r="D5" t="s">
        <v>14</v>
      </c>
      <c r="E5" s="2">
        <v>45632.791666666664</v>
      </c>
      <c r="F5" s="2">
        <v>45632.819444444445</v>
      </c>
      <c r="G5">
        <v>40</v>
      </c>
      <c r="H5">
        <v>4.7</v>
      </c>
      <c r="I5">
        <v>1012</v>
      </c>
      <c r="J5" t="s">
        <v>81</v>
      </c>
      <c r="K5">
        <v>12.5</v>
      </c>
      <c r="L5" t="s">
        <v>82</v>
      </c>
      <c r="M5">
        <v>4</v>
      </c>
      <c r="N5" s="1">
        <v>45632</v>
      </c>
      <c r="O5" t="s">
        <v>28</v>
      </c>
      <c r="P5">
        <v>27</v>
      </c>
      <c r="Q5" t="s">
        <v>29</v>
      </c>
      <c r="R5" s="1">
        <v>45021</v>
      </c>
      <c r="S5" t="s">
        <v>30</v>
      </c>
      <c r="T5" t="s">
        <v>31</v>
      </c>
      <c r="U5" t="s">
        <v>14</v>
      </c>
      <c r="V5">
        <v>10</v>
      </c>
    </row>
    <row r="6" spans="1:22">
      <c r="A6" t="s">
        <v>59</v>
      </c>
      <c r="B6" t="s">
        <v>9</v>
      </c>
      <c r="C6" t="s">
        <v>60</v>
      </c>
      <c r="D6" t="s">
        <v>14</v>
      </c>
      <c r="E6" s="2">
        <v>45627.791666666664</v>
      </c>
      <c r="F6" s="2">
        <v>45627.8125</v>
      </c>
      <c r="G6">
        <v>30</v>
      </c>
      <c r="H6">
        <v>4.5</v>
      </c>
      <c r="I6">
        <v>1001</v>
      </c>
      <c r="J6" t="s">
        <v>81</v>
      </c>
      <c r="K6">
        <v>15</v>
      </c>
      <c r="L6" t="s">
        <v>82</v>
      </c>
      <c r="M6">
        <v>5</v>
      </c>
      <c r="N6" s="1">
        <v>45627</v>
      </c>
      <c r="O6" t="s">
        <v>10</v>
      </c>
      <c r="P6">
        <v>28</v>
      </c>
      <c r="Q6" t="s">
        <v>11</v>
      </c>
      <c r="R6" s="1">
        <v>44941</v>
      </c>
      <c r="S6" t="s">
        <v>12</v>
      </c>
      <c r="T6" t="s">
        <v>13</v>
      </c>
      <c r="U6" t="s">
        <v>14</v>
      </c>
      <c r="V6">
        <v>12</v>
      </c>
    </row>
    <row r="7" spans="1:22">
      <c r="A7" t="s">
        <v>79</v>
      </c>
      <c r="B7" t="s">
        <v>42</v>
      </c>
      <c r="C7" t="s">
        <v>60</v>
      </c>
      <c r="D7" t="s">
        <v>14</v>
      </c>
      <c r="E7" s="2">
        <v>45634.8125</v>
      </c>
      <c r="F7" s="2">
        <v>45634.840277777781</v>
      </c>
      <c r="G7">
        <v>40</v>
      </c>
      <c r="H7">
        <v>5</v>
      </c>
      <c r="I7">
        <v>1015</v>
      </c>
      <c r="J7" t="s">
        <v>81</v>
      </c>
      <c r="K7">
        <v>14</v>
      </c>
      <c r="L7" t="s">
        <v>82</v>
      </c>
      <c r="M7">
        <v>5</v>
      </c>
      <c r="N7" s="1">
        <v>45634</v>
      </c>
      <c r="O7" t="s">
        <v>43</v>
      </c>
      <c r="P7">
        <v>38</v>
      </c>
      <c r="Q7" t="s">
        <v>44</v>
      </c>
      <c r="R7" s="1">
        <v>45109</v>
      </c>
      <c r="S7" t="s">
        <v>45</v>
      </c>
      <c r="T7" t="s">
        <v>46</v>
      </c>
      <c r="U7" t="s">
        <v>26</v>
      </c>
      <c r="V7">
        <v>14</v>
      </c>
    </row>
    <row r="16" spans="1:22">
      <c r="C16" s="11" t="s">
        <v>140</v>
      </c>
    </row>
    <row r="18" spans="3:3">
      <c r="C18" s="28"/>
    </row>
    <row r="19" spans="3:3">
      <c r="C19" s="29" t="s">
        <v>137</v>
      </c>
    </row>
    <row r="20" spans="3:3">
      <c r="C20" s="29" t="s">
        <v>138</v>
      </c>
    </row>
    <row r="21" spans="3:3">
      <c r="C21" s="29" t="s">
        <v>139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7 5 7 d 5 c - 6 1 f c - 4 d 2 8 - 8 9 e 6 - c 3 1 7 9 7 2 0 0 d 8 8 "   x m l n s = " h t t p : / / s c h e m a s . m i c r o s o f t . c o m / D a t a M a s h u p " > A A A A A I s F A A B Q S w M E F A A C A A g A S 7 C N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L s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7 C N W X K g 3 3 K D A g A A b g o A A B M A H A B G b 3 J t d W x h c y 9 T Z W N 0 a W 9 u M S 5 t I K I Y A C i g F A A A A A A A A A A A A A A A A A A A A A A A A A A A A M V W T W / i M B C 9 I / E f L O 8 l S A g p Z b U c q h 4 q w k r s 9 m O 3 t N p D 1 Y M h A 0 R N 7 M p 2 K h D i v 6 9 j J 8 R 2 S M V W V Z c L Z s a e 5 3 n P M 4 O A h U w Y R T P z H Z 5 3 O 9 2 O W B M O M b o n 8 x S G 6 A K l I L s d p D 4 z l v M F K M t k s 4 B 0 M M 4 5 B y r / M P 4 8 Z + w 5 6 O 0 e b 0 g G F 9 i c x E / 7 x z G j U m 1 5 6 p s A X / B 4 T e i q C L 5 9 A a w i 6 a 2 D e 0 6 o W D K e j V m a Z 7 R w i s C g 9 X c 7 P A M h i l t O I 9 x H U j m R h I 3 c 9 9 E O P w j g x + x R I t a o u E 3 D c w 0 k N f C + p 4 K Z S c J l 5 Y 2 J B J l k 4 O y Y 0 P i o P 8 o 5 0 X w G W U J F T + 2 Z U v n t 6 6 C A c w L c q W 1 0 V c W g e T Y H v t / 3 D j R d A y 9 Y + p 0 D T 0 D U R N 2 A k B D / Y A k N P C 5 d M m z K F L A + H L 6 5 x Y g W K k c R / W d C 4 8 E V L O V t L o H X 9 5 p s X g i N q 8 c R 1 h c z D r 0 2 G g a N J G y M H b 7 l 8 e E m Z q 1 o l 7 n e d p m x n E o U P M y i n j 6 m + E V s i S K y L X 4 e y C s P R k o C r O k 1 8 Q d 2 b M d U Q 5 T m B p I x e 4 C l t c Z 1 g h r 4 N u 3 C F v F 8 J j 9 H v z v I 2 K s C N R p Z D 8 s 4 S n N D O x W 2 I r c 9 0 7 O W T H 3 M / 5 J p e G q q Z 6 e k O j w t V V f V K r u R Z z R o I z u f K a X t V T f 6 l 6 o b Y h u g x C 3 7 I r 5 c 6 a 8 r t t B d S 9 c W r B I h y y 6 m X 7 Y y / l o z q h e T j C R p s f h O X h l P J K C i m 2 o I J l V b 1 Q U h 8 P 7 z k H r d T k L b e G p M s / D d 0 y z 8 u G l m d S d v O r Q N s z f m X / s 0 a 5 + A X i 9 0 n V 5 H t O e T 7 r B O Z 3 S P u k O N 0 K 2 F V g r s j k x X P Y f M h n S j d 0 s 3 + j j p 2 g S y 3 7 p H p 3 7 4 n s 5 W G X g M H q m J 5 r + M q k j c s 1 X F u F a / f F y v U 0 v O N U + U p u g y 2 + N V h X E d w R j P / w J Q S w E C L Q A U A A I A C A B L s I 1 Z e D e I 3 K Y A A A D 2 A A A A E g A A A A A A A A A A A A A A A A A A A A A A Q 2 9 u Z m l n L 1 B h Y 2 t h Z 2 U u e G 1 s U E s B A i 0 A F A A C A A g A S 7 C N W Q / K 6 a u k A A A A 6 Q A A A B M A A A A A A A A A A A A A A A A A 8 g A A A F t D b 2 5 0 Z W 5 0 X 1 R 5 c G V z X S 5 4 b W x Q S w E C L Q A U A A I A C A B L s I 1 Z c q D f c o M C A A B u C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N w A A A A A A A A 8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2 J h Y m F j N i 1 h M W Z i L T R h N m I t Y m Z j Z C 0 w M z I 4 Z j E z O T B l M j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M D o z M j o z N C 4 y M T U z M z I w W i I g L z 4 8 R W 5 0 c n k g V H l w Z T 0 i R m l s b E N v b H V t b l R 5 c G V z I i B W Y W x 1 Z T 0 i c 0 J n W U d C Z 2 N I Q X d V R E J n V U d B Q W N H Q X d Z S E J n W U d B d z 0 9 I i A v P j x F b n R y e S B U e X B l P S J G a W x s Q 2 9 s d W 1 u T m F t Z X M i I F Z h b H V l P S J z W y Z x d W 9 0 O 1 N l c 3 N p b 2 4 g S U Q m c X V v d D s s J n F 1 b 3 Q 7 V X N l c i B J R C Z x d W 9 0 O y w m c X V v d D t E a X N o I E 5 h b W U m c X V v d D s s J n F 1 b 3 Q 7 T W V h b C B U e X B l J n F 1 b 3 Q 7 L C Z x d W 9 0 O 1 N l c 3 N p b 2 4 g U 3 R h c n Q m c X V v d D s s J n F 1 b 3 Q 7 U 2 V z c 2 l v b i B F b m Q m c X V v d D s s J n F 1 b 3 Q 7 R H V y Y X R p b 2 4 g K G 1 p b n M p J n F 1 b 3 Q 7 L C Z x d W 9 0 O 1 N l c 3 N p b 2 4 g U m F 0 a W 5 n J n F 1 b 3 Q 7 L C Z x d W 9 0 O 1 R h Y m x l M S 5 P c m R l c i B J R C Z x d W 9 0 O y w m c X V v d D t U Y W J s Z T E u T 3 J k Z X I g U 3 R h d H V z J n F 1 b 3 Q 7 L C Z x d W 9 0 O 1 R h Y m x l M S 5 B b W 9 1 b n Q g K F V T R C k m c X V v d D s s J n F 1 b 3 Q 7 V G F i b G U x L l R p b W U g b 2 Y g R G F 5 J n F 1 b 3 Q 7 L C Z x d W 9 0 O 1 R h Y m x l M S 5 S Y X R p b m c m c X V v d D s s J n F 1 b 3 Q 7 V G F i b G U x L k 9 y Z G V y I E R h d G U m c X V v d D s s J n F 1 b 3 Q 7 V X N l c i B O Y W 1 l J n F 1 b 3 Q 7 L C Z x d W 9 0 O 0 F n Z S Z x d W 9 0 O y w m c X V v d D t M b 2 N h d G l v b i Z x d W 9 0 O y w m c X V v d D t S Z W d p c 3 R y Y X R p b 2 4 g R G F 0 Z S Z x d W 9 0 O y w m c X V v d D t Q a G 9 u Z S Z x d W 9 0 O y w m c X V v d D t F b W F p b C Z x d W 9 0 O y w m c X V v d D t G Y X Z v c m l 0 Z S B N Z W F s J n F 1 b 3 Q 7 L C Z x d W 9 0 O 1 R v d G F s I E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U 2 V z c 2 l v b i B J R C w w f S Z x d W 9 0 O y w m c X V v d D t T Z W N 0 a W 9 u M S 9 U Y W J s Z T M v Q X V 0 b 1 J l b W 9 2 Z W R D b 2 x 1 b W 5 z M S 5 7 V X N l c i B J R C w x f S Z x d W 9 0 O y w m c X V v d D t T Z W N 0 a W 9 u M S 9 U Y W J s Z T M v Q X V 0 b 1 J l b W 9 2 Z W R D b 2 x 1 b W 5 z M S 5 7 R G l z a C B O Y W 1 l L D J 9 J n F 1 b 3 Q 7 L C Z x d W 9 0 O 1 N l Y 3 R p b 2 4 x L 1 R h Y m x l M y 9 B d X R v U m V t b 3 Z l Z E N v b H V t b n M x L n t N Z W F s I F R 5 c G U s M 3 0 m c X V v d D s s J n F 1 b 3 Q 7 U 2 V j d G l v b j E v V G F i b G U z L 0 F 1 d G 9 S Z W 1 v d m V k Q 2 9 s d W 1 u c z E u e 1 N l c 3 N p b 2 4 g U 3 R h c n Q s N H 0 m c X V v d D s s J n F 1 b 3 Q 7 U 2 V j d G l v b j E v V G F i b G U z L 0 F 1 d G 9 S Z W 1 v d m V k Q 2 9 s d W 1 u c z E u e 1 N l c 3 N p b 2 4 g R W 5 k L D V 9 J n F 1 b 3 Q 7 L C Z x d W 9 0 O 1 N l Y 3 R p b 2 4 x L 1 R h Y m x l M y 9 B d X R v U m V t b 3 Z l Z E N v b H V t b n M x L n t E d X J h d G l v b i A o b W l u c y k s N n 0 m c X V v d D s s J n F 1 b 3 Q 7 U 2 V j d G l v b j E v V G F i b G U z L 0 F 1 d G 9 S Z W 1 v d m V k Q 2 9 s d W 1 u c z E u e 1 N l c 3 N p b 2 4 g U m F 0 a W 5 n L D d 9 J n F 1 b 3 Q 7 L C Z x d W 9 0 O 1 N l Y 3 R p b 2 4 x L 1 R h Y m x l M y 9 B d X R v U m V t b 3 Z l Z E N v b H V t b n M x L n t U Y W J s Z T E u T 3 J k Z X I g S U Q s O H 0 m c X V v d D s s J n F 1 b 3 Q 7 U 2 V j d G l v b j E v V G F i b G U z L 0 F 1 d G 9 S Z W 1 v d m V k Q 2 9 s d W 1 u c z E u e 1 R h Y m x l M S 5 P c m R l c i B T d G F 0 d X M s O X 0 m c X V v d D s s J n F 1 b 3 Q 7 U 2 V j d G l v b j E v V G F i b G U z L 0 F 1 d G 9 S Z W 1 v d m V k Q 2 9 s d W 1 u c z E u e 1 R h Y m x l M S 5 B b W 9 1 b n Q g K F V T R C k s M T B 9 J n F 1 b 3 Q 7 L C Z x d W 9 0 O 1 N l Y 3 R p b 2 4 x L 1 R h Y m x l M y 9 B d X R v U m V t b 3 Z l Z E N v b H V t b n M x L n t U Y W J s Z T E u V G l t Z S B v Z i B E Y X k s M T F 9 J n F 1 b 3 Q 7 L C Z x d W 9 0 O 1 N l Y 3 R p b 2 4 x L 1 R h Y m x l M y 9 B d X R v U m V t b 3 Z l Z E N v b H V t b n M x L n t U Y W J s Z T E u U m F 0 a W 5 n L D E y f S Z x d W 9 0 O y w m c X V v d D t T Z W N 0 a W 9 u M S 9 U Y W J s Z T M v Q X V 0 b 1 J l b W 9 2 Z W R D b 2 x 1 b W 5 z M S 5 7 V G F i b G U x L k 9 y Z G V y I E R h d G U s M T N 9 J n F 1 b 3 Q 7 L C Z x d W 9 0 O 1 N l Y 3 R p b 2 4 x L 1 R h Y m x l M y 9 B d X R v U m V t b 3 Z l Z E N v b H V t b n M x L n t V c 2 V y I E 5 h b W U s M T R 9 J n F 1 b 3 Q 7 L C Z x d W 9 0 O 1 N l Y 3 R p b 2 4 x L 1 R h Y m x l M y 9 B d X R v U m V t b 3 Z l Z E N v b H V t b n M x L n t B Z 2 U s M T V 9 J n F 1 b 3 Q 7 L C Z x d W 9 0 O 1 N l Y 3 R p b 2 4 x L 1 R h Y m x l M y 9 B d X R v U m V t b 3 Z l Z E N v b H V t b n M x L n t M b 2 N h d G l v b i w x N n 0 m c X V v d D s s J n F 1 b 3 Q 7 U 2 V j d G l v b j E v V G F i b G U z L 0 F 1 d G 9 S Z W 1 v d m V k Q 2 9 s d W 1 u c z E u e 1 J l Z 2 l z d H J h d G l v b i B E Y X R l L D E 3 f S Z x d W 9 0 O y w m c X V v d D t T Z W N 0 a W 9 u M S 9 U Y W J s Z T M v Q X V 0 b 1 J l b W 9 2 Z W R D b 2 x 1 b W 5 z M S 5 7 U G h v b m U s M T h 9 J n F 1 b 3 Q 7 L C Z x d W 9 0 O 1 N l Y 3 R p b 2 4 x L 1 R h Y m x l M y 9 B d X R v U m V t b 3 Z l Z E N v b H V t b n M x L n t F b W F p b C w x O X 0 m c X V v d D s s J n F 1 b 3 Q 7 U 2 V j d G l v b j E v V G F i b G U z L 0 F 1 d G 9 S Z W 1 v d m V k Q 2 9 s d W 1 u c z E u e 0 Z h d m 9 y a X R l I E 1 l Y W w s M j B 9 J n F 1 b 3 Q 7 L C Z x d W 9 0 O 1 N l Y 3 R p b 2 4 x L 1 R h Y m x l M y 9 B d X R v U m V t b 3 Z l Z E N v b H V t b n M x L n t U b 3 R h b C B P c m R l c n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U 2 V z c 2 l v b i B J R C w w f S Z x d W 9 0 O y w m c X V v d D t T Z W N 0 a W 9 u M S 9 U Y W J s Z T M v Q X V 0 b 1 J l b W 9 2 Z W R D b 2 x 1 b W 5 z M S 5 7 V X N l c i B J R C w x f S Z x d W 9 0 O y w m c X V v d D t T Z W N 0 a W 9 u M S 9 U Y W J s Z T M v Q X V 0 b 1 J l b W 9 2 Z W R D b 2 x 1 b W 5 z M S 5 7 R G l z a C B O Y W 1 l L D J 9 J n F 1 b 3 Q 7 L C Z x d W 9 0 O 1 N l Y 3 R p b 2 4 x L 1 R h Y m x l M y 9 B d X R v U m V t b 3 Z l Z E N v b H V t b n M x L n t N Z W F s I F R 5 c G U s M 3 0 m c X V v d D s s J n F 1 b 3 Q 7 U 2 V j d G l v b j E v V G F i b G U z L 0 F 1 d G 9 S Z W 1 v d m V k Q 2 9 s d W 1 u c z E u e 1 N l c 3 N p b 2 4 g U 3 R h c n Q s N H 0 m c X V v d D s s J n F 1 b 3 Q 7 U 2 V j d G l v b j E v V G F i b G U z L 0 F 1 d G 9 S Z W 1 v d m V k Q 2 9 s d W 1 u c z E u e 1 N l c 3 N p b 2 4 g R W 5 k L D V 9 J n F 1 b 3 Q 7 L C Z x d W 9 0 O 1 N l Y 3 R p b 2 4 x L 1 R h Y m x l M y 9 B d X R v U m V t b 3 Z l Z E N v b H V t b n M x L n t E d X J h d G l v b i A o b W l u c y k s N n 0 m c X V v d D s s J n F 1 b 3 Q 7 U 2 V j d G l v b j E v V G F i b G U z L 0 F 1 d G 9 S Z W 1 v d m V k Q 2 9 s d W 1 u c z E u e 1 N l c 3 N p b 2 4 g U m F 0 a W 5 n L D d 9 J n F 1 b 3 Q 7 L C Z x d W 9 0 O 1 N l Y 3 R p b 2 4 x L 1 R h Y m x l M y 9 B d X R v U m V t b 3 Z l Z E N v b H V t b n M x L n t U Y W J s Z T E u T 3 J k Z X I g S U Q s O H 0 m c X V v d D s s J n F 1 b 3 Q 7 U 2 V j d G l v b j E v V G F i b G U z L 0 F 1 d G 9 S Z W 1 v d m V k Q 2 9 s d W 1 u c z E u e 1 R h Y m x l M S 5 P c m R l c i B T d G F 0 d X M s O X 0 m c X V v d D s s J n F 1 b 3 Q 7 U 2 V j d G l v b j E v V G F i b G U z L 0 F 1 d G 9 S Z W 1 v d m V k Q 2 9 s d W 1 u c z E u e 1 R h Y m x l M S 5 B b W 9 1 b n Q g K F V T R C k s M T B 9 J n F 1 b 3 Q 7 L C Z x d W 9 0 O 1 N l Y 3 R p b 2 4 x L 1 R h Y m x l M y 9 B d X R v U m V t b 3 Z l Z E N v b H V t b n M x L n t U Y W J s Z T E u V G l t Z S B v Z i B E Y X k s M T F 9 J n F 1 b 3 Q 7 L C Z x d W 9 0 O 1 N l Y 3 R p b 2 4 x L 1 R h Y m x l M y 9 B d X R v U m V t b 3 Z l Z E N v b H V t b n M x L n t U Y W J s Z T E u U m F 0 a W 5 n L D E y f S Z x d W 9 0 O y w m c X V v d D t T Z W N 0 a W 9 u M S 9 U Y W J s Z T M v Q X V 0 b 1 J l b W 9 2 Z W R D b 2 x 1 b W 5 z M S 5 7 V G F i b G U x L k 9 y Z G V y I E R h d G U s M T N 9 J n F 1 b 3 Q 7 L C Z x d W 9 0 O 1 N l Y 3 R p b 2 4 x L 1 R h Y m x l M y 9 B d X R v U m V t b 3 Z l Z E N v b H V t b n M x L n t V c 2 V y I E 5 h b W U s M T R 9 J n F 1 b 3 Q 7 L C Z x d W 9 0 O 1 N l Y 3 R p b 2 4 x L 1 R h Y m x l M y 9 B d X R v U m V t b 3 Z l Z E N v b H V t b n M x L n t B Z 2 U s M T V 9 J n F 1 b 3 Q 7 L C Z x d W 9 0 O 1 N l Y 3 R p b 2 4 x L 1 R h Y m x l M y 9 B d X R v U m V t b 3 Z l Z E N v b H V t b n M x L n t M b 2 N h d G l v b i w x N n 0 m c X V v d D s s J n F 1 b 3 Q 7 U 2 V j d G l v b j E v V G F i b G U z L 0 F 1 d G 9 S Z W 1 v d m V k Q 2 9 s d W 1 u c z E u e 1 J l Z 2 l z d H J h d G l v b i B E Y X R l L D E 3 f S Z x d W 9 0 O y w m c X V v d D t T Z W N 0 a W 9 u M S 9 U Y W J s Z T M v Q X V 0 b 1 J l b W 9 2 Z W R D b 2 x 1 b W 5 z M S 5 7 U G h v b m U s M T h 9 J n F 1 b 3 Q 7 L C Z x d W 9 0 O 1 N l Y 3 R p b 2 4 x L 1 R h Y m x l M y 9 B d X R v U m V t b 3 Z l Z E N v b H V t b n M x L n t F b W F p b C w x O X 0 m c X V v d D s s J n F 1 b 3 Q 7 U 2 V j d G l v b j E v V G F i b G U z L 0 F 1 d G 9 S Z W 1 v d m V k Q 2 9 s d W 1 u c z E u e 0 Z h d m 9 y a X R l I E 1 l Y W w s M j B 9 J n F 1 b 3 Q 7 L C Z x d W 9 0 O 1 N l Y 3 R p b 2 4 x L 1 R h Y m x l M y 9 B d X R v U m V t b 3 Z l Z E N v b H V t b n M x L n t U b 3 R h b C B P c m R l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k 4 Z W Y 4 M j M t Y j V m M C 0 0 Y 2 M 4 L W E z O W U t Y j Q 0 O D U 1 N j E 4 M W Y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A 6 M T I 6 N D A u M D g 3 M j I y O F o i I C 8 + P E V u d H J 5 I F R 5 c G U 9 I k Z p b G x D b 2 x 1 b W 5 U e X B l c y I g V m F s d W U 9 I n N B d 1 l H Q m d Z R 0 J R W U F C d z 0 9 I i A v P j x F b n R y e S B U e X B l P S J G a W x s Q 2 9 s d W 1 u T m F t Z X M i I F Z h b H V l P S J z W y Z x d W 9 0 O 0 9 y Z G V y I E l E J n F 1 b 3 Q 7 L C Z x d W 9 0 O 1 V z Z X I g S U Q m c X V v d D s s J n F 1 b 3 Q 7 U 2 V z c 2 l v b i B J R C Z x d W 9 0 O y w m c X V v d D t N Z W F s I F R 5 c G U m c X V v d D s s J n F 1 b 3 Q 7 R G l z a C B O Y W 1 l J n F 1 b 3 Q 7 L C Z x d W 9 0 O 0 9 y Z G V y I F N 0 Y X R 1 c y Z x d W 9 0 O y w m c X V v d D t B b W 9 1 b n Q g K F V T R C k m c X V v d D s s J n F 1 b 3 Q 7 V G l t Z S B v Z i B E Y X k m c X V v d D s s J n F 1 b 3 Q 7 U m F 0 a W 5 n J n F 1 b 3 Q 7 L C Z x d W 9 0 O 0 9 y Z G V y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V c 2 V y I E l E L D F 9 J n F 1 b 3 Q 7 L C Z x d W 9 0 O 1 N l Y 3 R p b 2 4 x L 1 R h Y m x l M S 9 B d X R v U m V t b 3 Z l Z E N v b H V t b n M x L n t T Z X N z a W 9 u I E l E L D J 9 J n F 1 b 3 Q 7 L C Z x d W 9 0 O 1 N l Y 3 R p b 2 4 x L 1 R h Y m x l M S 9 B d X R v U m V t b 3 Z l Z E N v b H V t b n M x L n t N Z W F s I F R 5 c G U s M 3 0 m c X V v d D s s J n F 1 b 3 Q 7 U 2 V j d G l v b j E v V G F i b G U x L 0 F 1 d G 9 S Z W 1 v d m V k Q 2 9 s d W 1 u c z E u e 0 R p c 2 g g T m F t Z S w 0 f S Z x d W 9 0 O y w m c X V v d D t T Z W N 0 a W 9 u M S 9 U Y W J s Z T E v Q X V 0 b 1 J l b W 9 2 Z W R D b 2 x 1 b W 5 z M S 5 7 T 3 J k Z X I g U 3 R h d H V z L D V 9 J n F 1 b 3 Q 7 L C Z x d W 9 0 O 1 N l Y 3 R p b 2 4 x L 1 R h Y m x l M S 9 B d X R v U m V t b 3 Z l Z E N v b H V t b n M x L n t B b W 9 1 b n Q g K F V T R C k s N n 0 m c X V v d D s s J n F 1 b 3 Q 7 U 2 V j d G l v b j E v V G F i b G U x L 0 F 1 d G 9 S Z W 1 v d m V k Q 2 9 s d W 1 u c z E u e 1 R p b W U g b 2 Y g R G F 5 L D d 9 J n F 1 b 3 Q 7 L C Z x d W 9 0 O 1 N l Y 3 R p b 2 4 x L 1 R h Y m x l M S 9 B d X R v U m V t b 3 Z l Z E N v b H V t b n M x L n t S Y X R p b m c s O H 0 m c X V v d D s s J n F 1 b 3 Q 7 U 2 V j d G l v b j E v V G F i b G U x L 0 F 1 d G 9 S Z W 1 v d m V k Q 2 9 s d W 1 u c z E u e 0 9 y Z G V y I E R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V X N l c i B J R C w x f S Z x d W 9 0 O y w m c X V v d D t T Z W N 0 a W 9 u M S 9 U Y W J s Z T E v Q X V 0 b 1 J l b W 9 2 Z W R D b 2 x 1 b W 5 z M S 5 7 U 2 V z c 2 l v b i B J R C w y f S Z x d W 9 0 O y w m c X V v d D t T Z W N 0 a W 9 u M S 9 U Y W J s Z T E v Q X V 0 b 1 J l b W 9 2 Z W R D b 2 x 1 b W 5 z M S 5 7 T W V h b C B U e X B l L D N 9 J n F 1 b 3 Q 7 L C Z x d W 9 0 O 1 N l Y 3 R p b 2 4 x L 1 R h Y m x l M S 9 B d X R v U m V t b 3 Z l Z E N v b H V t b n M x L n t E a X N o I E 5 h b W U s N H 0 m c X V v d D s s J n F 1 b 3 Q 7 U 2 V j d G l v b j E v V G F i b G U x L 0 F 1 d G 9 S Z W 1 v d m V k Q 2 9 s d W 1 u c z E u e 0 9 y Z G V y I F N 0 Y X R 1 c y w 1 f S Z x d W 9 0 O y w m c X V v d D t T Z W N 0 a W 9 u M S 9 U Y W J s Z T E v Q X V 0 b 1 J l b W 9 2 Z W R D b 2 x 1 b W 5 z M S 5 7 Q W 1 v d W 5 0 I C h V U 0 Q p L D Z 9 J n F 1 b 3 Q 7 L C Z x d W 9 0 O 1 N l Y 3 R p b 2 4 x L 1 R h Y m x l M S 9 B d X R v U m V t b 3 Z l Z E N v b H V t b n M x L n t U a W 1 l I G 9 m I E R h e S w 3 f S Z x d W 9 0 O y w m c X V v d D t T Z W N 0 a W 9 u M S 9 U Y W J s Z T E v Q X V 0 b 1 J l b W 9 2 Z W R D b 2 x 1 b W 5 z M S 5 7 U m F 0 a W 5 n L D h 9 J n F 1 b 3 Q 7 L C Z x d W 9 0 O 1 N l Y 3 R p b 2 4 x L 1 R h Y m x l M S 9 B d X R v U m V t b 3 Z l Z E N v b H V t b n M x L n t P c m R l c i B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w Y W 5 k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m Y y Z W R m Z j I t N j g w N i 0 0 Z j l i L W E 5 Y W Y t M T c 2 Z m I 5 Z j Q 4 N m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w O j I 2 O j M 3 L j g 4 N z A z N D Z a I i A v P j x F b n R y e S B U e X B l P S J G a W x s Q 2 9 s d W 1 u V H l w Z X M i I F Z h b H V l P S J z Q m d Z R E J n Y 0 d C Z 1 l E I i A v P j x F b n R y e S B U e X B l P S J G a W x s Q 2 9 s d W 1 u T m F t Z X M i I F Z h b H V l P S J z W y Z x d W 9 0 O 1 V z Z X I g S U Q m c X V v d D s s J n F 1 b 3 Q 7 V X N l c i B O Y W 1 l J n F 1 b 3 Q 7 L C Z x d W 9 0 O 0 F n Z S Z x d W 9 0 O y w m c X V v d D t M b 2 N h d G l v b i Z x d W 9 0 O y w m c X V v d D t S Z W d p c 3 R y Y X R p b 2 4 g R G F 0 Z S Z x d W 9 0 O y w m c X V v d D t Q a G 9 u Z S Z x d W 9 0 O y w m c X V v d D t F b W F p b C Z x d W 9 0 O y w m c X V v d D t G Y X Z v c m l 0 Z S B N Z W F s J n F 1 b 3 Q 7 L C Z x d W 9 0 O 1 R v d G F s I E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V c 2 V y I E l E L D B 9 J n F 1 b 3 Q 7 L C Z x d W 9 0 O 1 N l Y 3 R p b 2 4 x L 1 R h Y m x l N y 9 B d X R v U m V t b 3 Z l Z E N v b H V t b n M x L n t V c 2 V y I E 5 h b W U s M X 0 m c X V v d D s s J n F 1 b 3 Q 7 U 2 V j d G l v b j E v V G F i b G U 3 L 0 F 1 d G 9 S Z W 1 v d m V k Q 2 9 s d W 1 u c z E u e 0 F n Z S w y f S Z x d W 9 0 O y w m c X V v d D t T Z W N 0 a W 9 u M S 9 U Y W J s Z T c v Q X V 0 b 1 J l b W 9 2 Z W R D b 2 x 1 b W 5 z M S 5 7 T G 9 j Y X R p b 2 4 s M 3 0 m c X V v d D s s J n F 1 b 3 Q 7 U 2 V j d G l v b j E v V G F i b G U 3 L 0 F 1 d G 9 S Z W 1 v d m V k Q 2 9 s d W 1 u c z E u e 1 J l Z 2 l z d H J h d G l v b i B E Y X R l L D R 9 J n F 1 b 3 Q 7 L C Z x d W 9 0 O 1 N l Y 3 R p b 2 4 x L 1 R h Y m x l N y 9 B d X R v U m V t b 3 Z l Z E N v b H V t b n M x L n t Q a G 9 u Z S w 1 f S Z x d W 9 0 O y w m c X V v d D t T Z W N 0 a W 9 u M S 9 U Y W J s Z T c v Q X V 0 b 1 J l b W 9 2 Z W R D b 2 x 1 b W 5 z M S 5 7 R W 1 h a W w s N n 0 m c X V v d D s s J n F 1 b 3 Q 7 U 2 V j d G l v b j E v V G F i b G U 3 L 0 F 1 d G 9 S Z W 1 v d m V k Q 2 9 s d W 1 u c z E u e 0 Z h d m 9 y a X R l I E 1 l Y W w s N 3 0 m c X V v d D s s J n F 1 b 3 Q 7 U 2 V j d G l v b j E v V G F i b G U 3 L 0 F 1 d G 9 S Z W 1 v d m V k Q 2 9 s d W 1 u c z E u e 1 R v d G F s I E 9 y Z G V y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c v Q X V 0 b 1 J l b W 9 2 Z W R D b 2 x 1 b W 5 z M S 5 7 V X N l c i B J R C w w f S Z x d W 9 0 O y w m c X V v d D t T Z W N 0 a W 9 u M S 9 U Y W J s Z T c v Q X V 0 b 1 J l b W 9 2 Z W R D b 2 x 1 b W 5 z M S 5 7 V X N l c i B O Y W 1 l L D F 9 J n F 1 b 3 Q 7 L C Z x d W 9 0 O 1 N l Y 3 R p b 2 4 x L 1 R h Y m x l N y 9 B d X R v U m V t b 3 Z l Z E N v b H V t b n M x L n t B Z 2 U s M n 0 m c X V v d D s s J n F 1 b 3 Q 7 U 2 V j d G l v b j E v V G F i b G U 3 L 0 F 1 d G 9 S Z W 1 v d m V k Q 2 9 s d W 1 u c z E u e 0 x v Y 2 F 0 a W 9 u L D N 9 J n F 1 b 3 Q 7 L C Z x d W 9 0 O 1 N l Y 3 R p b 2 4 x L 1 R h Y m x l N y 9 B d X R v U m V t b 3 Z l Z E N v b H V t b n M x L n t S Z W d p c 3 R y Y X R p b 2 4 g R G F 0 Z S w 0 f S Z x d W 9 0 O y w m c X V v d D t T Z W N 0 a W 9 u M S 9 U Y W J s Z T c v Q X V 0 b 1 J l b W 9 2 Z W R D b 2 x 1 b W 5 z M S 5 7 U G h v b m U s N X 0 m c X V v d D s s J n F 1 b 3 Q 7 U 2 V j d G l v b j E v V G F i b G U 3 L 0 F 1 d G 9 S Z W 1 v d m V k Q 2 9 s d W 1 u c z E u e 0 V t Y W l s L D Z 9 J n F 1 b 3 Q 7 L C Z x d W 9 0 O 1 N l Y 3 R p b 2 4 x L 1 R h Y m x l N y 9 B d X R v U m V t b 3 Z l Z E N v b H V t b n M x L n t G Y X Z v c m l 0 Z S B N Z W F s L D d 9 J n F 1 b 3 Q 7 L C Z x d W 9 0 O 1 N l Y 3 R p b 2 4 x L 1 R h Y m x l N y 9 B d X R v U m V t b 3 Z l Z E N v b H V t b n M x L n t U b 3 R h b C B P c m R l c n M s O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Z T Y w N m Q 2 L T h i N j Y t N D Y 4 M S 1 i Z T h k L T F k N W E 0 Z j Q w M G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w O j M y O j M 0 L j E 5 O T c 0 M z N a I i A v P j x F b n R y e S B U e X B l P S J G a W x s Q 2 9 s d W 1 u V H l w Z X M i I F Z h b H V l P S J z Q m c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w Y W 5 k Z W Q l M j B U Y W J s Z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u G 4 Z x 7 l 5 0 6 d R H u 9 n 8 r o H w A A A A A C A A A A A A A Q Z g A A A A E A A C A A A A A J Q b Z 3 U m M H R B w s H T M o Q m r 0 D s 8 4 i I M y E K 8 6 R w k D q n r p F Q A A A A A O g A A A A A I A A C A A A A A V o S J 8 L F r O V g v u r g l e 2 j G Z y 4 m k C 1 I i e N 9 P D Q g J d B F H / 1 A A A A C r U 4 e n F d s L n B i s b a x Y I w I v V 2 N X w J d O v o V 4 5 Y t x E t U W 4 4 o L 4 l T h S j N F 9 6 b L U A T A s Y v / k t A u B u W 8 H C 5 i T k I g k K B a U T v 1 x g I j 2 B 3 + C E C r D 3 y n T E A A A A A 8 Y m C r M Z R p e d S F Y W 3 2 B n o 9 g j m u R d a E k M k C r D t O n Z L Z 6 n 6 9 I 5 A E Q u U g k i g V U + b W d G C w K n q k a l s + m R 2 c a q Q H a p z T < / D a t a M a s h u p > 
</file>

<file path=customXml/itemProps1.xml><?xml version="1.0" encoding="utf-8"?>
<ds:datastoreItem xmlns:ds="http://schemas.openxmlformats.org/officeDocument/2006/customXml" ds:itemID="{12781BED-BEF5-409E-A057-EB7B3354F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analyzing and creating pivot </vt:lpstr>
      <vt:lpstr>visualization</vt:lpstr>
      <vt:lpstr>reporting and businessrecommend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likithp795@gmail.com</cp:lastModifiedBy>
  <dcterms:modified xsi:type="dcterms:W3CDTF">2024-12-13T16:40:14Z</dcterms:modified>
</cp:coreProperties>
</file>