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AECBF904-E246-4E8C-A36E-38CA764335A4}" xr6:coauthVersionLast="47" xr6:coauthVersionMax="47" xr10:uidLastSave="{00000000-0000-0000-0000-000000000000}"/>
  <bookViews>
    <workbookView xWindow="4410" yWindow="810" windowWidth="15375" windowHeight="10110" firstSheet="2" activeTab="2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  <sheet name="廠商資訊" sheetId="7" r:id="rId7"/>
    <sheet name="問題與回答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25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C19" i="5"/>
  <c r="C18" i="5"/>
  <c r="C12" i="3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<sst xmlns="http://schemas.openxmlformats.org/spreadsheetml/2006/main" count="227" uniqueCount="144">
  <si>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</si>
  <si>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</si>
  <si>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</si>
  <si>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</si>
  <si>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</si>
  <si>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</si>
  <si>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</si>
  <si>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</si>
  <si>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</si>
  <si>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</si>
  <si>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</si>
  <si>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</si>
  <si>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</si>
  <si>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</si>
  <si>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</si>
  <si>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</si>
  <si>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</si>
  <si>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</si>
  <si>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</si>
  <si>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</si>
  <si>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</si>
  <si>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</si>
  <si>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</si>
  <si>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</si>
  <si>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</si>
  <si>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</si>
  <si>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</si>
  <si>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</si>
  <si>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</si>
  <si>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</si>
  <si>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</si>
  <si>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</si>
  <si>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</si>
  <si>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</si>
  <si>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</si>
  <si>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</si>
  <si>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</si>
  <si>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</si>
  <si>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</si>
  <si>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</si>
  <si>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</si>
  <si>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</si>
  <si>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</si>
  <si>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</si>
  <si>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</si>
  <si>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</si>
  <si>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</si>
  <si>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</si>
  <si>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</si>
  <si>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</si>
  <si>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</si>
  <si>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</si>
  <si>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</si>
  <si>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</si>
  <si>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</si>
  <si>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</si>
  <si>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</si>
  <si>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</si>
  <si>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</si>
  <si>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</si>
  <si>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</si>
  <si>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</si>
  <si>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</si>
  <si>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</si>
  <si>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</si>
  <si>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</si>
  <si>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</si>
  <si>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</si>
  <si>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</si>
  <si>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</si>
  <si>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</si>
  <si>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</si>
  <si>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</si>
  <si>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</si>
  <si>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</si>
  <si>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</si>
  <si>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</si>
  <si>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</si>
  <si>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</si>
  <si>
    <t>訂單剩餘</t>
    <phoneticPr fontId="1" type="noConversion"/>
  </si>
  <si>
    <r>
      <rPr>
        <sz val="12"/>
        <color theme="1"/>
        <rFont val="Microsoft JhengHei UI"/>
        <family val="2"/>
        <charset val="136"/>
      </rPr>
      <t>問題與回答</t>
    </r>
    <r>
      <rPr>
        <sz val="12"/>
        <color theme="1"/>
        <rFont val="新細明體"/>
        <family val="2"/>
        <charset val="136"/>
      </rPr>
      <t xml:space="preserve">
</t>
    </r>
    <r>
      <rPr>
        <sz val="12"/>
        <color theme="1"/>
        <rFont val="Arial"/>
        <family val="2"/>
      </rPr>
      <t>Questions_and_Answers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</si>
  <si>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廠商資訊
</t>
    </r>
    <r>
      <rPr>
        <sz val="12"/>
        <color theme="1"/>
        <rFont val="Arial"/>
        <family val="2"/>
      </rPr>
      <t>Manufacturer_Information</t>
    </r>
    <phoneticPr fontId="1" type="noConversion"/>
  </si>
  <si>
    <t>廠商編號</t>
    <phoneticPr fontId="1" type="noConversion"/>
  </si>
  <si>
    <t>廠商名</t>
    <phoneticPr fontId="1" type="noConversion"/>
  </si>
  <si>
    <t>負責或對接人</t>
    <phoneticPr fontId="1" type="noConversion"/>
  </si>
  <si>
    <t>市話</t>
    <phoneticPr fontId="1" type="noConversion"/>
  </si>
  <si>
    <t>行庫名</t>
    <phoneticPr fontId="1" type="noConversion"/>
  </si>
  <si>
    <t>行庫代號</t>
    <phoneticPr fontId="1" type="noConversion"/>
  </si>
  <si>
    <t>匯款帳號</t>
    <phoneticPr fontId="1" type="noConversion"/>
  </si>
  <si>
    <r>
      <t>14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</si>
  <si>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3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</si>
  <si>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付款方式</t>
    <phoneticPr fontId="1" type="noConversion"/>
  </si>
  <si>
    <r>
      <rPr>
        <sz val="12"/>
        <color theme="1"/>
        <rFont val="細明體"/>
        <family val="2"/>
        <charset val="136"/>
      </rPr>
      <t>現金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2"/>
        <charset val="136"/>
      </rPr>
      <t>匯款</t>
    </r>
    <phoneticPr fontId="1" type="noConversion"/>
  </si>
  <si>
    <r>
      <t>10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</si>
  <si>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20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</si>
  <si>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manufacturer+6</t>
    </r>
    <r>
      <rPr>
        <sz val="12"/>
        <color theme="1"/>
        <rFont val="新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</si>
  <si>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現購未取(現購</t>
    </r>
    <r>
      <rPr>
        <sz val="12"/>
        <color theme="1"/>
        <rFont val="Arial"/>
        <family val="2"/>
      </rPr>
      <t xml:space="preserve">) / </t>
    </r>
    <r>
      <rPr>
        <sz val="12"/>
        <color theme="1"/>
        <rFont val="細明體"/>
        <family val="2"/>
        <charset val="136"/>
      </rPr>
      <t>預購</t>
    </r>
    <r>
      <rPr>
        <sz val="12"/>
        <color theme="1"/>
        <rFont val="Arial"/>
        <family val="2"/>
      </rPr>
      <t xml:space="preserve"> / 
</t>
    </r>
    <r>
      <rPr>
        <sz val="12"/>
        <color theme="1"/>
        <rFont val="細明體"/>
        <family val="2"/>
        <charset val="136"/>
      </rPr>
      <t>預購截止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預購進貨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預購未取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現購已取</t>
    </r>
    <r>
      <rPr>
        <sz val="12"/>
        <color theme="1"/>
        <rFont val="Arial"/>
        <family val="2"/>
      </rPr>
      <t xml:space="preserve">  / </t>
    </r>
    <r>
      <rPr>
        <sz val="12"/>
        <color theme="1"/>
        <rFont val="細明體"/>
        <family val="2"/>
        <charset val="136"/>
      </rPr>
      <t>預購已取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超時取消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現購取消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店家取消</t>
    </r>
    <phoneticPr fontId="1" type="noConversion"/>
  </si>
  <si>
    <t>廠商方商品序號</t>
  </si>
  <si>
    <t>20碼</t>
    <phoneticPr fontId="1" type="noConversion"/>
  </si>
  <si>
    <t>進貨數量</t>
  </si>
  <si>
    <t>進貨單價</t>
  </si>
  <si>
    <t>3碼</t>
    <phoneticPr fontId="1" type="noConversion"/>
  </si>
  <si>
    <t>進貨時間</t>
  </si>
  <si>
    <t>匯款時間</t>
    <phoneticPr fontId="1" type="noConversion"/>
  </si>
  <si>
    <t>匯款金額</t>
    <phoneticPr fontId="1" type="noConversion"/>
  </si>
  <si>
    <t>進貨狀態</t>
    <phoneticPr fontId="1" type="noConversion"/>
  </si>
  <si>
    <t>進貨中/已到貨</t>
  </si>
  <si>
    <t>類別</t>
  </si>
  <si>
    <t>問題</t>
    <phoneticPr fontId="1" type="noConversion"/>
  </si>
  <si>
    <t>回答</t>
    <phoneticPr fontId="1" type="noConversion"/>
  </si>
  <si>
    <t>現購 / 預購 / 現購停售 / 預購截止 / 預購進貨 / 預購停售</t>
    <phoneticPr fontId="1" type="noConversion"/>
  </si>
  <si>
    <r>
      <t>(0+2~3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)+7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</si>
  <si>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30碼</t>
    <phoneticPr fontId="1" type="noConversion"/>
  </si>
  <si>
    <t>建立時間</t>
    <phoneticPr fontId="1" type="noConversion"/>
  </si>
  <si>
    <t>臺北市、新北市、基隆市</t>
    <phoneticPr fontId="1" type="noConversion"/>
  </si>
  <si>
    <r>
      <t>(02)2~3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5~8</t>
    </r>
    <phoneticPr fontId="1" type="noConversion"/>
  </si>
  <si>
    <t>桃園市、新竹縣市、花蓮縣、宜蘭縣--</t>
    <phoneticPr fontId="1" type="noConversion"/>
  </si>
  <si>
    <t>苗栗縣</t>
    <phoneticPr fontId="1" type="noConversion"/>
  </si>
  <si>
    <t>(037)2~9</t>
    <phoneticPr fontId="1" type="noConversion"/>
  </si>
  <si>
    <t>台中市、彰化縣--</t>
    <phoneticPr fontId="1" type="noConversion"/>
  </si>
  <si>
    <t>南投縣</t>
    <phoneticPr fontId="1" type="noConversion"/>
  </si>
  <si>
    <t>(049)2~9</t>
    <phoneticPr fontId="1" type="noConversion"/>
  </si>
  <si>
    <t>嘉義縣市、雲林縣--</t>
    <phoneticPr fontId="1" type="noConversion"/>
  </si>
  <si>
    <r>
      <t>(03)2~4 / 5~6 / 8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9</t>
    </r>
    <phoneticPr fontId="1" type="noConversion"/>
  </si>
  <si>
    <t>(05)2~4 / 5~7</t>
    <phoneticPr fontId="1" type="noConversion"/>
  </si>
  <si>
    <t>臺南市、澎湖縣--</t>
    <phoneticPr fontId="1" type="noConversion"/>
  </si>
  <si>
    <t>高雄市</t>
    <phoneticPr fontId="1" type="noConversion"/>
  </si>
  <si>
    <t>(07)2~9</t>
    <phoneticPr fontId="1" type="noConversion"/>
  </si>
  <si>
    <t>金門</t>
    <phoneticPr fontId="1" type="noConversion"/>
  </si>
  <si>
    <r>
      <t>(082)2~5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7~9</t>
    </r>
    <phoneticPr fontId="1" type="noConversion"/>
  </si>
  <si>
    <t>烏坵</t>
    <phoneticPr fontId="1" type="noConversion"/>
  </si>
  <si>
    <t>(0826)6</t>
    <phoneticPr fontId="1" type="noConversion"/>
  </si>
  <si>
    <t>馬祖</t>
    <phoneticPr fontId="1" type="noConversion"/>
  </si>
  <si>
    <t>(0836)2~9</t>
    <phoneticPr fontId="1" type="noConversion"/>
  </si>
  <si>
    <t>屏東縣</t>
    <phoneticPr fontId="1" type="noConversion"/>
  </si>
  <si>
    <r>
      <t>(08)4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7~8</t>
    </r>
    <phoneticPr fontId="1" type="noConversion"/>
  </si>
  <si>
    <t>臺東縣</t>
    <phoneticPr fontId="1" type="noConversion"/>
  </si>
  <si>
    <t>(089)2~9</t>
    <phoneticPr fontId="1" type="noConversion"/>
  </si>
  <si>
    <t>(04)2~3 / 7~8 / 4--</t>
    <phoneticPr fontId="1" type="noConversion"/>
  </si>
  <si>
    <r>
      <t>(06)2~3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5~7 / 9 / 4</t>
    </r>
    <phoneticPr fontId="1" type="noConversion"/>
  </si>
  <si>
    <r>
      <t>50</t>
    </r>
    <r>
      <rPr>
        <sz val="12"/>
        <color theme="1"/>
        <rFont val="Microsoft JhengHei UI"/>
        <family val="2"/>
        <charset val="136"/>
      </rPr>
      <t>字</t>
    </r>
    <phoneticPr fontId="1" type="noConversion"/>
  </si>
  <si>
    <t>100字</t>
    <phoneticPr fontId="1" type="noConversion"/>
  </si>
  <si>
    <t>255字</t>
    <phoneticPr fontId="1" type="noConversion"/>
  </si>
  <si>
    <t>可取消訂單時間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</si>
</sst>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  <font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0</v>
      </c>
      <c r="B2" s="7"/>
      <c r="C2" s="8"/>
      <c r="D2" s="13"/>
    </row>
    <row r="3" spans="1:4">
      <c r="A3" s="2"/>
      <c r="B3" s="5" t="s">
        <v>30</v>
      </c>
      <c r="C3" s="5" t="s">
        <v>31</v>
      </c>
      <c r="D3" s="5" t="s">
        <v>32</v>
      </c>
    </row>
    <row r="4" spans="1:4">
      <c r="A4" s="2"/>
      <c r="B4" s="14" t="s">
        <v>33</v>
      </c>
      <c r="C4" s="28" t="s">
        <v>34</v>
      </c>
      <c r="D4" s="29"/>
    </row>
    <row r="5" spans="1:4">
      <c r="A5" s="2"/>
      <c r="B5" s="15" t="s">
        <v>35</v>
      </c>
      <c r="C5" s="30" t="str">
        <f>"2023-06-29 15:35:00"</f>
        <v>2023-06-29 15:35:00</v>
      </c>
      <c r="D5" s="29"/>
    </row>
    <row r="6" spans="1:4">
      <c r="A6" s="2"/>
      <c r="B6" s="15" t="s">
        <v>36</v>
      </c>
      <c r="C6" s="31" t="s">
        <v>37</v>
      </c>
      <c r="D6" s="29"/>
    </row>
    <row r="7" spans="1:4">
      <c r="A7" s="2"/>
      <c r="B7" s="9"/>
      <c r="C7" s="9"/>
      <c r="D7" s="9"/>
    </row>
    <row r="8" spans="1:4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4</v>
      </c>
      <c r="B2" s="7"/>
      <c r="C2" s="8"/>
      <c r="D2" s="13"/>
    </row>
    <row r="3" spans="1:4">
      <c r="A3" s="2"/>
      <c r="B3" s="3" t="s">
        <v>38</v>
      </c>
      <c r="C3" s="28" t="s">
        <v>44</v>
      </c>
      <c r="D3" s="29"/>
    </row>
    <row r="4" spans="1:4">
      <c r="A4" s="2"/>
      <c r="B4" s="12" t="s">
        <v>39</v>
      </c>
      <c r="C4" s="30"/>
      <c r="D4" s="29"/>
    </row>
    <row r="5" spans="1:4">
      <c r="A5" s="2"/>
      <c r="B5" s="12" t="s">
        <v>40</v>
      </c>
      <c r="C5" s="28" t="s">
        <v>47</v>
      </c>
      <c r="D5" s="29"/>
    </row>
    <row r="6" spans="1:4">
      <c r="A6" s="2"/>
      <c r="B6" s="12" t="s">
        <v>41</v>
      </c>
      <c r="C6" s="30"/>
      <c r="D6" s="29"/>
    </row>
    <row r="7" spans="1:4">
      <c r="A7" s="2"/>
      <c r="B7" s="12" t="s">
        <v>42</v>
      </c>
      <c r="C7" s="30" t="str">
        <f>"2023-06-29 15:35:00"</f>
        <v>2023-06-29 15:35:00</v>
      </c>
      <c r="D7" s="29"/>
    </row>
    <row r="8" spans="1:4">
      <c r="A8" s="2"/>
      <c r="B8" s="14" t="s">
        <v>43</v>
      </c>
      <c r="C8" s="5" t="s">
        <v>31</v>
      </c>
      <c r="D8" s="5" t="s">
        <v>32</v>
      </c>
    </row>
    <row r="9" spans="1:4">
      <c r="A9" s="2"/>
      <c r="B9" s="9"/>
      <c r="C9" s="9"/>
      <c r="D9" s="9"/>
    </row>
    <row r="10" spans="1:4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E16"/>
  <sheetViews>
    <sheetView tabSelected="1" topLeftCell="A7" workbookViewId="0">
      <selection activeCell="E11" sqref="E11"/>
    </sheetView>
  </sheetViews>
  <sheetFormatPr defaultColWidth="22" defaultRowHeight="16.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5" ht="37.5">
      <c r="A1" s="6" t="s">
        <v>1</v>
      </c>
      <c r="B1" s="6" t="s">
        <v>2</v>
      </c>
      <c r="C1" s="27" t="s">
        <v>3</v>
      </c>
      <c r="D1" s="27"/>
    </row>
    <row r="2" spans="1:5" ht="31.5">
      <c r="A2" s="16" t="s">
        <v>5</v>
      </c>
      <c r="B2" s="7"/>
      <c r="C2" s="8"/>
      <c r="D2" s="13"/>
    </row>
    <row r="3" spans="1:5">
      <c r="A3" s="2"/>
      <c r="B3" s="17" t="s">
        <v>61</v>
      </c>
      <c r="C3" s="19" t="s">
        <v>63</v>
      </c>
      <c r="D3" s="3" t="s">
        <v>62</v>
      </c>
    </row>
    <row r="4" spans="1:5">
      <c r="A4" s="2"/>
      <c r="B4" s="18"/>
      <c r="C4" s="15" t="s">
        <v>65</v>
      </c>
      <c r="D4" s="1" t="s">
        <v>64</v>
      </c>
    </row>
    <row r="5" spans="1:5">
      <c r="A5" s="2"/>
      <c r="B5" s="18" t="s">
        <v>30</v>
      </c>
      <c r="C5" s="5" t="s">
        <v>31</v>
      </c>
      <c r="D5" s="5" t="s">
        <v>32</v>
      </c>
    </row>
    <row r="6" spans="1:5">
      <c r="A6" s="2"/>
      <c r="B6" s="18" t="s">
        <v>66</v>
      </c>
      <c r="C6" s="31" t="s">
        <v>67</v>
      </c>
      <c r="D6" s="32"/>
    </row>
    <row r="7" spans="1:5">
      <c r="A7" s="2"/>
      <c r="B7" s="18" t="s">
        <v>68</v>
      </c>
      <c r="C7" s="30" t="str">
        <f>"2023-06-29 15:35:00"</f>
        <v>2023-06-29 15:35:00</v>
      </c>
      <c r="D7" s="29"/>
    </row>
    <row r="8" spans="1:5">
      <c r="A8" s="2"/>
      <c r="B8" s="18" t="s">
        <v>69</v>
      </c>
      <c r="C8" s="30" t="str">
        <f>"2023-06-29 15:35:00"</f>
        <v>2023-06-29 15:35:00</v>
      </c>
      <c r="D8" s="29"/>
    </row>
    <row r="9" spans="1:5" ht="72" customHeight="1">
      <c r="A9" s="2"/>
      <c r="B9" s="18" t="s">
        <v>70</v>
      </c>
      <c r="C9" s="33" t="s">
        <v>96</v>
      </c>
      <c r="D9" s="29"/>
      <c r="E9">
        <v>7</v>
      </c>
    </row>
    <row r="10" spans="1:5">
      <c r="A10" s="2"/>
      <c r="B10" s="20" t="s">
        <v>71</v>
      </c>
      <c r="C10" s="30"/>
      <c r="D10" s="29"/>
    </row>
    <row r="11" spans="1:5">
      <c r="A11" s="2"/>
      <c r="B11" s="20" t="s">
        <v>72</v>
      </c>
      <c r="C11" s="30"/>
      <c r="D11" s="29"/>
    </row>
    <row r="12" spans="1:5">
      <c r="A12" s="2"/>
      <c r="B12" s="20" t="s">
        <v>73</v>
      </c>
      <c r="C12" s="30" t="str">
        <f>"2023-06-29 15:35:00"</f>
        <v>2023-06-29 15:35:00</v>
      </c>
      <c r="D12" s="29"/>
    </row>
    <row r="13" spans="1:5">
      <c r="A13" s="2"/>
      <c r="B13" s="20" t="s">
        <v>74</v>
      </c>
      <c r="C13" s="28" t="s">
        <v>47</v>
      </c>
      <c r="D13" s="29"/>
    </row>
    <row r="14" spans="1:5">
      <c r="A14" s="2"/>
      <c r="B14" s="20" t="s">
        <v>76</v>
      </c>
      <c r="C14" s="30"/>
      <c r="D14" s="29"/>
    </row>
    <row r="15" spans="1:5">
      <c r="A15" s="2"/>
      <c r="B15" s="38" t="s">
        <v>143</v>
      </c>
      <c r="C15" s="30" t="str">
        <f>"2023-06-29 15:35:00"</f>
        <v>2023-06-29 15:35:00</v>
      </c>
      <c r="D15" s="29"/>
    </row>
    <row r="16" spans="1:5">
      <c r="A16" s="3"/>
      <c r="B16" s="1"/>
      <c r="C16" s="1"/>
      <c r="D16" s="1"/>
    </row>
  </sheetData>
  <mergeCells count="11">
    <mergeCell ref="C15:D15"/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8" workbookViewId="0">
      <selection activeCell="B3" sqref="B3:D3"/>
    </sheetView>
  </sheetViews>
  <sheetFormatPr defaultColWidth="22" defaultRowHeight="16.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21" t="s">
        <v>2</v>
      </c>
      <c r="C1" s="27" t="s">
        <v>3</v>
      </c>
      <c r="D1" s="27"/>
    </row>
    <row r="2" spans="1:4" ht="31.5">
      <c r="A2" s="16" t="s">
        <v>6</v>
      </c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19" t="s">
        <v>61</v>
      </c>
      <c r="C4" s="19" t="s">
        <v>63</v>
      </c>
      <c r="D4" s="3" t="s">
        <v>62</v>
      </c>
    </row>
    <row r="5" spans="1:4">
      <c r="A5" s="2"/>
      <c r="B5" s="14" t="s">
        <v>9</v>
      </c>
      <c r="C5" s="11" t="s">
        <v>10</v>
      </c>
      <c r="D5" s="3" t="s">
        <v>20</v>
      </c>
    </row>
    <row r="6" spans="1:4">
      <c r="A6" s="2"/>
      <c r="B6" s="1"/>
      <c r="C6" s="12" t="s">
        <v>11</v>
      </c>
      <c r="D6" s="3" t="s">
        <v>21</v>
      </c>
    </row>
    <row r="7" spans="1:4">
      <c r="A7" s="2"/>
      <c r="B7" s="1"/>
      <c r="C7" s="12" t="s">
        <v>12</v>
      </c>
      <c r="D7" s="3" t="s">
        <v>22</v>
      </c>
    </row>
    <row r="8" spans="1:4">
      <c r="A8" s="2"/>
      <c r="B8" s="15"/>
      <c r="C8" s="12" t="s">
        <v>13</v>
      </c>
      <c r="D8" s="3" t="s">
        <v>23</v>
      </c>
    </row>
    <row r="9" spans="1:4">
      <c r="A9" s="2"/>
      <c r="B9" s="15"/>
      <c r="C9" s="12" t="s">
        <v>14</v>
      </c>
      <c r="D9" s="3" t="s">
        <v>24</v>
      </c>
    </row>
    <row r="10" spans="1:4">
      <c r="A10" s="2"/>
      <c r="B10" s="15"/>
      <c r="C10" s="12" t="s">
        <v>15</v>
      </c>
      <c r="D10" s="3" t="s">
        <v>25</v>
      </c>
    </row>
    <row r="11" spans="1:4">
      <c r="A11" s="2"/>
      <c r="B11" s="15"/>
      <c r="C11" s="12" t="s">
        <v>16</v>
      </c>
      <c r="D11" s="3" t="s">
        <v>26</v>
      </c>
    </row>
    <row r="12" spans="1:4">
      <c r="A12" s="2"/>
      <c r="B12" s="15"/>
      <c r="C12" s="12" t="s">
        <v>17</v>
      </c>
      <c r="D12" s="3" t="s">
        <v>27</v>
      </c>
    </row>
    <row r="13" spans="1:4">
      <c r="A13" s="2"/>
      <c r="B13" s="15"/>
      <c r="C13" s="12" t="s">
        <v>18</v>
      </c>
      <c r="D13" s="3" t="s">
        <v>28</v>
      </c>
    </row>
    <row r="14" spans="1:4">
      <c r="A14" s="2"/>
      <c r="B14" s="15"/>
      <c r="C14" s="12" t="s">
        <v>19</v>
      </c>
      <c r="D14" s="3" t="s">
        <v>29</v>
      </c>
    </row>
    <row r="15" spans="1:4">
      <c r="A15" s="2"/>
      <c r="B15" s="15" t="s">
        <v>75</v>
      </c>
      <c r="C15" s="30"/>
      <c r="D15" s="29"/>
    </row>
    <row r="16" spans="1:4">
      <c r="A16" s="2"/>
      <c r="B16" s="15" t="s">
        <v>77</v>
      </c>
      <c r="C16" s="30"/>
      <c r="D16" s="29"/>
    </row>
    <row r="17" spans="1:4">
      <c r="A17" s="2"/>
      <c r="B17" s="15"/>
      <c r="C17" s="1"/>
      <c r="D17" s="1"/>
    </row>
    <row r="18" spans="1:4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23"/>
  <sheetViews>
    <sheetView topLeftCell="A11" workbookViewId="0">
      <selection activeCell="B3" sqref="B3:D3"/>
    </sheetView>
  </sheetViews>
  <sheetFormatPr defaultColWidth="22" defaultRowHeight="16.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7</v>
      </c>
      <c r="B2" s="7"/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10" t="s">
        <v>9</v>
      </c>
      <c r="C4" s="11" t="s">
        <v>10</v>
      </c>
      <c r="D4" s="3" t="s">
        <v>20</v>
      </c>
    </row>
    <row r="5" spans="1:4">
      <c r="A5" s="2"/>
      <c r="B5" s="10"/>
      <c r="C5" s="12" t="s">
        <v>11</v>
      </c>
      <c r="D5" s="3" t="s">
        <v>21</v>
      </c>
    </row>
    <row r="6" spans="1:4">
      <c r="A6" s="2"/>
      <c r="B6" s="10"/>
      <c r="C6" s="12" t="s">
        <v>12</v>
      </c>
      <c r="D6" s="3" t="s">
        <v>22</v>
      </c>
    </row>
    <row r="7" spans="1:4">
      <c r="A7" s="2"/>
      <c r="B7" s="10"/>
      <c r="C7" s="12" t="s">
        <v>13</v>
      </c>
      <c r="D7" s="3" t="s">
        <v>23</v>
      </c>
    </row>
    <row r="8" spans="1:4">
      <c r="A8" s="2"/>
      <c r="B8" s="10"/>
      <c r="C8" s="12" t="s">
        <v>14</v>
      </c>
      <c r="D8" s="3" t="s">
        <v>24</v>
      </c>
    </row>
    <row r="9" spans="1:4">
      <c r="A9" s="2"/>
      <c r="B9" s="10"/>
      <c r="C9" s="12" t="s">
        <v>15</v>
      </c>
      <c r="D9" s="3" t="s">
        <v>25</v>
      </c>
    </row>
    <row r="10" spans="1:4">
      <c r="A10" s="2"/>
      <c r="B10" s="10"/>
      <c r="C10" s="12" t="s">
        <v>16</v>
      </c>
      <c r="D10" s="3" t="s">
        <v>26</v>
      </c>
    </row>
    <row r="11" spans="1:4">
      <c r="A11" s="2"/>
      <c r="B11" s="10"/>
      <c r="C11" s="12" t="s">
        <v>17</v>
      </c>
      <c r="D11" s="3" t="s">
        <v>27</v>
      </c>
    </row>
    <row r="12" spans="1:4">
      <c r="A12" s="2"/>
      <c r="B12" s="10"/>
      <c r="C12" s="12" t="s">
        <v>18</v>
      </c>
      <c r="D12" s="3" t="s">
        <v>28</v>
      </c>
    </row>
    <row r="13" spans="1:4">
      <c r="A13" s="2"/>
      <c r="B13" s="10"/>
      <c r="C13" s="12" t="s">
        <v>19</v>
      </c>
      <c r="D13" s="3" t="s">
        <v>29</v>
      </c>
    </row>
    <row r="14" spans="1:4">
      <c r="A14" s="2"/>
      <c r="B14" s="10" t="s">
        <v>97</v>
      </c>
      <c r="C14" s="34" t="s">
        <v>98</v>
      </c>
      <c r="D14" s="35"/>
    </row>
    <row r="15" spans="1:4">
      <c r="A15" s="2"/>
      <c r="B15" s="10" t="s">
        <v>99</v>
      </c>
      <c r="C15" s="34"/>
      <c r="D15" s="35"/>
    </row>
    <row r="16" spans="1:4">
      <c r="A16" s="2"/>
      <c r="B16" s="10" t="s">
        <v>100</v>
      </c>
      <c r="C16" s="34"/>
      <c r="D16" s="35"/>
    </row>
    <row r="17" spans="1:4">
      <c r="A17" s="2"/>
      <c r="B17" s="19" t="s">
        <v>50</v>
      </c>
      <c r="C17" s="34" t="s">
        <v>101</v>
      </c>
      <c r="D17" s="35"/>
    </row>
    <row r="18" spans="1:4">
      <c r="A18" s="2"/>
      <c r="B18" s="10" t="s">
        <v>102</v>
      </c>
      <c r="C18" s="30" t="str">
        <f>"2023-06-29 15:35:00"</f>
        <v>2023-06-29 15:35:00</v>
      </c>
      <c r="D18" s="29"/>
    </row>
    <row r="19" spans="1:4">
      <c r="A19" s="2"/>
      <c r="B19" s="17" t="s">
        <v>103</v>
      </c>
      <c r="C19" s="30" t="str">
        <f>"2023-06-29 15:35:00"</f>
        <v>2023-06-29 15:35:00</v>
      </c>
      <c r="D19" s="29"/>
    </row>
    <row r="20" spans="1:4">
      <c r="A20" s="2"/>
      <c r="B20" s="15" t="s">
        <v>104</v>
      </c>
      <c r="C20" s="28"/>
      <c r="D20" s="36"/>
    </row>
    <row r="21" spans="1:4">
      <c r="A21" s="2"/>
      <c r="B21" s="15" t="s">
        <v>105</v>
      </c>
      <c r="C21" s="28" t="s">
        <v>106</v>
      </c>
      <c r="D21" s="36"/>
    </row>
    <row r="22" spans="1:4">
      <c r="A22" s="2"/>
      <c r="B22" s="1"/>
      <c r="C22" s="15"/>
      <c r="D22" s="1"/>
    </row>
    <row r="23" spans="1:4">
      <c r="A23" s="3"/>
      <c r="B23" s="1"/>
      <c r="C23" s="1"/>
      <c r="D23" s="1"/>
    </row>
  </sheetData>
  <mergeCells count="10">
    <mergeCell ref="C1:D1"/>
    <mergeCell ref="C3:D3"/>
    <mergeCell ref="C14:D14"/>
    <mergeCell ref="C17:D17"/>
    <mergeCell ref="C21:D21"/>
    <mergeCell ref="C20:D20"/>
    <mergeCell ref="C19:D19"/>
    <mergeCell ref="C18:D18"/>
    <mergeCell ref="C15:D15"/>
    <mergeCell ref="C16:D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opLeftCell="A8" workbookViewId="0">
      <selection activeCell="E17" sqref="E17"/>
    </sheetView>
  </sheetViews>
  <sheetFormatPr defaultColWidth="22" defaultRowHeight="16.5"/>
  <cols>
    <col min="1" max="1" width="20.25" style="4" bestFit="1" customWidth="1"/>
    <col min="2" max="2" width="19.5" style="4" bestFit="1" customWidth="1"/>
    <col min="3" max="3" width="25.375" style="4" customWidth="1"/>
    <col min="4" max="4" width="34.75" style="4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8</v>
      </c>
      <c r="B2" s="7"/>
      <c r="C2" s="8"/>
      <c r="D2" s="13"/>
    </row>
    <row r="3" spans="1:4">
      <c r="A3" s="2"/>
      <c r="B3" s="10" t="s">
        <v>9</v>
      </c>
      <c r="C3" s="11" t="s">
        <v>10</v>
      </c>
      <c r="D3" s="3" t="s">
        <v>20</v>
      </c>
    </row>
    <row r="4" spans="1:4">
      <c r="A4" s="2"/>
      <c r="B4" s="10"/>
      <c r="C4" s="12" t="s">
        <v>11</v>
      </c>
      <c r="D4" s="3" t="s">
        <v>21</v>
      </c>
    </row>
    <row r="5" spans="1:4">
      <c r="A5" s="2"/>
      <c r="B5" s="10"/>
      <c r="C5" s="12" t="s">
        <v>12</v>
      </c>
      <c r="D5" s="3" t="s">
        <v>22</v>
      </c>
    </row>
    <row r="6" spans="1:4">
      <c r="A6" s="2"/>
      <c r="B6" s="10"/>
      <c r="C6" s="12" t="s">
        <v>13</v>
      </c>
      <c r="D6" s="3" t="s">
        <v>23</v>
      </c>
    </row>
    <row r="7" spans="1:4">
      <c r="A7" s="2"/>
      <c r="B7" s="10"/>
      <c r="C7" s="12" t="s">
        <v>14</v>
      </c>
      <c r="D7" s="3" t="s">
        <v>24</v>
      </c>
    </row>
    <row r="8" spans="1:4">
      <c r="A8" s="2"/>
      <c r="B8" s="10"/>
      <c r="C8" s="12" t="s">
        <v>15</v>
      </c>
      <c r="D8" s="3" t="s">
        <v>25</v>
      </c>
    </row>
    <row r="9" spans="1:4">
      <c r="A9" s="2"/>
      <c r="B9" s="10"/>
      <c r="C9" s="12" t="s">
        <v>16</v>
      </c>
      <c r="D9" s="3" t="s">
        <v>26</v>
      </c>
    </row>
    <row r="10" spans="1:4">
      <c r="A10" s="2"/>
      <c r="B10" s="10"/>
      <c r="C10" s="12" t="s">
        <v>17</v>
      </c>
      <c r="D10" s="3" t="s">
        <v>27</v>
      </c>
    </row>
    <row r="11" spans="1:4">
      <c r="A11" s="2"/>
      <c r="B11" s="10"/>
      <c r="C11" s="12" t="s">
        <v>18</v>
      </c>
      <c r="D11" s="3" t="s">
        <v>28</v>
      </c>
    </row>
    <row r="12" spans="1:4">
      <c r="A12" s="2"/>
      <c r="B12" s="10"/>
      <c r="C12" s="12" t="s">
        <v>19</v>
      </c>
      <c r="D12" s="3" t="s">
        <v>29</v>
      </c>
    </row>
    <row r="13" spans="1:4">
      <c r="A13" s="2"/>
      <c r="B13" s="11" t="s">
        <v>39</v>
      </c>
      <c r="C13" s="34"/>
      <c r="D13" s="35"/>
    </row>
    <row r="14" spans="1:4">
      <c r="A14" s="2"/>
      <c r="B14" s="11" t="s">
        <v>45</v>
      </c>
      <c r="C14" s="34" t="s">
        <v>110</v>
      </c>
      <c r="D14" s="35"/>
    </row>
    <row r="15" spans="1:4">
      <c r="A15" s="2"/>
      <c r="B15" s="11" t="s">
        <v>46</v>
      </c>
      <c r="C15" s="34" t="s">
        <v>47</v>
      </c>
      <c r="D15" s="35"/>
    </row>
    <row r="16" spans="1:4">
      <c r="A16" s="2"/>
      <c r="B16" s="11" t="s">
        <v>48</v>
      </c>
      <c r="C16" s="34"/>
      <c r="D16" s="35"/>
    </row>
    <row r="17" spans="1:4">
      <c r="A17" s="2"/>
      <c r="B17" s="11" t="s">
        <v>49</v>
      </c>
      <c r="C17" s="34"/>
      <c r="D17" s="35"/>
    </row>
    <row r="18" spans="1:4">
      <c r="A18" s="2"/>
      <c r="B18" s="11" t="s">
        <v>50</v>
      </c>
      <c r="C18" s="34"/>
      <c r="D18" s="35"/>
    </row>
    <row r="19" spans="1:4">
      <c r="A19" s="2"/>
      <c r="B19" s="11" t="s">
        <v>51</v>
      </c>
      <c r="C19" s="34"/>
      <c r="D19" s="35"/>
    </row>
    <row r="20" spans="1:4">
      <c r="A20" s="2"/>
      <c r="B20" s="11" t="s">
        <v>52</v>
      </c>
      <c r="C20" s="30" t="str">
        <f>"2023-06-29 15:35:00"</f>
        <v>2023-06-29 15:35:00</v>
      </c>
      <c r="D20" s="29"/>
    </row>
    <row r="21" spans="1:4">
      <c r="A21" s="2"/>
      <c r="B21" s="11" t="s">
        <v>53</v>
      </c>
      <c r="C21" s="34"/>
      <c r="D21" s="35"/>
    </row>
    <row r="22" spans="1:4">
      <c r="A22" s="2"/>
      <c r="B22" s="11" t="s">
        <v>54</v>
      </c>
      <c r="C22" s="30" t="str">
        <f>"2023-06-29 15:35:00"</f>
        <v>2023-06-29 15:35:00</v>
      </c>
      <c r="D22" s="29"/>
    </row>
    <row r="23" spans="1:4">
      <c r="A23" s="2"/>
      <c r="B23" s="11" t="s">
        <v>55</v>
      </c>
      <c r="C23" s="34" t="s">
        <v>59</v>
      </c>
      <c r="D23" s="35"/>
    </row>
    <row r="24" spans="1:4">
      <c r="A24" s="2"/>
      <c r="B24" s="11" t="s">
        <v>56</v>
      </c>
      <c r="C24" s="34"/>
      <c r="D24" s="35"/>
    </row>
    <row r="25" spans="1:4">
      <c r="A25" s="2"/>
      <c r="B25" s="11" t="s">
        <v>57</v>
      </c>
      <c r="C25" s="34" t="s">
        <v>60</v>
      </c>
      <c r="D25" s="35"/>
    </row>
    <row r="26" spans="1:4">
      <c r="A26" s="2"/>
      <c r="B26" s="11" t="s">
        <v>58</v>
      </c>
      <c r="C26" s="30" t="str">
        <f>"2023-06-29 15:35:00"</f>
        <v>2023-06-29 15:35:00</v>
      </c>
      <c r="D26" s="29"/>
    </row>
    <row r="27" spans="1:4">
      <c r="A27" s="2"/>
      <c r="B27" s="11" t="s">
        <v>78</v>
      </c>
      <c r="C27" s="34"/>
      <c r="D27" s="35"/>
    </row>
    <row r="28" spans="1:4">
      <c r="A28" s="2"/>
      <c r="B28" s="11" t="s">
        <v>79</v>
      </c>
      <c r="C28" s="12"/>
      <c r="D28" s="12"/>
    </row>
    <row r="29" spans="1:4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B11-886E-4178-B9F8-DE5FE68F28D3}">
  <dimension ref="A1:E30"/>
  <sheetViews>
    <sheetView topLeftCell="C1" workbookViewId="0">
      <selection activeCell="E29" sqref="E29"/>
    </sheetView>
  </sheetViews>
  <sheetFormatPr defaultColWidth="22" defaultRowHeight="16.5"/>
  <cols>
    <col min="1" max="1" width="23.75" style="4" customWidth="1"/>
    <col min="2" max="2" width="26.5" style="4" bestFit="1" customWidth="1"/>
    <col min="3" max="3" width="36.375" style="4" bestFit="1" customWidth="1"/>
    <col min="4" max="4" width="26.125" style="4" customWidth="1"/>
  </cols>
  <sheetData>
    <row r="1" spans="1:5" ht="37.5">
      <c r="A1" s="6" t="s">
        <v>1</v>
      </c>
      <c r="B1" s="6" t="s">
        <v>2</v>
      </c>
      <c r="C1" s="27" t="s">
        <v>3</v>
      </c>
      <c r="D1" s="27"/>
    </row>
    <row r="2" spans="1:5" ht="31.5">
      <c r="A2" s="16" t="s">
        <v>81</v>
      </c>
      <c r="B2" s="7"/>
      <c r="C2" s="8"/>
      <c r="D2" s="13"/>
    </row>
    <row r="3" spans="1:5">
      <c r="A3" s="2"/>
      <c r="B3" s="22" t="s">
        <v>82</v>
      </c>
      <c r="C3" s="30" t="s">
        <v>95</v>
      </c>
      <c r="D3" s="29"/>
    </row>
    <row r="4" spans="1:5">
      <c r="A4" s="2"/>
      <c r="B4" s="22" t="s">
        <v>83</v>
      </c>
      <c r="C4" s="30" t="s">
        <v>94</v>
      </c>
      <c r="D4" s="29"/>
    </row>
    <row r="5" spans="1:5">
      <c r="A5" s="2"/>
      <c r="B5" s="22" t="s">
        <v>84</v>
      </c>
      <c r="C5" s="30" t="s">
        <v>93</v>
      </c>
      <c r="D5" s="29"/>
    </row>
    <row r="6" spans="1:5">
      <c r="A6" s="2"/>
      <c r="B6" s="22" t="s">
        <v>85</v>
      </c>
      <c r="C6" s="37" t="s">
        <v>111</v>
      </c>
      <c r="D6" s="37"/>
    </row>
    <row r="7" spans="1:5">
      <c r="A7" s="2"/>
      <c r="B7" s="22"/>
      <c r="C7" s="25" t="s">
        <v>114</v>
      </c>
      <c r="D7" s="26" t="s">
        <v>115</v>
      </c>
      <c r="E7" t="str">
        <f>"+8，總碼長10碼"</f>
        <v>+8，總碼長10碼</v>
      </c>
    </row>
    <row r="8" spans="1:5">
      <c r="A8" s="2"/>
      <c r="B8" s="22"/>
      <c r="C8" s="25" t="s">
        <v>116</v>
      </c>
      <c r="D8" s="26" t="s">
        <v>123</v>
      </c>
      <c r="E8" t="str">
        <f>"+7，總碼長9碼"</f>
        <v>+7，總碼長9碼</v>
      </c>
    </row>
    <row r="9" spans="1:5">
      <c r="A9" s="2"/>
      <c r="B9" s="22"/>
      <c r="C9" s="25" t="s">
        <v>117</v>
      </c>
      <c r="D9" s="26" t="s">
        <v>118</v>
      </c>
      <c r="E9" t="str">
        <f>"+6，總碼長9碼"</f>
        <v>+6，總碼長9碼</v>
      </c>
    </row>
    <row r="10" spans="1:5">
      <c r="A10" s="2"/>
      <c r="B10" s="22"/>
      <c r="C10" s="25" t="s">
        <v>119</v>
      </c>
      <c r="D10" s="26" t="s">
        <v>138</v>
      </c>
      <c r="E10" t="str">
        <f>"+8、+7，總碼長9~10碼"</f>
        <v>+8、+7，總碼長9~10碼</v>
      </c>
    </row>
    <row r="11" spans="1:5">
      <c r="A11" s="2"/>
      <c r="B11" s="22"/>
      <c r="C11" s="25" t="s">
        <v>120</v>
      </c>
      <c r="D11" s="26" t="s">
        <v>121</v>
      </c>
      <c r="E11" t="str">
        <f>"+7，總碼長10碼"</f>
        <v>+7，總碼長10碼</v>
      </c>
    </row>
    <row r="12" spans="1:5">
      <c r="A12" s="2"/>
      <c r="B12" s="22"/>
      <c r="C12" s="25" t="s">
        <v>122</v>
      </c>
      <c r="D12" s="26" t="s">
        <v>124</v>
      </c>
      <c r="E12" t="str">
        <f>"+7，總碼長9碼"</f>
        <v>+7，總碼長9碼</v>
      </c>
    </row>
    <row r="13" spans="1:5">
      <c r="A13" s="2"/>
      <c r="B13" s="22"/>
      <c r="C13" s="25" t="s">
        <v>125</v>
      </c>
      <c r="D13" s="26" t="s">
        <v>139</v>
      </c>
      <c r="E13" t="str">
        <f>"+7，總碼長9碼"</f>
        <v>+7，總碼長9碼</v>
      </c>
    </row>
    <row r="14" spans="1:5">
      <c r="A14" s="2"/>
      <c r="B14" s="22"/>
      <c r="C14" s="25" t="s">
        <v>126</v>
      </c>
      <c r="D14" s="26" t="s">
        <v>127</v>
      </c>
      <c r="E14" t="str">
        <f>"+7，總碼長9碼"</f>
        <v>+7，總碼長9碼</v>
      </c>
    </row>
    <row r="15" spans="1:5">
      <c r="A15" s="2"/>
      <c r="B15" s="22"/>
      <c r="C15" s="25" t="s">
        <v>128</v>
      </c>
      <c r="D15" s="26" t="s">
        <v>129</v>
      </c>
      <c r="E15" t="str">
        <f>"+6，總碼長9碼"</f>
        <v>+6，總碼長9碼</v>
      </c>
    </row>
    <row r="16" spans="1:5">
      <c r="A16" s="2"/>
      <c r="B16" s="22"/>
      <c r="C16" s="25" t="s">
        <v>130</v>
      </c>
      <c r="D16" s="26" t="s">
        <v>131</v>
      </c>
      <c r="E16" t="str">
        <f>"+5，總碼長9碼"</f>
        <v>+5，總碼長9碼</v>
      </c>
    </row>
    <row r="17" spans="1:5">
      <c r="A17" s="2"/>
      <c r="B17" s="22"/>
      <c r="C17" s="25" t="s">
        <v>132</v>
      </c>
      <c r="D17" s="26" t="s">
        <v>133</v>
      </c>
      <c r="E17" t="str">
        <f>"+5，總碼長9碼"</f>
        <v>+5，總碼長9碼</v>
      </c>
    </row>
    <row r="18" spans="1:5">
      <c r="A18" s="2"/>
      <c r="B18" s="22"/>
      <c r="C18" s="25" t="s">
        <v>134</v>
      </c>
      <c r="D18" s="26" t="s">
        <v>135</v>
      </c>
      <c r="E18" t="str">
        <f>"+7，總碼長9碼"</f>
        <v>+7，總碼長9碼</v>
      </c>
    </row>
    <row r="19" spans="1:5">
      <c r="A19" s="2"/>
      <c r="B19" s="22"/>
      <c r="C19" s="25" t="s">
        <v>136</v>
      </c>
      <c r="D19" s="26" t="s">
        <v>137</v>
      </c>
      <c r="E19" t="str">
        <f>"+6，總碼長9碼"</f>
        <v>+6，總碼長9碼</v>
      </c>
    </row>
    <row r="20" spans="1:5">
      <c r="A20" s="2"/>
      <c r="B20" s="22" t="s">
        <v>66</v>
      </c>
      <c r="C20" s="31" t="s">
        <v>67</v>
      </c>
      <c r="D20" s="29"/>
    </row>
    <row r="21" spans="1:5">
      <c r="A21" s="2"/>
      <c r="B21" s="22" t="s">
        <v>91</v>
      </c>
      <c r="C21" s="31" t="s">
        <v>92</v>
      </c>
      <c r="D21" s="29"/>
    </row>
    <row r="22" spans="1:5">
      <c r="A22" s="2"/>
      <c r="B22" s="22" t="s">
        <v>86</v>
      </c>
      <c r="C22" s="28" t="s">
        <v>112</v>
      </c>
      <c r="D22" s="29"/>
    </row>
    <row r="23" spans="1:5">
      <c r="A23" s="2"/>
      <c r="B23" s="22" t="s">
        <v>87</v>
      </c>
      <c r="C23" s="30" t="s">
        <v>90</v>
      </c>
      <c r="D23" s="29"/>
    </row>
    <row r="24" spans="1:5">
      <c r="A24" s="2"/>
      <c r="B24" s="22" t="s">
        <v>88</v>
      </c>
      <c r="C24" s="30" t="s">
        <v>89</v>
      </c>
      <c r="D24" s="29"/>
    </row>
    <row r="25" spans="1:5">
      <c r="A25" s="2"/>
      <c r="B25" s="22" t="s">
        <v>113</v>
      </c>
      <c r="C25" s="30" t="str">
        <f>"2023-06-29 15:35:00"</f>
        <v>2023-06-29 15:35:00</v>
      </c>
      <c r="D25" s="29"/>
    </row>
    <row r="26" spans="1:5">
      <c r="A26" s="2"/>
      <c r="B26" s="22"/>
      <c r="C26" s="1"/>
      <c r="D26" s="1"/>
    </row>
    <row r="27" spans="1:5">
      <c r="A27" s="2"/>
      <c r="B27" s="22"/>
      <c r="C27" s="1"/>
      <c r="D27" s="1"/>
    </row>
    <row r="28" spans="1:5">
      <c r="A28" s="2"/>
      <c r="B28" s="22"/>
      <c r="C28" s="1"/>
      <c r="D28" s="1"/>
    </row>
    <row r="29" spans="1:5">
      <c r="A29" s="2"/>
      <c r="B29" s="1"/>
      <c r="C29" s="1"/>
      <c r="D29" s="1"/>
    </row>
    <row r="30" spans="1:5">
      <c r="A30" s="3"/>
      <c r="B30" s="1"/>
      <c r="C30" s="1"/>
      <c r="D30" s="1"/>
    </row>
  </sheetData>
  <mergeCells count="11">
    <mergeCell ref="C25:D25"/>
    <mergeCell ref="C1:D1"/>
    <mergeCell ref="C24:D24"/>
    <mergeCell ref="C23:D23"/>
    <mergeCell ref="C22:D22"/>
    <mergeCell ref="C21:D21"/>
    <mergeCell ref="C20:D20"/>
    <mergeCell ref="C6:D6"/>
    <mergeCell ref="C5:D5"/>
    <mergeCell ref="C4:D4"/>
    <mergeCell ref="C3:D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CC-C4EC-40AD-BF20-7AECEE30F9AF}">
  <dimension ref="A1:D11"/>
  <sheetViews>
    <sheetView workbookViewId="0">
      <selection activeCell="E9" sqref="E9"/>
    </sheetView>
  </sheetViews>
  <sheetFormatPr defaultColWidth="23.5" defaultRowHeight="16.5"/>
  <cols>
    <col min="1" max="4" width="23.5" style="4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80</v>
      </c>
      <c r="B2" s="7"/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23" t="s">
        <v>107</v>
      </c>
      <c r="C4" s="28" t="s">
        <v>140</v>
      </c>
      <c r="D4" s="36"/>
    </row>
    <row r="5" spans="1:4">
      <c r="A5" s="2"/>
      <c r="B5" s="24" t="s">
        <v>108</v>
      </c>
      <c r="C5" s="28" t="s">
        <v>141</v>
      </c>
      <c r="D5" s="36"/>
    </row>
    <row r="6" spans="1:4">
      <c r="A6" s="2"/>
      <c r="B6" s="24" t="s">
        <v>109</v>
      </c>
      <c r="C6" s="28" t="s">
        <v>142</v>
      </c>
      <c r="D6" s="36"/>
    </row>
    <row r="7" spans="1:4">
      <c r="A7" s="2"/>
      <c r="B7" s="23"/>
      <c r="C7" s="15"/>
      <c r="D7" s="1"/>
    </row>
    <row r="8" spans="1:4">
      <c r="A8" s="2"/>
      <c r="B8" s="23"/>
      <c r="C8" s="15"/>
      <c r="D8" s="1"/>
    </row>
    <row r="9" spans="1:4">
      <c r="A9" s="2"/>
      <c r="B9" s="23"/>
      <c r="C9" s="15"/>
      <c r="D9" s="1"/>
    </row>
    <row r="10" spans="1:4">
      <c r="A10" s="2"/>
      <c r="B10" s="9"/>
      <c r="C10" s="1"/>
      <c r="D10" s="1"/>
    </row>
    <row r="11" spans="1:4">
      <c r="A11" s="3"/>
      <c r="B11" s="1"/>
      <c r="C11" s="1"/>
      <c r="D11" s="1"/>
    </row>
  </sheetData>
  <mergeCells count="5">
    <mergeCell ref="C1:D1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會員資料</vt:lpstr>
      <vt:lpstr>願望清單</vt:lpstr>
      <vt:lpstr>訂單資訊</vt:lpstr>
      <vt:lpstr>訂單詳細資訊</vt:lpstr>
      <vt:lpstr>進貨資訊</vt:lpstr>
      <vt:lpstr>商品資訊</vt:lpstr>
      <vt:lpstr>廠商資訊</vt:lpstr>
      <vt:lpstr>問題與回答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瑞源 林</cp:lastModifiedBy>
  <dcterms:created xsi:type="dcterms:W3CDTF">2023-07-19T02:32:59Z</dcterms:created>
  <dcterms:modified xsi:type="dcterms:W3CDTF">2023-12-13T21:30:14Z</dcterms:modified>
</cp:coreProperties>
</file>