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955" windowHeight="372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Sheet2!$A$1:$A$121</definedName>
    <definedName name="_xlnm._FilterDatabase" localSheetId="2" hidden="1">Sheet3!#REF!</definedName>
  </definedNames>
  <calcPr calcId="125725"/>
</workbook>
</file>

<file path=xl/calcChain.xml><?xml version="1.0" encoding="utf-8"?>
<calcChain xmlns="http://schemas.openxmlformats.org/spreadsheetml/2006/main">
  <c r="F72" i="2"/>
  <c r="E72"/>
  <c r="F65"/>
  <c r="E65"/>
  <c r="F58"/>
  <c r="E58"/>
  <c r="F51"/>
  <c r="E51"/>
  <c r="D7" i="4"/>
</calcChain>
</file>

<file path=xl/sharedStrings.xml><?xml version="1.0" encoding="utf-8"?>
<sst xmlns="http://schemas.openxmlformats.org/spreadsheetml/2006/main" count="263" uniqueCount="103">
  <si>
    <t>MSISDN</t>
  </si>
  <si>
    <t>ODBStauts</t>
  </si>
  <si>
    <t>Roaming</t>
  </si>
  <si>
    <t>APN</t>
  </si>
  <si>
    <t>IPADDRESS</t>
  </si>
  <si>
    <t>34600999919</t>
  </si>
  <si>
    <t>AllOGInternatCalls,RegistrationInternatFtn,RoamingOutsideHplmn</t>
  </si>
  <si>
    <t>No</t>
  </si>
  <si>
    <t>mms.bt.es</t>
  </si>
  <si>
    <t>192.168.30.26</t>
  </si>
  <si>
    <t>360000</t>
  </si>
  <si>
    <t>NULL</t>
  </si>
  <si>
    <t>noreply@elephanttalk.com</t>
  </si>
  <si>
    <t>johan.jonk@elephanttalk.com</t>
  </si>
  <si>
    <t>Factuur Elephant Talk Friends &amp; Family</t>
  </si>
  <si>
    <t>Geachte klant,    Hierbij ontvangt u de rekening over de afgelopen periode.      Met vriendelijke groet,    Elephant Talk Communiccations  www.elephanttalk.com</t>
  </si>
  <si>
    <t>1</t>
  </si>
  <si>
    <t>2012-05-17 09:52:45.000</t>
  </si>
  <si>
    <t>2012-05-17 09:53:47.000</t>
  </si>
  <si>
    <t>1400000213</t>
  </si>
  <si>
    <t>87.119.192.6</t>
  </si>
  <si>
    <t>2012-05-17 09:52:44.000</t>
  </si>
  <si>
    <t>DEALERID</t>
  </si>
  <si>
    <t>EMAILFROM</t>
  </si>
  <si>
    <t>EMAILTO</t>
  </si>
  <si>
    <t>EMAILSUBJECT</t>
  </si>
  <si>
    <t>SUBJECTENCODING</t>
  </si>
  <si>
    <t>BODY</t>
  </si>
  <si>
    <t>CREATEDATE</t>
  </si>
  <si>
    <t>STATUSID</t>
  </si>
  <si>
    <t>SENTDATE</t>
  </si>
  <si>
    <t>USERID</t>
  </si>
  <si>
    <t>SMTPHOST</t>
  </si>
  <si>
    <t>RESOURCE</t>
  </si>
  <si>
    <t>RESOURCEID</t>
  </si>
  <si>
    <t>SENDSMSSTATUS</t>
  </si>
  <si>
    <t>New one</t>
    <phoneticPr fontId="2" type="noConversion"/>
  </si>
  <si>
    <t>Old one</t>
    <phoneticPr fontId="2" type="noConversion"/>
  </si>
  <si>
    <t>6 seconds</t>
    <phoneticPr fontId="2" type="noConversion"/>
  </si>
  <si>
    <t>6 seconds</t>
    <phoneticPr fontId="2" type="noConversion"/>
  </si>
  <si>
    <t>7 seconds</t>
  </si>
  <si>
    <t>8 seconds</t>
    <phoneticPr fontId="2" type="noConversion"/>
  </si>
  <si>
    <t>5 seconds</t>
    <phoneticPr fontId="2" type="noConversion"/>
  </si>
  <si>
    <t>Records</t>
    <phoneticPr fontId="2" type="noConversion"/>
  </si>
  <si>
    <t>MVNO</t>
    <phoneticPr fontId="2" type="noConversion"/>
  </si>
  <si>
    <t>Block 1</t>
    <phoneticPr fontId="2" type="noConversion"/>
  </si>
  <si>
    <t>Changed Records</t>
    <phoneticPr fontId="2" type="noConversion"/>
  </si>
  <si>
    <t>new: 2748|3309</t>
    <phoneticPr fontId="2" type="noConversion"/>
  </si>
  <si>
    <t>Old: 2721|2725</t>
    <phoneticPr fontId="2" type="noConversion"/>
  </si>
  <si>
    <t>Return result (new)</t>
    <phoneticPr fontId="2" type="noConversion"/>
  </si>
  <si>
    <t>Return result (old)</t>
    <phoneticPr fontId="2" type="noConversion"/>
  </si>
  <si>
    <t xml:space="preserve">Block </t>
    <phoneticPr fontId="2" type="noConversion"/>
  </si>
  <si>
    <t>10</t>
    <phoneticPr fontId="2" type="noConversion"/>
  </si>
  <si>
    <t>7</t>
    <phoneticPr fontId="2" type="noConversion"/>
  </si>
  <si>
    <t>4</t>
    <phoneticPr fontId="2" type="noConversion"/>
  </si>
  <si>
    <t>6</t>
    <phoneticPr fontId="2" type="noConversion"/>
  </si>
  <si>
    <t>2</t>
    <phoneticPr fontId="2" type="noConversion"/>
  </si>
  <si>
    <t>14</t>
    <phoneticPr fontId="2" type="noConversion"/>
  </si>
  <si>
    <t>16</t>
    <phoneticPr fontId="2" type="noConversion"/>
  </si>
  <si>
    <t>15</t>
  </si>
  <si>
    <t>15</t>
    <phoneticPr fontId="2" type="noConversion"/>
  </si>
  <si>
    <t>11</t>
  </si>
  <si>
    <t>11</t>
    <phoneticPr fontId="2" type="noConversion"/>
  </si>
  <si>
    <t>5</t>
    <phoneticPr fontId="2" type="noConversion"/>
  </si>
  <si>
    <t>3</t>
    <phoneticPr fontId="2" type="noConversion"/>
  </si>
  <si>
    <t>17</t>
    <phoneticPr fontId="2" type="noConversion"/>
  </si>
  <si>
    <t>13</t>
  </si>
  <si>
    <t>13</t>
    <phoneticPr fontId="2" type="noConversion"/>
  </si>
  <si>
    <t>18</t>
  </si>
  <si>
    <t>18</t>
    <phoneticPr fontId="2" type="noConversion"/>
  </si>
  <si>
    <t>12</t>
  </si>
  <si>
    <t>12</t>
    <phoneticPr fontId="2" type="noConversion"/>
  </si>
  <si>
    <t>36</t>
    <phoneticPr fontId="2" type="noConversion"/>
  </si>
  <si>
    <t>21</t>
    <phoneticPr fontId="2" type="noConversion"/>
  </si>
  <si>
    <t>90</t>
    <phoneticPr fontId="2" type="noConversion"/>
  </si>
  <si>
    <t>72</t>
    <phoneticPr fontId="2" type="noConversion"/>
  </si>
  <si>
    <t>81</t>
    <phoneticPr fontId="2" type="noConversion"/>
  </si>
  <si>
    <t>76</t>
    <phoneticPr fontId="2" type="noConversion"/>
  </si>
  <si>
    <t>77</t>
    <phoneticPr fontId="2" type="noConversion"/>
  </si>
  <si>
    <t>69</t>
    <phoneticPr fontId="2" type="noConversion"/>
  </si>
  <si>
    <t>Changed Rows</t>
    <phoneticPr fontId="2" type="noConversion"/>
  </si>
  <si>
    <t>Average</t>
  </si>
  <si>
    <t>Average</t>
    <phoneticPr fontId="2" type="noConversion"/>
  </si>
  <si>
    <t>1</t>
    <phoneticPr fontId="2" type="noConversion"/>
  </si>
  <si>
    <t>10000</t>
    <phoneticPr fontId="2" type="noConversion"/>
  </si>
  <si>
    <t xml:space="preserve">Return Rows </t>
    <phoneticPr fontId="2" type="noConversion"/>
  </si>
  <si>
    <t xml:space="preserve">10000 </t>
    <phoneticPr fontId="2" type="noConversion"/>
  </si>
  <si>
    <t>Another 10000</t>
    <phoneticPr fontId="2" type="noConversion"/>
  </si>
  <si>
    <t>New one (Unit: Seconds)</t>
    <phoneticPr fontId="2" type="noConversion"/>
  </si>
  <si>
    <t>Old one (Unit: Seconds)</t>
    <phoneticPr fontId="2" type="noConversion"/>
  </si>
  <si>
    <t>Return rows (new)</t>
    <phoneticPr fontId="2" type="noConversion"/>
  </si>
  <si>
    <t>Return rows(old)</t>
    <phoneticPr fontId="2" type="noConversion"/>
  </si>
  <si>
    <t>1st duration</t>
    <phoneticPr fontId="2" type="noConversion"/>
  </si>
  <si>
    <t>2nd duration</t>
    <phoneticPr fontId="2" type="noConversion"/>
  </si>
  <si>
    <t>3rd duration</t>
    <phoneticPr fontId="2" type="noConversion"/>
  </si>
  <si>
    <r>
      <t xml:space="preserve">84 (18) 
Note: </t>
    </r>
    <r>
      <rPr>
        <sz val="11"/>
        <color rgb="FF0070C0"/>
        <rFont val="Calibri"/>
        <family val="2"/>
      </rPr>
      <t>The first is 84, then run again is 18.</t>
    </r>
    <phoneticPr fontId="2" type="noConversion"/>
  </si>
  <si>
    <t>New one (Unit: Seconds)</t>
    <phoneticPr fontId="2" type="noConversion"/>
  </si>
  <si>
    <t>Block code</t>
    <phoneticPr fontId="2" type="noConversion"/>
  </si>
  <si>
    <t>Affected records(old)</t>
    <phoneticPr fontId="2" type="noConversion"/>
  </si>
  <si>
    <t>Affected records (new)</t>
    <phoneticPr fontId="2" type="noConversion"/>
  </si>
  <si>
    <t>&lt;1</t>
    <phoneticPr fontId="2" type="noConversion"/>
  </si>
  <si>
    <t>28</t>
    <phoneticPr fontId="2" type="noConversion"/>
  </si>
  <si>
    <t>8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</si>
</sst>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4" borderId="2" xfId="0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0" fillId="0" borderId="4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2" xfId="0" applyNumberFormat="1" applyFont="1" applyBorder="1">
      <alignment vertical="center"/>
    </xf>
    <xf numFmtId="176" fontId="0" fillId="0" borderId="0" xfId="0" applyNumberFormat="1">
      <alignment vertical="center"/>
    </xf>
    <xf numFmtId="176" fontId="1" fillId="2" borderId="1" xfId="1" applyNumberFormat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NumberForma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76" fontId="5" fillId="2" borderId="2" xfId="1" applyNumberFormat="1" applyFont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4" fillId="5" borderId="0" xfId="0" applyFont="1" applyFill="1" applyBorder="1">
      <alignment vertical="center"/>
    </xf>
    <xf numFmtId="0" fontId="3" fillId="5" borderId="2" xfId="0" applyFont="1" applyFill="1" applyBorder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E2"/>
    </sheetView>
  </sheetViews>
  <sheetFormatPr defaultRowHeight="13.5"/>
  <cols>
    <col min="1" max="1" width="12.75" bestFit="1" customWidth="1"/>
    <col min="2" max="2" width="64.625" customWidth="1"/>
    <col min="3" max="3" width="8.5" bestFit="1" customWidth="1"/>
    <col min="4" max="4" width="10.5" bestFit="1" customWidth="1"/>
    <col min="5" max="5" width="1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/>
      <c r="G1" s="1"/>
      <c r="H1" s="1"/>
      <c r="I1" s="1"/>
      <c r="J1" s="1"/>
    </row>
    <row r="2" spans="1:10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tabSelected="1" topLeftCell="A41" zoomScaleNormal="100" workbookViewId="0">
      <selection activeCell="E76" sqref="E76:J100"/>
    </sheetView>
  </sheetViews>
  <sheetFormatPr defaultRowHeight="13.5"/>
  <cols>
    <col min="1" max="1" width="12.75" bestFit="1" customWidth="1"/>
    <col min="2" max="2" width="11.625" bestFit="1" customWidth="1"/>
    <col min="3" max="3" width="15" bestFit="1" customWidth="1"/>
    <col min="4" max="4" width="11.625" bestFit="1" customWidth="1"/>
    <col min="5" max="5" width="17.25" bestFit="1" customWidth="1"/>
    <col min="6" max="6" width="19.5" style="1" bestFit="1" customWidth="1"/>
    <col min="7" max="7" width="20.75" style="1" bestFit="1" customWidth="1"/>
    <col min="8" max="8" width="11.625" bestFit="1" customWidth="1"/>
    <col min="9" max="9" width="20.375" bestFit="1" customWidth="1"/>
    <col min="10" max="10" width="16" customWidth="1"/>
    <col min="11" max="11" width="15.375" customWidth="1"/>
    <col min="12" max="12" width="9" customWidth="1"/>
  </cols>
  <sheetData>
    <row r="1" spans="1:11">
      <c r="A1" t="s">
        <v>33</v>
      </c>
      <c r="B1" t="s">
        <v>34</v>
      </c>
      <c r="C1" t="s">
        <v>35</v>
      </c>
    </row>
    <row r="2" spans="1:11">
      <c r="A2">
        <v>34611655525</v>
      </c>
      <c r="B2">
        <v>1280012089</v>
      </c>
      <c r="C2">
        <v>1</v>
      </c>
      <c r="E2" t="s">
        <v>43</v>
      </c>
      <c r="F2" s="1" t="s">
        <v>36</v>
      </c>
      <c r="G2" s="1" t="s">
        <v>37</v>
      </c>
    </row>
    <row r="3" spans="1:11">
      <c r="A3">
        <v>34603040016</v>
      </c>
      <c r="B3">
        <v>1300000020</v>
      </c>
      <c r="C3">
        <v>1</v>
      </c>
      <c r="E3">
        <v>10000</v>
      </c>
      <c r="F3" s="1" t="s">
        <v>38</v>
      </c>
      <c r="G3" s="1" t="s">
        <v>39</v>
      </c>
      <c r="H3">
        <v>500000</v>
      </c>
    </row>
    <row r="4" spans="1:11">
      <c r="A4">
        <v>34603040057</v>
      </c>
      <c r="B4">
        <v>1300000071</v>
      </c>
      <c r="C4">
        <v>1</v>
      </c>
      <c r="E4">
        <v>20000</v>
      </c>
      <c r="F4" s="1" t="s">
        <v>40</v>
      </c>
      <c r="G4" s="1" t="s">
        <v>42</v>
      </c>
    </row>
    <row r="5" spans="1:11">
      <c r="A5">
        <v>34625363647</v>
      </c>
      <c r="B5">
        <v>1300000101</v>
      </c>
      <c r="C5">
        <v>1</v>
      </c>
      <c r="E5">
        <v>50000</v>
      </c>
      <c r="F5" s="1" t="s">
        <v>38</v>
      </c>
      <c r="G5" s="1" t="s">
        <v>39</v>
      </c>
    </row>
    <row r="6" spans="1:11">
      <c r="A6">
        <v>34611100437</v>
      </c>
      <c r="B6">
        <v>1300000192</v>
      </c>
      <c r="C6">
        <v>1</v>
      </c>
      <c r="E6">
        <v>100000</v>
      </c>
      <c r="F6" s="1" t="s">
        <v>41</v>
      </c>
      <c r="G6" s="1" t="s">
        <v>42</v>
      </c>
    </row>
    <row r="7" spans="1:11">
      <c r="A7">
        <v>34611100450</v>
      </c>
      <c r="B7">
        <v>1300000272</v>
      </c>
      <c r="C7">
        <v>1</v>
      </c>
      <c r="E7" s="4" t="s">
        <v>46</v>
      </c>
      <c r="F7" s="2" t="s">
        <v>36</v>
      </c>
      <c r="G7" s="2" t="s">
        <v>37</v>
      </c>
      <c r="H7" s="4" t="s">
        <v>44</v>
      </c>
      <c r="I7" s="4" t="s">
        <v>45</v>
      </c>
      <c r="J7" s="5" t="s">
        <v>49</v>
      </c>
      <c r="K7" s="5" t="s">
        <v>50</v>
      </c>
    </row>
    <row r="8" spans="1:11">
      <c r="A8">
        <v>34627549245</v>
      </c>
      <c r="B8">
        <v>1300000287</v>
      </c>
      <c r="C8">
        <v>1</v>
      </c>
      <c r="E8" s="4">
        <v>10000</v>
      </c>
      <c r="F8" s="2">
        <v>13</v>
      </c>
      <c r="G8" s="2">
        <v>15</v>
      </c>
      <c r="H8" s="4">
        <v>500000</v>
      </c>
      <c r="I8" s="4">
        <v>1</v>
      </c>
      <c r="J8" s="4">
        <v>6342</v>
      </c>
      <c r="K8" s="4"/>
    </row>
    <row r="9" spans="1:11">
      <c r="A9">
        <v>34607983055</v>
      </c>
      <c r="B9">
        <v>1300000289</v>
      </c>
      <c r="C9">
        <v>1</v>
      </c>
      <c r="E9" s="5">
        <v>10000</v>
      </c>
      <c r="F9" s="2">
        <v>4</v>
      </c>
      <c r="G9" s="2">
        <v>6</v>
      </c>
      <c r="H9" s="4">
        <v>500000</v>
      </c>
      <c r="I9" s="4">
        <v>2</v>
      </c>
      <c r="J9" s="4" t="s">
        <v>47</v>
      </c>
      <c r="K9" s="4" t="s">
        <v>48</v>
      </c>
    </row>
    <row r="10" spans="1:11">
      <c r="A10">
        <v>34611100528</v>
      </c>
      <c r="B10">
        <v>1300000305</v>
      </c>
      <c r="C10">
        <v>1</v>
      </c>
      <c r="E10" s="5">
        <v>10000</v>
      </c>
      <c r="F10" s="2">
        <v>25</v>
      </c>
      <c r="G10" s="2">
        <v>24</v>
      </c>
      <c r="H10" s="4">
        <v>700000</v>
      </c>
      <c r="I10" s="4">
        <v>3</v>
      </c>
      <c r="J10" s="4">
        <v>9678</v>
      </c>
      <c r="K10" s="4">
        <v>9744</v>
      </c>
    </row>
    <row r="11" spans="1:11">
      <c r="A11">
        <v>34610441062</v>
      </c>
      <c r="B11">
        <v>1300000326</v>
      </c>
      <c r="C11">
        <v>1</v>
      </c>
      <c r="E11" s="5">
        <v>10000</v>
      </c>
      <c r="F11" s="6">
        <v>50</v>
      </c>
      <c r="G11" s="6">
        <v>21</v>
      </c>
      <c r="H11" s="5">
        <v>700000</v>
      </c>
      <c r="I11" s="5">
        <v>4</v>
      </c>
      <c r="J11" s="5">
        <v>10196</v>
      </c>
      <c r="K11" s="5">
        <v>10000</v>
      </c>
    </row>
    <row r="12" spans="1:11">
      <c r="A12">
        <v>34607086353</v>
      </c>
      <c r="B12">
        <v>1300000368</v>
      </c>
      <c r="C12">
        <v>1</v>
      </c>
    </row>
    <row r="13" spans="1:11">
      <c r="A13">
        <v>34611161008</v>
      </c>
      <c r="B13">
        <v>1300000454</v>
      </c>
      <c r="C13">
        <v>1</v>
      </c>
    </row>
    <row r="14" spans="1:11" ht="30" customHeight="1">
      <c r="A14">
        <v>34611101476</v>
      </c>
      <c r="B14">
        <v>1300000480</v>
      </c>
      <c r="C14">
        <v>1</v>
      </c>
      <c r="D14" s="9"/>
      <c r="E14" s="13" t="s">
        <v>80</v>
      </c>
      <c r="F14" s="14" t="s">
        <v>96</v>
      </c>
      <c r="G14" s="14" t="s">
        <v>89</v>
      </c>
      <c r="H14" s="13" t="s">
        <v>44</v>
      </c>
      <c r="I14" s="13" t="s">
        <v>97</v>
      </c>
      <c r="J14" s="13" t="s">
        <v>90</v>
      </c>
      <c r="K14" s="13" t="s">
        <v>91</v>
      </c>
    </row>
    <row r="15" spans="1:11" ht="45">
      <c r="A15">
        <v>34611100459</v>
      </c>
      <c r="B15">
        <v>1300000505</v>
      </c>
      <c r="C15">
        <v>1</v>
      </c>
      <c r="D15" s="11" t="s">
        <v>92</v>
      </c>
      <c r="E15" s="31">
        <v>10000</v>
      </c>
      <c r="F15" s="37" t="s">
        <v>52</v>
      </c>
      <c r="G15" s="38" t="s">
        <v>95</v>
      </c>
      <c r="H15" s="31">
        <v>500000</v>
      </c>
      <c r="I15" s="31">
        <v>1</v>
      </c>
      <c r="J15" s="9">
        <v>6342</v>
      </c>
      <c r="K15" s="9">
        <v>6342</v>
      </c>
    </row>
    <row r="16" spans="1:11" ht="15">
      <c r="A16">
        <v>34670447688</v>
      </c>
      <c r="B16">
        <v>1300000529</v>
      </c>
      <c r="C16">
        <v>1</v>
      </c>
      <c r="D16" s="11"/>
      <c r="E16" s="31">
        <v>10000</v>
      </c>
      <c r="F16" s="37" t="s">
        <v>54</v>
      </c>
      <c r="G16" s="37" t="s">
        <v>53</v>
      </c>
      <c r="H16" s="31">
        <v>500000</v>
      </c>
      <c r="I16" s="31">
        <v>2</v>
      </c>
      <c r="J16" s="9">
        <v>2315</v>
      </c>
      <c r="K16" s="9">
        <v>2315</v>
      </c>
    </row>
    <row r="17" spans="1:11" ht="15">
      <c r="A17">
        <v>34600505000</v>
      </c>
      <c r="B17">
        <v>1300002646</v>
      </c>
      <c r="C17">
        <v>1</v>
      </c>
      <c r="D17" s="11"/>
      <c r="E17" s="31">
        <v>10000</v>
      </c>
      <c r="F17" s="37" t="s">
        <v>56</v>
      </c>
      <c r="G17" s="37" t="s">
        <v>55</v>
      </c>
      <c r="H17" s="31">
        <v>700000</v>
      </c>
      <c r="I17" s="31">
        <v>3</v>
      </c>
      <c r="J17" s="9">
        <v>160</v>
      </c>
      <c r="K17" s="9">
        <v>160</v>
      </c>
    </row>
    <row r="18" spans="1:11" ht="15">
      <c r="A18">
        <v>34611609915</v>
      </c>
      <c r="B18">
        <v>1300002648</v>
      </c>
      <c r="C18">
        <v>1</v>
      </c>
      <c r="D18" s="11"/>
      <c r="E18" s="31">
        <v>10000</v>
      </c>
      <c r="F18" s="37" t="s">
        <v>58</v>
      </c>
      <c r="G18" s="37" t="s">
        <v>57</v>
      </c>
      <c r="H18" s="31">
        <v>700000</v>
      </c>
      <c r="I18" s="31">
        <v>4</v>
      </c>
      <c r="J18" s="9">
        <v>10000</v>
      </c>
      <c r="K18" s="9">
        <v>10000</v>
      </c>
    </row>
    <row r="19" spans="1:11" ht="15">
      <c r="A19">
        <v>34689344496</v>
      </c>
      <c r="B19">
        <v>1300002737</v>
      </c>
      <c r="C19">
        <v>1</v>
      </c>
      <c r="D19" s="9"/>
      <c r="E19" s="31"/>
      <c r="F19" s="37"/>
      <c r="G19" s="37"/>
      <c r="H19" s="31"/>
      <c r="I19" s="31"/>
      <c r="J19" s="9"/>
      <c r="K19" s="9"/>
    </row>
    <row r="20" spans="1:11" ht="15">
      <c r="A20">
        <v>34653583547</v>
      </c>
      <c r="B20">
        <v>1300002739</v>
      </c>
      <c r="C20">
        <v>1</v>
      </c>
      <c r="D20" s="12" t="s">
        <v>93</v>
      </c>
      <c r="E20" s="31">
        <v>10000</v>
      </c>
      <c r="F20" s="37" t="s">
        <v>62</v>
      </c>
      <c r="G20" s="37" t="s">
        <v>60</v>
      </c>
      <c r="H20" s="31">
        <v>500000</v>
      </c>
      <c r="I20" s="31">
        <v>1</v>
      </c>
      <c r="J20" s="9">
        <v>6342</v>
      </c>
      <c r="K20" s="9">
        <v>6342</v>
      </c>
    </row>
    <row r="21" spans="1:11" ht="15">
      <c r="A21">
        <v>34675954129</v>
      </c>
      <c r="B21">
        <v>1300002740</v>
      </c>
      <c r="C21">
        <v>1</v>
      </c>
      <c r="D21" s="12"/>
      <c r="E21" s="31">
        <v>10000</v>
      </c>
      <c r="F21" s="37" t="s">
        <v>54</v>
      </c>
      <c r="G21" s="37" t="s">
        <v>63</v>
      </c>
      <c r="H21" s="31">
        <v>500000</v>
      </c>
      <c r="I21" s="31">
        <v>2</v>
      </c>
      <c r="J21" s="9">
        <v>2315</v>
      </c>
      <c r="K21" s="9">
        <v>2315</v>
      </c>
    </row>
    <row r="22" spans="1:11" ht="15">
      <c r="A22">
        <v>34690629832</v>
      </c>
      <c r="B22">
        <v>1300003086</v>
      </c>
      <c r="C22">
        <v>1</v>
      </c>
      <c r="D22" s="12"/>
      <c r="E22" s="31">
        <v>10000</v>
      </c>
      <c r="F22" s="37" t="s">
        <v>64</v>
      </c>
      <c r="G22" s="37" t="s">
        <v>64</v>
      </c>
      <c r="H22" s="31">
        <v>700000</v>
      </c>
      <c r="I22" s="31">
        <v>3</v>
      </c>
      <c r="J22" s="9">
        <v>160</v>
      </c>
      <c r="K22" s="9">
        <v>160</v>
      </c>
    </row>
    <row r="23" spans="1:11" ht="15">
      <c r="A23">
        <v>34639266346</v>
      </c>
      <c r="B23">
        <v>1300003137</v>
      </c>
      <c r="C23">
        <v>1</v>
      </c>
      <c r="D23" s="12"/>
      <c r="E23" s="31">
        <v>10000</v>
      </c>
      <c r="F23" s="37" t="s">
        <v>65</v>
      </c>
      <c r="G23" s="37" t="s">
        <v>58</v>
      </c>
      <c r="H23" s="31">
        <v>700000</v>
      </c>
      <c r="I23" s="31">
        <v>4</v>
      </c>
      <c r="J23" s="9">
        <v>10000</v>
      </c>
      <c r="K23" s="9">
        <v>10000</v>
      </c>
    </row>
    <row r="24" spans="1:11" ht="15">
      <c r="A24">
        <v>34647774014</v>
      </c>
      <c r="B24">
        <v>1300003158</v>
      </c>
      <c r="C24">
        <v>1</v>
      </c>
      <c r="D24" s="9"/>
      <c r="E24" s="31"/>
      <c r="F24" s="37"/>
      <c r="G24" s="37"/>
      <c r="H24" s="31"/>
      <c r="I24" s="31"/>
      <c r="J24" s="9"/>
      <c r="K24" s="9"/>
    </row>
    <row r="25" spans="1:11" ht="15">
      <c r="A25">
        <v>34617452387</v>
      </c>
      <c r="B25">
        <v>1300003266</v>
      </c>
      <c r="C25">
        <v>1</v>
      </c>
      <c r="D25" s="12" t="s">
        <v>94</v>
      </c>
      <c r="E25" s="31">
        <v>10000</v>
      </c>
      <c r="F25" s="37" t="s">
        <v>57</v>
      </c>
      <c r="G25" s="37" t="s">
        <v>62</v>
      </c>
      <c r="H25" s="31">
        <v>500000</v>
      </c>
      <c r="I25" s="31">
        <v>1</v>
      </c>
      <c r="J25" s="9">
        <v>6342</v>
      </c>
      <c r="K25" s="9">
        <v>6342</v>
      </c>
    </row>
    <row r="26" spans="1:11" ht="15">
      <c r="A26">
        <v>34625637311</v>
      </c>
      <c r="B26">
        <v>1300003272</v>
      </c>
      <c r="C26">
        <v>1</v>
      </c>
      <c r="D26" s="12"/>
      <c r="E26" s="31">
        <v>10000</v>
      </c>
      <c r="F26" s="37" t="s">
        <v>54</v>
      </c>
      <c r="G26" s="37" t="s">
        <v>54</v>
      </c>
      <c r="H26" s="31">
        <v>500000</v>
      </c>
      <c r="I26" s="31">
        <v>2</v>
      </c>
      <c r="J26" s="9">
        <v>2315</v>
      </c>
      <c r="K26" s="9">
        <v>2315</v>
      </c>
    </row>
    <row r="27" spans="1:11" ht="15">
      <c r="A27">
        <v>34650983409</v>
      </c>
      <c r="B27">
        <v>1300003349</v>
      </c>
      <c r="C27">
        <v>1</v>
      </c>
      <c r="D27" s="12"/>
      <c r="E27" s="31">
        <v>10000</v>
      </c>
      <c r="F27" s="37" t="s">
        <v>56</v>
      </c>
      <c r="G27" s="37" t="s">
        <v>64</v>
      </c>
      <c r="H27" s="31">
        <v>700000</v>
      </c>
      <c r="I27" s="31">
        <v>3</v>
      </c>
      <c r="J27" s="9">
        <v>160</v>
      </c>
      <c r="K27" s="9">
        <v>160</v>
      </c>
    </row>
    <row r="28" spans="1:11" ht="15">
      <c r="A28">
        <v>34618783569</v>
      </c>
      <c r="B28">
        <v>1300003389</v>
      </c>
      <c r="C28">
        <v>1</v>
      </c>
      <c r="D28" s="12"/>
      <c r="E28" s="31">
        <v>10000</v>
      </c>
      <c r="F28" s="37" t="s">
        <v>60</v>
      </c>
      <c r="G28" s="37" t="s">
        <v>67</v>
      </c>
      <c r="H28" s="31">
        <v>700000</v>
      </c>
      <c r="I28" s="31">
        <v>4</v>
      </c>
      <c r="J28" s="9">
        <v>10000</v>
      </c>
      <c r="K28" s="9">
        <v>10000</v>
      </c>
    </row>
    <row r="29" spans="1:11" ht="15">
      <c r="A29">
        <v>34699700209</v>
      </c>
      <c r="B29">
        <v>1300003401</v>
      </c>
      <c r="C29">
        <v>1</v>
      </c>
      <c r="D29" s="9"/>
      <c r="E29" s="31"/>
      <c r="F29" s="37"/>
      <c r="G29" s="37"/>
      <c r="H29" s="31"/>
      <c r="I29" s="31"/>
      <c r="J29" s="9"/>
      <c r="K29" s="9"/>
    </row>
    <row r="30" spans="1:11" ht="15">
      <c r="A30">
        <v>34629503223</v>
      </c>
      <c r="B30">
        <v>1300003422</v>
      </c>
      <c r="C30">
        <v>1</v>
      </c>
      <c r="D30" s="12" t="s">
        <v>92</v>
      </c>
      <c r="E30" s="36">
        <v>50000</v>
      </c>
      <c r="F30" s="37" t="s">
        <v>71</v>
      </c>
      <c r="G30" s="37" t="s">
        <v>69</v>
      </c>
      <c r="H30" s="31">
        <v>500000</v>
      </c>
      <c r="I30" s="31">
        <v>1</v>
      </c>
      <c r="J30" s="9">
        <v>7373</v>
      </c>
      <c r="K30" s="9">
        <v>7373</v>
      </c>
    </row>
    <row r="31" spans="1:11" ht="15">
      <c r="A31">
        <v>34649473202</v>
      </c>
      <c r="B31">
        <v>1300003433</v>
      </c>
      <c r="C31">
        <v>1</v>
      </c>
      <c r="D31" s="12"/>
      <c r="E31" s="36">
        <v>50000</v>
      </c>
      <c r="F31" s="37" t="s">
        <v>54</v>
      </c>
      <c r="G31" s="37" t="s">
        <v>63</v>
      </c>
      <c r="H31" s="31">
        <v>500000</v>
      </c>
      <c r="I31" s="31">
        <v>2</v>
      </c>
      <c r="J31" s="9">
        <v>2658</v>
      </c>
      <c r="K31" s="9">
        <v>2658</v>
      </c>
    </row>
    <row r="32" spans="1:11" ht="15">
      <c r="A32">
        <v>34665954552</v>
      </c>
      <c r="B32">
        <v>1300003470</v>
      </c>
      <c r="C32">
        <v>1</v>
      </c>
      <c r="D32" s="12"/>
      <c r="E32" s="36">
        <v>50000</v>
      </c>
      <c r="F32" s="37" t="s">
        <v>73</v>
      </c>
      <c r="G32" s="37" t="s">
        <v>72</v>
      </c>
      <c r="H32" s="31">
        <v>700000</v>
      </c>
      <c r="I32" s="31">
        <v>3</v>
      </c>
      <c r="J32" s="9">
        <v>6645</v>
      </c>
      <c r="K32" s="9">
        <v>6645</v>
      </c>
    </row>
    <row r="33" spans="1:11" ht="15">
      <c r="A33">
        <v>34675747212</v>
      </c>
      <c r="B33">
        <v>1300003475</v>
      </c>
      <c r="C33">
        <v>1</v>
      </c>
      <c r="D33" s="12"/>
      <c r="E33" s="36">
        <v>50000</v>
      </c>
      <c r="F33" s="37" t="s">
        <v>75</v>
      </c>
      <c r="G33" s="37" t="s">
        <v>74</v>
      </c>
      <c r="H33" s="31">
        <v>700000</v>
      </c>
      <c r="I33" s="31">
        <v>4</v>
      </c>
      <c r="J33" s="9">
        <v>50000</v>
      </c>
      <c r="K33" s="9">
        <v>50000</v>
      </c>
    </row>
    <row r="34" spans="1:11" ht="15">
      <c r="A34">
        <v>34678557024</v>
      </c>
      <c r="B34">
        <v>1300003555</v>
      </c>
      <c r="C34">
        <v>1</v>
      </c>
      <c r="D34" s="9"/>
      <c r="E34" s="31"/>
      <c r="F34" s="37"/>
      <c r="G34" s="37"/>
      <c r="H34" s="31"/>
      <c r="I34" s="31"/>
      <c r="J34" s="9"/>
      <c r="K34" s="9"/>
    </row>
    <row r="35" spans="1:11" ht="15">
      <c r="A35">
        <v>34637462403</v>
      </c>
      <c r="B35">
        <v>1300003655</v>
      </c>
      <c r="C35">
        <v>1</v>
      </c>
      <c r="D35" s="12" t="s">
        <v>93</v>
      </c>
      <c r="E35" s="36">
        <v>50000</v>
      </c>
      <c r="F35" s="37" t="s">
        <v>67</v>
      </c>
      <c r="G35" s="37" t="s">
        <v>58</v>
      </c>
      <c r="H35" s="31">
        <v>500000</v>
      </c>
      <c r="I35" s="31">
        <v>1</v>
      </c>
      <c r="J35" s="9">
        <v>7373</v>
      </c>
      <c r="K35" s="9">
        <v>7373</v>
      </c>
    </row>
    <row r="36" spans="1:11" ht="15">
      <c r="A36">
        <v>34606439548</v>
      </c>
      <c r="B36">
        <v>1300003656</v>
      </c>
      <c r="C36">
        <v>1</v>
      </c>
      <c r="D36" s="12"/>
      <c r="E36" s="36">
        <v>50000</v>
      </c>
      <c r="F36" s="37" t="s">
        <v>53</v>
      </c>
      <c r="G36" s="37" t="s">
        <v>55</v>
      </c>
      <c r="H36" s="31">
        <v>500000</v>
      </c>
      <c r="I36" s="31">
        <v>2</v>
      </c>
      <c r="J36" s="9">
        <v>2658</v>
      </c>
      <c r="K36" s="9">
        <v>2658</v>
      </c>
    </row>
    <row r="37" spans="1:11" ht="15">
      <c r="A37">
        <v>34657245317</v>
      </c>
      <c r="B37">
        <v>1300003707</v>
      </c>
      <c r="C37">
        <v>1</v>
      </c>
      <c r="D37" s="12"/>
      <c r="E37" s="36">
        <v>50000</v>
      </c>
      <c r="F37" s="37" t="s">
        <v>69</v>
      </c>
      <c r="G37" s="37" t="s">
        <v>58</v>
      </c>
      <c r="H37" s="31">
        <v>700000</v>
      </c>
      <c r="I37" s="31">
        <v>3</v>
      </c>
      <c r="J37" s="9">
        <v>6645</v>
      </c>
      <c r="K37" s="9">
        <v>6645</v>
      </c>
    </row>
    <row r="38" spans="1:11" ht="15">
      <c r="A38">
        <v>34647550611</v>
      </c>
      <c r="B38">
        <v>1300004316</v>
      </c>
      <c r="C38">
        <v>1</v>
      </c>
      <c r="D38" s="12"/>
      <c r="E38" s="36">
        <v>50000</v>
      </c>
      <c r="F38" s="37" t="s">
        <v>77</v>
      </c>
      <c r="G38" s="37" t="s">
        <v>76</v>
      </c>
      <c r="H38" s="31">
        <v>700000</v>
      </c>
      <c r="I38" s="31">
        <v>4</v>
      </c>
      <c r="J38" s="9">
        <v>50000</v>
      </c>
      <c r="K38" s="9">
        <v>50000</v>
      </c>
    </row>
    <row r="39" spans="1:11" ht="15">
      <c r="A39">
        <v>34637463582</v>
      </c>
      <c r="B39">
        <v>1300004319</v>
      </c>
      <c r="C39">
        <v>1</v>
      </c>
      <c r="D39" s="9"/>
      <c r="E39" s="31"/>
      <c r="F39" s="37"/>
      <c r="G39" s="37"/>
      <c r="H39" s="31"/>
      <c r="I39" s="31"/>
      <c r="J39" s="9"/>
      <c r="K39" s="9"/>
    </row>
    <row r="40" spans="1:11" ht="15">
      <c r="A40">
        <v>34647551463</v>
      </c>
      <c r="B40">
        <v>1300004320</v>
      </c>
      <c r="C40">
        <v>1</v>
      </c>
      <c r="D40" s="12" t="s">
        <v>94</v>
      </c>
      <c r="E40" s="36">
        <v>50000</v>
      </c>
      <c r="F40" s="37" t="s">
        <v>71</v>
      </c>
      <c r="G40" s="37" t="s">
        <v>60</v>
      </c>
      <c r="H40" s="31">
        <v>500000</v>
      </c>
      <c r="I40" s="31">
        <v>1</v>
      </c>
      <c r="J40" s="9">
        <v>7373</v>
      </c>
      <c r="K40" s="9">
        <v>7373</v>
      </c>
    </row>
    <row r="41" spans="1:11" ht="15">
      <c r="A41">
        <v>34610269372</v>
      </c>
      <c r="B41">
        <v>1300004366</v>
      </c>
      <c r="C41">
        <v>1</v>
      </c>
      <c r="D41" s="12"/>
      <c r="E41" s="36">
        <v>50000</v>
      </c>
      <c r="F41" s="37" t="s">
        <v>54</v>
      </c>
      <c r="G41" s="37" t="s">
        <v>63</v>
      </c>
      <c r="H41" s="31">
        <v>500000</v>
      </c>
      <c r="I41" s="31">
        <v>2</v>
      </c>
      <c r="J41" s="9">
        <v>2658</v>
      </c>
      <c r="K41" s="9">
        <v>2658</v>
      </c>
    </row>
    <row r="42" spans="1:11" ht="15">
      <c r="A42">
        <v>34647539344</v>
      </c>
      <c r="B42">
        <v>1300004515</v>
      </c>
      <c r="C42">
        <v>1</v>
      </c>
      <c r="D42" s="12"/>
      <c r="E42" s="36">
        <v>50000</v>
      </c>
      <c r="F42" s="37" t="s">
        <v>58</v>
      </c>
      <c r="G42" s="37" t="s">
        <v>69</v>
      </c>
      <c r="H42" s="31">
        <v>700000</v>
      </c>
      <c r="I42" s="31">
        <v>3</v>
      </c>
      <c r="J42" s="9">
        <v>6645</v>
      </c>
      <c r="K42" s="9">
        <v>6645</v>
      </c>
    </row>
    <row r="43" spans="1:11" ht="15">
      <c r="A43">
        <v>34678480322</v>
      </c>
      <c r="B43">
        <v>1300004521</v>
      </c>
      <c r="C43">
        <v>1</v>
      </c>
      <c r="D43" s="12"/>
      <c r="E43" s="36">
        <v>50000</v>
      </c>
      <c r="F43" s="37" t="s">
        <v>79</v>
      </c>
      <c r="G43" s="37" t="s">
        <v>78</v>
      </c>
      <c r="H43" s="31">
        <v>700000</v>
      </c>
      <c r="I43" s="31">
        <v>4</v>
      </c>
      <c r="J43" s="9">
        <v>50000</v>
      </c>
      <c r="K43" s="9">
        <v>50000</v>
      </c>
    </row>
    <row r="44" spans="1:11">
      <c r="A44">
        <v>34615496726</v>
      </c>
      <c r="B44">
        <v>1300005459</v>
      </c>
      <c r="C44">
        <v>1</v>
      </c>
    </row>
    <row r="45" spans="1:11" ht="15">
      <c r="A45">
        <v>34615496770</v>
      </c>
      <c r="B45">
        <v>1300005461</v>
      </c>
      <c r="C45">
        <v>1</v>
      </c>
      <c r="D45" s="13" t="s">
        <v>51</v>
      </c>
      <c r="E45" s="14" t="s">
        <v>88</v>
      </c>
      <c r="F45" s="14" t="s">
        <v>89</v>
      </c>
      <c r="G45" s="14" t="s">
        <v>80</v>
      </c>
    </row>
    <row r="46" spans="1:11" ht="15">
      <c r="A46">
        <v>34615444096</v>
      </c>
      <c r="B46">
        <v>1300005480</v>
      </c>
      <c r="C46">
        <v>1</v>
      </c>
      <c r="D46" s="28" t="s">
        <v>83</v>
      </c>
      <c r="E46" s="25">
        <v>10</v>
      </c>
      <c r="F46" s="25">
        <v>18</v>
      </c>
      <c r="G46" s="27" t="s">
        <v>86</v>
      </c>
    </row>
    <row r="47" spans="1:11" ht="15">
      <c r="A47">
        <v>34636360887</v>
      </c>
      <c r="B47">
        <v>1300005481</v>
      </c>
      <c r="C47">
        <v>1</v>
      </c>
      <c r="D47" s="28"/>
      <c r="E47" s="25">
        <v>11</v>
      </c>
      <c r="F47" s="25">
        <v>15</v>
      </c>
      <c r="G47" s="29"/>
    </row>
    <row r="48" spans="1:11" ht="15">
      <c r="A48">
        <v>34607504033</v>
      </c>
      <c r="B48">
        <v>1300005553</v>
      </c>
      <c r="C48">
        <v>1</v>
      </c>
      <c r="D48" s="28"/>
      <c r="E48" s="25">
        <v>12</v>
      </c>
      <c r="F48" s="25">
        <v>11</v>
      </c>
      <c r="G48" s="30"/>
      <c r="I48" s="40"/>
      <c r="J48" s="40"/>
      <c r="K48" s="40"/>
    </row>
    <row r="49" spans="1:7" ht="15">
      <c r="A49">
        <v>34611616921</v>
      </c>
      <c r="B49">
        <v>1300005575</v>
      </c>
      <c r="C49">
        <v>1</v>
      </c>
      <c r="D49" s="28"/>
      <c r="E49" s="25">
        <v>13</v>
      </c>
      <c r="F49" s="25">
        <v>18</v>
      </c>
      <c r="G49" s="27" t="s">
        <v>87</v>
      </c>
    </row>
    <row r="50" spans="1:7" ht="15">
      <c r="A50">
        <v>34611614279</v>
      </c>
      <c r="B50">
        <v>1300005659</v>
      </c>
      <c r="C50">
        <v>1</v>
      </c>
      <c r="D50" s="28"/>
      <c r="E50" s="25">
        <v>13</v>
      </c>
      <c r="F50" s="25">
        <v>17</v>
      </c>
      <c r="G50" s="30"/>
    </row>
    <row r="51" spans="1:7" ht="15">
      <c r="A51">
        <v>34609682217</v>
      </c>
      <c r="B51">
        <v>1300005663</v>
      </c>
      <c r="C51">
        <v>1</v>
      </c>
      <c r="D51" s="31" t="s">
        <v>82</v>
      </c>
      <c r="E51" s="35">
        <f>SUM(E46:E50)/5</f>
        <v>11.8</v>
      </c>
      <c r="F51" s="22">
        <f>SUM(F46:F50)/5</f>
        <v>15.8</v>
      </c>
      <c r="G51" s="10"/>
    </row>
    <row r="52" spans="1:7" ht="15">
      <c r="A52">
        <v>34611615333</v>
      </c>
      <c r="B52">
        <v>1300005665</v>
      </c>
      <c r="C52">
        <v>1</v>
      </c>
      <c r="D52" s="32"/>
      <c r="E52" s="33"/>
      <c r="F52" s="33"/>
      <c r="G52" s="33"/>
    </row>
    <row r="53" spans="1:7" ht="15">
      <c r="A53">
        <v>34620846821</v>
      </c>
      <c r="B53">
        <v>1300005668</v>
      </c>
      <c r="C53">
        <v>1</v>
      </c>
      <c r="D53" s="34">
        <v>2</v>
      </c>
      <c r="E53" s="25">
        <v>4</v>
      </c>
      <c r="F53" s="25">
        <v>7</v>
      </c>
      <c r="G53" s="27" t="s">
        <v>86</v>
      </c>
    </row>
    <row r="54" spans="1:7" ht="15">
      <c r="A54">
        <v>34649872441</v>
      </c>
      <c r="B54">
        <v>1300005670</v>
      </c>
      <c r="C54">
        <v>1</v>
      </c>
      <c r="D54" s="34"/>
      <c r="E54" s="25">
        <v>4</v>
      </c>
      <c r="F54" s="25">
        <v>5</v>
      </c>
      <c r="G54" s="29"/>
    </row>
    <row r="55" spans="1:7" ht="15">
      <c r="A55">
        <v>34679415653</v>
      </c>
      <c r="B55">
        <v>1300005674</v>
      </c>
      <c r="C55">
        <v>1</v>
      </c>
      <c r="D55" s="34"/>
      <c r="E55" s="25">
        <v>4</v>
      </c>
      <c r="F55" s="25">
        <v>4</v>
      </c>
      <c r="G55" s="30"/>
    </row>
    <row r="56" spans="1:7" ht="15">
      <c r="A56">
        <v>34692173989</v>
      </c>
      <c r="B56">
        <v>1300005675</v>
      </c>
      <c r="C56">
        <v>1</v>
      </c>
      <c r="D56" s="34"/>
      <c r="E56" s="25">
        <v>4</v>
      </c>
      <c r="F56" s="25">
        <v>4</v>
      </c>
      <c r="G56" s="27" t="s">
        <v>87</v>
      </c>
    </row>
    <row r="57" spans="1:7" ht="15">
      <c r="A57">
        <v>34611100658</v>
      </c>
      <c r="B57">
        <v>1300005867</v>
      </c>
      <c r="C57">
        <v>1</v>
      </c>
      <c r="D57" s="34"/>
      <c r="E57" s="25">
        <v>5</v>
      </c>
      <c r="F57" s="25">
        <v>4</v>
      </c>
      <c r="G57" s="30"/>
    </row>
    <row r="58" spans="1:7" ht="15">
      <c r="A58">
        <v>34670054027</v>
      </c>
      <c r="B58">
        <v>1300006530</v>
      </c>
      <c r="C58">
        <v>1</v>
      </c>
      <c r="D58" s="31" t="s">
        <v>81</v>
      </c>
      <c r="E58" s="22">
        <f>SUM(E53:E57)/5</f>
        <v>4.2</v>
      </c>
      <c r="F58" s="22">
        <f>SUM(F53:F57)/5</f>
        <v>4.8</v>
      </c>
      <c r="G58" s="10"/>
    </row>
    <row r="59" spans="1:7" ht="15">
      <c r="A59">
        <v>34603048413</v>
      </c>
      <c r="B59">
        <v>1300017274</v>
      </c>
      <c r="C59">
        <v>1</v>
      </c>
      <c r="D59" s="32"/>
      <c r="E59" s="33"/>
      <c r="F59" s="33"/>
      <c r="G59" s="33"/>
    </row>
    <row r="60" spans="1:7" ht="15">
      <c r="A60">
        <v>34603048456</v>
      </c>
      <c r="B60">
        <v>1300017290</v>
      </c>
      <c r="C60">
        <v>1</v>
      </c>
      <c r="D60" s="34">
        <v>3</v>
      </c>
      <c r="E60" s="25">
        <v>2</v>
      </c>
      <c r="F60" s="25">
        <v>6</v>
      </c>
      <c r="G60" s="27" t="s">
        <v>86</v>
      </c>
    </row>
    <row r="61" spans="1:7" ht="15">
      <c r="A61">
        <v>34603048467</v>
      </c>
      <c r="B61">
        <v>1300017329</v>
      </c>
      <c r="C61">
        <v>1</v>
      </c>
      <c r="D61" s="34"/>
      <c r="E61" s="25">
        <v>3</v>
      </c>
      <c r="F61" s="25">
        <v>3</v>
      </c>
      <c r="G61" s="29"/>
    </row>
    <row r="62" spans="1:7" ht="15">
      <c r="D62" s="34"/>
      <c r="E62" s="25">
        <v>2</v>
      </c>
      <c r="F62" s="25">
        <v>3</v>
      </c>
      <c r="G62" s="30"/>
    </row>
    <row r="63" spans="1:7" ht="15">
      <c r="A63">
        <v>34603048404</v>
      </c>
      <c r="B63">
        <v>1300017335</v>
      </c>
      <c r="C63">
        <v>1</v>
      </c>
      <c r="D63" s="34"/>
      <c r="E63" s="25">
        <v>11</v>
      </c>
      <c r="F63" s="25">
        <v>13</v>
      </c>
      <c r="G63" s="27" t="s">
        <v>87</v>
      </c>
    </row>
    <row r="64" spans="1:7" ht="15">
      <c r="A64">
        <v>34666594077</v>
      </c>
      <c r="B64">
        <v>1300017545</v>
      </c>
      <c r="C64">
        <v>1</v>
      </c>
      <c r="D64" s="34"/>
      <c r="E64" s="25">
        <v>10</v>
      </c>
      <c r="F64" s="25">
        <v>15</v>
      </c>
      <c r="G64" s="30"/>
    </row>
    <row r="65" spans="1:11" ht="15">
      <c r="A65">
        <v>34608765747</v>
      </c>
      <c r="B65">
        <v>1300017570</v>
      </c>
      <c r="C65">
        <v>1</v>
      </c>
      <c r="D65" s="31" t="s">
        <v>81</v>
      </c>
      <c r="E65" s="22">
        <f>SUM(E60:E64)/5</f>
        <v>5.6</v>
      </c>
      <c r="F65" s="22">
        <f>SUM(F60:F64)/5</f>
        <v>8</v>
      </c>
      <c r="G65" s="10"/>
    </row>
    <row r="66" spans="1:11" ht="15">
      <c r="A66">
        <v>34609758299</v>
      </c>
      <c r="B66">
        <v>1300017986</v>
      </c>
      <c r="C66">
        <v>1</v>
      </c>
      <c r="D66" s="32"/>
      <c r="E66" s="33"/>
      <c r="F66" s="33"/>
      <c r="G66" s="33"/>
    </row>
    <row r="67" spans="1:11" ht="15">
      <c r="A67">
        <v>34606713195</v>
      </c>
      <c r="B67">
        <v>1310000093</v>
      </c>
      <c r="C67">
        <v>1</v>
      </c>
      <c r="D67" s="34">
        <v>4</v>
      </c>
      <c r="E67" s="25">
        <v>16</v>
      </c>
      <c r="F67" s="25">
        <v>14</v>
      </c>
      <c r="G67" s="27" t="s">
        <v>86</v>
      </c>
    </row>
    <row r="68" spans="1:11" ht="15">
      <c r="A68">
        <v>34630926806</v>
      </c>
      <c r="B68">
        <v>1350000158</v>
      </c>
      <c r="C68">
        <v>1</v>
      </c>
      <c r="D68" s="34"/>
      <c r="E68" s="25">
        <v>17</v>
      </c>
      <c r="F68" s="25">
        <v>16</v>
      </c>
      <c r="G68" s="29"/>
    </row>
    <row r="69" spans="1:11" ht="15">
      <c r="A69">
        <v>34611600409</v>
      </c>
      <c r="B69">
        <v>1350000161</v>
      </c>
      <c r="C69">
        <v>1</v>
      </c>
      <c r="D69" s="34"/>
      <c r="E69" s="25">
        <v>15</v>
      </c>
      <c r="F69" s="25">
        <v>13</v>
      </c>
      <c r="G69" s="30"/>
    </row>
    <row r="70" spans="1:11" ht="15">
      <c r="A70">
        <v>34627835414</v>
      </c>
      <c r="B70">
        <v>1350000209</v>
      </c>
      <c r="C70">
        <v>1</v>
      </c>
      <c r="D70" s="34"/>
      <c r="E70" s="25">
        <v>17</v>
      </c>
      <c r="F70" s="25">
        <v>13</v>
      </c>
      <c r="G70" s="27" t="s">
        <v>87</v>
      </c>
    </row>
    <row r="71" spans="1:11" ht="15">
      <c r="A71">
        <v>34611100078</v>
      </c>
      <c r="B71">
        <v>1350000342</v>
      </c>
      <c r="C71">
        <v>1</v>
      </c>
      <c r="D71" s="34"/>
      <c r="E71" s="25">
        <v>12</v>
      </c>
      <c r="F71" s="25">
        <v>17</v>
      </c>
      <c r="G71" s="30"/>
    </row>
    <row r="72" spans="1:11" ht="15">
      <c r="A72">
        <v>34660414876</v>
      </c>
      <c r="B72">
        <v>1350002859</v>
      </c>
      <c r="C72">
        <v>1</v>
      </c>
      <c r="D72" s="31" t="s">
        <v>81</v>
      </c>
      <c r="E72" s="22">
        <f>SUM(E67:E71)/5</f>
        <v>15.4</v>
      </c>
      <c r="F72" s="22">
        <f>SUM(F67:F71)/5</f>
        <v>14.6</v>
      </c>
      <c r="G72" s="10"/>
    </row>
    <row r="73" spans="1:11">
      <c r="A73">
        <v>34647611032</v>
      </c>
      <c r="B73">
        <v>1400000150</v>
      </c>
      <c r="C73">
        <v>1</v>
      </c>
    </row>
    <row r="74" spans="1:11">
      <c r="A74">
        <v>34611102206</v>
      </c>
      <c r="B74">
        <v>1400000257</v>
      </c>
      <c r="C74">
        <v>1</v>
      </c>
    </row>
    <row r="75" spans="1:11">
      <c r="A75">
        <v>34625363937</v>
      </c>
      <c r="B75">
        <v>1400000301</v>
      </c>
      <c r="C75">
        <v>1</v>
      </c>
    </row>
    <row r="76" spans="1:11" ht="15">
      <c r="A76">
        <v>34677430250</v>
      </c>
      <c r="B76">
        <v>1400000392</v>
      </c>
      <c r="C76">
        <v>1</v>
      </c>
      <c r="D76" s="9"/>
      <c r="E76" s="13" t="s">
        <v>80</v>
      </c>
      <c r="F76" s="14" t="s">
        <v>89</v>
      </c>
      <c r="G76" s="14" t="s">
        <v>88</v>
      </c>
      <c r="H76" s="13" t="s">
        <v>44</v>
      </c>
      <c r="I76" s="13" t="s">
        <v>99</v>
      </c>
      <c r="J76" s="13" t="s">
        <v>98</v>
      </c>
      <c r="K76" s="13"/>
    </row>
    <row r="77" spans="1:11" ht="15">
      <c r="A77">
        <v>34670017024</v>
      </c>
      <c r="B77">
        <v>1400000403</v>
      </c>
      <c r="C77">
        <v>1</v>
      </c>
      <c r="D77" s="11" t="s">
        <v>92</v>
      </c>
      <c r="E77" s="31">
        <v>10000</v>
      </c>
      <c r="F77" s="37" t="s">
        <v>83</v>
      </c>
      <c r="G77" s="38" t="s">
        <v>83</v>
      </c>
      <c r="H77" s="31">
        <v>700000</v>
      </c>
      <c r="I77" s="31">
        <v>869</v>
      </c>
      <c r="J77" s="9">
        <v>869</v>
      </c>
      <c r="K77" s="9"/>
    </row>
    <row r="78" spans="1:11" ht="15">
      <c r="A78">
        <v>34600470225</v>
      </c>
      <c r="B78">
        <v>1400000405</v>
      </c>
      <c r="C78">
        <v>1</v>
      </c>
      <c r="D78" s="11"/>
      <c r="E78" s="31">
        <v>10000</v>
      </c>
      <c r="F78" s="37" t="s">
        <v>83</v>
      </c>
      <c r="G78" s="37" t="s">
        <v>83</v>
      </c>
      <c r="H78" s="31">
        <v>700000</v>
      </c>
      <c r="I78" s="31">
        <v>869</v>
      </c>
      <c r="J78" s="9">
        <v>869</v>
      </c>
      <c r="K78" s="9"/>
    </row>
    <row r="79" spans="1:11" ht="15">
      <c r="A79">
        <v>34607606445</v>
      </c>
      <c r="B79">
        <v>1400000414</v>
      </c>
      <c r="C79">
        <v>1</v>
      </c>
      <c r="D79" s="11"/>
      <c r="E79" s="31">
        <v>10000</v>
      </c>
      <c r="F79" s="37" t="s">
        <v>100</v>
      </c>
      <c r="G79" s="37" t="s">
        <v>83</v>
      </c>
      <c r="H79" s="31">
        <v>700000</v>
      </c>
      <c r="I79" s="31">
        <v>869</v>
      </c>
      <c r="J79" s="9">
        <v>869</v>
      </c>
      <c r="K79" s="9"/>
    </row>
    <row r="80" spans="1:11" ht="15">
      <c r="A80">
        <v>34610441061</v>
      </c>
      <c r="B80">
        <v>1400000444</v>
      </c>
      <c r="C80">
        <v>1</v>
      </c>
      <c r="D80" s="11"/>
      <c r="E80" s="31">
        <v>10000</v>
      </c>
      <c r="F80" s="37" t="s">
        <v>100</v>
      </c>
      <c r="G80" s="37" t="s">
        <v>83</v>
      </c>
      <c r="H80" s="31">
        <v>700000</v>
      </c>
      <c r="I80" s="31">
        <v>869</v>
      </c>
      <c r="J80" s="9">
        <v>869</v>
      </c>
      <c r="K80" s="9"/>
    </row>
    <row r="81" spans="1:11" ht="15">
      <c r="A81">
        <v>34670442264</v>
      </c>
      <c r="B81">
        <v>1400000506</v>
      </c>
      <c r="C81">
        <v>1</v>
      </c>
      <c r="D81" s="9"/>
      <c r="E81" s="31"/>
      <c r="F81" s="37"/>
      <c r="G81" s="37"/>
      <c r="H81" s="31"/>
      <c r="I81" s="31"/>
      <c r="J81" s="9"/>
      <c r="K81" s="9"/>
    </row>
    <row r="82" spans="1:11" ht="15">
      <c r="A82">
        <v>34667577616</v>
      </c>
      <c r="B82">
        <v>1400000543</v>
      </c>
      <c r="C82">
        <v>1</v>
      </c>
      <c r="D82" s="12" t="s">
        <v>93</v>
      </c>
      <c r="E82" s="31">
        <v>20000</v>
      </c>
      <c r="F82" s="37" t="s">
        <v>83</v>
      </c>
      <c r="G82" s="37" t="s">
        <v>54</v>
      </c>
      <c r="H82" s="31">
        <v>700000</v>
      </c>
      <c r="I82" s="31">
        <v>1933</v>
      </c>
      <c r="J82" s="9">
        <v>1933</v>
      </c>
      <c r="K82" s="9"/>
    </row>
    <row r="83" spans="1:11" ht="15">
      <c r="A83">
        <v>34611101287</v>
      </c>
      <c r="B83">
        <v>1400000674</v>
      </c>
      <c r="C83">
        <v>1</v>
      </c>
      <c r="D83" s="12"/>
      <c r="E83" s="31">
        <v>20000</v>
      </c>
      <c r="F83" s="37" t="s">
        <v>100</v>
      </c>
      <c r="G83" s="37" t="s">
        <v>83</v>
      </c>
      <c r="H83" s="31">
        <v>700000</v>
      </c>
      <c r="I83" s="31">
        <v>1933</v>
      </c>
      <c r="J83" s="9">
        <v>1933</v>
      </c>
      <c r="K83" s="9"/>
    </row>
    <row r="84" spans="1:11" ht="15">
      <c r="A84">
        <v>34666449394</v>
      </c>
      <c r="B84">
        <v>1400002866</v>
      </c>
      <c r="C84">
        <v>1</v>
      </c>
      <c r="D84" s="12"/>
      <c r="E84" s="31">
        <v>20000</v>
      </c>
      <c r="F84" s="37" t="s">
        <v>100</v>
      </c>
      <c r="G84" s="37" t="s">
        <v>83</v>
      </c>
      <c r="H84" s="31">
        <v>700000</v>
      </c>
      <c r="I84" s="31">
        <v>1933</v>
      </c>
      <c r="J84" s="9">
        <v>1933</v>
      </c>
      <c r="K84" s="9"/>
    </row>
    <row r="85" spans="1:11" ht="15">
      <c r="A85">
        <v>34660340956</v>
      </c>
      <c r="B85">
        <v>1400002908</v>
      </c>
      <c r="C85">
        <v>1</v>
      </c>
      <c r="D85" s="12"/>
      <c r="E85" s="31">
        <v>20000</v>
      </c>
      <c r="F85" s="37" t="s">
        <v>83</v>
      </c>
      <c r="G85" s="37" t="s">
        <v>83</v>
      </c>
      <c r="H85" s="31">
        <v>700000</v>
      </c>
      <c r="I85" s="31">
        <v>1933</v>
      </c>
      <c r="J85" s="9">
        <v>1933</v>
      </c>
      <c r="K85" s="9"/>
    </row>
    <row r="86" spans="1:11" ht="15">
      <c r="D86" s="39"/>
      <c r="E86" s="31">
        <v>20000</v>
      </c>
      <c r="F86" s="37" t="s">
        <v>83</v>
      </c>
      <c r="G86" s="37" t="s">
        <v>83</v>
      </c>
      <c r="H86" s="31">
        <v>700000</v>
      </c>
      <c r="I86" s="31">
        <v>1933</v>
      </c>
      <c r="J86" s="9">
        <v>1933</v>
      </c>
      <c r="K86" s="9"/>
    </row>
    <row r="87" spans="1:11" ht="15">
      <c r="A87">
        <v>34610319377</v>
      </c>
      <c r="B87">
        <v>1400002935</v>
      </c>
      <c r="C87">
        <v>1</v>
      </c>
      <c r="D87" s="9"/>
      <c r="E87" s="31"/>
      <c r="F87" s="37"/>
      <c r="G87" s="37"/>
      <c r="H87" s="31"/>
      <c r="I87" s="31"/>
      <c r="J87" s="9"/>
      <c r="K87" s="9"/>
    </row>
    <row r="88" spans="1:11" ht="15">
      <c r="A88">
        <v>34665954545</v>
      </c>
      <c r="B88">
        <v>1400002954</v>
      </c>
      <c r="C88">
        <v>1</v>
      </c>
      <c r="D88" s="12" t="s">
        <v>94</v>
      </c>
      <c r="E88" s="31">
        <v>50000</v>
      </c>
      <c r="F88" s="37" t="s">
        <v>53</v>
      </c>
      <c r="G88" s="37" t="s">
        <v>83</v>
      </c>
      <c r="H88" s="31">
        <v>700000</v>
      </c>
      <c r="I88" s="31">
        <v>8556</v>
      </c>
      <c r="J88" s="9">
        <v>8556</v>
      </c>
      <c r="K88" s="9"/>
    </row>
    <row r="89" spans="1:11" ht="15">
      <c r="A89">
        <v>34607445244</v>
      </c>
      <c r="B89">
        <v>1400003039</v>
      </c>
      <c r="C89">
        <v>1</v>
      </c>
      <c r="D89" s="12"/>
      <c r="E89" s="31">
        <v>50000</v>
      </c>
      <c r="F89" s="37" t="s">
        <v>56</v>
      </c>
      <c r="G89" s="37" t="s">
        <v>83</v>
      </c>
      <c r="H89" s="31">
        <v>700000</v>
      </c>
      <c r="I89" s="31">
        <v>8556</v>
      </c>
      <c r="J89" s="9">
        <v>8556</v>
      </c>
      <c r="K89" s="9"/>
    </row>
    <row r="90" spans="1:11" ht="15">
      <c r="A90">
        <v>34610767083</v>
      </c>
      <c r="B90">
        <v>1400003107</v>
      </c>
      <c r="C90">
        <v>1</v>
      </c>
      <c r="D90" s="12"/>
      <c r="E90" s="31">
        <v>50000</v>
      </c>
      <c r="F90" s="37" t="s">
        <v>56</v>
      </c>
      <c r="G90" s="37" t="s">
        <v>83</v>
      </c>
      <c r="H90" s="31">
        <v>700000</v>
      </c>
      <c r="I90" s="31">
        <v>8556</v>
      </c>
      <c r="J90" s="9">
        <v>8556</v>
      </c>
      <c r="K90" s="9"/>
    </row>
    <row r="91" spans="1:11" ht="15">
      <c r="A91">
        <v>34685915856</v>
      </c>
      <c r="B91">
        <v>1400003174</v>
      </c>
      <c r="C91">
        <v>1</v>
      </c>
      <c r="D91" s="12"/>
      <c r="E91" s="31">
        <v>50000</v>
      </c>
      <c r="F91" s="37" t="s">
        <v>56</v>
      </c>
      <c r="G91" s="37" t="s">
        <v>83</v>
      </c>
      <c r="H91" s="31">
        <v>700000</v>
      </c>
      <c r="I91" s="31">
        <v>8556</v>
      </c>
      <c r="J91" s="9">
        <v>8556</v>
      </c>
      <c r="K91" s="9"/>
    </row>
    <row r="92" spans="1:11" ht="15">
      <c r="D92" s="39"/>
      <c r="E92" s="31">
        <v>50000</v>
      </c>
      <c r="F92" s="37" t="s">
        <v>83</v>
      </c>
      <c r="G92" s="37" t="s">
        <v>83</v>
      </c>
      <c r="H92" s="31">
        <v>700000</v>
      </c>
      <c r="I92" s="31">
        <v>8556</v>
      </c>
      <c r="J92" s="9">
        <v>8556</v>
      </c>
      <c r="K92" s="9"/>
    </row>
    <row r="93" spans="1:11" ht="15">
      <c r="A93">
        <v>34665435487</v>
      </c>
      <c r="B93">
        <v>1400003213</v>
      </c>
      <c r="C93">
        <v>1</v>
      </c>
      <c r="D93" s="9"/>
      <c r="E93" s="31"/>
      <c r="F93" s="37"/>
      <c r="G93" s="37"/>
      <c r="H93" s="31"/>
      <c r="I93" s="31"/>
      <c r="J93" s="9"/>
      <c r="K93" s="9"/>
    </row>
    <row r="94" spans="1:11" ht="15">
      <c r="A94">
        <v>34646015278</v>
      </c>
      <c r="B94">
        <v>1400003229</v>
      </c>
      <c r="C94">
        <v>1</v>
      </c>
      <c r="D94" s="12" t="s">
        <v>92</v>
      </c>
      <c r="E94" s="41">
        <v>100000</v>
      </c>
      <c r="F94" s="37" t="s">
        <v>101</v>
      </c>
      <c r="G94" s="37" t="s">
        <v>57</v>
      </c>
      <c r="H94" s="31">
        <v>700000</v>
      </c>
      <c r="I94" s="31">
        <v>99999</v>
      </c>
      <c r="J94" s="9">
        <v>99999</v>
      </c>
      <c r="K94" s="9"/>
    </row>
    <row r="95" spans="1:11" ht="15">
      <c r="A95">
        <v>34665954547</v>
      </c>
      <c r="B95">
        <v>1400003237</v>
      </c>
      <c r="C95">
        <v>1</v>
      </c>
      <c r="D95" s="12"/>
      <c r="E95" s="41">
        <v>100000</v>
      </c>
      <c r="F95" s="37" t="s">
        <v>63</v>
      </c>
      <c r="G95" s="37" t="s">
        <v>71</v>
      </c>
      <c r="H95" s="31">
        <v>700000</v>
      </c>
      <c r="I95" s="31">
        <v>99999</v>
      </c>
      <c r="J95" s="9">
        <v>99999</v>
      </c>
      <c r="K95" s="9"/>
    </row>
    <row r="96" spans="1:11" ht="15">
      <c r="A96">
        <v>34610719348</v>
      </c>
      <c r="B96">
        <v>1400003316</v>
      </c>
      <c r="C96">
        <v>1</v>
      </c>
      <c r="D96" s="12"/>
      <c r="E96" s="41">
        <v>100000</v>
      </c>
      <c r="F96" s="37" t="s">
        <v>63</v>
      </c>
      <c r="G96" s="37" t="s">
        <v>55</v>
      </c>
      <c r="H96" s="31">
        <v>700000</v>
      </c>
      <c r="I96" s="31">
        <v>99999</v>
      </c>
      <c r="J96" s="9">
        <v>99999</v>
      </c>
      <c r="K96" s="9"/>
    </row>
    <row r="97" spans="1:11" ht="15">
      <c r="A97">
        <v>34656339802</v>
      </c>
      <c r="B97">
        <v>1400003323</v>
      </c>
      <c r="C97">
        <v>1</v>
      </c>
      <c r="D97" s="12"/>
      <c r="E97" s="41">
        <v>100000</v>
      </c>
      <c r="F97" s="37" t="s">
        <v>63</v>
      </c>
      <c r="G97" s="37" t="s">
        <v>55</v>
      </c>
      <c r="H97" s="31">
        <v>700000</v>
      </c>
      <c r="I97" s="31">
        <v>99999</v>
      </c>
      <c r="J97" s="9">
        <v>99999</v>
      </c>
      <c r="K97" s="9"/>
    </row>
    <row r="98" spans="1:11" ht="15">
      <c r="D98" s="39"/>
      <c r="E98" s="41">
        <v>100000</v>
      </c>
      <c r="F98" s="37" t="s">
        <v>102</v>
      </c>
      <c r="G98" s="37" t="s">
        <v>55</v>
      </c>
      <c r="H98" s="31">
        <v>700000</v>
      </c>
      <c r="I98" s="31">
        <v>99999</v>
      </c>
      <c r="J98" s="9">
        <v>99999</v>
      </c>
      <c r="K98" s="9"/>
    </row>
    <row r="99" spans="1:11" ht="15">
      <c r="D99" s="39"/>
      <c r="E99" s="41">
        <v>100000</v>
      </c>
      <c r="F99" s="37" t="s">
        <v>63</v>
      </c>
      <c r="G99" s="37" t="s">
        <v>55</v>
      </c>
      <c r="H99" s="31">
        <v>700000</v>
      </c>
      <c r="I99" s="31">
        <v>99999</v>
      </c>
      <c r="J99" s="9">
        <v>99999</v>
      </c>
      <c r="K99" s="9"/>
    </row>
    <row r="100" spans="1:11" ht="15">
      <c r="D100" s="39"/>
      <c r="E100" s="41">
        <v>100000</v>
      </c>
      <c r="F100" s="37" t="s">
        <v>63</v>
      </c>
      <c r="G100" s="37" t="s">
        <v>55</v>
      </c>
      <c r="H100" s="31">
        <v>700000</v>
      </c>
      <c r="I100" s="31">
        <v>99999</v>
      </c>
      <c r="J100" s="9">
        <v>99999</v>
      </c>
      <c r="K100" s="9"/>
    </row>
    <row r="101" spans="1:11" ht="15">
      <c r="A101">
        <v>34691302097</v>
      </c>
      <c r="B101">
        <v>1400003419</v>
      </c>
      <c r="C101">
        <v>1</v>
      </c>
      <c r="D101" s="9"/>
      <c r="E101" s="31"/>
      <c r="F101" s="37"/>
      <c r="G101" s="37"/>
      <c r="H101" s="31"/>
      <c r="I101" s="31"/>
      <c r="J101" s="9"/>
      <c r="K101" s="9"/>
    </row>
    <row r="102" spans="1:11" ht="15">
      <c r="A102">
        <v>34687771443</v>
      </c>
      <c r="B102">
        <v>1400003488</v>
      </c>
      <c r="C102">
        <v>1</v>
      </c>
      <c r="D102" s="12" t="s">
        <v>93</v>
      </c>
      <c r="E102" s="36">
        <v>50000</v>
      </c>
      <c r="F102" s="37"/>
      <c r="G102" s="37"/>
      <c r="H102" s="31">
        <v>700000</v>
      </c>
      <c r="I102" s="31"/>
      <c r="J102" s="9"/>
      <c r="K102" s="9"/>
    </row>
    <row r="103" spans="1:11" ht="15">
      <c r="A103">
        <v>34665954735</v>
      </c>
      <c r="B103">
        <v>1400003493</v>
      </c>
      <c r="C103">
        <v>1</v>
      </c>
      <c r="D103" s="12"/>
      <c r="E103" s="36">
        <v>50000</v>
      </c>
      <c r="F103" s="37"/>
      <c r="G103" s="37"/>
      <c r="H103" s="31">
        <v>700000</v>
      </c>
      <c r="I103" s="31"/>
      <c r="J103" s="9"/>
      <c r="K103" s="9"/>
    </row>
    <row r="104" spans="1:11" ht="15">
      <c r="A104">
        <v>34653475666</v>
      </c>
      <c r="B104">
        <v>1400004032</v>
      </c>
      <c r="C104">
        <v>1</v>
      </c>
      <c r="D104" s="12"/>
      <c r="E104" s="36">
        <v>50000</v>
      </c>
      <c r="F104" s="37"/>
      <c r="G104" s="37"/>
      <c r="H104" s="31">
        <v>700000</v>
      </c>
      <c r="I104" s="31"/>
      <c r="J104" s="9"/>
      <c r="K104" s="9"/>
    </row>
    <row r="105" spans="1:11" ht="15">
      <c r="A105">
        <v>34678480349</v>
      </c>
      <c r="B105">
        <v>1400004089</v>
      </c>
      <c r="C105">
        <v>1</v>
      </c>
      <c r="D105" s="12"/>
      <c r="E105" s="36">
        <v>50000</v>
      </c>
      <c r="F105" s="37"/>
      <c r="G105" s="37"/>
      <c r="H105" s="31">
        <v>700000</v>
      </c>
      <c r="I105" s="31"/>
      <c r="J105" s="9"/>
      <c r="K105" s="9"/>
    </row>
    <row r="106" spans="1:11" ht="15">
      <c r="A106">
        <v>34687469133</v>
      </c>
      <c r="B106">
        <v>1400004114</v>
      </c>
      <c r="C106">
        <v>1</v>
      </c>
      <c r="D106" s="9"/>
      <c r="E106" s="31"/>
      <c r="F106" s="37"/>
      <c r="G106" s="37"/>
      <c r="H106" s="31"/>
      <c r="I106" s="31"/>
      <c r="J106" s="9"/>
      <c r="K106" s="9"/>
    </row>
    <row r="107" spans="1:11" ht="15">
      <c r="A107">
        <v>34611612372</v>
      </c>
      <c r="B107">
        <v>1400004132</v>
      </c>
      <c r="C107">
        <v>1</v>
      </c>
      <c r="D107" s="12" t="s">
        <v>94</v>
      </c>
      <c r="E107" s="36">
        <v>50000</v>
      </c>
      <c r="F107" s="37"/>
      <c r="G107" s="37"/>
      <c r="H107" s="31">
        <v>700000</v>
      </c>
      <c r="I107" s="31"/>
      <c r="J107" s="9"/>
      <c r="K107" s="9"/>
    </row>
    <row r="108" spans="1:11" ht="15">
      <c r="A108">
        <v>34607687274</v>
      </c>
      <c r="B108">
        <v>1400004135</v>
      </c>
      <c r="C108">
        <v>1</v>
      </c>
      <c r="D108" s="12"/>
      <c r="E108" s="36">
        <v>50000</v>
      </c>
      <c r="F108" s="37"/>
      <c r="G108" s="37"/>
      <c r="H108" s="31">
        <v>700000</v>
      </c>
      <c r="I108" s="31"/>
      <c r="J108" s="9"/>
      <c r="K108" s="9"/>
    </row>
    <row r="109" spans="1:11" ht="15">
      <c r="A109">
        <v>34650623007</v>
      </c>
      <c r="B109">
        <v>1400004283</v>
      </c>
      <c r="C109">
        <v>1</v>
      </c>
      <c r="D109" s="12"/>
      <c r="E109" s="36">
        <v>50000</v>
      </c>
      <c r="F109" s="37"/>
      <c r="G109" s="37"/>
      <c r="H109" s="31">
        <v>700000</v>
      </c>
      <c r="I109" s="31"/>
      <c r="J109" s="9"/>
      <c r="K109" s="9"/>
    </row>
    <row r="110" spans="1:11" ht="15">
      <c r="A110">
        <v>34647551421</v>
      </c>
      <c r="B110">
        <v>1400004290</v>
      </c>
      <c r="C110">
        <v>1</v>
      </c>
      <c r="D110" s="12"/>
      <c r="E110" s="36">
        <v>50000</v>
      </c>
      <c r="F110" s="37"/>
      <c r="G110" s="37"/>
      <c r="H110" s="31">
        <v>700000</v>
      </c>
      <c r="I110" s="31"/>
      <c r="J110" s="9"/>
      <c r="K110" s="9"/>
    </row>
    <row r="111" spans="1:11">
      <c r="A111">
        <v>34609555449</v>
      </c>
      <c r="B111">
        <v>1400004291</v>
      </c>
      <c r="C111">
        <v>1</v>
      </c>
    </row>
    <row r="112" spans="1:11">
      <c r="A112">
        <v>34625354992</v>
      </c>
      <c r="B112">
        <v>1400004292</v>
      </c>
      <c r="C112">
        <v>1</v>
      </c>
    </row>
    <row r="113" spans="1:3">
      <c r="A113">
        <v>34636490355</v>
      </c>
      <c r="B113">
        <v>1400004309</v>
      </c>
      <c r="C113">
        <v>1</v>
      </c>
    </row>
    <row r="114" spans="1:3">
      <c r="A114">
        <v>34652291355</v>
      </c>
      <c r="B114">
        <v>1400004514</v>
      </c>
      <c r="C114">
        <v>1</v>
      </c>
    </row>
    <row r="115" spans="1:3">
      <c r="A115">
        <v>34611609376</v>
      </c>
      <c r="B115">
        <v>1400004519</v>
      </c>
      <c r="C115">
        <v>1</v>
      </c>
    </row>
    <row r="116" spans="1:3">
      <c r="A116">
        <v>34611600340</v>
      </c>
      <c r="B116">
        <v>1400004520</v>
      </c>
      <c r="C116">
        <v>1</v>
      </c>
    </row>
    <row r="117" spans="1:3">
      <c r="A117">
        <v>34664514024</v>
      </c>
      <c r="B117">
        <v>1400005168</v>
      </c>
      <c r="C117">
        <v>1</v>
      </c>
    </row>
    <row r="118" spans="1:3">
      <c r="A118">
        <v>34611101463</v>
      </c>
      <c r="B118">
        <v>1400005210</v>
      </c>
      <c r="C118">
        <v>1</v>
      </c>
    </row>
    <row r="119" spans="1:3">
      <c r="A119">
        <v>34628125522</v>
      </c>
      <c r="B119">
        <v>1400005294</v>
      </c>
      <c r="C119">
        <v>1</v>
      </c>
    </row>
    <row r="120" spans="1:3">
      <c r="A120">
        <v>34615813449</v>
      </c>
      <c r="B120">
        <v>1400005296</v>
      </c>
      <c r="C120">
        <v>1</v>
      </c>
    </row>
    <row r="121" spans="1:3">
      <c r="A121">
        <v>34637773705</v>
      </c>
      <c r="B121">
        <v>1400005297</v>
      </c>
      <c r="C121">
        <v>1</v>
      </c>
    </row>
    <row r="122" spans="1:3">
      <c r="A122">
        <v>34666184835</v>
      </c>
      <c r="B122">
        <v>1400005298</v>
      </c>
      <c r="C122">
        <v>1</v>
      </c>
    </row>
    <row r="123" spans="1:3">
      <c r="A123">
        <v>34666184837</v>
      </c>
      <c r="B123">
        <v>1400005299</v>
      </c>
      <c r="C123">
        <v>1</v>
      </c>
    </row>
    <row r="124" spans="1:3">
      <c r="A124">
        <v>34611616922</v>
      </c>
      <c r="B124">
        <v>1400005329</v>
      </c>
      <c r="C124">
        <v>1</v>
      </c>
    </row>
    <row r="125" spans="1:3">
      <c r="A125">
        <v>34611600622</v>
      </c>
      <c r="B125">
        <v>1400005340</v>
      </c>
      <c r="C125">
        <v>1</v>
      </c>
    </row>
    <row r="126" spans="1:3">
      <c r="A126">
        <v>34664252917</v>
      </c>
      <c r="B126">
        <v>1400005361</v>
      </c>
      <c r="C126">
        <v>1</v>
      </c>
    </row>
    <row r="127" spans="1:3">
      <c r="A127">
        <v>34603789808</v>
      </c>
      <c r="B127">
        <v>1400005373</v>
      </c>
      <c r="C127">
        <v>1</v>
      </c>
    </row>
    <row r="128" spans="1:3">
      <c r="A128">
        <v>34611616924</v>
      </c>
      <c r="B128">
        <v>1400005385</v>
      </c>
      <c r="C128">
        <v>1</v>
      </c>
    </row>
    <row r="129" spans="1:3">
      <c r="A129">
        <v>34692941265</v>
      </c>
      <c r="B129">
        <v>1400005433</v>
      </c>
      <c r="C129">
        <v>1</v>
      </c>
    </row>
    <row r="130" spans="1:3">
      <c r="A130">
        <v>34627222076</v>
      </c>
      <c r="B130">
        <v>1400005455</v>
      </c>
      <c r="C130">
        <v>1</v>
      </c>
    </row>
    <row r="131" spans="1:3">
      <c r="A131">
        <v>34636197653</v>
      </c>
      <c r="B131">
        <v>1400005462</v>
      </c>
      <c r="C131">
        <v>1</v>
      </c>
    </row>
    <row r="132" spans="1:3">
      <c r="A132">
        <v>34639885053</v>
      </c>
      <c r="B132">
        <v>1400005463</v>
      </c>
      <c r="C132">
        <v>1</v>
      </c>
    </row>
    <row r="133" spans="1:3">
      <c r="A133">
        <v>34645984151</v>
      </c>
      <c r="B133">
        <v>1400005464</v>
      </c>
      <c r="C133">
        <v>1</v>
      </c>
    </row>
    <row r="134" spans="1:3">
      <c r="A134">
        <v>34649872442</v>
      </c>
      <c r="B134">
        <v>1400005466</v>
      </c>
      <c r="C134">
        <v>1</v>
      </c>
    </row>
    <row r="135" spans="1:3">
      <c r="A135">
        <v>34649872444</v>
      </c>
      <c r="B135">
        <v>1400005467</v>
      </c>
      <c r="C135">
        <v>1</v>
      </c>
    </row>
    <row r="136" spans="1:3">
      <c r="A136">
        <v>34649872446</v>
      </c>
      <c r="B136">
        <v>1400005468</v>
      </c>
      <c r="C136">
        <v>1</v>
      </c>
    </row>
    <row r="137" spans="1:3">
      <c r="A137">
        <v>34636138956</v>
      </c>
      <c r="B137">
        <v>1400005539</v>
      </c>
      <c r="C137">
        <v>1</v>
      </c>
    </row>
    <row r="138" spans="1:3">
      <c r="A138">
        <v>34603046837</v>
      </c>
      <c r="B138">
        <v>1400005751</v>
      </c>
      <c r="C138">
        <v>1</v>
      </c>
    </row>
    <row r="139" spans="1:3">
      <c r="A139">
        <v>34603048395</v>
      </c>
      <c r="B139">
        <v>1400017080</v>
      </c>
      <c r="C139">
        <v>1</v>
      </c>
    </row>
    <row r="140" spans="1:3">
      <c r="A140">
        <v>34603048400</v>
      </c>
      <c r="B140">
        <v>1400017085</v>
      </c>
      <c r="C140">
        <v>1</v>
      </c>
    </row>
    <row r="141" spans="1:3">
      <c r="A141">
        <v>34603048459</v>
      </c>
      <c r="B141">
        <v>1400017091</v>
      </c>
      <c r="C141">
        <v>1</v>
      </c>
    </row>
    <row r="142" spans="1:3">
      <c r="A142">
        <v>34603048451</v>
      </c>
      <c r="B142">
        <v>1400017094</v>
      </c>
      <c r="C142">
        <v>1</v>
      </c>
    </row>
    <row r="143" spans="1:3">
      <c r="A143">
        <v>34610687509</v>
      </c>
      <c r="B143">
        <v>1400017322</v>
      </c>
      <c r="C143">
        <v>1</v>
      </c>
    </row>
    <row r="144" spans="1:3">
      <c r="A144">
        <v>34616535595</v>
      </c>
      <c r="B144">
        <v>1400017330</v>
      </c>
      <c r="C144">
        <v>1</v>
      </c>
    </row>
    <row r="145" spans="1:3">
      <c r="A145">
        <v>34682596846</v>
      </c>
      <c r="B145">
        <v>1400017563</v>
      </c>
      <c r="C145">
        <v>1</v>
      </c>
    </row>
  </sheetData>
  <sortState ref="J1:J16">
    <sortCondition ref="J1:J16"/>
  </sortState>
  <dataConsolidate/>
  <mergeCells count="27">
    <mergeCell ref="D88:D91"/>
    <mergeCell ref="D94:D97"/>
    <mergeCell ref="D102:D105"/>
    <mergeCell ref="D107:D110"/>
    <mergeCell ref="D60:D64"/>
    <mergeCell ref="D67:D71"/>
    <mergeCell ref="G46:G48"/>
    <mergeCell ref="G49:G50"/>
    <mergeCell ref="G53:G55"/>
    <mergeCell ref="G56:G57"/>
    <mergeCell ref="G60:G62"/>
    <mergeCell ref="G63:G64"/>
    <mergeCell ref="G67:G69"/>
    <mergeCell ref="D52:G52"/>
    <mergeCell ref="D59:G59"/>
    <mergeCell ref="D77:D80"/>
    <mergeCell ref="D82:D85"/>
    <mergeCell ref="D46:D50"/>
    <mergeCell ref="D53:D57"/>
    <mergeCell ref="G70:G71"/>
    <mergeCell ref="D66:G66"/>
    <mergeCell ref="D15:D18"/>
    <mergeCell ref="D20:D23"/>
    <mergeCell ref="D25:D28"/>
    <mergeCell ref="D30:D33"/>
    <mergeCell ref="D35:D38"/>
    <mergeCell ref="D40:D4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topLeftCell="E1" workbookViewId="0">
      <selection sqref="A1:L4"/>
    </sheetView>
  </sheetViews>
  <sheetFormatPr defaultRowHeight="13.5"/>
  <cols>
    <col min="1" max="1" width="9" style="2"/>
    <col min="2" max="2" width="27.25" style="2" bestFit="1" customWidth="1"/>
    <col min="3" max="3" width="30.5" style="2" bestFit="1" customWidth="1"/>
    <col min="4" max="4" width="42.75" style="2" bestFit="1" customWidth="1"/>
    <col min="5" max="5" width="9" style="2"/>
    <col min="6" max="6" width="43.875" style="2" customWidth="1"/>
    <col min="7" max="7" width="26.125" style="2" bestFit="1" customWidth="1"/>
    <col min="8" max="8" width="9.5" style="2" bestFit="1" customWidth="1"/>
    <col min="9" max="9" width="26.125" style="2" bestFit="1" customWidth="1"/>
    <col min="10" max="10" width="11.625" style="2" bestFit="1" customWidth="1"/>
    <col min="11" max="16384" width="9" style="2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</row>
    <row r="2" spans="1:11">
      <c r="A2" s="2" t="s">
        <v>10</v>
      </c>
      <c r="B2" s="2" t="s">
        <v>12</v>
      </c>
      <c r="C2" s="2" t="s">
        <v>13</v>
      </c>
      <c r="D2" s="2" t="s">
        <v>14</v>
      </c>
      <c r="E2" s="2" t="s">
        <v>11</v>
      </c>
      <c r="F2" s="2" t="s">
        <v>15</v>
      </c>
      <c r="G2" s="2" t="s">
        <v>17</v>
      </c>
      <c r="H2" s="2" t="s">
        <v>16</v>
      </c>
      <c r="I2" s="2" t="s">
        <v>18</v>
      </c>
      <c r="J2" s="2" t="s">
        <v>19</v>
      </c>
      <c r="K2" s="2" t="s">
        <v>20</v>
      </c>
    </row>
    <row r="3" spans="1:11">
      <c r="A3" s="2" t="s">
        <v>10</v>
      </c>
      <c r="B3" s="2" t="s">
        <v>12</v>
      </c>
      <c r="C3" s="2" t="s">
        <v>13</v>
      </c>
      <c r="D3" s="2" t="s">
        <v>14</v>
      </c>
      <c r="E3" s="2" t="s">
        <v>11</v>
      </c>
      <c r="F3" s="2" t="s">
        <v>15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20</v>
      </c>
    </row>
    <row r="4" spans="1:11">
      <c r="A4" s="2" t="s">
        <v>10</v>
      </c>
      <c r="B4" s="2" t="s">
        <v>12</v>
      </c>
      <c r="C4" s="2" t="s">
        <v>13</v>
      </c>
      <c r="D4" s="2" t="s">
        <v>14</v>
      </c>
      <c r="E4" s="2" t="s">
        <v>11</v>
      </c>
      <c r="F4" s="2" t="s">
        <v>15</v>
      </c>
      <c r="G4" s="2" t="s">
        <v>21</v>
      </c>
      <c r="H4" s="2" t="s">
        <v>16</v>
      </c>
      <c r="I4" s="2" t="s">
        <v>18</v>
      </c>
      <c r="J4" s="2" t="s">
        <v>19</v>
      </c>
      <c r="K4" s="2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G28"/>
  <sheetViews>
    <sheetView workbookViewId="0">
      <selection activeCell="J21" sqref="J21"/>
    </sheetView>
  </sheetViews>
  <sheetFormatPr defaultRowHeight="13.5"/>
  <sheetData>
    <row r="1" spans="3:7" ht="15">
      <c r="C1" s="13" t="s">
        <v>51</v>
      </c>
      <c r="D1" s="14" t="s">
        <v>36</v>
      </c>
      <c r="E1" s="14" t="s">
        <v>37</v>
      </c>
      <c r="F1" s="14" t="s">
        <v>80</v>
      </c>
      <c r="G1" s="13" t="s">
        <v>85</v>
      </c>
    </row>
    <row r="2" spans="3:7" ht="15">
      <c r="C2" s="18" t="s">
        <v>83</v>
      </c>
      <c r="D2" s="25" t="s">
        <v>52</v>
      </c>
      <c r="E2" s="23" t="s">
        <v>68</v>
      </c>
      <c r="F2" s="15" t="s">
        <v>86</v>
      </c>
      <c r="G2" s="17">
        <v>7373</v>
      </c>
    </row>
    <row r="3" spans="3:7" ht="15">
      <c r="C3" s="19"/>
      <c r="D3" s="25" t="s">
        <v>61</v>
      </c>
      <c r="E3" s="23" t="s">
        <v>59</v>
      </c>
      <c r="F3" s="7"/>
      <c r="G3" s="8"/>
    </row>
    <row r="4" spans="3:7" ht="15">
      <c r="C4" s="19"/>
      <c r="D4" s="25" t="s">
        <v>70</v>
      </c>
      <c r="E4" s="23" t="s">
        <v>62</v>
      </c>
      <c r="F4" s="7"/>
      <c r="G4" s="8"/>
    </row>
    <row r="5" spans="3:7" ht="15">
      <c r="C5" s="19"/>
      <c r="D5" s="25" t="s">
        <v>66</v>
      </c>
      <c r="E5" s="23" t="s">
        <v>69</v>
      </c>
      <c r="F5" s="7"/>
      <c r="G5" s="8">
        <v>6351</v>
      </c>
    </row>
    <row r="6" spans="3:7">
      <c r="C6" s="19"/>
      <c r="D6" s="26" t="s">
        <v>67</v>
      </c>
      <c r="E6" s="23" t="s">
        <v>65</v>
      </c>
      <c r="F6" s="7"/>
      <c r="G6" s="8"/>
    </row>
    <row r="7" spans="3:7">
      <c r="C7" s="20" t="s">
        <v>82</v>
      </c>
      <c r="D7" s="24">
        <f>SUM(D2:D6)</f>
        <v>0</v>
      </c>
      <c r="E7" s="23"/>
      <c r="F7" s="1"/>
    </row>
    <row r="8" spans="3:7">
      <c r="C8" s="20"/>
      <c r="D8" s="23"/>
      <c r="E8" s="23"/>
      <c r="F8" s="1"/>
    </row>
    <row r="9" spans="3:7" ht="15">
      <c r="C9" s="21">
        <v>2</v>
      </c>
      <c r="D9" s="22" t="s">
        <v>54</v>
      </c>
      <c r="E9" s="22" t="s">
        <v>53</v>
      </c>
      <c r="F9" s="16" t="s">
        <v>84</v>
      </c>
      <c r="G9" s="8">
        <v>2658</v>
      </c>
    </row>
    <row r="10" spans="3:7" ht="15">
      <c r="C10" s="21"/>
      <c r="D10" s="22" t="s">
        <v>54</v>
      </c>
      <c r="E10" s="22" t="s">
        <v>63</v>
      </c>
      <c r="F10" s="8"/>
      <c r="G10" s="8"/>
    </row>
    <row r="11" spans="3:7" ht="15">
      <c r="C11" s="21"/>
      <c r="D11" s="22" t="s">
        <v>54</v>
      </c>
      <c r="E11" s="22" t="s">
        <v>54</v>
      </c>
      <c r="F11" s="8"/>
      <c r="G11" s="8"/>
    </row>
    <row r="12" spans="3:7">
      <c r="C12" s="21"/>
      <c r="D12" s="23" t="s">
        <v>54</v>
      </c>
      <c r="E12" s="23" t="s">
        <v>54</v>
      </c>
      <c r="F12" s="8"/>
      <c r="G12" s="8">
        <v>2280</v>
      </c>
    </row>
    <row r="13" spans="3:7">
      <c r="C13" s="21"/>
      <c r="D13" s="23" t="s">
        <v>63</v>
      </c>
      <c r="E13" s="23" t="s">
        <v>54</v>
      </c>
      <c r="F13" s="8"/>
      <c r="G13" s="8"/>
    </row>
    <row r="14" spans="3:7">
      <c r="C14" s="20" t="s">
        <v>81</v>
      </c>
      <c r="D14" s="23"/>
      <c r="E14" s="23"/>
      <c r="F14" s="1"/>
    </row>
    <row r="15" spans="3:7">
      <c r="C15" s="20"/>
      <c r="D15" s="23"/>
      <c r="E15" s="23"/>
      <c r="F15" s="1"/>
    </row>
    <row r="16" spans="3:7" ht="15">
      <c r="C16" s="21">
        <v>3</v>
      </c>
      <c r="D16" s="22" t="s">
        <v>56</v>
      </c>
      <c r="E16" s="22" t="s">
        <v>55</v>
      </c>
      <c r="F16" s="16" t="s">
        <v>84</v>
      </c>
      <c r="G16" s="8">
        <v>6645</v>
      </c>
    </row>
    <row r="17" spans="3:7" ht="15">
      <c r="C17" s="21"/>
      <c r="D17" s="22" t="s">
        <v>64</v>
      </c>
      <c r="E17" s="22" t="s">
        <v>64</v>
      </c>
      <c r="F17" s="8"/>
      <c r="G17" s="8"/>
    </row>
    <row r="18" spans="3:7" ht="15">
      <c r="C18" s="21"/>
      <c r="D18" s="22" t="s">
        <v>56</v>
      </c>
      <c r="E18" s="22" t="s">
        <v>64</v>
      </c>
      <c r="F18" s="8"/>
      <c r="G18" s="8"/>
    </row>
    <row r="19" spans="3:7">
      <c r="C19" s="21"/>
      <c r="D19" s="23" t="s">
        <v>62</v>
      </c>
      <c r="E19" s="23" t="s">
        <v>67</v>
      </c>
      <c r="F19" s="8"/>
      <c r="G19" s="8">
        <v>5224</v>
      </c>
    </row>
    <row r="20" spans="3:7">
      <c r="C20" s="21"/>
      <c r="D20" s="23" t="s">
        <v>52</v>
      </c>
      <c r="E20" s="23" t="s">
        <v>60</v>
      </c>
      <c r="F20" s="8"/>
      <c r="G20" s="8"/>
    </row>
    <row r="21" spans="3:7">
      <c r="C21" s="20" t="s">
        <v>81</v>
      </c>
      <c r="D21" s="23"/>
      <c r="E21" s="23"/>
      <c r="F21" s="1"/>
    </row>
    <row r="22" spans="3:7">
      <c r="C22" s="20"/>
      <c r="D22" s="23"/>
      <c r="E22" s="23"/>
      <c r="F22" s="1"/>
    </row>
    <row r="23" spans="3:7" ht="15">
      <c r="C23" s="21">
        <v>4</v>
      </c>
      <c r="D23" s="22" t="s">
        <v>58</v>
      </c>
      <c r="E23" s="22" t="s">
        <v>57</v>
      </c>
      <c r="F23" s="16" t="s">
        <v>84</v>
      </c>
      <c r="G23" s="8">
        <v>10000</v>
      </c>
    </row>
    <row r="24" spans="3:7" ht="15">
      <c r="C24" s="21"/>
      <c r="D24" s="22" t="s">
        <v>65</v>
      </c>
      <c r="E24" s="22" t="s">
        <v>58</v>
      </c>
      <c r="F24" s="8"/>
      <c r="G24" s="8"/>
    </row>
    <row r="25" spans="3:7" ht="15">
      <c r="C25" s="21"/>
      <c r="D25" s="22" t="s">
        <v>60</v>
      </c>
      <c r="E25" s="22" t="s">
        <v>67</v>
      </c>
      <c r="F25" s="8"/>
      <c r="G25" s="8"/>
    </row>
    <row r="26" spans="3:7">
      <c r="C26" s="21"/>
      <c r="D26" s="23" t="s">
        <v>65</v>
      </c>
      <c r="E26" s="23" t="s">
        <v>67</v>
      </c>
      <c r="F26" s="8"/>
      <c r="G26" s="8"/>
    </row>
    <row r="27" spans="3:7">
      <c r="C27" s="21"/>
      <c r="D27" s="23" t="s">
        <v>71</v>
      </c>
      <c r="E27" s="23" t="s">
        <v>65</v>
      </c>
      <c r="F27" s="8"/>
      <c r="G27" s="8"/>
    </row>
    <row r="28" spans="3:7">
      <c r="C28" s="20" t="s">
        <v>81</v>
      </c>
      <c r="D28" s="23"/>
      <c r="E28" s="23"/>
      <c r="F28" s="1"/>
    </row>
  </sheetData>
  <mergeCells count="15">
    <mergeCell ref="C16:C20"/>
    <mergeCell ref="F16:F20"/>
    <mergeCell ref="G16:G18"/>
    <mergeCell ref="G19:G20"/>
    <mergeCell ref="C23:C27"/>
    <mergeCell ref="F23:F27"/>
    <mergeCell ref="G23:G27"/>
    <mergeCell ref="C2:C6"/>
    <mergeCell ref="F2:F6"/>
    <mergeCell ref="G2:G4"/>
    <mergeCell ref="G5:G6"/>
    <mergeCell ref="C9:C13"/>
    <mergeCell ref="F9:F13"/>
    <mergeCell ref="G9:G11"/>
    <mergeCell ref="G12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Lin</dc:creator>
  <cp:lastModifiedBy>Chen Lin</cp:lastModifiedBy>
  <dcterms:created xsi:type="dcterms:W3CDTF">2012-05-22T01:33:19Z</dcterms:created>
  <dcterms:modified xsi:type="dcterms:W3CDTF">2012-05-23T09:53:10Z</dcterms:modified>
</cp:coreProperties>
</file>