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9565" yWindow="150" windowWidth="30885" windowHeight="15405"/>
  </bookViews>
  <sheets>
    <sheet name="GoldPassTaskTemplate" sheetId="1" r:id="rId1"/>
  </sheets>
  <definedNames>
    <definedName name="_xlnm._FilterDatabase" localSheetId="0" hidden="1">GoldPassTaskTemplate!$A$4:$I$122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5" i="1"/>
  <c r="J36" i="1"/>
  <c r="J37" i="1"/>
  <c r="J38" i="1"/>
  <c r="J39" i="1"/>
  <c r="J40" i="1"/>
  <c r="J41" i="1"/>
  <c r="J42" i="1"/>
  <c r="J43" i="1"/>
  <c r="J44" i="1"/>
  <c r="J45" i="1"/>
  <c r="J46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1" i="1"/>
  <c r="J92" i="1"/>
  <c r="J94" i="1"/>
  <c r="J95" i="1"/>
  <c r="J96" i="1"/>
  <c r="J97" i="1"/>
  <c r="J98" i="1"/>
  <c r="J99" i="1"/>
  <c r="J100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6" i="1"/>
</calcChain>
</file>

<file path=xl/comments1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【腾讯文档】子任务类型说明
https://docs.qq.com/sheet/DQmZkR3d0anVrZ0Vk
</t>
        </r>
      </text>
    </comment>
  </commentList>
</comments>
</file>

<file path=xl/sharedStrings.xml><?xml version="1.0" encoding="utf-8"?>
<sst xmlns="http://schemas.openxmlformats.org/spreadsheetml/2006/main" count="744" uniqueCount="423">
  <si>
    <t>任务id</t>
    <phoneticPr fontId="1" type="noConversion"/>
  </si>
  <si>
    <t>id</t>
    <phoneticPr fontId="1" type="noConversion"/>
  </si>
  <si>
    <t>int</t>
    <phoneticPr fontId="1" type="noConversion"/>
  </si>
  <si>
    <t>CS</t>
    <phoneticPr fontId="1" type="noConversion"/>
  </si>
  <si>
    <t>JSONArray</t>
    <phoneticPr fontId="1" type="noConversion"/>
  </si>
  <si>
    <t>图标</t>
    <phoneticPr fontId="1" type="noConversion"/>
  </si>
  <si>
    <t>icon</t>
    <phoneticPr fontId="1" type="noConversion"/>
  </si>
  <si>
    <t>C</t>
    <phoneticPr fontId="1" type="noConversion"/>
  </si>
  <si>
    <t>string</t>
    <phoneticPr fontId="1" type="noConversion"/>
  </si>
  <si>
    <t>string</t>
    <phoneticPr fontId="1" type="noConversion"/>
  </si>
  <si>
    <t>taskNeed</t>
    <phoneticPr fontId="1" type="noConversion"/>
  </si>
  <si>
    <t>CS</t>
    <phoneticPr fontId="1" type="noConversion"/>
  </si>
  <si>
    <t>解锁等级</t>
    <phoneticPr fontId="1" type="noConversion"/>
  </si>
  <si>
    <t>unlockLevel</t>
    <phoneticPr fontId="1" type="noConversion"/>
  </si>
  <si>
    <t>解锁任务</t>
    <phoneticPr fontId="1" type="noConversion"/>
  </si>
  <si>
    <t>unlockTask</t>
    <phoneticPr fontId="1" type="noConversion"/>
  </si>
  <si>
    <t>string</t>
    <phoneticPr fontId="1" type="noConversion"/>
  </si>
  <si>
    <t>CS</t>
    <phoneticPr fontId="1" type="noConversion"/>
  </si>
  <si>
    <t>[2002,100]</t>
    <phoneticPr fontId="1" type="noConversion"/>
  </si>
  <si>
    <t>任务需求
[道具id,数量]</t>
    <phoneticPr fontId="1" type="noConversion"/>
  </si>
  <si>
    <t>[2003,100]</t>
    <phoneticPr fontId="1" type="noConversion"/>
  </si>
  <si>
    <t>[2004,100]</t>
    <phoneticPr fontId="1" type="noConversion"/>
  </si>
  <si>
    <t>[5]</t>
    <phoneticPr fontId="1" type="noConversion"/>
  </si>
  <si>
    <t>[3004,4]</t>
    <phoneticPr fontId="1" type="noConversion"/>
  </si>
  <si>
    <t>[3004,20]</t>
    <phoneticPr fontId="1" type="noConversion"/>
  </si>
  <si>
    <t>[3006,6]</t>
    <phoneticPr fontId="1" type="noConversion"/>
  </si>
  <si>
    <t>[3006,25]</t>
    <phoneticPr fontId="1" type="noConversion"/>
  </si>
  <si>
    <t>[3017,2]</t>
    <phoneticPr fontId="1" type="noConversion"/>
  </si>
  <si>
    <t>[3017,10]</t>
    <phoneticPr fontId="1" type="noConversion"/>
  </si>
  <si>
    <t>[3016,2]</t>
    <phoneticPr fontId="1" type="noConversion"/>
  </si>
  <si>
    <t>[3016,10]</t>
    <phoneticPr fontId="1" type="noConversion"/>
  </si>
  <si>
    <t>[3009,4]</t>
    <phoneticPr fontId="1" type="noConversion"/>
  </si>
  <si>
    <t>[3020,2]</t>
    <phoneticPr fontId="1" type="noConversion"/>
  </si>
  <si>
    <t>[3020,10]</t>
    <phoneticPr fontId="1" type="noConversion"/>
  </si>
  <si>
    <t>[3032,2]</t>
    <phoneticPr fontId="1" type="noConversion"/>
  </si>
  <si>
    <t>[20]</t>
    <phoneticPr fontId="1" type="noConversion"/>
  </si>
  <si>
    <t>[5018,40]</t>
    <phoneticPr fontId="1" type="noConversion"/>
  </si>
  <si>
    <t>[5009,24]</t>
    <phoneticPr fontId="1" type="noConversion"/>
  </si>
  <si>
    <t>MissionType</t>
    <phoneticPr fontId="1" type="noConversion"/>
  </si>
  <si>
    <t>key</t>
    <phoneticPr fontId="1" type="noConversion"/>
  </si>
  <si>
    <t>string</t>
    <phoneticPr fontId="1" type="noConversion"/>
  </si>
  <si>
    <t>ui_goldpass_task_1</t>
    <phoneticPr fontId="1" type="noConversion"/>
  </si>
  <si>
    <t>CS</t>
    <phoneticPr fontId="1" type="noConversion"/>
  </si>
  <si>
    <t>ui_goldpass_task_2</t>
    <phoneticPr fontId="1" type="noConversion"/>
  </si>
  <si>
    <t>C</t>
    <phoneticPr fontId="1" type="noConversion"/>
  </si>
  <si>
    <t>ui_goldpass_task_2</t>
    <phoneticPr fontId="1" type="noConversion"/>
  </si>
  <si>
    <t>多语言</t>
    <phoneticPr fontId="1" type="noConversion"/>
  </si>
  <si>
    <t>num</t>
    <phoneticPr fontId="1" type="noConversion"/>
  </si>
  <si>
    <t>[100]</t>
    <phoneticPr fontId="1" type="noConversion"/>
  </si>
  <si>
    <t>[100]</t>
    <phoneticPr fontId="1" type="noConversion"/>
  </si>
  <si>
    <t>[100]</t>
    <phoneticPr fontId="1" type="noConversion"/>
  </si>
  <si>
    <t>[4]</t>
    <phoneticPr fontId="1" type="noConversion"/>
  </si>
  <si>
    <t>[20]</t>
    <phoneticPr fontId="1" type="noConversion"/>
  </si>
  <si>
    <t>[6]</t>
    <phoneticPr fontId="1" type="noConversion"/>
  </si>
  <si>
    <t>[25]</t>
    <phoneticPr fontId="1" type="noConversion"/>
  </si>
  <si>
    <t>[2]</t>
    <phoneticPr fontId="1" type="noConversion"/>
  </si>
  <si>
    <t>[10]</t>
    <phoneticPr fontId="1" type="noConversion"/>
  </si>
  <si>
    <t>[2]</t>
    <phoneticPr fontId="1" type="noConversion"/>
  </si>
  <si>
    <t>[4]</t>
    <phoneticPr fontId="1" type="noConversion"/>
  </si>
  <si>
    <t>[2]</t>
    <phoneticPr fontId="1" type="noConversion"/>
  </si>
  <si>
    <t>[20]</t>
    <phoneticPr fontId="1" type="noConversion"/>
  </si>
  <si>
    <t>[40]</t>
    <phoneticPr fontId="1" type="noConversion"/>
  </si>
  <si>
    <t>[24]</t>
    <phoneticPr fontId="1" type="noConversion"/>
  </si>
  <si>
    <t>ui_goldpass_task_3</t>
    <phoneticPr fontId="1" type="noConversion"/>
  </si>
  <si>
    <t>ui_goldpass_task_4</t>
    <phoneticPr fontId="1" type="noConversion"/>
  </si>
  <si>
    <t>ui_goldpass_task_4</t>
    <phoneticPr fontId="1" type="noConversion"/>
  </si>
  <si>
    <t>ui_goldpass_task_5</t>
    <phoneticPr fontId="1" type="noConversion"/>
  </si>
  <si>
    <t>ui_goldpass_task_5</t>
    <phoneticPr fontId="1" type="noConversion"/>
  </si>
  <si>
    <t>ui_goldpass_task_6</t>
    <phoneticPr fontId="1" type="noConversion"/>
  </si>
  <si>
    <t>ui_goldpass_task_7</t>
    <phoneticPr fontId="1" type="noConversion"/>
  </si>
  <si>
    <t>ui_goldpass_task_7</t>
    <phoneticPr fontId="1" type="noConversion"/>
  </si>
  <si>
    <t>ui_goldpass_task_8</t>
    <phoneticPr fontId="1" type="noConversion"/>
  </si>
  <si>
    <t>ui_goldpass_task_9</t>
    <phoneticPr fontId="1" type="noConversion"/>
  </si>
  <si>
    <t>ui_goldpass_task_10</t>
    <phoneticPr fontId="1" type="noConversion"/>
  </si>
  <si>
    <t>ui_goldpass_task_11</t>
    <phoneticPr fontId="1" type="noConversion"/>
  </si>
  <si>
    <t>ui_goldpass_task_12</t>
    <phoneticPr fontId="1" type="noConversion"/>
  </si>
  <si>
    <t>ui_goldpass_task_13</t>
    <phoneticPr fontId="1" type="noConversion"/>
  </si>
  <si>
    <t>ui_goldpass_task_14</t>
    <phoneticPr fontId="1" type="noConversion"/>
  </si>
  <si>
    <t>ui_goldpass_task_15</t>
    <phoneticPr fontId="1" type="noConversion"/>
  </si>
  <si>
    <t>ui_goldpass_task_16</t>
    <phoneticPr fontId="1" type="noConversion"/>
  </si>
  <si>
    <t>ui_goldpass_task_17</t>
    <phoneticPr fontId="1" type="noConversion"/>
  </si>
  <si>
    <t>ui_goldpass_task_18</t>
    <phoneticPr fontId="1" type="noConversion"/>
  </si>
  <si>
    <t>ui_goldpass_task_22</t>
    <phoneticPr fontId="1" type="noConversion"/>
  </si>
  <si>
    <t>ui_goldpass_task_21</t>
    <phoneticPr fontId="1" type="noConversion"/>
  </si>
  <si>
    <t>ui_goldpass_task_21</t>
    <phoneticPr fontId="1" type="noConversion"/>
  </si>
  <si>
    <t>[3011,16]</t>
    <phoneticPr fontId="1" type="noConversion"/>
  </si>
  <si>
    <t>[16]</t>
    <phoneticPr fontId="1" type="noConversion"/>
  </si>
  <si>
    <t>string</t>
    <phoneticPr fontId="1" type="noConversion"/>
  </si>
  <si>
    <t>CS</t>
    <phoneticPr fontId="1" type="noConversion"/>
  </si>
  <si>
    <t>icon_way</t>
    <phoneticPr fontId="1" type="noConversion"/>
  </si>
  <si>
    <t>图标来源
若来源于任务，填task；
若来源于道具，填item</t>
    <phoneticPr fontId="1" type="noConversion"/>
  </si>
  <si>
    <t>task</t>
    <phoneticPr fontId="1" type="noConversion"/>
  </si>
  <si>
    <t>item_resin</t>
  </si>
  <si>
    <t>common/Description_001FindOrderboard_sub2</t>
    <phoneticPr fontId="1" type="noConversion"/>
  </si>
  <si>
    <t>common/Description_001FindOrderboard_sub2</t>
    <phoneticPr fontId="1" type="noConversion"/>
  </si>
  <si>
    <t>common/Description_Sub001makestuffready_sub2</t>
    <phoneticPr fontId="1" type="noConversion"/>
  </si>
  <si>
    <t>common/Submission_Line8_1_tasl2</t>
    <phoneticPr fontId="1" type="noConversion"/>
  </si>
  <si>
    <t>common/item_rubber</t>
    <phoneticPr fontId="1" type="noConversion"/>
  </si>
  <si>
    <t>common/item_rubber</t>
    <phoneticPr fontId="1" type="noConversion"/>
  </si>
  <si>
    <t>common/item_board</t>
    <phoneticPr fontId="1" type="noConversion"/>
  </si>
  <si>
    <t>common/item_board</t>
    <phoneticPr fontId="1" type="noConversion"/>
  </si>
  <si>
    <t>common/item_iron_ingots</t>
    <phoneticPr fontId="1" type="noConversion"/>
  </si>
  <si>
    <t>common/item_wooden_frame</t>
    <phoneticPr fontId="1" type="noConversion"/>
  </si>
  <si>
    <t>common/Description_Opening004Dragongift_sub2</t>
    <phoneticPr fontId="1" type="noConversion"/>
  </si>
  <si>
    <t>common/Description_003GetFamiliarWithDragon_sub2</t>
    <phoneticPr fontId="1" type="noConversion"/>
  </si>
  <si>
    <t>common/Description_Opening005FeedDragon_sub2</t>
    <phoneticPr fontId="1" type="noConversion"/>
  </si>
  <si>
    <t>common/Description_Opening005FeedDragon_sub2</t>
    <phoneticPr fontId="1" type="noConversion"/>
  </si>
  <si>
    <t>item_wood</t>
    <phoneticPr fontId="1" type="noConversion"/>
  </si>
  <si>
    <t>item_stone</t>
  </si>
  <si>
    <t>item_iron_wire</t>
  </si>
  <si>
    <t>item_silverIngot</t>
  </si>
  <si>
    <t>item</t>
    <phoneticPr fontId="1" type="noConversion"/>
  </si>
  <si>
    <t>task</t>
    <phoneticPr fontId="1" type="noConversion"/>
  </si>
  <si>
    <t>task</t>
    <phoneticPr fontId="1" type="noConversion"/>
  </si>
  <si>
    <t>task</t>
    <phoneticPr fontId="1" type="noConversion"/>
  </si>
  <si>
    <t>common/task_costenergy</t>
    <phoneticPr fontId="1" type="noConversion"/>
  </si>
  <si>
    <t>common/task_costenergy</t>
    <phoneticPr fontId="1" type="noConversion"/>
  </si>
  <si>
    <t>common/task_mergedragon2</t>
    <phoneticPr fontId="1" type="noConversion"/>
  </si>
  <si>
    <t>[10]</t>
    <phoneticPr fontId="1" type="noConversion"/>
  </si>
  <si>
    <t>[70]</t>
    <phoneticPr fontId="1" type="noConversion"/>
  </si>
  <si>
    <t>["city",30]</t>
    <phoneticPr fontId="1" type="noConversion"/>
  </si>
  <si>
    <t>["city",150]</t>
    <phoneticPr fontId="1" type="noConversion"/>
  </si>
  <si>
    <t>[30]</t>
    <phoneticPr fontId="1" type="noConversion"/>
  </si>
  <si>
    <t>[150]</t>
    <phoneticPr fontId="1" type="noConversion"/>
  </si>
  <si>
    <t>[10]</t>
    <phoneticPr fontId="1" type="noConversion"/>
  </si>
  <si>
    <t>[70]</t>
    <phoneticPr fontId="1" type="noConversion"/>
  </si>
  <si>
    <t>[10]</t>
    <phoneticPr fontId="1" type="noConversion"/>
  </si>
  <si>
    <t>对应字段值（对应任务需求数量）</t>
    <phoneticPr fontId="1" type="noConversion"/>
  </si>
  <si>
    <t>[2]</t>
    <phoneticPr fontId="1" type="noConversion"/>
  </si>
  <si>
    <t>[1]</t>
    <phoneticPr fontId="1" type="noConversion"/>
  </si>
  <si>
    <t>[2]</t>
    <phoneticPr fontId="1" type="noConversion"/>
  </si>
  <si>
    <t>[1]</t>
    <phoneticPr fontId="1" type="noConversion"/>
  </si>
  <si>
    <t>ui_goldpass_task_23</t>
    <phoneticPr fontId="1" type="noConversion"/>
  </si>
  <si>
    <t>ui_goldpass_task_24</t>
    <phoneticPr fontId="1" type="noConversion"/>
  </si>
  <si>
    <t>[3024,16]</t>
    <phoneticPr fontId="1" type="noConversion"/>
  </si>
  <si>
    <t>[5002,24]</t>
    <phoneticPr fontId="1" type="noConversion"/>
  </si>
  <si>
    <t>[24]</t>
    <phoneticPr fontId="1" type="noConversion"/>
  </si>
  <si>
    <t>[5005,8]</t>
    <phoneticPr fontId="1" type="noConversion"/>
  </si>
  <si>
    <t>[8]</t>
    <phoneticPr fontId="1" type="noConversion"/>
  </si>
  <si>
    <t>[5010,12]</t>
    <phoneticPr fontId="1" type="noConversion"/>
  </si>
  <si>
    <t>[12]</t>
    <phoneticPr fontId="1" type="noConversion"/>
  </si>
  <si>
    <t>[5007,4]</t>
    <phoneticPr fontId="1" type="noConversion"/>
  </si>
  <si>
    <t>[4]</t>
    <phoneticPr fontId="1" type="noConversion"/>
  </si>
  <si>
    <t>[5017,12]</t>
    <phoneticPr fontId="1" type="noConversion"/>
  </si>
  <si>
    <t>ui_goldpass_task_44</t>
    <phoneticPr fontId="1" type="noConversion"/>
  </si>
  <si>
    <t>ui_goldpass_task_45</t>
    <phoneticPr fontId="1" type="noConversion"/>
  </si>
  <si>
    <t>ui_goldpass_task_46</t>
    <phoneticPr fontId="1" type="noConversion"/>
  </si>
  <si>
    <t>ui_goldpass_task_47</t>
    <phoneticPr fontId="1" type="noConversion"/>
  </si>
  <si>
    <t>ui_goldpass_task_48</t>
    <phoneticPr fontId="1" type="noConversion"/>
  </si>
  <si>
    <t>[3021,3]</t>
    <phoneticPr fontId="1" type="noConversion"/>
  </si>
  <si>
    <t>[3]</t>
    <phoneticPr fontId="1" type="noConversion"/>
  </si>
  <si>
    <t>ui_goldpass_task_25</t>
    <phoneticPr fontId="1" type="noConversion"/>
  </si>
  <si>
    <t>[3012,2]</t>
    <phoneticPr fontId="1" type="noConversion"/>
  </si>
  <si>
    <t>ui_goldpass_task_27</t>
    <phoneticPr fontId="1" type="noConversion"/>
  </si>
  <si>
    <t>[3019,4]</t>
    <phoneticPr fontId="1" type="noConversion"/>
  </si>
  <si>
    <t>[4]</t>
    <phoneticPr fontId="1" type="noConversion"/>
  </si>
  <si>
    <t>ui_goldpass_task_28</t>
    <phoneticPr fontId="1" type="noConversion"/>
  </si>
  <si>
    <t>[3023,3]</t>
    <phoneticPr fontId="1" type="noConversion"/>
  </si>
  <si>
    <t>[3]</t>
    <phoneticPr fontId="1" type="noConversion"/>
  </si>
  <si>
    <t>ui_goldpass_task_29</t>
    <phoneticPr fontId="1" type="noConversion"/>
  </si>
  <si>
    <t>[3021,15]</t>
    <phoneticPr fontId="1" type="noConversion"/>
  </si>
  <si>
    <t>[15]</t>
    <phoneticPr fontId="1" type="noConversion"/>
  </si>
  <si>
    <t>[3012,10]</t>
    <phoneticPr fontId="1" type="noConversion"/>
  </si>
  <si>
    <t>[10]</t>
    <phoneticPr fontId="1" type="noConversion"/>
  </si>
  <si>
    <t>[3023,15]</t>
    <phoneticPr fontId="1" type="noConversion"/>
  </si>
  <si>
    <t>[15]</t>
    <phoneticPr fontId="1" type="noConversion"/>
  </si>
  <si>
    <t>[3035,15]</t>
    <phoneticPr fontId="1" type="noConversion"/>
  </si>
  <si>
    <t>[15]</t>
    <phoneticPr fontId="1" type="noConversion"/>
  </si>
  <si>
    <t>ui_goldpass_task_32</t>
    <phoneticPr fontId="1" type="noConversion"/>
  </si>
  <si>
    <t>[3022,7]</t>
    <phoneticPr fontId="1" type="noConversion"/>
  </si>
  <si>
    <t>[7]</t>
    <phoneticPr fontId="1" type="noConversion"/>
  </si>
  <si>
    <t>ui_goldpass_task_33</t>
    <phoneticPr fontId="1" type="noConversion"/>
  </si>
  <si>
    <t>[3033,6]</t>
    <phoneticPr fontId="1" type="noConversion"/>
  </si>
  <si>
    <t>[6]</t>
    <phoneticPr fontId="1" type="noConversion"/>
  </si>
  <si>
    <t>ui_goldpass_task_35</t>
    <phoneticPr fontId="1" type="noConversion"/>
  </si>
  <si>
    <t>common/lianjinlu</t>
    <phoneticPr fontId="1" type="noConversion"/>
  </si>
  <si>
    <t>common/homespot_mysterycave_repair</t>
    <phoneticPr fontId="1" type="noConversion"/>
  </si>
  <si>
    <t>item</t>
    <phoneticPr fontId="1" type="noConversion"/>
  </si>
  <si>
    <t>item_strawberry</t>
    <phoneticPr fontId="1" type="noConversion"/>
  </si>
  <si>
    <t>item_honey</t>
    <phoneticPr fontId="1" type="noConversion"/>
  </si>
  <si>
    <t>item_clay</t>
    <phoneticPr fontId="1" type="noConversion"/>
  </si>
  <si>
    <t>item_wool</t>
    <phoneticPr fontId="1" type="noConversion"/>
  </si>
  <si>
    <t>item_caneVine</t>
    <phoneticPr fontId="1" type="noConversion"/>
  </si>
  <si>
    <t>item_copper_wire</t>
    <phoneticPr fontId="1" type="noConversion"/>
  </si>
  <si>
    <t>item_goldBullion</t>
    <phoneticPr fontId="1" type="noConversion"/>
  </si>
  <si>
    <t>item_hardMudLump</t>
    <phoneticPr fontId="1" type="noConversion"/>
  </si>
  <si>
    <t>item_cloth</t>
    <phoneticPr fontId="1" type="noConversion"/>
  </si>
  <si>
    <t>item_bread</t>
    <phoneticPr fontId="1" type="noConversion"/>
  </si>
  <si>
    <t>item_ironPlate</t>
    <phoneticPr fontId="1" type="noConversion"/>
  </si>
  <si>
    <t>item_bulb</t>
    <phoneticPr fontId="1" type="noConversion"/>
  </si>
  <si>
    <t>item_butterBread</t>
    <phoneticPr fontId="1" type="noConversion"/>
  </si>
  <si>
    <t>item_strawberryDoughnut</t>
    <phoneticPr fontId="1" type="noConversion"/>
  </si>
  <si>
    <t>item_appleDoughnut</t>
    <phoneticPr fontId="1" type="noConversion"/>
  </si>
  <si>
    <t>item_steps</t>
    <phoneticPr fontId="1" type="noConversion"/>
  </si>
  <si>
    <t>item_tile</t>
    <phoneticPr fontId="1" type="noConversion"/>
  </si>
  <si>
    <t>[16]</t>
    <phoneticPr fontId="1" type="noConversion"/>
  </si>
  <si>
    <t>common/action_feeddragon</t>
    <phoneticPr fontId="1" type="noConversion"/>
  </si>
  <si>
    <t>[3000]</t>
    <phoneticPr fontId="1" type="noConversion"/>
  </si>
  <si>
    <t>[3000]</t>
    <phoneticPr fontId="1" type="noConversion"/>
  </si>
  <si>
    <t>item_goldBullion</t>
    <phoneticPr fontId="1" type="noConversion"/>
  </si>
  <si>
    <t>ui_goldpass_task_49</t>
    <phoneticPr fontId="1" type="noConversion"/>
  </si>
  <si>
    <t>ui_goldpass_task_50</t>
    <phoneticPr fontId="1" type="noConversion"/>
  </si>
  <si>
    <t>ui_goldpass_task_51</t>
    <phoneticPr fontId="1" type="noConversion"/>
  </si>
  <si>
    <t>ui_goldpass_task_52</t>
    <phoneticPr fontId="1" type="noConversion"/>
  </si>
  <si>
    <t>ui_goldpass_task_53</t>
  </si>
  <si>
    <t>ui_goldpass_task_54</t>
    <phoneticPr fontId="1" type="noConversion"/>
  </si>
  <si>
    <t>[50]</t>
    <phoneticPr fontId="1" type="noConversion"/>
  </si>
  <si>
    <t>[80]</t>
    <phoneticPr fontId="1" type="noConversion"/>
  </si>
  <si>
    <t>[200]</t>
    <phoneticPr fontId="1" type="noConversion"/>
  </si>
  <si>
    <t>[400]</t>
    <phoneticPr fontId="1" type="noConversion"/>
  </si>
  <si>
    <t>[3041,9]</t>
    <phoneticPr fontId="1" type="noConversion"/>
  </si>
  <si>
    <t>[9]</t>
    <phoneticPr fontId="1" type="noConversion"/>
  </si>
  <si>
    <t>ui_goldpass_task_36</t>
    <phoneticPr fontId="1" type="noConversion"/>
  </si>
  <si>
    <t>[3052,5]</t>
    <phoneticPr fontId="1" type="noConversion"/>
  </si>
  <si>
    <t>ui_goldpass_task_37</t>
    <phoneticPr fontId="1" type="noConversion"/>
  </si>
  <si>
    <t>[3054,5]</t>
    <phoneticPr fontId="1" type="noConversion"/>
  </si>
  <si>
    <t>ui_goldpass_task_38</t>
    <phoneticPr fontId="1" type="noConversion"/>
  </si>
  <si>
    <t>item_blueberryDoughnut</t>
    <phoneticPr fontId="1" type="noConversion"/>
  </si>
  <si>
    <t>[3053,5]</t>
    <phoneticPr fontId="1" type="noConversion"/>
  </si>
  <si>
    <t>ui_goldpass_task_39</t>
    <phoneticPr fontId="1" type="noConversion"/>
  </si>
  <si>
    <t>common/item_light_stand</t>
    <phoneticPr fontId="1" type="noConversion"/>
  </si>
  <si>
    <t>[3037,3]</t>
    <phoneticPr fontId="1" type="noConversion"/>
  </si>
  <si>
    <t>ui_goldpass_task_40</t>
    <phoneticPr fontId="1" type="noConversion"/>
  </si>
  <si>
    <t>item_cement</t>
    <phoneticPr fontId="1" type="noConversion"/>
  </si>
  <si>
    <t>[3038,10]</t>
    <phoneticPr fontId="1" type="noConversion"/>
  </si>
  <si>
    <t>ui_goldpass_task_41</t>
    <phoneticPr fontId="1" type="noConversion"/>
  </si>
  <si>
    <t>[3043,2]</t>
    <phoneticPr fontId="1" type="noConversion"/>
  </si>
  <si>
    <t>ui_goldpass_task_42</t>
    <phoneticPr fontId="1" type="noConversion"/>
  </si>
  <si>
    <t>[3044,4]</t>
    <phoneticPr fontId="1" type="noConversion"/>
  </si>
  <si>
    <t>ui_goldpass_task_43</t>
    <phoneticPr fontId="1" type="noConversion"/>
  </si>
  <si>
    <t>ui_goldpass_task_16</t>
  </si>
  <si>
    <t>task</t>
  </si>
  <si>
    <t>common/task_costenergy</t>
  </si>
  <si>
    <t>ui_goldpass_task_1</t>
  </si>
  <si>
    <t>ui_goldpass_task_5</t>
  </si>
  <si>
    <t>common/item_wooden_frame</t>
  </si>
  <si>
    <t>[2]</t>
  </si>
  <si>
    <t>ui_goldpass_task_8</t>
  </si>
  <si>
    <t>item</t>
  </si>
  <si>
    <t>item_goldBullion</t>
  </si>
  <si>
    <t>ui_goldpass_task_27</t>
  </si>
  <si>
    <t>item_bread</t>
  </si>
  <si>
    <t>item_bulb</t>
  </si>
  <si>
    <t>ui_goldpass_task_35</t>
  </si>
  <si>
    <t>item_strawberryDoughnut</t>
  </si>
  <si>
    <t>ui_goldpass_task_37</t>
  </si>
  <si>
    <t>item_blueberryDoughnut</t>
  </si>
  <si>
    <t>ui_goldpass_task_39</t>
  </si>
  <si>
    <t>common/item_light_stand</t>
  </si>
  <si>
    <t>item_steps</t>
  </si>
  <si>
    <t>ui_goldpass_task_42</t>
  </si>
  <si>
    <t>[3012,3]</t>
    <phoneticPr fontId="1" type="noConversion"/>
  </si>
  <si>
    <t>[3035,5]</t>
    <phoneticPr fontId="1" type="noConversion"/>
  </si>
  <si>
    <t>[3033,3]</t>
    <phoneticPr fontId="1" type="noConversion"/>
  </si>
  <si>
    <t>[3052,2]</t>
    <phoneticPr fontId="1" type="noConversion"/>
  </si>
  <si>
    <t>[3053,2]</t>
    <phoneticPr fontId="1" type="noConversion"/>
  </si>
  <si>
    <t>ui_goldpass_task_20</t>
  </si>
  <si>
    <t>[1]</t>
  </si>
  <si>
    <t>ui_goldpass_task_19</t>
  </si>
  <si>
    <t>common/Description_Sub001makestuffready_sub2</t>
  </si>
  <si>
    <t>ui_goldpass_task_2</t>
  </si>
  <si>
    <t>ui_goldpass_task_7</t>
  </si>
  <si>
    <t>item_copper_wire</t>
  </si>
  <si>
    <t>ui_goldpass_task_25</t>
  </si>
  <si>
    <t>item_hardMudLump</t>
  </si>
  <si>
    <t>ui_goldpass_task_28</t>
  </si>
  <si>
    <t>item_cloth</t>
  </si>
  <si>
    <t>ui_goldpass_task_29</t>
  </si>
  <si>
    <t>[3019,3]</t>
    <phoneticPr fontId="1" type="noConversion"/>
  </si>
  <si>
    <t>common/Description_001FindOrderboard_sub2</t>
  </si>
  <si>
    <t>ui_goldpass_task_13</t>
  </si>
  <si>
    <t>common/action_feeddragon</t>
  </si>
  <si>
    <t>ui_goldpass_task_14</t>
  </si>
  <si>
    <t>common/Description_Opening005FeedDragon_sub2</t>
  </si>
  <si>
    <t>ui_goldpass_task_18</t>
  </si>
  <si>
    <t>["city",12]</t>
    <phoneticPr fontId="1" type="noConversion"/>
  </si>
  <si>
    <t>ui_goldpass_task_15</t>
  </si>
  <si>
    <t>item_wood</t>
  </si>
  <si>
    <t>ui_goldpass_task_17</t>
  </si>
  <si>
    <t>[2002,20]</t>
    <phoneticPr fontId="1" type="noConversion"/>
  </si>
  <si>
    <t>[2003,20]</t>
    <phoneticPr fontId="1" type="noConversion"/>
  </si>
  <si>
    <t>[2004,20]</t>
    <phoneticPr fontId="1" type="noConversion"/>
  </si>
  <si>
    <t>item_strawberry</t>
  </si>
  <si>
    <t>ui_goldpass_task_44</t>
  </si>
  <si>
    <t>item_honey</t>
  </si>
  <si>
    <t>ui_goldpass_task_45</t>
  </si>
  <si>
    <t>item_clay</t>
  </si>
  <si>
    <t>ui_goldpass_task_46</t>
  </si>
  <si>
    <t>item_wool</t>
  </si>
  <si>
    <t>ui_goldpass_task_47</t>
  </si>
  <si>
    <t>item_caneVine</t>
  </si>
  <si>
    <t>ui_goldpass_task_48</t>
  </si>
  <si>
    <t>common/Description_Opening004Dragongift_sub2</t>
  </si>
  <si>
    <t>common/Description_003GetFamiliarWithDragon_sub2</t>
  </si>
  <si>
    <t>[5002,3]</t>
    <phoneticPr fontId="1" type="noConversion"/>
  </si>
  <si>
    <t>[5005,4]</t>
    <phoneticPr fontId="1" type="noConversion"/>
  </si>
  <si>
    <t>[5010,2]</t>
    <phoneticPr fontId="1" type="noConversion"/>
  </si>
  <si>
    <t>[5007,2]</t>
    <phoneticPr fontId="1" type="noConversion"/>
  </si>
  <si>
    <t>[5018,10]</t>
    <phoneticPr fontId="1" type="noConversion"/>
  </si>
  <si>
    <t>[5009,10]</t>
    <phoneticPr fontId="1" type="noConversion"/>
  </si>
  <si>
    <t>[5017,4]</t>
    <phoneticPr fontId="1" type="noConversion"/>
  </si>
  <si>
    <t>ui_goldpass_task_24</t>
  </si>
  <si>
    <t>common/task_event_energy</t>
    <phoneticPr fontId="1" type="noConversion"/>
  </si>
  <si>
    <t>common/task_event_gashapon</t>
    <phoneticPr fontId="1" type="noConversion"/>
  </si>
  <si>
    <t>common/task_teammap_energy</t>
    <phoneticPr fontId="1" type="noConversion"/>
  </si>
  <si>
    <t>common/task_teammap_npctask</t>
    <phoneticPr fontId="1" type="noConversion"/>
  </si>
  <si>
    <t>common/task_teamdragon_stamina</t>
    <phoneticPr fontId="1" type="noConversion"/>
  </si>
  <si>
    <t>common/task_teamdragon_npctask</t>
    <phoneticPr fontId="1" type="noConversion"/>
  </si>
  <si>
    <t>[180]</t>
    <phoneticPr fontId="1" type="noConversion"/>
  </si>
  <si>
    <t>[3037,2]</t>
    <phoneticPr fontId="1" type="noConversion"/>
  </si>
  <si>
    <t>[3016,4]</t>
    <phoneticPr fontId="1" type="noConversion"/>
  </si>
  <si>
    <t>[3012,5]</t>
    <phoneticPr fontId="1" type="noConversion"/>
  </si>
  <si>
    <t>[3004,3]</t>
    <phoneticPr fontId="1" type="noConversion"/>
  </si>
  <si>
    <t>[3020,3]</t>
    <phoneticPr fontId="1" type="noConversion"/>
  </si>
  <si>
    <t>ui_goldpass_task_55</t>
  </si>
  <si>
    <t>ui_goldpass_task_55</t>
    <phoneticPr fontId="1" type="noConversion"/>
  </si>
  <si>
    <t>common/Christmas_turntable2</t>
    <phoneticPr fontId="1" type="noConversion"/>
  </si>
  <si>
    <t>消耗{var1}体力</t>
  </si>
  <si>
    <t>收取木料{var1}个</t>
  </si>
  <si>
    <t>收取石块{var1}个</t>
  </si>
  <si>
    <t>收取橡胶{var1}个</t>
  </si>
  <si>
    <t>收取木板{var1}个</t>
  </si>
  <si>
    <t>收取铁锭{var1}个</t>
  </si>
  <si>
    <t>收取铁丝{var1}个</t>
  </si>
  <si>
    <t>收取木架{var1}个</t>
  </si>
  <si>
    <t>收取草莓果酱{var1}个</t>
  </si>
  <si>
    <t>收取银锭{var1}个</t>
  </si>
  <si>
    <t>收取木炭{var1}个</t>
  </si>
  <si>
    <t>收取沙石{var1}个</t>
  </si>
  <si>
    <t>完成{var1}次订单</t>
  </si>
  <si>
    <t>喂养伙伴{var1}次</t>
  </si>
  <si>
    <t>收集树脂{var1}个</t>
  </si>
  <si>
    <t>收集木头{var1}个</t>
  </si>
  <si>
    <t>收集石头{var1}个</t>
  </si>
  <si>
    <t>收割浆果{var1}次</t>
  </si>
  <si>
    <t>满载货船后起航{var1}次</t>
  </si>
  <si>
    <t>完成{var1}次繁育</t>
  </si>
  <si>
    <t>合成{var2}只{var1}级神龙</t>
  </si>
  <si>
    <t>从圣水车获取能量{var1}次</t>
  </si>
  <si>
    <t>魔法井置换{var1}次</t>
  </si>
  <si>
    <t>童话委托{var1}次</t>
  </si>
  <si>
    <t>收取铜丝{var1}个</t>
  </si>
  <si>
    <t>收取金锭{var1}个</t>
  </si>
  <si>
    <t>收取硬泥块{var1}个</t>
  </si>
  <si>
    <t>收取苹果果酱{var1}个</t>
  </si>
  <si>
    <t>收取蓝莓果酱{var1}个</t>
  </si>
  <si>
    <t>收取紫薯面包{var1}个</t>
  </si>
  <si>
    <t>收取铁板{var1}个</t>
  </si>
  <si>
    <t>收取甜甜圈{var1}个</t>
  </si>
  <si>
    <t>收取灯泡{var1}个</t>
  </si>
  <si>
    <t>收取奶油面包{var1}个</t>
  </si>
  <si>
    <t>收取草莓甜甜圈{var1}个</t>
  </si>
  <si>
    <t>收取苹果甜甜圈{var1}个</t>
  </si>
  <si>
    <t>收取蓝莓甜甜圈{var1}个</t>
  </si>
  <si>
    <t>收取灯架{var1}个</t>
  </si>
  <si>
    <t>收取水泥{var1}个</t>
  </si>
  <si>
    <t>收取台阶{var1}个</t>
  </si>
  <si>
    <t>收取瓷砖{var1}个</t>
  </si>
  <si>
    <t>收取草莓{var1}个</t>
  </si>
  <si>
    <t>收取蜂蜜{var1}个</t>
  </si>
  <si>
    <t>收取黏土{var1}个</t>
  </si>
  <si>
    <t>收取羊毛{var1}个</t>
  </si>
  <si>
    <t>收取藤蔓{var1}个</t>
  </si>
  <si>
    <t>ui_goldpass_task_3</t>
  </si>
  <si>
    <t>ui_goldpass_task_4</t>
  </si>
  <si>
    <t>ui_goldpass_task_6</t>
  </si>
  <si>
    <t>ui_goldpass_task_9</t>
  </si>
  <si>
    <t>ui_goldpass_task_10</t>
  </si>
  <si>
    <t>ui_goldpass_task_11</t>
  </si>
  <si>
    <t>ui_goldpass_task_12</t>
  </si>
  <si>
    <t>ui_goldpass_task_21</t>
  </si>
  <si>
    <t>ui_goldpass_task_22</t>
  </si>
  <si>
    <t>ui_goldpass_task_23</t>
  </si>
  <si>
    <t>ui_goldpass_task_30</t>
  </si>
  <si>
    <t>ui_goldpass_task_31</t>
  </si>
  <si>
    <t>ui_goldpass_task_32</t>
  </si>
  <si>
    <t>ui_goldpass_task_33</t>
  </si>
  <si>
    <t>ui_goldpass_task_34</t>
  </si>
  <si>
    <t>ui_goldpass_task_36</t>
  </si>
  <si>
    <t>ui_goldpass_task_38</t>
  </si>
  <si>
    <t>ui_goldpass_task_40</t>
  </si>
  <si>
    <t>ui_goldpass_task_41</t>
  </si>
  <si>
    <t>ui_goldpass_task_43</t>
  </si>
  <si>
    <t>ui_goldpass_task_49</t>
  </si>
  <si>
    <t>ui_goldpass_task_50</t>
  </si>
  <si>
    <t>ui_goldpass_task_51</t>
  </si>
  <si>
    <t>ui_goldpass_task_52</t>
  </si>
  <si>
    <t>ui_goldpass_task_54</t>
  </si>
  <si>
    <t>在{ActivityName}中消耗{var1}体力</t>
  </si>
  <si>
    <t>在{ActivityName}中进行扭蛋{var1}次</t>
  </si>
  <si>
    <t>在{ActivityName}中进行转盘{var1}次</t>
  </si>
  <si>
    <t>在秘境寻宝中消耗{var1}体力</t>
  </si>
  <si>
    <t>在秘境寻宝中完成npc任务{var1}次</t>
  </si>
  <si>
    <t>在营救伙伴中消耗{var1}童话之力</t>
  </si>
  <si>
    <t>在营救神龙中完成npc任务{var1}次</t>
  </si>
  <si>
    <t>https://docs.qq.com/sheet/DQmZkR3d0anVrZ0Vk</t>
    <phoneticPr fontId="1" type="noConversion"/>
  </si>
  <si>
    <t>升级伙伴</t>
    <phoneticPr fontId="1" type="noConversion"/>
  </si>
  <si>
    <t>收取布</t>
    <phoneticPr fontId="1" type="noConversion"/>
  </si>
  <si>
    <t>[1]</t>
    <phoneticPr fontId="1" type="noConversion"/>
  </si>
  <si>
    <t>收取布</t>
    <phoneticPr fontId="1" type="noConversion"/>
  </si>
  <si>
    <t>common/task_mergedragon3</t>
    <phoneticPr fontId="1" type="noConversion"/>
  </si>
  <si>
    <t>[2]</t>
    <phoneticPr fontId="1" type="noConversion"/>
  </si>
  <si>
    <t>[3]</t>
    <phoneticPr fontId="1" type="noConversion"/>
  </si>
  <si>
    <t>common/Description_subDragonbreeding_sub1</t>
    <phoneticPr fontId="1" type="noConversion"/>
  </si>
  <si>
    <t>[3]</t>
    <phoneticPr fontId="1" type="noConversion"/>
  </si>
  <si>
    <t>[2]</t>
    <phoneticPr fontId="1" type="noConversion"/>
  </si>
  <si>
    <t>common/icon_guide_cave</t>
  </si>
  <si>
    <t>common/Description2_09TheHauntingofDoris1_sub2</t>
  </si>
  <si>
    <t>item_StrawberryJuice</t>
    <phoneticPr fontId="1" type="noConversion"/>
  </si>
  <si>
    <t>[400]</t>
    <phoneticPr fontId="1" type="noConversion"/>
  </si>
  <si>
    <t>[500]</t>
    <phoneticPr fontId="1" type="noConversion"/>
  </si>
  <si>
    <t>[600]</t>
    <phoneticPr fontId="1" type="noConversion"/>
  </si>
  <si>
    <t>[400]</t>
    <phoneticPr fontId="1" type="noConversion"/>
  </si>
  <si>
    <t>[38,50]</t>
    <phoneticPr fontId="1" type="noConversion"/>
  </si>
  <si>
    <t>[50]</t>
    <phoneticPr fontId="1" type="noConversion"/>
  </si>
  <si>
    <t>ui_goldpass_task_56</t>
  </si>
  <si>
    <t>在{ActivityName}中获得{var1}积分</t>
  </si>
  <si>
    <t>item_22AdvIsland_points</t>
  </si>
  <si>
    <t>[38,100]</t>
    <phoneticPr fontId="1" type="noConversion"/>
  </si>
  <si>
    <t>[38,150]</t>
    <phoneticPr fontId="1" type="noConversion"/>
  </si>
  <si>
    <t>[100]</t>
    <phoneticPr fontId="1" type="noConversion"/>
  </si>
  <si>
    <t>[150]</t>
    <phoneticPr fontId="1" type="noConversion"/>
  </si>
  <si>
    <t>进行1次海岛营救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</si>
</sst>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color rgb="FF171A1D"/>
      <name val="等线"/>
      <family val="3"/>
      <charset val="134"/>
    </font>
    <font>
      <sz val="11"/>
      <color rgb="FF191F25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000000"/>
      <name val="Microsoft YaHei"/>
      <family val="2"/>
      <charset val="134"/>
    </font>
    <font>
      <u/>
      <sz val="11"/>
      <color theme="1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4" fillId="3" borderId="0" xfId="0" applyFont="1" applyFill="1" applyAlignment="1">
      <alignment vertical="center"/>
    </xf>
    <xf numFmtId="0" fontId="4" fillId="3" borderId="0" xfId="0" applyFont="1" applyFill="1"/>
    <xf numFmtId="0" fontId="4" fillId="4" borderId="0" xfId="0" applyFont="1" applyFill="1" applyAlignment="1">
      <alignment vertical="center"/>
    </xf>
    <xf numFmtId="0" fontId="4" fillId="4" borderId="0" xfId="0" applyFont="1" applyFill="1"/>
    <xf numFmtId="0" fontId="4" fillId="5" borderId="0" xfId="0" applyFont="1" applyFill="1" applyAlignment="1">
      <alignment vertical="center"/>
    </xf>
    <xf numFmtId="0" fontId="4" fillId="5" borderId="0" xfId="0" applyFont="1" applyFill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8" fillId="5" borderId="0" xfId="0" applyFont="1" applyFill="1" applyAlignment="1">
      <alignment horizontal="left"/>
    </xf>
    <xf numFmtId="0" fontId="8" fillId="5" borderId="0" xfId="0" applyFont="1" applyFill="1" applyAlignment="1">
      <alignment horizontal="left" vertical="center"/>
    </xf>
    <xf numFmtId="0" fontId="4" fillId="6" borderId="0" xfId="0" applyFont="1" applyFill="1" applyAlignment="1">
      <alignment vertical="center"/>
    </xf>
    <xf numFmtId="0" fontId="4" fillId="6" borderId="0" xfId="0" applyFont="1" applyFill="1"/>
    <xf numFmtId="0" fontId="8" fillId="6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/>
    </xf>
    <xf numFmtId="0" fontId="7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right" vertical="center"/>
    </xf>
    <xf numFmtId="0" fontId="7" fillId="6" borderId="0" xfId="0" applyFont="1" applyFill="1" applyAlignment="1">
      <alignment horizontal="left"/>
    </xf>
    <xf numFmtId="0" fontId="9" fillId="0" borderId="0" xfId="1" applyAlignment="1">
      <alignment wrapText="1"/>
    </xf>
    <xf numFmtId="0" fontId="5" fillId="6" borderId="0" xfId="0" applyFont="1" applyFill="1" applyAlignment="1">
      <alignment horizontal="left"/>
    </xf>
  </cellXfs>
  <cellStyles count="2">
    <cellStyle name="常规" xfId="0" builtinId="0"/>
    <cellStyle name="超链接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qq.com/sheet/DQmZkR3d0anVrZ0Vk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3"/>
  <sheetViews>
    <sheetView tabSelected="1" workbookViewId="0">
      <pane ySplit="4" topLeftCell="A38" activePane="bottomLeft" state="frozen"/>
      <selection pane="bottomLeft" activeCell="G52" sqref="G52"/>
    </sheetView>
  </sheetViews>
  <sheetFormatPr defaultRowHeight="14.25" customHeight="1"/>
  <cols>
    <col min="1" max="1" width="9" style="1"/>
    <col min="2" max="2" width="10.75" style="1" customWidth="1"/>
    <col min="3" max="3" width="42.75" style="1" customWidth="1"/>
    <col min="4" max="4" width="19.25" style="1" customWidth="1"/>
    <col min="5" max="5" width="13.875" style="1" customWidth="1"/>
    <col min="6" max="6" width="14.125" style="1" customWidth="1"/>
    <col min="7" max="7" width="24.5" style="4" customWidth="1"/>
    <col min="8" max="8" width="17.375" style="1" customWidth="1"/>
    <col min="9" max="9" width="20.25" style="1" customWidth="1"/>
    <col min="10" max="10" width="25.25" style="1" customWidth="1"/>
    <col min="11" max="11" width="20.5" style="1" customWidth="1"/>
    <col min="12" max="16384" width="9" style="1"/>
  </cols>
  <sheetData>
    <row r="1" spans="1:12" ht="50.25" customHeight="1">
      <c r="A1" s="3" t="s">
        <v>0</v>
      </c>
      <c r="B1" s="2" t="s">
        <v>90</v>
      </c>
      <c r="C1" s="3" t="s">
        <v>5</v>
      </c>
      <c r="D1" s="34" t="s">
        <v>395</v>
      </c>
      <c r="E1" s="2" t="s">
        <v>19</v>
      </c>
      <c r="F1" s="2" t="s">
        <v>12</v>
      </c>
      <c r="G1" s="3" t="s">
        <v>14</v>
      </c>
      <c r="H1" s="2" t="s">
        <v>127</v>
      </c>
      <c r="I1" s="3" t="s">
        <v>46</v>
      </c>
    </row>
    <row r="2" spans="1:12" ht="14.25" customHeight="1">
      <c r="A2" s="1" t="s">
        <v>1</v>
      </c>
      <c r="B2" s="1" t="s">
        <v>89</v>
      </c>
      <c r="C2" s="1" t="s">
        <v>6</v>
      </c>
      <c r="D2" s="1" t="s">
        <v>38</v>
      </c>
      <c r="E2" s="1" t="s">
        <v>10</v>
      </c>
      <c r="F2" s="1" t="s">
        <v>13</v>
      </c>
      <c r="G2" s="4" t="s">
        <v>15</v>
      </c>
      <c r="H2" s="1" t="s">
        <v>47</v>
      </c>
      <c r="I2" s="1" t="s">
        <v>39</v>
      </c>
    </row>
    <row r="3" spans="1:12" ht="14.25" customHeight="1">
      <c r="A3" s="1" t="s">
        <v>8</v>
      </c>
      <c r="B3" s="1" t="s">
        <v>87</v>
      </c>
      <c r="C3" s="1" t="s">
        <v>9</v>
      </c>
      <c r="D3" s="1" t="s">
        <v>2</v>
      </c>
      <c r="E3" s="1" t="s">
        <v>4</v>
      </c>
      <c r="F3" s="1" t="s">
        <v>2</v>
      </c>
      <c r="G3" s="1" t="s">
        <v>16</v>
      </c>
      <c r="H3" s="1" t="s">
        <v>4</v>
      </c>
      <c r="I3" s="1" t="s">
        <v>40</v>
      </c>
    </row>
    <row r="4" spans="1:12" ht="14.25" customHeight="1">
      <c r="A4" s="1" t="s">
        <v>3</v>
      </c>
      <c r="B4" s="1" t="s">
        <v>88</v>
      </c>
      <c r="C4" s="1" t="s">
        <v>7</v>
      </c>
      <c r="D4" s="1" t="s">
        <v>3</v>
      </c>
      <c r="E4" s="1" t="s">
        <v>3</v>
      </c>
      <c r="F4" s="1" t="s">
        <v>11</v>
      </c>
      <c r="G4" s="1" t="s">
        <v>17</v>
      </c>
      <c r="H4" s="1" t="s">
        <v>42</v>
      </c>
      <c r="I4" s="1" t="s">
        <v>44</v>
      </c>
    </row>
    <row r="5" spans="1:12" ht="14.25" customHeight="1">
      <c r="A5" s="1">
        <v>10000</v>
      </c>
      <c r="B5" s="1" t="s">
        <v>91</v>
      </c>
      <c r="C5" s="1" t="s">
        <v>115</v>
      </c>
      <c r="D5" s="1">
        <v>22</v>
      </c>
      <c r="E5" s="1" t="s">
        <v>411</v>
      </c>
      <c r="F5" s="1">
        <v>6</v>
      </c>
      <c r="H5" s="1" t="s">
        <v>411</v>
      </c>
      <c r="I5" s="1" t="s">
        <v>41</v>
      </c>
      <c r="J5" s="1" t="str">
        <f t="shared" ref="J5:J32" si="0">VLOOKUP(I5,K:L,2,)</f>
        <v>消耗{var1}体力</v>
      </c>
      <c r="K5" s="23" t="s">
        <v>233</v>
      </c>
      <c r="L5" s="23" t="s">
        <v>317</v>
      </c>
    </row>
    <row r="6" spans="1:12" ht="14.25" customHeight="1">
      <c r="A6" s="1">
        <v>10001</v>
      </c>
      <c r="B6" s="1" t="s">
        <v>91</v>
      </c>
      <c r="C6" s="1" t="s">
        <v>115</v>
      </c>
      <c r="D6" s="1">
        <v>22</v>
      </c>
      <c r="E6" s="1" t="s">
        <v>410</v>
      </c>
      <c r="F6" s="1">
        <v>6</v>
      </c>
      <c r="H6" s="1" t="s">
        <v>410</v>
      </c>
      <c r="I6" s="1" t="s">
        <v>41</v>
      </c>
      <c r="J6" s="1" t="str">
        <f t="shared" si="0"/>
        <v>消耗{var1}体力</v>
      </c>
      <c r="K6" s="23" t="s">
        <v>233</v>
      </c>
      <c r="L6" s="23" t="s">
        <v>317</v>
      </c>
    </row>
    <row r="7" spans="1:12" ht="14.25" customHeight="1">
      <c r="A7" s="1">
        <v>10002</v>
      </c>
      <c r="B7" s="1" t="s">
        <v>111</v>
      </c>
      <c r="C7" s="1" t="s">
        <v>92</v>
      </c>
      <c r="D7" s="1">
        <v>2</v>
      </c>
      <c r="E7" s="1" t="s">
        <v>18</v>
      </c>
      <c r="F7" s="1">
        <v>6</v>
      </c>
      <c r="H7" s="1" t="s">
        <v>48</v>
      </c>
      <c r="I7" s="1" t="s">
        <v>78</v>
      </c>
      <c r="J7" s="1" t="str">
        <f t="shared" si="0"/>
        <v>收集树脂{var1}个</v>
      </c>
      <c r="K7" s="23" t="s">
        <v>260</v>
      </c>
      <c r="L7" s="23" t="s">
        <v>318</v>
      </c>
    </row>
    <row r="8" spans="1:12" ht="14.25" customHeight="1">
      <c r="A8" s="1">
        <v>10003</v>
      </c>
      <c r="B8" s="1" t="s">
        <v>111</v>
      </c>
      <c r="C8" s="6" t="s">
        <v>107</v>
      </c>
      <c r="D8" s="1">
        <v>2</v>
      </c>
      <c r="E8" s="1" t="s">
        <v>20</v>
      </c>
      <c r="F8" s="1">
        <v>6</v>
      </c>
      <c r="H8" s="1" t="s">
        <v>49</v>
      </c>
      <c r="I8" s="1" t="s">
        <v>79</v>
      </c>
      <c r="J8" s="1" t="str">
        <f t="shared" si="0"/>
        <v>收集木头{var1}个</v>
      </c>
      <c r="K8" s="23" t="s">
        <v>363</v>
      </c>
      <c r="L8" s="23" t="s">
        <v>319</v>
      </c>
    </row>
    <row r="9" spans="1:12" ht="14.25" customHeight="1">
      <c r="A9" s="1">
        <v>10004</v>
      </c>
      <c r="B9" s="1" t="s">
        <v>111</v>
      </c>
      <c r="C9" s="6" t="s">
        <v>108</v>
      </c>
      <c r="D9" s="1">
        <v>2</v>
      </c>
      <c r="E9" s="1" t="s">
        <v>21</v>
      </c>
      <c r="F9" s="1">
        <v>6</v>
      </c>
      <c r="H9" s="1" t="s">
        <v>50</v>
      </c>
      <c r="I9" s="1" t="s">
        <v>80</v>
      </c>
      <c r="J9" s="1" t="str">
        <f t="shared" si="0"/>
        <v>收集石头{var1}个</v>
      </c>
      <c r="K9" s="23" t="s">
        <v>364</v>
      </c>
      <c r="L9" s="23" t="s">
        <v>320</v>
      </c>
    </row>
    <row r="10" spans="1:12" ht="14.25" customHeight="1">
      <c r="A10" s="1">
        <v>10005</v>
      </c>
      <c r="B10" s="1" t="s">
        <v>112</v>
      </c>
      <c r="C10" s="1" t="s">
        <v>93</v>
      </c>
      <c r="D10" s="1">
        <v>3</v>
      </c>
      <c r="E10" s="1" t="s">
        <v>56</v>
      </c>
      <c r="F10" s="1">
        <v>6</v>
      </c>
      <c r="H10" s="1" t="s">
        <v>126</v>
      </c>
      <c r="I10" s="1" t="s">
        <v>76</v>
      </c>
      <c r="J10" s="1" t="str">
        <f t="shared" si="0"/>
        <v>完成{var1}次订单</v>
      </c>
      <c r="K10" s="23" t="s">
        <v>234</v>
      </c>
      <c r="L10" s="23" t="s">
        <v>321</v>
      </c>
    </row>
    <row r="11" spans="1:12" ht="14.25" customHeight="1">
      <c r="A11" s="1">
        <v>10006</v>
      </c>
      <c r="B11" s="1" t="s">
        <v>112</v>
      </c>
      <c r="C11" s="1" t="s">
        <v>94</v>
      </c>
      <c r="D11" s="1">
        <v>3</v>
      </c>
      <c r="E11" s="1" t="s">
        <v>119</v>
      </c>
      <c r="F11" s="1">
        <v>6</v>
      </c>
      <c r="H11" s="1" t="s">
        <v>125</v>
      </c>
      <c r="I11" s="1" t="s">
        <v>76</v>
      </c>
      <c r="J11" s="1" t="str">
        <f t="shared" si="0"/>
        <v>完成{var1}次订单</v>
      </c>
      <c r="K11" s="23" t="s">
        <v>365</v>
      </c>
      <c r="L11" s="23" t="s">
        <v>322</v>
      </c>
    </row>
    <row r="12" spans="1:12" ht="14.25" customHeight="1">
      <c r="A12" s="1">
        <v>10007</v>
      </c>
      <c r="B12" s="1" t="s">
        <v>112</v>
      </c>
      <c r="C12" s="1" t="s">
        <v>95</v>
      </c>
      <c r="D12" s="1">
        <v>11</v>
      </c>
      <c r="E12" s="1" t="s">
        <v>23</v>
      </c>
      <c r="F12" s="1">
        <v>1</v>
      </c>
      <c r="H12" s="1" t="s">
        <v>51</v>
      </c>
      <c r="I12" s="5" t="s">
        <v>45</v>
      </c>
      <c r="J12" s="1" t="str">
        <f t="shared" si="0"/>
        <v>收取木料{var1}个</v>
      </c>
      <c r="K12" s="23" t="s">
        <v>261</v>
      </c>
      <c r="L12" s="23" t="s">
        <v>323</v>
      </c>
    </row>
    <row r="13" spans="1:12" ht="14.25" customHeight="1">
      <c r="A13" s="1">
        <v>10008</v>
      </c>
      <c r="B13" s="1" t="s">
        <v>112</v>
      </c>
      <c r="C13" s="1" t="s">
        <v>95</v>
      </c>
      <c r="D13" s="1">
        <v>11</v>
      </c>
      <c r="E13" s="1" t="s">
        <v>24</v>
      </c>
      <c r="F13" s="1">
        <v>1</v>
      </c>
      <c r="H13" s="1" t="s">
        <v>52</v>
      </c>
      <c r="I13" s="1" t="s">
        <v>43</v>
      </c>
      <c r="J13" s="1" t="str">
        <f t="shared" si="0"/>
        <v>收取木料{var1}个</v>
      </c>
      <c r="K13" s="23" t="s">
        <v>237</v>
      </c>
      <c r="L13" s="23" t="s">
        <v>324</v>
      </c>
    </row>
    <row r="14" spans="1:12" ht="14.25" customHeight="1">
      <c r="A14" s="1">
        <v>10009</v>
      </c>
      <c r="B14" s="1" t="s">
        <v>112</v>
      </c>
      <c r="C14" s="1" t="s">
        <v>96</v>
      </c>
      <c r="D14" s="1">
        <v>11</v>
      </c>
      <c r="E14" s="1" t="s">
        <v>25</v>
      </c>
      <c r="F14" s="1">
        <v>8</v>
      </c>
      <c r="H14" s="1" t="s">
        <v>53</v>
      </c>
      <c r="I14" s="5" t="s">
        <v>63</v>
      </c>
      <c r="J14" s="1" t="str">
        <f t="shared" si="0"/>
        <v>收取石块{var1}个</v>
      </c>
      <c r="K14" s="23" t="s">
        <v>366</v>
      </c>
      <c r="L14" s="23" t="s">
        <v>325</v>
      </c>
    </row>
    <row r="15" spans="1:12" ht="14.25" customHeight="1">
      <c r="A15" s="1">
        <v>10010</v>
      </c>
      <c r="B15" s="1" t="s">
        <v>112</v>
      </c>
      <c r="C15" s="1" t="s">
        <v>96</v>
      </c>
      <c r="D15" s="1">
        <v>11</v>
      </c>
      <c r="E15" s="1" t="s">
        <v>26</v>
      </c>
      <c r="F15" s="1">
        <v>8</v>
      </c>
      <c r="H15" s="1" t="s">
        <v>54</v>
      </c>
      <c r="I15" s="1" t="s">
        <v>63</v>
      </c>
      <c r="J15" s="1" t="str">
        <f t="shared" si="0"/>
        <v>收取石块{var1}个</v>
      </c>
      <c r="K15" s="23" t="s">
        <v>367</v>
      </c>
      <c r="L15" s="23" t="s">
        <v>326</v>
      </c>
    </row>
    <row r="16" spans="1:12" ht="14.25" customHeight="1">
      <c r="A16" s="1">
        <v>10011</v>
      </c>
      <c r="B16" s="1" t="s">
        <v>112</v>
      </c>
      <c r="C16" s="1" t="s">
        <v>97</v>
      </c>
      <c r="D16" s="1">
        <v>11</v>
      </c>
      <c r="E16" s="1" t="s">
        <v>27</v>
      </c>
      <c r="F16" s="1">
        <v>11</v>
      </c>
      <c r="H16" s="1" t="s">
        <v>55</v>
      </c>
      <c r="I16" s="5" t="s">
        <v>64</v>
      </c>
      <c r="J16" s="1" t="str">
        <f t="shared" si="0"/>
        <v>收取橡胶{var1}个</v>
      </c>
      <c r="K16" s="23" t="s">
        <v>368</v>
      </c>
      <c r="L16" s="23" t="s">
        <v>327</v>
      </c>
    </row>
    <row r="17" spans="1:12" ht="14.25" customHeight="1">
      <c r="A17" s="1">
        <v>10012</v>
      </c>
      <c r="B17" s="1" t="s">
        <v>112</v>
      </c>
      <c r="C17" s="1" t="s">
        <v>98</v>
      </c>
      <c r="D17" s="1">
        <v>11</v>
      </c>
      <c r="E17" s="1" t="s">
        <v>28</v>
      </c>
      <c r="F17" s="1">
        <v>11</v>
      </c>
      <c r="H17" s="1" t="s">
        <v>56</v>
      </c>
      <c r="I17" s="1" t="s">
        <v>65</v>
      </c>
      <c r="J17" s="1" t="str">
        <f t="shared" si="0"/>
        <v>收取橡胶{var1}个</v>
      </c>
      <c r="K17" s="23" t="s">
        <v>369</v>
      </c>
      <c r="L17" s="23" t="s">
        <v>328</v>
      </c>
    </row>
    <row r="18" spans="1:12" ht="14.25" customHeight="1">
      <c r="A18" s="1">
        <v>10013</v>
      </c>
      <c r="B18" s="1" t="s">
        <v>112</v>
      </c>
      <c r="C18" s="1" t="s">
        <v>99</v>
      </c>
      <c r="D18" s="1">
        <v>11</v>
      </c>
      <c r="E18" s="1" t="s">
        <v>29</v>
      </c>
      <c r="F18" s="1">
        <v>10</v>
      </c>
      <c r="H18" s="1" t="s">
        <v>57</v>
      </c>
      <c r="I18" s="5" t="s">
        <v>66</v>
      </c>
      <c r="J18" s="1" t="str">
        <f t="shared" si="0"/>
        <v>收取木板{var1}个</v>
      </c>
      <c r="K18" s="23" t="s">
        <v>270</v>
      </c>
      <c r="L18" s="24" t="s">
        <v>329</v>
      </c>
    </row>
    <row r="19" spans="1:12" ht="14.25" customHeight="1">
      <c r="A19" s="1">
        <v>10014</v>
      </c>
      <c r="B19" s="1" t="s">
        <v>112</v>
      </c>
      <c r="C19" s="1" t="s">
        <v>100</v>
      </c>
      <c r="D19" s="1">
        <v>11</v>
      </c>
      <c r="E19" s="1" t="s">
        <v>30</v>
      </c>
      <c r="F19" s="1">
        <v>10</v>
      </c>
      <c r="H19" s="1" t="s">
        <v>56</v>
      </c>
      <c r="I19" s="1" t="s">
        <v>67</v>
      </c>
      <c r="J19" s="1" t="str">
        <f t="shared" si="0"/>
        <v>收取木板{var1}个</v>
      </c>
      <c r="K19" s="23" t="s">
        <v>272</v>
      </c>
      <c r="L19" s="24" t="s">
        <v>330</v>
      </c>
    </row>
    <row r="20" spans="1:12" ht="14.25" customHeight="1">
      <c r="A20" s="1">
        <v>10015</v>
      </c>
      <c r="B20" s="1" t="s">
        <v>112</v>
      </c>
      <c r="C20" s="1" t="s">
        <v>101</v>
      </c>
      <c r="D20" s="1">
        <v>11</v>
      </c>
      <c r="E20" s="1" t="s">
        <v>31</v>
      </c>
      <c r="F20" s="1">
        <v>10</v>
      </c>
      <c r="H20" s="1" t="s">
        <v>58</v>
      </c>
      <c r="I20" s="5" t="s">
        <v>68</v>
      </c>
      <c r="J20" s="1" t="str">
        <f t="shared" si="0"/>
        <v>收取铁锭{var1}个</v>
      </c>
      <c r="K20" s="23" t="s">
        <v>276</v>
      </c>
      <c r="L20" s="24" t="s">
        <v>331</v>
      </c>
    </row>
    <row r="21" spans="1:12" ht="14.25" customHeight="1">
      <c r="A21" s="1">
        <v>10016</v>
      </c>
      <c r="B21" s="1" t="s">
        <v>111</v>
      </c>
      <c r="C21" s="6" t="s">
        <v>109</v>
      </c>
      <c r="D21" s="1">
        <v>11</v>
      </c>
      <c r="E21" s="1" t="s">
        <v>32</v>
      </c>
      <c r="F21" s="1">
        <v>12</v>
      </c>
      <c r="H21" s="1" t="s">
        <v>55</v>
      </c>
      <c r="I21" s="1" t="s">
        <v>69</v>
      </c>
      <c r="J21" s="1" t="str">
        <f t="shared" si="0"/>
        <v>收取铁丝{var1}个</v>
      </c>
      <c r="K21" s="23" t="s">
        <v>230</v>
      </c>
      <c r="L21" s="24" t="s">
        <v>332</v>
      </c>
    </row>
    <row r="22" spans="1:12" ht="14.25" customHeight="1">
      <c r="A22" s="1">
        <v>10017</v>
      </c>
      <c r="B22" s="1" t="s">
        <v>111</v>
      </c>
      <c r="C22" s="6" t="s">
        <v>109</v>
      </c>
      <c r="D22" s="1">
        <v>11</v>
      </c>
      <c r="E22" s="1" t="s">
        <v>33</v>
      </c>
      <c r="F22" s="1">
        <v>12</v>
      </c>
      <c r="H22" s="1" t="s">
        <v>56</v>
      </c>
      <c r="I22" s="5" t="s">
        <v>70</v>
      </c>
      <c r="J22" s="1" t="str">
        <f t="shared" si="0"/>
        <v>收取铁丝{var1}个</v>
      </c>
      <c r="K22" s="23" t="s">
        <v>278</v>
      </c>
      <c r="L22" s="24" t="s">
        <v>333</v>
      </c>
    </row>
    <row r="23" spans="1:12" ht="14.25" customHeight="1">
      <c r="A23" s="1">
        <v>10018</v>
      </c>
      <c r="B23" s="1" t="s">
        <v>113</v>
      </c>
      <c r="C23" s="1" t="s">
        <v>102</v>
      </c>
      <c r="D23" s="1">
        <v>11</v>
      </c>
      <c r="E23" s="1" t="s">
        <v>34</v>
      </c>
      <c r="F23" s="1">
        <v>14</v>
      </c>
      <c r="H23" s="1" t="s">
        <v>59</v>
      </c>
      <c r="I23" s="1" t="s">
        <v>71</v>
      </c>
      <c r="J23" s="1" t="str">
        <f t="shared" si="0"/>
        <v>收取木架{var1}个</v>
      </c>
      <c r="K23" s="23" t="s">
        <v>274</v>
      </c>
      <c r="L23" s="24" t="s">
        <v>334</v>
      </c>
    </row>
    <row r="24" spans="1:12" ht="14.25" customHeight="1">
      <c r="A24" s="1">
        <v>10019</v>
      </c>
      <c r="B24" s="1" t="s">
        <v>111</v>
      </c>
      <c r="C24" s="6" t="s">
        <v>408</v>
      </c>
      <c r="D24" s="1">
        <v>11</v>
      </c>
      <c r="E24" s="1" t="s">
        <v>134</v>
      </c>
      <c r="F24" s="1">
        <v>15</v>
      </c>
      <c r="H24" s="1" t="s">
        <v>195</v>
      </c>
      <c r="I24" s="5" t="s">
        <v>72</v>
      </c>
      <c r="J24" s="1" t="str">
        <f t="shared" si="0"/>
        <v>收取草莓果酱{var1}个</v>
      </c>
      <c r="K24" s="23" t="s">
        <v>258</v>
      </c>
      <c r="L24" s="24" t="s">
        <v>335</v>
      </c>
    </row>
    <row r="25" spans="1:12" ht="14.25" customHeight="1">
      <c r="A25" s="1">
        <v>10020</v>
      </c>
      <c r="B25" s="1" t="s">
        <v>111</v>
      </c>
      <c r="C25" s="6" t="s">
        <v>110</v>
      </c>
      <c r="D25" s="1">
        <v>11</v>
      </c>
      <c r="E25" s="1" t="s">
        <v>85</v>
      </c>
      <c r="F25" s="1">
        <v>16</v>
      </c>
      <c r="H25" s="1" t="s">
        <v>86</v>
      </c>
      <c r="I25" s="1" t="s">
        <v>73</v>
      </c>
      <c r="J25" s="1" t="str">
        <f t="shared" si="0"/>
        <v>收取银锭{var1}个</v>
      </c>
      <c r="K25" s="23" t="s">
        <v>256</v>
      </c>
      <c r="L25" s="24" t="s">
        <v>336</v>
      </c>
    </row>
    <row r="26" spans="1:12" s="13" customFormat="1" ht="14.25" customHeight="1">
      <c r="A26" s="13">
        <v>10021</v>
      </c>
      <c r="B26" s="13" t="s">
        <v>114</v>
      </c>
      <c r="C26" s="13" t="s">
        <v>196</v>
      </c>
      <c r="D26" s="13">
        <v>14</v>
      </c>
      <c r="E26" s="13" t="s">
        <v>35</v>
      </c>
      <c r="F26" s="13">
        <v>6</v>
      </c>
      <c r="G26" s="14"/>
      <c r="H26" s="13" t="s">
        <v>60</v>
      </c>
      <c r="I26" s="13" t="s">
        <v>77</v>
      </c>
      <c r="J26" s="1" t="str">
        <f t="shared" si="0"/>
        <v>喂养伙伴{var1}次</v>
      </c>
      <c r="K26" s="23" t="s">
        <v>370</v>
      </c>
      <c r="L26" s="24" t="s">
        <v>337</v>
      </c>
    </row>
    <row r="27" spans="1:12" s="13" customFormat="1" ht="14.25" customHeight="1">
      <c r="A27" s="13">
        <v>10022</v>
      </c>
      <c r="B27" s="13" t="s">
        <v>114</v>
      </c>
      <c r="C27" s="13" t="s">
        <v>103</v>
      </c>
      <c r="D27" s="13">
        <v>15</v>
      </c>
      <c r="E27" s="13" t="s">
        <v>36</v>
      </c>
      <c r="F27" s="13">
        <v>0</v>
      </c>
      <c r="G27" s="14"/>
      <c r="H27" s="13" t="s">
        <v>61</v>
      </c>
      <c r="I27" s="13" t="s">
        <v>74</v>
      </c>
      <c r="J27" s="1" t="str">
        <f t="shared" si="0"/>
        <v>收取木炭{var1}个</v>
      </c>
      <c r="K27" s="23" t="s">
        <v>371</v>
      </c>
      <c r="L27" s="24" t="s">
        <v>338</v>
      </c>
    </row>
    <row r="28" spans="1:12" s="13" customFormat="1" ht="14.25" customHeight="1">
      <c r="A28" s="13">
        <v>10023</v>
      </c>
      <c r="B28" s="13" t="s">
        <v>114</v>
      </c>
      <c r="C28" s="13" t="s">
        <v>104</v>
      </c>
      <c r="D28" s="13">
        <v>15</v>
      </c>
      <c r="E28" s="13" t="s">
        <v>37</v>
      </c>
      <c r="F28" s="13">
        <v>0</v>
      </c>
      <c r="G28" s="14"/>
      <c r="H28" s="13" t="s">
        <v>62</v>
      </c>
      <c r="I28" s="13" t="s">
        <v>75</v>
      </c>
      <c r="J28" s="1" t="str">
        <f t="shared" si="0"/>
        <v>收取沙石{var1}个</v>
      </c>
      <c r="K28" s="26" t="s">
        <v>372</v>
      </c>
      <c r="L28" s="25" t="s">
        <v>339</v>
      </c>
    </row>
    <row r="29" spans="1:12" s="13" customFormat="1" ht="14.25" customHeight="1">
      <c r="A29" s="13">
        <v>10024</v>
      </c>
      <c r="B29" s="13" t="s">
        <v>114</v>
      </c>
      <c r="C29" s="13" t="s">
        <v>105</v>
      </c>
      <c r="D29" s="13">
        <v>18</v>
      </c>
      <c r="E29" s="13" t="s">
        <v>120</v>
      </c>
      <c r="F29" s="13">
        <v>6</v>
      </c>
      <c r="G29" s="14"/>
      <c r="H29" s="13" t="s">
        <v>122</v>
      </c>
      <c r="I29" s="13" t="s">
        <v>81</v>
      </c>
      <c r="J29" s="1" t="str">
        <f t="shared" si="0"/>
        <v>收割浆果{var1}次</v>
      </c>
      <c r="K29" s="23" t="s">
        <v>301</v>
      </c>
      <c r="L29" s="24" t="s">
        <v>340</v>
      </c>
    </row>
    <row r="30" spans="1:12" ht="14.25" customHeight="1">
      <c r="A30" s="1">
        <v>10025</v>
      </c>
      <c r="B30" s="1" t="s">
        <v>114</v>
      </c>
      <c r="C30" s="1" t="s">
        <v>106</v>
      </c>
      <c r="D30" s="1">
        <v>18</v>
      </c>
      <c r="E30" s="1" t="s">
        <v>121</v>
      </c>
      <c r="F30" s="1">
        <v>6</v>
      </c>
      <c r="H30" s="1" t="s">
        <v>123</v>
      </c>
      <c r="I30" s="1" t="s">
        <v>81</v>
      </c>
      <c r="J30" s="1" t="str">
        <f t="shared" si="0"/>
        <v>收割浆果{var1}次</v>
      </c>
      <c r="K30" s="23" t="s">
        <v>263</v>
      </c>
      <c r="L30" s="24" t="s">
        <v>341</v>
      </c>
    </row>
    <row r="31" spans="1:12" ht="14.25" customHeight="1">
      <c r="A31" s="1">
        <v>10027</v>
      </c>
      <c r="B31" s="1" t="s">
        <v>114</v>
      </c>
      <c r="C31" s="1" t="s">
        <v>116</v>
      </c>
      <c r="D31" s="1">
        <v>22</v>
      </c>
      <c r="E31" s="1" t="s">
        <v>197</v>
      </c>
      <c r="F31" s="1">
        <v>6</v>
      </c>
      <c r="H31" s="1" t="s">
        <v>198</v>
      </c>
      <c r="I31" s="1" t="s">
        <v>41</v>
      </c>
      <c r="J31" s="1" t="str">
        <f t="shared" si="0"/>
        <v>消耗{var1}体力</v>
      </c>
      <c r="K31" s="23" t="s">
        <v>240</v>
      </c>
      <c r="L31" s="24" t="s">
        <v>342</v>
      </c>
    </row>
    <row r="32" spans="1:12" ht="14.25" customHeight="1">
      <c r="A32" s="1">
        <v>10028</v>
      </c>
      <c r="B32" s="1" t="s">
        <v>114</v>
      </c>
      <c r="C32" s="1" t="s">
        <v>407</v>
      </c>
      <c r="D32" s="1">
        <v>23</v>
      </c>
      <c r="E32" s="1" t="s">
        <v>118</v>
      </c>
      <c r="F32" s="1">
        <v>6</v>
      </c>
      <c r="H32" s="1" t="s">
        <v>124</v>
      </c>
      <c r="I32" s="1" t="s">
        <v>82</v>
      </c>
      <c r="J32" s="1" t="str">
        <f t="shared" si="0"/>
        <v>从圣水车获取能量{var1}次</v>
      </c>
      <c r="K32" s="23" t="s">
        <v>265</v>
      </c>
      <c r="L32" s="24" t="s">
        <v>343</v>
      </c>
    </row>
    <row r="33" spans="1:12" s="27" customFormat="1" ht="14.25" customHeight="1">
      <c r="A33" s="27">
        <v>10030</v>
      </c>
      <c r="B33" s="27" t="s">
        <v>114</v>
      </c>
      <c r="C33" s="27" t="s">
        <v>117</v>
      </c>
      <c r="D33" s="27">
        <v>62</v>
      </c>
      <c r="E33" s="27" t="s">
        <v>402</v>
      </c>
      <c r="F33" s="27">
        <v>6</v>
      </c>
      <c r="G33" s="28"/>
      <c r="H33" s="27" t="s">
        <v>404</v>
      </c>
      <c r="I33" s="27" t="s">
        <v>83</v>
      </c>
      <c r="J33" s="27" t="s">
        <v>396</v>
      </c>
      <c r="K33" s="29" t="s">
        <v>373</v>
      </c>
      <c r="L33" s="30" t="s">
        <v>344</v>
      </c>
    </row>
    <row r="34" spans="1:12" s="27" customFormat="1" ht="14.25" customHeight="1">
      <c r="A34" s="27">
        <v>10031</v>
      </c>
      <c r="B34" s="27" t="s">
        <v>91</v>
      </c>
      <c r="C34" s="27" t="s">
        <v>400</v>
      </c>
      <c r="D34" s="27">
        <v>62</v>
      </c>
      <c r="E34" s="27" t="s">
        <v>401</v>
      </c>
      <c r="F34" s="27">
        <v>6</v>
      </c>
      <c r="G34" s="28"/>
      <c r="H34" s="27" t="s">
        <v>405</v>
      </c>
      <c r="I34" s="27" t="s">
        <v>84</v>
      </c>
      <c r="J34" s="27" t="s">
        <v>396</v>
      </c>
      <c r="K34" s="29" t="s">
        <v>374</v>
      </c>
      <c r="L34" s="30" t="s">
        <v>345</v>
      </c>
    </row>
    <row r="35" spans="1:12" ht="14.25" customHeight="1">
      <c r="A35" s="1">
        <v>10032</v>
      </c>
      <c r="B35" s="1" t="s">
        <v>91</v>
      </c>
      <c r="C35" s="1" t="s">
        <v>175</v>
      </c>
      <c r="D35" s="1">
        <v>26</v>
      </c>
      <c r="E35" s="1" t="s">
        <v>128</v>
      </c>
      <c r="F35" s="1">
        <v>14</v>
      </c>
      <c r="H35" s="1" t="s">
        <v>130</v>
      </c>
      <c r="I35" s="1" t="s">
        <v>132</v>
      </c>
      <c r="J35" s="1" t="str">
        <f t="shared" ref="J35:J46" si="1">VLOOKUP(I35,K:L,2,)</f>
        <v>魔法井置换{var1}次</v>
      </c>
      <c r="K35" s="23" t="s">
        <v>375</v>
      </c>
      <c r="L35" s="24" t="s">
        <v>346</v>
      </c>
    </row>
    <row r="36" spans="1:12" ht="14.25" customHeight="1">
      <c r="A36" s="1">
        <v>10033</v>
      </c>
      <c r="B36" s="1" t="s">
        <v>91</v>
      </c>
      <c r="C36" s="1" t="s">
        <v>176</v>
      </c>
      <c r="D36" s="1">
        <v>27</v>
      </c>
      <c r="E36" s="1" t="s">
        <v>129</v>
      </c>
      <c r="F36" s="1">
        <v>7</v>
      </c>
      <c r="H36" s="1" t="s">
        <v>131</v>
      </c>
      <c r="I36" s="1" t="s">
        <v>133</v>
      </c>
      <c r="J36" s="1" t="str">
        <f t="shared" si="1"/>
        <v>童话委托{var1}次</v>
      </c>
      <c r="K36" s="23" t="s">
        <v>376</v>
      </c>
      <c r="L36" s="24" t="s">
        <v>347</v>
      </c>
    </row>
    <row r="37" spans="1:12" ht="14.25" customHeight="1">
      <c r="A37" s="1">
        <v>10034</v>
      </c>
      <c r="B37" s="1" t="s">
        <v>177</v>
      </c>
      <c r="C37" s="1" t="s">
        <v>178</v>
      </c>
      <c r="D37" s="1">
        <v>15</v>
      </c>
      <c r="E37" s="1" t="s">
        <v>135</v>
      </c>
      <c r="F37" s="1">
        <v>15</v>
      </c>
      <c r="H37" s="1" t="s">
        <v>136</v>
      </c>
      <c r="I37" s="1" t="s">
        <v>144</v>
      </c>
      <c r="J37" s="1" t="str">
        <f t="shared" si="1"/>
        <v>收取草莓{var1}个</v>
      </c>
      <c r="K37" s="23" t="s">
        <v>377</v>
      </c>
      <c r="L37" s="24" t="s">
        <v>348</v>
      </c>
    </row>
    <row r="38" spans="1:12" ht="14.25" customHeight="1">
      <c r="A38" s="1">
        <v>10035</v>
      </c>
      <c r="B38" s="1" t="s">
        <v>177</v>
      </c>
      <c r="C38" s="1" t="s">
        <v>179</v>
      </c>
      <c r="D38" s="1">
        <v>15</v>
      </c>
      <c r="E38" s="1" t="s">
        <v>137</v>
      </c>
      <c r="F38" s="1">
        <v>14</v>
      </c>
      <c r="H38" s="1" t="s">
        <v>138</v>
      </c>
      <c r="I38" s="1" t="s">
        <v>145</v>
      </c>
      <c r="J38" s="1" t="str">
        <f t="shared" si="1"/>
        <v>收取蜂蜜{var1}个</v>
      </c>
      <c r="K38" s="23" t="s">
        <v>243</v>
      </c>
      <c r="L38" s="24" t="s">
        <v>349</v>
      </c>
    </row>
    <row r="39" spans="1:12" ht="14.25" customHeight="1">
      <c r="A39" s="1">
        <v>10036</v>
      </c>
      <c r="B39" s="1" t="s">
        <v>177</v>
      </c>
      <c r="C39" s="1" t="s">
        <v>180</v>
      </c>
      <c r="D39" s="1">
        <v>15</v>
      </c>
      <c r="E39" s="1" t="s">
        <v>139</v>
      </c>
      <c r="F39" s="1">
        <v>60</v>
      </c>
      <c r="H39" s="1" t="s">
        <v>140</v>
      </c>
      <c r="I39" s="1" t="s">
        <v>146</v>
      </c>
      <c r="J39" s="1" t="str">
        <f t="shared" si="1"/>
        <v>收取黏土{var1}个</v>
      </c>
      <c r="K39" s="23" t="s">
        <v>378</v>
      </c>
      <c r="L39" s="24" t="s">
        <v>350</v>
      </c>
    </row>
    <row r="40" spans="1:12" ht="14.25" customHeight="1">
      <c r="A40" s="1">
        <v>10037</v>
      </c>
      <c r="B40" s="1" t="s">
        <v>177</v>
      </c>
      <c r="C40" s="1" t="s">
        <v>181</v>
      </c>
      <c r="D40" s="1">
        <v>15</v>
      </c>
      <c r="E40" s="1" t="s">
        <v>141</v>
      </c>
      <c r="F40" s="1">
        <v>60</v>
      </c>
      <c r="H40" s="1" t="s">
        <v>142</v>
      </c>
      <c r="I40" s="1" t="s">
        <v>147</v>
      </c>
      <c r="J40" s="1" t="str">
        <f t="shared" si="1"/>
        <v>收取羊毛{var1}个</v>
      </c>
      <c r="K40" s="23" t="s">
        <v>245</v>
      </c>
      <c r="L40" s="24" t="s">
        <v>351</v>
      </c>
    </row>
    <row r="41" spans="1:12" ht="14.25" customHeight="1">
      <c r="A41" s="1">
        <v>10038</v>
      </c>
      <c r="B41" s="1" t="s">
        <v>177</v>
      </c>
      <c r="C41" s="1" t="s">
        <v>182</v>
      </c>
      <c r="D41" s="1">
        <v>15</v>
      </c>
      <c r="E41" s="1" t="s">
        <v>143</v>
      </c>
      <c r="F41" s="1">
        <v>60</v>
      </c>
      <c r="H41" s="1" t="s">
        <v>140</v>
      </c>
      <c r="I41" s="1" t="s">
        <v>148</v>
      </c>
      <c r="J41" s="1" t="str">
        <f t="shared" si="1"/>
        <v>收取藤蔓{var1}个</v>
      </c>
      <c r="K41" s="23" t="s">
        <v>379</v>
      </c>
      <c r="L41" s="24" t="s">
        <v>352</v>
      </c>
    </row>
    <row r="42" spans="1:12" ht="14.25" customHeight="1">
      <c r="A42" s="1">
        <v>10039</v>
      </c>
      <c r="B42" s="1" t="s">
        <v>177</v>
      </c>
      <c r="C42" s="1" t="s">
        <v>183</v>
      </c>
      <c r="D42" s="1">
        <v>11</v>
      </c>
      <c r="E42" s="1" t="s">
        <v>149</v>
      </c>
      <c r="F42" s="1">
        <v>13</v>
      </c>
      <c r="H42" s="1" t="s">
        <v>150</v>
      </c>
      <c r="I42" s="1" t="s">
        <v>151</v>
      </c>
      <c r="J42" s="1" t="str">
        <f t="shared" si="1"/>
        <v>收取铜丝{var1}个</v>
      </c>
      <c r="K42" s="23" t="s">
        <v>247</v>
      </c>
      <c r="L42" s="24" t="s">
        <v>353</v>
      </c>
    </row>
    <row r="43" spans="1:12" ht="14.25" customHeight="1">
      <c r="A43" s="1">
        <v>10040</v>
      </c>
      <c r="B43" s="1" t="s">
        <v>177</v>
      </c>
      <c r="C43" s="1" t="s">
        <v>183</v>
      </c>
      <c r="D43" s="1">
        <v>11</v>
      </c>
      <c r="E43" s="1" t="s">
        <v>160</v>
      </c>
      <c r="F43" s="1">
        <v>13</v>
      </c>
      <c r="H43" s="1" t="s">
        <v>161</v>
      </c>
      <c r="I43" s="1" t="s">
        <v>151</v>
      </c>
      <c r="J43" s="1" t="str">
        <f t="shared" si="1"/>
        <v>收取铜丝{var1}个</v>
      </c>
      <c r="K43" s="23" t="s">
        <v>380</v>
      </c>
      <c r="L43" s="24" t="s">
        <v>354</v>
      </c>
    </row>
    <row r="44" spans="1:12" ht="14.25" customHeight="1">
      <c r="A44" s="1">
        <v>10041</v>
      </c>
      <c r="B44" s="1" t="s">
        <v>177</v>
      </c>
      <c r="C44" s="1" t="s">
        <v>199</v>
      </c>
      <c r="D44" s="1">
        <v>11</v>
      </c>
      <c r="E44" s="1" t="s">
        <v>152</v>
      </c>
      <c r="F44" s="1">
        <v>18</v>
      </c>
      <c r="H44" s="1" t="s">
        <v>128</v>
      </c>
      <c r="I44" s="1" t="s">
        <v>153</v>
      </c>
      <c r="J44" s="1" t="str">
        <f t="shared" si="1"/>
        <v>收取金锭{var1}个</v>
      </c>
      <c r="K44" s="23" t="s">
        <v>381</v>
      </c>
      <c r="L44" s="24" t="s">
        <v>355</v>
      </c>
    </row>
    <row r="45" spans="1:12" ht="14.25" customHeight="1">
      <c r="A45" s="1">
        <v>10042</v>
      </c>
      <c r="B45" s="1" t="s">
        <v>177</v>
      </c>
      <c r="C45" s="1" t="s">
        <v>184</v>
      </c>
      <c r="D45" s="1">
        <v>11</v>
      </c>
      <c r="E45" s="1" t="s">
        <v>162</v>
      </c>
      <c r="F45" s="1">
        <v>18</v>
      </c>
      <c r="H45" s="1" t="s">
        <v>163</v>
      </c>
      <c r="I45" s="1" t="s">
        <v>153</v>
      </c>
      <c r="J45" s="1" t="str">
        <f t="shared" si="1"/>
        <v>收取金锭{var1}个</v>
      </c>
      <c r="K45" s="23" t="s">
        <v>250</v>
      </c>
      <c r="L45" s="24" t="s">
        <v>356</v>
      </c>
    </row>
    <row r="46" spans="1:12" ht="14.25" customHeight="1">
      <c r="A46" s="1">
        <v>10043</v>
      </c>
      <c r="B46" s="1" t="s">
        <v>177</v>
      </c>
      <c r="C46" s="1" t="s">
        <v>185</v>
      </c>
      <c r="D46" s="1">
        <v>11</v>
      </c>
      <c r="E46" s="1" t="s">
        <v>154</v>
      </c>
      <c r="F46" s="1">
        <v>20</v>
      </c>
      <c r="H46" s="1" t="s">
        <v>155</v>
      </c>
      <c r="I46" s="1" t="s">
        <v>156</v>
      </c>
      <c r="J46" s="1" t="str">
        <f t="shared" si="1"/>
        <v>收取硬泥块{var1}个</v>
      </c>
      <c r="K46" s="23" t="s">
        <v>382</v>
      </c>
      <c r="L46" s="24" t="s">
        <v>357</v>
      </c>
    </row>
    <row r="47" spans="1:12" ht="14.25" customHeight="1">
      <c r="A47" s="1">
        <v>10044</v>
      </c>
      <c r="B47" s="1" t="s">
        <v>177</v>
      </c>
      <c r="C47" s="1" t="s">
        <v>186</v>
      </c>
      <c r="D47" s="1">
        <v>11</v>
      </c>
      <c r="E47" s="1" t="s">
        <v>157</v>
      </c>
      <c r="F47" s="1">
        <v>22</v>
      </c>
      <c r="H47" s="1" t="s">
        <v>158</v>
      </c>
      <c r="I47" s="1" t="s">
        <v>159</v>
      </c>
      <c r="J47" s="1" t="s">
        <v>397</v>
      </c>
      <c r="K47" s="23" t="s">
        <v>283</v>
      </c>
      <c r="L47" s="24" t="s">
        <v>358</v>
      </c>
    </row>
    <row r="48" spans="1:12" ht="14.25" customHeight="1">
      <c r="A48" s="1">
        <v>10045</v>
      </c>
      <c r="B48" s="1" t="s">
        <v>177</v>
      </c>
      <c r="C48" s="1" t="s">
        <v>186</v>
      </c>
      <c r="D48" s="1">
        <v>11</v>
      </c>
      <c r="E48" s="1" t="s">
        <v>164</v>
      </c>
      <c r="F48" s="1">
        <v>22</v>
      </c>
      <c r="H48" s="1" t="s">
        <v>165</v>
      </c>
      <c r="I48" s="1" t="s">
        <v>159</v>
      </c>
      <c r="J48" s="1" t="s">
        <v>397</v>
      </c>
      <c r="K48" s="23" t="s">
        <v>285</v>
      </c>
      <c r="L48" s="24" t="s">
        <v>359</v>
      </c>
    </row>
    <row r="49" spans="1:12" ht="14.25" customHeight="1">
      <c r="A49" s="1">
        <v>10046</v>
      </c>
      <c r="B49" s="1" t="s">
        <v>177</v>
      </c>
      <c r="C49" s="1" t="s">
        <v>187</v>
      </c>
      <c r="D49" s="1">
        <v>11</v>
      </c>
      <c r="E49" s="1" t="s">
        <v>166</v>
      </c>
      <c r="F49" s="1">
        <v>17</v>
      </c>
      <c r="H49" s="1" t="s">
        <v>167</v>
      </c>
      <c r="I49" s="1" t="s">
        <v>168</v>
      </c>
      <c r="J49" s="1" t="str">
        <f t="shared" ref="J49:J89" si="2">VLOOKUP(I49,K:L,2,)</f>
        <v>收取紫薯面包{var1}个</v>
      </c>
      <c r="K49" s="23" t="s">
        <v>287</v>
      </c>
      <c r="L49" s="24" t="s">
        <v>360</v>
      </c>
    </row>
    <row r="50" spans="1:12" ht="14.25" customHeight="1">
      <c r="A50" s="1">
        <v>10047</v>
      </c>
      <c r="B50" s="1" t="s">
        <v>177</v>
      </c>
      <c r="C50" s="1" t="s">
        <v>188</v>
      </c>
      <c r="D50" s="1">
        <v>11</v>
      </c>
      <c r="E50" s="1" t="s">
        <v>169</v>
      </c>
      <c r="F50" s="1">
        <v>18</v>
      </c>
      <c r="H50" s="1" t="s">
        <v>170</v>
      </c>
      <c r="I50" s="1" t="s">
        <v>171</v>
      </c>
      <c r="J50" s="1" t="str">
        <f t="shared" si="2"/>
        <v>收取铁板{var1}个</v>
      </c>
      <c r="K50" s="23" t="s">
        <v>289</v>
      </c>
      <c r="L50" s="24" t="s">
        <v>361</v>
      </c>
    </row>
    <row r="51" spans="1:12" ht="14.25" customHeight="1">
      <c r="A51" s="1">
        <v>10048</v>
      </c>
      <c r="B51" s="1" t="s">
        <v>177</v>
      </c>
      <c r="C51" s="1" t="s">
        <v>189</v>
      </c>
      <c r="D51" s="1">
        <v>11</v>
      </c>
      <c r="E51" s="1" t="s">
        <v>172</v>
      </c>
      <c r="F51" s="1">
        <v>18</v>
      </c>
      <c r="H51" s="1" t="s">
        <v>173</v>
      </c>
      <c r="I51" s="1" t="s">
        <v>174</v>
      </c>
      <c r="J51" s="1" t="str">
        <f t="shared" si="2"/>
        <v>收取灯泡{var1}个</v>
      </c>
      <c r="K51" s="23" t="s">
        <v>291</v>
      </c>
      <c r="L51" s="24" t="s">
        <v>362</v>
      </c>
    </row>
    <row r="52" spans="1:12" ht="14.25" customHeight="1">
      <c r="A52" s="1">
        <v>10049</v>
      </c>
      <c r="B52" s="1" t="s">
        <v>111</v>
      </c>
      <c r="C52" s="1" t="s">
        <v>190</v>
      </c>
      <c r="D52" s="1">
        <v>11</v>
      </c>
      <c r="E52" s="1" t="s">
        <v>210</v>
      </c>
      <c r="F52" s="1">
        <v>19</v>
      </c>
      <c r="H52" s="1" t="s">
        <v>211</v>
      </c>
      <c r="I52" s="1" t="s">
        <v>212</v>
      </c>
      <c r="J52" s="1" t="str">
        <f t="shared" si="2"/>
        <v>收取奶油面包{var1}个</v>
      </c>
      <c r="K52" s="23" t="s">
        <v>383</v>
      </c>
      <c r="L52" s="24" t="s">
        <v>388</v>
      </c>
    </row>
    <row r="53" spans="1:12" ht="14.25" customHeight="1">
      <c r="A53" s="1">
        <v>10050</v>
      </c>
      <c r="B53" s="1" t="s">
        <v>111</v>
      </c>
      <c r="C53" s="1" t="s">
        <v>191</v>
      </c>
      <c r="D53" s="1">
        <v>11</v>
      </c>
      <c r="E53" s="1" t="s">
        <v>213</v>
      </c>
      <c r="F53" s="1">
        <v>21</v>
      </c>
      <c r="H53" s="1" t="s">
        <v>22</v>
      </c>
      <c r="I53" s="1" t="s">
        <v>214</v>
      </c>
      <c r="J53" s="1" t="str">
        <f t="shared" si="2"/>
        <v>收取草莓甜甜圈{var1}个</v>
      </c>
      <c r="K53" s="23" t="s">
        <v>384</v>
      </c>
      <c r="L53" s="24" t="s">
        <v>389</v>
      </c>
    </row>
    <row r="54" spans="1:12" ht="14.25" customHeight="1">
      <c r="A54" s="1">
        <v>10051</v>
      </c>
      <c r="B54" s="1" t="s">
        <v>111</v>
      </c>
      <c r="C54" s="1" t="s">
        <v>192</v>
      </c>
      <c r="D54" s="1">
        <v>11</v>
      </c>
      <c r="E54" s="1" t="s">
        <v>215</v>
      </c>
      <c r="F54" s="1">
        <v>60</v>
      </c>
      <c r="H54" s="1" t="s">
        <v>22</v>
      </c>
      <c r="I54" s="1" t="s">
        <v>216</v>
      </c>
      <c r="J54" s="1" t="str">
        <f t="shared" si="2"/>
        <v>收取苹果甜甜圈{var1}个</v>
      </c>
      <c r="K54" s="23" t="s">
        <v>314</v>
      </c>
      <c r="L54" s="24" t="s">
        <v>390</v>
      </c>
    </row>
    <row r="55" spans="1:12" ht="14.25" customHeight="1">
      <c r="A55" s="1">
        <v>10052</v>
      </c>
      <c r="B55" s="1" t="s">
        <v>111</v>
      </c>
      <c r="C55" s="1" t="s">
        <v>217</v>
      </c>
      <c r="D55" s="1">
        <v>11</v>
      </c>
      <c r="E55" s="1" t="s">
        <v>218</v>
      </c>
      <c r="F55" s="1">
        <v>27</v>
      </c>
      <c r="H55" s="1" t="s">
        <v>22</v>
      </c>
      <c r="I55" s="1" t="s">
        <v>219</v>
      </c>
      <c r="J55" s="1" t="str">
        <f t="shared" si="2"/>
        <v>收取蓝莓甜甜圈{var1}个</v>
      </c>
      <c r="K55" s="23" t="s">
        <v>385</v>
      </c>
      <c r="L55" s="24" t="s">
        <v>391</v>
      </c>
    </row>
    <row r="56" spans="1:12" ht="14.25" customHeight="1">
      <c r="A56" s="1">
        <v>10053</v>
      </c>
      <c r="B56" s="1" t="s">
        <v>91</v>
      </c>
      <c r="C56" s="1" t="s">
        <v>220</v>
      </c>
      <c r="D56" s="1">
        <v>11</v>
      </c>
      <c r="E56" s="1" t="s">
        <v>221</v>
      </c>
      <c r="F56" s="1">
        <v>60</v>
      </c>
      <c r="H56" s="1" t="s">
        <v>150</v>
      </c>
      <c r="I56" s="1" t="s">
        <v>222</v>
      </c>
      <c r="J56" s="1" t="str">
        <f t="shared" si="2"/>
        <v>收取灯架{var1}个</v>
      </c>
      <c r="K56" s="23" t="s">
        <v>386</v>
      </c>
      <c r="L56" s="24" t="s">
        <v>392</v>
      </c>
    </row>
    <row r="57" spans="1:12" ht="14.25" customHeight="1">
      <c r="A57" s="1">
        <v>10054</v>
      </c>
      <c r="B57" s="1" t="s">
        <v>111</v>
      </c>
      <c r="C57" s="1" t="s">
        <v>223</v>
      </c>
      <c r="D57" s="1">
        <v>11</v>
      </c>
      <c r="E57" s="1" t="s">
        <v>224</v>
      </c>
      <c r="F57" s="1">
        <v>60</v>
      </c>
      <c r="H57" s="1" t="s">
        <v>56</v>
      </c>
      <c r="I57" s="1" t="s">
        <v>225</v>
      </c>
      <c r="J57" s="1" t="str">
        <f t="shared" si="2"/>
        <v>收取水泥{var1}个</v>
      </c>
      <c r="K57" s="26" t="s">
        <v>204</v>
      </c>
      <c r="L57" s="25" t="s">
        <v>393</v>
      </c>
    </row>
    <row r="58" spans="1:12" ht="14.25" customHeight="1">
      <c r="A58" s="1">
        <v>10055</v>
      </c>
      <c r="B58" s="1" t="s">
        <v>111</v>
      </c>
      <c r="C58" s="1" t="s">
        <v>193</v>
      </c>
      <c r="D58" s="1">
        <v>11</v>
      </c>
      <c r="E58" s="1" t="s">
        <v>226</v>
      </c>
      <c r="F58" s="1">
        <v>60</v>
      </c>
      <c r="H58" s="1" t="s">
        <v>55</v>
      </c>
      <c r="I58" s="1" t="s">
        <v>227</v>
      </c>
      <c r="J58" s="1" t="str">
        <f t="shared" si="2"/>
        <v>收取台阶{var1}个</v>
      </c>
      <c r="K58" s="23" t="s">
        <v>387</v>
      </c>
      <c r="L58" s="24" t="s">
        <v>394</v>
      </c>
    </row>
    <row r="59" spans="1:12" ht="14.25" customHeight="1">
      <c r="A59" s="1">
        <v>10056</v>
      </c>
      <c r="B59" s="1" t="s">
        <v>111</v>
      </c>
      <c r="C59" s="1" t="s">
        <v>194</v>
      </c>
      <c r="D59" s="1">
        <v>11</v>
      </c>
      <c r="E59" s="1" t="s">
        <v>228</v>
      </c>
      <c r="F59" s="1">
        <v>60</v>
      </c>
      <c r="H59" s="1" t="s">
        <v>51</v>
      </c>
      <c r="I59" s="1" t="s">
        <v>229</v>
      </c>
      <c r="J59" s="1" t="str">
        <f t="shared" si="2"/>
        <v>收取瓷砖{var1}个</v>
      </c>
    </row>
    <row r="60" spans="1:12" ht="14.25" customHeight="1">
      <c r="A60" s="1">
        <v>10057</v>
      </c>
      <c r="B60" s="1" t="s">
        <v>91</v>
      </c>
      <c r="C60" s="1" t="s">
        <v>175</v>
      </c>
      <c r="D60" s="1">
        <v>26</v>
      </c>
      <c r="E60" s="1" t="s">
        <v>56</v>
      </c>
      <c r="F60" s="1">
        <v>14</v>
      </c>
      <c r="H60" s="1" t="s">
        <v>56</v>
      </c>
      <c r="I60" s="1" t="s">
        <v>132</v>
      </c>
      <c r="J60" s="1" t="str">
        <f t="shared" si="2"/>
        <v>魔法井置换{var1}次</v>
      </c>
    </row>
    <row r="61" spans="1:12" ht="14.25" customHeight="1">
      <c r="A61" s="1">
        <v>10058</v>
      </c>
      <c r="B61" s="1" t="s">
        <v>91</v>
      </c>
      <c r="C61" s="13" t="s">
        <v>406</v>
      </c>
      <c r="D61" s="1">
        <v>27</v>
      </c>
      <c r="E61" s="1" t="s">
        <v>22</v>
      </c>
      <c r="F61" s="1">
        <v>7</v>
      </c>
      <c r="H61" s="1" t="s">
        <v>22</v>
      </c>
      <c r="I61" s="1" t="s">
        <v>133</v>
      </c>
      <c r="J61" s="1" t="str">
        <f t="shared" si="2"/>
        <v>童话委托{var1}次</v>
      </c>
    </row>
    <row r="62" spans="1:12" s="7" customFormat="1" ht="14.25" customHeight="1">
      <c r="A62" s="7">
        <v>10059</v>
      </c>
      <c r="B62" s="9" t="s">
        <v>91</v>
      </c>
      <c r="C62" s="1" t="s">
        <v>302</v>
      </c>
      <c r="D62">
        <v>49</v>
      </c>
      <c r="E62" s="7" t="s">
        <v>207</v>
      </c>
      <c r="F62" s="7">
        <v>7</v>
      </c>
      <c r="G62" s="8"/>
      <c r="H62" s="7" t="s">
        <v>207</v>
      </c>
      <c r="I62" s="7" t="s">
        <v>200</v>
      </c>
      <c r="J62" s="1" t="str">
        <f t="shared" si="2"/>
        <v>在{ActivityName}中消耗{var1}体力</v>
      </c>
    </row>
    <row r="63" spans="1:12" s="7" customFormat="1" ht="14.25" customHeight="1">
      <c r="A63" s="7">
        <v>10060</v>
      </c>
      <c r="B63" s="9" t="s">
        <v>91</v>
      </c>
      <c r="C63" s="1" t="s">
        <v>303</v>
      </c>
      <c r="D63">
        <v>50</v>
      </c>
      <c r="E63" s="7" t="s">
        <v>55</v>
      </c>
      <c r="F63" s="7">
        <v>7</v>
      </c>
      <c r="G63" s="8"/>
      <c r="H63" s="7" t="s">
        <v>55</v>
      </c>
      <c r="I63" s="7" t="s">
        <v>201</v>
      </c>
      <c r="J63" s="1" t="str">
        <f t="shared" si="2"/>
        <v>在{ActivityName}中进行扭蛋{var1}次</v>
      </c>
    </row>
    <row r="64" spans="1:12" s="7" customFormat="1" ht="14.25" customHeight="1">
      <c r="A64" s="7">
        <v>10061</v>
      </c>
      <c r="B64" s="9" t="s">
        <v>91</v>
      </c>
      <c r="C64" s="1" t="s">
        <v>302</v>
      </c>
      <c r="D64">
        <v>49</v>
      </c>
      <c r="E64" s="7" t="s">
        <v>208</v>
      </c>
      <c r="F64" s="7">
        <v>7</v>
      </c>
      <c r="G64" s="8"/>
      <c r="H64" s="7" t="s">
        <v>208</v>
      </c>
      <c r="I64" s="7" t="s">
        <v>200</v>
      </c>
      <c r="J64" s="1" t="str">
        <f t="shared" si="2"/>
        <v>在{ActivityName}中消耗{var1}体力</v>
      </c>
    </row>
    <row r="65" spans="1:10" s="7" customFormat="1" ht="14.25" customHeight="1">
      <c r="A65" s="7">
        <v>10062</v>
      </c>
      <c r="B65" s="9" t="s">
        <v>91</v>
      </c>
      <c r="C65" s="1" t="s">
        <v>303</v>
      </c>
      <c r="D65">
        <v>50</v>
      </c>
      <c r="E65" s="7" t="s">
        <v>22</v>
      </c>
      <c r="F65" s="7">
        <v>7</v>
      </c>
      <c r="G65" s="8"/>
      <c r="H65" s="7" t="s">
        <v>22</v>
      </c>
      <c r="I65" s="7" t="s">
        <v>201</v>
      </c>
      <c r="J65" s="1" t="str">
        <f t="shared" si="2"/>
        <v>在{ActivityName}中进行扭蛋{var1}次</v>
      </c>
    </row>
    <row r="66" spans="1:10" s="7" customFormat="1" ht="14.25" customHeight="1">
      <c r="A66" s="7">
        <v>10063</v>
      </c>
      <c r="B66" s="9" t="s">
        <v>91</v>
      </c>
      <c r="C66" s="1" t="s">
        <v>302</v>
      </c>
      <c r="D66">
        <v>49</v>
      </c>
      <c r="E66" s="7" t="s">
        <v>209</v>
      </c>
      <c r="F66" s="7">
        <v>7</v>
      </c>
      <c r="G66" s="8"/>
      <c r="H66" s="7" t="s">
        <v>209</v>
      </c>
      <c r="I66" s="7" t="s">
        <v>200</v>
      </c>
      <c r="J66" s="1" t="str">
        <f t="shared" si="2"/>
        <v>在{ActivityName}中消耗{var1}体力</v>
      </c>
    </row>
    <row r="67" spans="1:10" s="7" customFormat="1" ht="14.25" customHeight="1">
      <c r="A67" s="7">
        <v>10064</v>
      </c>
      <c r="B67" s="9" t="s">
        <v>91</v>
      </c>
      <c r="C67" s="1" t="s">
        <v>303</v>
      </c>
      <c r="D67">
        <v>50</v>
      </c>
      <c r="E67" s="7" t="s">
        <v>138</v>
      </c>
      <c r="F67" s="7">
        <v>7</v>
      </c>
      <c r="G67" s="8"/>
      <c r="H67" s="7" t="s">
        <v>138</v>
      </c>
      <c r="I67" s="7" t="s">
        <v>201</v>
      </c>
      <c r="J67" s="1" t="str">
        <f t="shared" si="2"/>
        <v>在{ActivityName}中进行扭蛋{var1}次</v>
      </c>
    </row>
    <row r="68" spans="1:10" s="9" customFormat="1" ht="14.25" customHeight="1">
      <c r="A68" s="7">
        <v>10065</v>
      </c>
      <c r="B68" s="9" t="s">
        <v>91</v>
      </c>
      <c r="C68" s="1" t="s">
        <v>304</v>
      </c>
      <c r="D68">
        <v>51</v>
      </c>
      <c r="E68" s="7" t="s">
        <v>207</v>
      </c>
      <c r="F68" s="9">
        <v>10</v>
      </c>
      <c r="G68" s="10"/>
      <c r="H68" s="7" t="s">
        <v>207</v>
      </c>
      <c r="I68" s="9" t="s">
        <v>202</v>
      </c>
      <c r="J68" s="1" t="str">
        <f t="shared" si="2"/>
        <v>在秘境寻宝中消耗{var1}体力</v>
      </c>
    </row>
    <row r="69" spans="1:10" s="9" customFormat="1" ht="14.25" customHeight="1">
      <c r="A69" s="7">
        <v>10066</v>
      </c>
      <c r="B69" s="9" t="s">
        <v>91</v>
      </c>
      <c r="C69" s="1" t="s">
        <v>305</v>
      </c>
      <c r="D69">
        <v>52</v>
      </c>
      <c r="E69" s="7" t="s">
        <v>129</v>
      </c>
      <c r="F69" s="9">
        <v>10</v>
      </c>
      <c r="G69" s="10"/>
      <c r="H69" s="7" t="s">
        <v>129</v>
      </c>
      <c r="I69" s="9" t="s">
        <v>203</v>
      </c>
      <c r="J69" s="1" t="str">
        <f t="shared" si="2"/>
        <v>在秘境寻宝中完成npc任务{var1}次</v>
      </c>
    </row>
    <row r="70" spans="1:10" s="9" customFormat="1" ht="14.25" customHeight="1">
      <c r="A70" s="7">
        <v>10067</v>
      </c>
      <c r="B70" s="9" t="s">
        <v>91</v>
      </c>
      <c r="C70" s="1" t="s">
        <v>304</v>
      </c>
      <c r="D70">
        <v>51</v>
      </c>
      <c r="E70" s="7" t="s">
        <v>208</v>
      </c>
      <c r="F70" s="9">
        <v>10</v>
      </c>
      <c r="G70" s="10"/>
      <c r="H70" s="7" t="s">
        <v>208</v>
      </c>
      <c r="I70" s="9" t="s">
        <v>202</v>
      </c>
      <c r="J70" s="1" t="str">
        <f t="shared" si="2"/>
        <v>在秘境寻宝中消耗{var1}体力</v>
      </c>
    </row>
    <row r="71" spans="1:10" s="9" customFormat="1" ht="14.25" customHeight="1">
      <c r="A71" s="7">
        <v>10068</v>
      </c>
      <c r="B71" s="9" t="s">
        <v>91</v>
      </c>
      <c r="C71" s="1" t="s">
        <v>305</v>
      </c>
      <c r="D71">
        <v>52</v>
      </c>
      <c r="E71" s="7" t="s">
        <v>55</v>
      </c>
      <c r="F71" s="9">
        <v>10</v>
      </c>
      <c r="G71" s="10"/>
      <c r="H71" s="7" t="s">
        <v>55</v>
      </c>
      <c r="I71" s="9" t="s">
        <v>203</v>
      </c>
      <c r="J71" s="1" t="str">
        <f t="shared" si="2"/>
        <v>在秘境寻宝中完成npc任务{var1}次</v>
      </c>
    </row>
    <row r="72" spans="1:10" s="9" customFormat="1" ht="14.25" customHeight="1">
      <c r="A72" s="7">
        <v>10069</v>
      </c>
      <c r="B72" s="9" t="s">
        <v>91</v>
      </c>
      <c r="C72" s="1" t="s">
        <v>304</v>
      </c>
      <c r="D72">
        <v>51</v>
      </c>
      <c r="E72" s="7" t="s">
        <v>209</v>
      </c>
      <c r="F72" s="9">
        <v>10</v>
      </c>
      <c r="G72" s="10"/>
      <c r="H72" s="7" t="s">
        <v>209</v>
      </c>
      <c r="I72" s="9" t="s">
        <v>202</v>
      </c>
      <c r="J72" s="1" t="str">
        <f t="shared" si="2"/>
        <v>在秘境寻宝中消耗{var1}体力</v>
      </c>
    </row>
    <row r="73" spans="1:10" s="9" customFormat="1" ht="14.25" customHeight="1">
      <c r="A73" s="7">
        <v>10070</v>
      </c>
      <c r="B73" s="9" t="s">
        <v>91</v>
      </c>
      <c r="C73" s="1" t="s">
        <v>305</v>
      </c>
      <c r="D73">
        <v>52</v>
      </c>
      <c r="E73" s="7" t="s">
        <v>150</v>
      </c>
      <c r="F73" s="9">
        <v>10</v>
      </c>
      <c r="G73" s="10"/>
      <c r="H73" s="7" t="s">
        <v>150</v>
      </c>
      <c r="I73" s="9" t="s">
        <v>203</v>
      </c>
      <c r="J73" s="1" t="str">
        <f t="shared" si="2"/>
        <v>在秘境寻宝中完成npc任务{var1}次</v>
      </c>
    </row>
    <row r="74" spans="1:10" s="11" customFormat="1" ht="14.25" customHeight="1">
      <c r="A74" s="7">
        <v>10071</v>
      </c>
      <c r="B74" s="9" t="s">
        <v>91</v>
      </c>
      <c r="C74" s="1" t="s">
        <v>306</v>
      </c>
      <c r="D74">
        <v>53</v>
      </c>
      <c r="E74" s="7" t="s">
        <v>35</v>
      </c>
      <c r="F74" s="11">
        <v>10</v>
      </c>
      <c r="G74" s="12"/>
      <c r="H74" s="7" t="s">
        <v>35</v>
      </c>
      <c r="I74" s="11" t="s">
        <v>204</v>
      </c>
      <c r="J74" s="1" t="str">
        <f t="shared" si="2"/>
        <v>在营救伙伴中消耗{var1}童话之力</v>
      </c>
    </row>
    <row r="75" spans="1:10" s="11" customFormat="1" ht="14.25" customHeight="1">
      <c r="A75" s="7">
        <v>10072</v>
      </c>
      <c r="B75" s="9" t="s">
        <v>91</v>
      </c>
      <c r="C75" s="1" t="s">
        <v>307</v>
      </c>
      <c r="D75">
        <v>54</v>
      </c>
      <c r="E75" s="7" t="s">
        <v>129</v>
      </c>
      <c r="F75" s="11">
        <v>10</v>
      </c>
      <c r="G75" s="12"/>
      <c r="H75" s="7" t="s">
        <v>129</v>
      </c>
      <c r="I75" s="11" t="s">
        <v>205</v>
      </c>
      <c r="J75" s="1" t="str">
        <f t="shared" si="2"/>
        <v>在营救神龙中完成npc任务{var1}次</v>
      </c>
    </row>
    <row r="76" spans="1:10" s="11" customFormat="1" ht="14.25" customHeight="1">
      <c r="A76" s="7">
        <v>10073</v>
      </c>
      <c r="B76" s="9" t="s">
        <v>91</v>
      </c>
      <c r="C76" s="1" t="s">
        <v>306</v>
      </c>
      <c r="D76">
        <v>53</v>
      </c>
      <c r="E76" s="7" t="s">
        <v>206</v>
      </c>
      <c r="F76" s="11">
        <v>10</v>
      </c>
      <c r="G76" s="12"/>
      <c r="H76" s="7" t="s">
        <v>206</v>
      </c>
      <c r="I76" s="11" t="s">
        <v>204</v>
      </c>
      <c r="J76" s="1" t="str">
        <f t="shared" si="2"/>
        <v>在营救伙伴中消耗{var1}童话之力</v>
      </c>
    </row>
    <row r="77" spans="1:10" s="11" customFormat="1" ht="14.25" customHeight="1">
      <c r="A77" s="7">
        <v>10074</v>
      </c>
      <c r="B77" s="9" t="s">
        <v>91</v>
      </c>
      <c r="C77" s="1" t="s">
        <v>307</v>
      </c>
      <c r="D77">
        <v>54</v>
      </c>
      <c r="E77" s="7" t="s">
        <v>55</v>
      </c>
      <c r="F77" s="11">
        <v>10</v>
      </c>
      <c r="G77" s="12"/>
      <c r="H77" s="7" t="s">
        <v>55</v>
      </c>
      <c r="I77" s="11" t="s">
        <v>205</v>
      </c>
      <c r="J77" s="1" t="str">
        <f t="shared" si="2"/>
        <v>在营救神龙中完成npc任务{var1}次</v>
      </c>
    </row>
    <row r="78" spans="1:10" s="11" customFormat="1" ht="14.25" customHeight="1">
      <c r="A78" s="7">
        <v>10075</v>
      </c>
      <c r="B78" s="9" t="s">
        <v>91</v>
      </c>
      <c r="C78" s="1" t="s">
        <v>306</v>
      </c>
      <c r="D78">
        <v>53</v>
      </c>
      <c r="E78" s="7" t="s">
        <v>48</v>
      </c>
      <c r="F78" s="11">
        <v>10</v>
      </c>
      <c r="G78" s="12"/>
      <c r="H78" s="7" t="s">
        <v>48</v>
      </c>
      <c r="I78" s="11" t="s">
        <v>204</v>
      </c>
      <c r="J78" s="1" t="str">
        <f t="shared" si="2"/>
        <v>在营救伙伴中消耗{var1}童话之力</v>
      </c>
    </row>
    <row r="79" spans="1:10" s="11" customFormat="1" ht="14.25" customHeight="1">
      <c r="A79" s="7">
        <v>10076</v>
      </c>
      <c r="B79" s="9" t="s">
        <v>91</v>
      </c>
      <c r="C79" s="1" t="s">
        <v>307</v>
      </c>
      <c r="D79">
        <v>54</v>
      </c>
      <c r="E79" s="7" t="s">
        <v>150</v>
      </c>
      <c r="F79" s="11">
        <v>10</v>
      </c>
      <c r="G79" s="12"/>
      <c r="H79" s="7" t="s">
        <v>150</v>
      </c>
      <c r="I79" s="11" t="s">
        <v>205</v>
      </c>
      <c r="J79" s="1" t="str">
        <f t="shared" si="2"/>
        <v>在营救神龙中完成npc任务{var1}次</v>
      </c>
    </row>
    <row r="80" spans="1:10" ht="14.25" customHeight="1">
      <c r="A80" s="7">
        <v>10077</v>
      </c>
      <c r="B80" s="15" t="s">
        <v>231</v>
      </c>
      <c r="C80" s="15" t="s">
        <v>232</v>
      </c>
      <c r="D80" s="16">
        <v>22</v>
      </c>
      <c r="E80" s="15" t="s">
        <v>409</v>
      </c>
      <c r="F80" s="16">
        <v>6</v>
      </c>
      <c r="G80" s="17"/>
      <c r="H80" s="15" t="s">
        <v>412</v>
      </c>
      <c r="I80" s="15" t="s">
        <v>233</v>
      </c>
      <c r="J80" s="1" t="str">
        <f t="shared" si="2"/>
        <v>消耗{var1}体力</v>
      </c>
    </row>
    <row r="81" spans="1:10" ht="14.25" customHeight="1">
      <c r="A81" s="13">
        <v>10078</v>
      </c>
      <c r="B81" s="15" t="s">
        <v>231</v>
      </c>
      <c r="C81" s="15" t="s">
        <v>99</v>
      </c>
      <c r="D81" s="16">
        <v>11</v>
      </c>
      <c r="E81" s="20" t="s">
        <v>310</v>
      </c>
      <c r="F81" s="16">
        <v>10</v>
      </c>
      <c r="G81" s="17"/>
      <c r="H81" s="15" t="s">
        <v>51</v>
      </c>
      <c r="I81" s="15" t="s">
        <v>66</v>
      </c>
      <c r="J81" s="1" t="str">
        <f t="shared" si="2"/>
        <v>收取木板{var1}个</v>
      </c>
    </row>
    <row r="82" spans="1:10" ht="14.25" customHeight="1">
      <c r="A82" s="13">
        <v>10079</v>
      </c>
      <c r="B82" s="15" t="s">
        <v>231</v>
      </c>
      <c r="C82" s="15" t="s">
        <v>235</v>
      </c>
      <c r="D82" s="16">
        <v>11</v>
      </c>
      <c r="E82" s="20" t="s">
        <v>34</v>
      </c>
      <c r="F82" s="16">
        <v>14</v>
      </c>
      <c r="G82" s="17"/>
      <c r="H82" s="15" t="s">
        <v>236</v>
      </c>
      <c r="I82" s="15" t="s">
        <v>237</v>
      </c>
      <c r="J82" s="1" t="str">
        <f t="shared" si="2"/>
        <v>收取木架{var1}个</v>
      </c>
    </row>
    <row r="83" spans="1:10" ht="14.25" customHeight="1">
      <c r="A83" s="13">
        <v>10080</v>
      </c>
      <c r="B83" s="15" t="s">
        <v>238</v>
      </c>
      <c r="C83" s="15" t="s">
        <v>239</v>
      </c>
      <c r="D83" s="16">
        <v>11</v>
      </c>
      <c r="E83" s="20" t="s">
        <v>311</v>
      </c>
      <c r="F83" s="16">
        <v>18</v>
      </c>
      <c r="G83" s="17"/>
      <c r="H83" s="15" t="s">
        <v>22</v>
      </c>
      <c r="I83" s="15" t="s">
        <v>240</v>
      </c>
      <c r="J83" s="1" t="str">
        <f t="shared" si="2"/>
        <v>收取金锭{var1}个</v>
      </c>
    </row>
    <row r="84" spans="1:10" ht="14.25" customHeight="1">
      <c r="A84" s="13">
        <v>10081</v>
      </c>
      <c r="B84" s="15" t="s">
        <v>238</v>
      </c>
      <c r="C84" s="15" t="s">
        <v>241</v>
      </c>
      <c r="D84" s="16">
        <v>11</v>
      </c>
      <c r="E84" s="20" t="s">
        <v>252</v>
      </c>
      <c r="F84" s="16">
        <v>17</v>
      </c>
      <c r="G84" s="17"/>
      <c r="H84" s="15" t="s">
        <v>22</v>
      </c>
      <c r="I84" s="15" t="s">
        <v>168</v>
      </c>
      <c r="J84" s="1" t="str">
        <f t="shared" si="2"/>
        <v>收取紫薯面包{var1}个</v>
      </c>
    </row>
    <row r="85" spans="1:10" ht="14.25" customHeight="1">
      <c r="A85" s="13">
        <v>10082</v>
      </c>
      <c r="B85" s="15" t="s">
        <v>238</v>
      </c>
      <c r="C85" s="15" t="s">
        <v>242</v>
      </c>
      <c r="D85" s="16">
        <v>11</v>
      </c>
      <c r="E85" s="20" t="s">
        <v>253</v>
      </c>
      <c r="F85" s="16">
        <v>60</v>
      </c>
      <c r="G85" s="17"/>
      <c r="H85" s="15" t="s">
        <v>150</v>
      </c>
      <c r="I85" s="15" t="s">
        <v>243</v>
      </c>
      <c r="J85" s="1" t="str">
        <f t="shared" si="2"/>
        <v>收取灯泡{var1}个</v>
      </c>
    </row>
    <row r="86" spans="1:10" ht="14.25" customHeight="1">
      <c r="A86" s="13">
        <v>10083</v>
      </c>
      <c r="B86" s="15" t="s">
        <v>238</v>
      </c>
      <c r="C86" s="15" t="s">
        <v>244</v>
      </c>
      <c r="D86" s="16">
        <v>11</v>
      </c>
      <c r="E86" s="20" t="s">
        <v>254</v>
      </c>
      <c r="F86" s="16">
        <v>21</v>
      </c>
      <c r="G86" s="17"/>
      <c r="H86" s="15" t="s">
        <v>55</v>
      </c>
      <c r="I86" s="15" t="s">
        <v>245</v>
      </c>
      <c r="J86" s="1" t="str">
        <f t="shared" si="2"/>
        <v>收取草莓甜甜圈{var1}个</v>
      </c>
    </row>
    <row r="87" spans="1:10" ht="14.25" customHeight="1">
      <c r="A87" s="13">
        <v>10084</v>
      </c>
      <c r="B87" s="15" t="s">
        <v>238</v>
      </c>
      <c r="C87" s="15" t="s">
        <v>246</v>
      </c>
      <c r="D87" s="16">
        <v>11</v>
      </c>
      <c r="E87" s="20" t="s">
        <v>255</v>
      </c>
      <c r="F87" s="16">
        <v>27</v>
      </c>
      <c r="G87" s="17"/>
      <c r="H87" s="15" t="s">
        <v>55</v>
      </c>
      <c r="I87" s="15" t="s">
        <v>247</v>
      </c>
      <c r="J87" s="1" t="str">
        <f t="shared" si="2"/>
        <v>收取蓝莓甜甜圈{var1}个</v>
      </c>
    </row>
    <row r="88" spans="1:10" ht="14.25" customHeight="1">
      <c r="A88" s="13">
        <v>10085</v>
      </c>
      <c r="B88" s="15" t="s">
        <v>231</v>
      </c>
      <c r="C88" s="15" t="s">
        <v>248</v>
      </c>
      <c r="D88" s="16">
        <v>11</v>
      </c>
      <c r="E88" s="20" t="s">
        <v>309</v>
      </c>
      <c r="F88" s="16">
        <v>60</v>
      </c>
      <c r="G88" s="17"/>
      <c r="H88" s="15" t="s">
        <v>55</v>
      </c>
      <c r="I88" s="15" t="s">
        <v>222</v>
      </c>
      <c r="J88" s="1" t="str">
        <f t="shared" si="2"/>
        <v>收取灯架{var1}个</v>
      </c>
    </row>
    <row r="89" spans="1:10" ht="14.25" customHeight="1">
      <c r="A89" s="13">
        <v>10086</v>
      </c>
      <c r="B89" s="15" t="s">
        <v>238</v>
      </c>
      <c r="C89" s="15" t="s">
        <v>249</v>
      </c>
      <c r="D89" s="16">
        <v>11</v>
      </c>
      <c r="E89" s="20" t="s">
        <v>226</v>
      </c>
      <c r="F89" s="16">
        <v>60</v>
      </c>
      <c r="G89" s="17"/>
      <c r="H89" s="15" t="s">
        <v>55</v>
      </c>
      <c r="I89" s="15" t="s">
        <v>250</v>
      </c>
      <c r="J89" s="1" t="str">
        <f t="shared" si="2"/>
        <v>收取台阶{var1}个</v>
      </c>
    </row>
    <row r="90" spans="1:10" s="27" customFormat="1" ht="14.25" customHeight="1">
      <c r="A90" s="27">
        <v>10087</v>
      </c>
      <c r="B90" s="31" t="s">
        <v>231</v>
      </c>
      <c r="C90" s="31" t="s">
        <v>403</v>
      </c>
      <c r="D90" s="32">
        <v>95</v>
      </c>
      <c r="E90" s="31" t="s">
        <v>398</v>
      </c>
      <c r="F90" s="32">
        <v>14</v>
      </c>
      <c r="G90" s="35"/>
      <c r="H90" s="31" t="s">
        <v>129</v>
      </c>
      <c r="I90" s="31" t="s">
        <v>258</v>
      </c>
      <c r="J90" s="27" t="s">
        <v>422</v>
      </c>
    </row>
    <row r="91" spans="1:10" ht="14.25" customHeight="1">
      <c r="A91" s="7">
        <v>10088</v>
      </c>
      <c r="B91" s="1" t="s">
        <v>91</v>
      </c>
      <c r="C91" s="1" t="s">
        <v>175</v>
      </c>
      <c r="D91" s="1">
        <v>26</v>
      </c>
      <c r="E91" s="1" t="s">
        <v>129</v>
      </c>
      <c r="F91" s="1">
        <v>14</v>
      </c>
      <c r="H91" s="1" t="s">
        <v>129</v>
      </c>
      <c r="I91" s="1" t="s">
        <v>132</v>
      </c>
      <c r="J91" s="1" t="str">
        <f>VLOOKUP(I91,K:L,2,)</f>
        <v>魔法井置换{var1}次</v>
      </c>
    </row>
    <row r="92" spans="1:10" ht="14.25" customHeight="1">
      <c r="A92" s="7">
        <v>10089</v>
      </c>
      <c r="B92" s="15" t="s">
        <v>231</v>
      </c>
      <c r="C92" s="15" t="s">
        <v>407</v>
      </c>
      <c r="D92" s="16">
        <v>23</v>
      </c>
      <c r="E92" s="15" t="s">
        <v>129</v>
      </c>
      <c r="F92" s="16">
        <v>6</v>
      </c>
      <c r="G92" s="17"/>
      <c r="H92" s="15" t="s">
        <v>129</v>
      </c>
      <c r="I92" s="15" t="s">
        <v>82</v>
      </c>
      <c r="J92" s="1" t="str">
        <f>VLOOKUP(I92,K:L,2,)</f>
        <v>从圣水车获取能量{var1}次</v>
      </c>
    </row>
    <row r="93" spans="1:10" s="27" customFormat="1" ht="14.25" customHeight="1">
      <c r="A93" s="27">
        <v>10090</v>
      </c>
      <c r="B93" s="31" t="s">
        <v>231</v>
      </c>
      <c r="C93" s="31" t="s">
        <v>403</v>
      </c>
      <c r="D93" s="32">
        <v>95</v>
      </c>
      <c r="E93" s="31" t="s">
        <v>129</v>
      </c>
      <c r="F93" s="32">
        <v>14</v>
      </c>
      <c r="G93" s="33"/>
      <c r="H93" s="31" t="s">
        <v>129</v>
      </c>
      <c r="I93" s="31" t="s">
        <v>258</v>
      </c>
      <c r="J93" s="27" t="s">
        <v>422</v>
      </c>
    </row>
    <row r="94" spans="1:10" ht="14.25" customHeight="1">
      <c r="A94" s="7">
        <v>10091</v>
      </c>
      <c r="B94" s="15" t="s">
        <v>231</v>
      </c>
      <c r="C94" s="15" t="s">
        <v>232</v>
      </c>
      <c r="D94" s="16">
        <v>22</v>
      </c>
      <c r="E94" s="15" t="s">
        <v>308</v>
      </c>
      <c r="F94" s="16">
        <v>6</v>
      </c>
      <c r="G94" s="17"/>
      <c r="H94" s="15" t="s">
        <v>308</v>
      </c>
      <c r="I94" s="15" t="s">
        <v>233</v>
      </c>
      <c r="J94" s="1" t="str">
        <f t="shared" ref="J94:J100" si="3">VLOOKUP(I94,K:L,2,)</f>
        <v>消耗{var1}体力</v>
      </c>
    </row>
    <row r="95" spans="1:10" ht="14.25" customHeight="1">
      <c r="A95" s="13">
        <v>10092</v>
      </c>
      <c r="B95" s="15" t="s">
        <v>231</v>
      </c>
      <c r="C95" s="15" t="s">
        <v>259</v>
      </c>
      <c r="D95" s="16">
        <v>11</v>
      </c>
      <c r="E95" s="20" t="s">
        <v>312</v>
      </c>
      <c r="F95" s="16">
        <v>1</v>
      </c>
      <c r="G95" s="17"/>
      <c r="H95" s="15" t="s">
        <v>150</v>
      </c>
      <c r="I95" s="18" t="s">
        <v>260</v>
      </c>
      <c r="J95" s="1" t="str">
        <f t="shared" si="3"/>
        <v>收取木料{var1}个</v>
      </c>
    </row>
    <row r="96" spans="1:10" ht="14.25" customHeight="1">
      <c r="A96" s="13">
        <v>10093</v>
      </c>
      <c r="B96" s="15" t="s">
        <v>231</v>
      </c>
      <c r="C96" s="15" t="s">
        <v>99</v>
      </c>
      <c r="D96" s="16">
        <v>11</v>
      </c>
      <c r="E96" s="20" t="s">
        <v>29</v>
      </c>
      <c r="F96" s="16">
        <v>10</v>
      </c>
      <c r="G96" s="17"/>
      <c r="H96" s="15" t="s">
        <v>55</v>
      </c>
      <c r="I96" s="18" t="s">
        <v>234</v>
      </c>
      <c r="J96" s="1" t="str">
        <f t="shared" si="3"/>
        <v>收取木板{var1}个</v>
      </c>
    </row>
    <row r="97" spans="1:10" ht="14.25" customHeight="1">
      <c r="A97" s="13">
        <v>10094</v>
      </c>
      <c r="B97" s="15" t="s">
        <v>238</v>
      </c>
      <c r="C97" s="19" t="s">
        <v>109</v>
      </c>
      <c r="D97" s="16">
        <v>11</v>
      </c>
      <c r="E97" s="20" t="s">
        <v>313</v>
      </c>
      <c r="F97" s="16">
        <v>12</v>
      </c>
      <c r="G97" s="17"/>
      <c r="H97" s="15" t="s">
        <v>150</v>
      </c>
      <c r="I97" s="15" t="s">
        <v>261</v>
      </c>
      <c r="J97" s="1" t="str">
        <f t="shared" si="3"/>
        <v>收取铁丝{var1}个</v>
      </c>
    </row>
    <row r="98" spans="1:10" ht="14.25" customHeight="1">
      <c r="A98" s="13">
        <v>10095</v>
      </c>
      <c r="B98" s="15" t="s">
        <v>238</v>
      </c>
      <c r="C98" s="15" t="s">
        <v>262</v>
      </c>
      <c r="D98" s="16">
        <v>11</v>
      </c>
      <c r="E98" s="20" t="s">
        <v>149</v>
      </c>
      <c r="F98" s="16">
        <v>13</v>
      </c>
      <c r="G98" s="17"/>
      <c r="H98" s="15" t="s">
        <v>150</v>
      </c>
      <c r="I98" s="15" t="s">
        <v>263</v>
      </c>
      <c r="J98" s="1" t="str">
        <f t="shared" si="3"/>
        <v>收取铜丝{var1}个</v>
      </c>
    </row>
    <row r="99" spans="1:10" ht="14.25" customHeight="1">
      <c r="A99" s="13">
        <v>10096</v>
      </c>
      <c r="B99" s="15" t="s">
        <v>238</v>
      </c>
      <c r="C99" s="15" t="s">
        <v>239</v>
      </c>
      <c r="D99" s="16">
        <v>11</v>
      </c>
      <c r="E99" s="20" t="s">
        <v>251</v>
      </c>
      <c r="F99" s="16">
        <v>18</v>
      </c>
      <c r="G99" s="17"/>
      <c r="H99" s="15" t="s">
        <v>150</v>
      </c>
      <c r="I99" s="15" t="s">
        <v>240</v>
      </c>
      <c r="J99" s="1" t="str">
        <f t="shared" si="3"/>
        <v>收取金锭{var1}个</v>
      </c>
    </row>
    <row r="100" spans="1:10" ht="14.25" customHeight="1">
      <c r="A100" s="13">
        <v>10097</v>
      </c>
      <c r="B100" s="15" t="s">
        <v>238</v>
      </c>
      <c r="C100" s="15" t="s">
        <v>264</v>
      </c>
      <c r="D100" s="16">
        <v>11</v>
      </c>
      <c r="E100" s="20" t="s">
        <v>268</v>
      </c>
      <c r="F100" s="16">
        <v>20</v>
      </c>
      <c r="G100" s="17"/>
      <c r="H100" s="15" t="s">
        <v>150</v>
      </c>
      <c r="I100" s="15" t="s">
        <v>265</v>
      </c>
      <c r="J100" s="1" t="str">
        <f t="shared" si="3"/>
        <v>收取硬泥块{var1}个</v>
      </c>
    </row>
    <row r="101" spans="1:10" ht="14.25" customHeight="1">
      <c r="A101" s="13">
        <v>10098</v>
      </c>
      <c r="B101" s="15" t="s">
        <v>238</v>
      </c>
      <c r="C101" s="15" t="s">
        <v>266</v>
      </c>
      <c r="D101" s="16">
        <v>11</v>
      </c>
      <c r="E101" s="20" t="s">
        <v>157</v>
      </c>
      <c r="F101" s="16">
        <v>22</v>
      </c>
      <c r="G101" s="17"/>
      <c r="H101" s="15" t="s">
        <v>150</v>
      </c>
      <c r="I101" s="15" t="s">
        <v>267</v>
      </c>
      <c r="J101" s="1" t="s">
        <v>399</v>
      </c>
    </row>
    <row r="102" spans="1:10" ht="14.25" customHeight="1">
      <c r="A102" s="7">
        <v>10099</v>
      </c>
      <c r="B102" s="15" t="s">
        <v>91</v>
      </c>
      <c r="C102" s="15" t="s">
        <v>269</v>
      </c>
      <c r="D102" s="16">
        <v>3</v>
      </c>
      <c r="E102" s="15" t="s">
        <v>56</v>
      </c>
      <c r="F102" s="16">
        <v>6</v>
      </c>
      <c r="G102" s="17"/>
      <c r="H102" s="15" t="s">
        <v>56</v>
      </c>
      <c r="I102" s="15" t="s">
        <v>270</v>
      </c>
      <c r="J102" s="1" t="str">
        <f t="shared" ref="J102:J119" si="4">VLOOKUP(I102,K:L,2,)</f>
        <v>完成{var1}次订单</v>
      </c>
    </row>
    <row r="103" spans="1:10" ht="14.25" customHeight="1">
      <c r="A103" s="7">
        <v>10100</v>
      </c>
      <c r="B103" s="20" t="s">
        <v>231</v>
      </c>
      <c r="C103" s="20" t="s">
        <v>271</v>
      </c>
      <c r="D103" s="21">
        <v>14</v>
      </c>
      <c r="E103" s="20" t="s">
        <v>22</v>
      </c>
      <c r="F103" s="21">
        <v>6</v>
      </c>
      <c r="G103" s="22"/>
      <c r="H103" s="20" t="s">
        <v>22</v>
      </c>
      <c r="I103" s="20" t="s">
        <v>272</v>
      </c>
      <c r="J103" s="1" t="str">
        <f t="shared" si="4"/>
        <v>喂养伙伴{var1}次</v>
      </c>
    </row>
    <row r="104" spans="1:10" ht="14.25" customHeight="1">
      <c r="A104" s="7">
        <v>10101</v>
      </c>
      <c r="B104" s="20" t="s">
        <v>231</v>
      </c>
      <c r="C104" s="20" t="s">
        <v>273</v>
      </c>
      <c r="D104" s="21">
        <v>18</v>
      </c>
      <c r="E104" s="20" t="s">
        <v>275</v>
      </c>
      <c r="F104" s="21">
        <v>6</v>
      </c>
      <c r="G104" s="22"/>
      <c r="H104" s="20" t="s">
        <v>140</v>
      </c>
      <c r="I104" s="20" t="s">
        <v>274</v>
      </c>
      <c r="J104" s="1" t="str">
        <f t="shared" si="4"/>
        <v>收割浆果{var1}次</v>
      </c>
    </row>
    <row r="105" spans="1:10" ht="14.25" customHeight="1">
      <c r="A105" s="7">
        <v>10102</v>
      </c>
      <c r="B105" s="15" t="s">
        <v>238</v>
      </c>
      <c r="C105" s="15" t="s">
        <v>92</v>
      </c>
      <c r="D105" s="16">
        <v>2</v>
      </c>
      <c r="E105" s="15" t="s">
        <v>279</v>
      </c>
      <c r="F105" s="16">
        <v>6</v>
      </c>
      <c r="G105" s="17"/>
      <c r="H105" s="15" t="s">
        <v>35</v>
      </c>
      <c r="I105" s="15" t="s">
        <v>276</v>
      </c>
      <c r="J105" s="1" t="str">
        <f t="shared" si="4"/>
        <v>收集树脂{var1}个</v>
      </c>
    </row>
    <row r="106" spans="1:10" ht="14.25" customHeight="1">
      <c r="A106" s="7">
        <v>10103</v>
      </c>
      <c r="B106" s="15" t="s">
        <v>238</v>
      </c>
      <c r="C106" s="19" t="s">
        <v>277</v>
      </c>
      <c r="D106" s="16">
        <v>2</v>
      </c>
      <c r="E106" s="15" t="s">
        <v>280</v>
      </c>
      <c r="F106" s="16">
        <v>6</v>
      </c>
      <c r="G106" s="17"/>
      <c r="H106" s="15" t="s">
        <v>35</v>
      </c>
      <c r="I106" s="15" t="s">
        <v>230</v>
      </c>
      <c r="J106" s="1" t="str">
        <f t="shared" si="4"/>
        <v>收集木头{var1}个</v>
      </c>
    </row>
    <row r="107" spans="1:10" ht="14.25" customHeight="1">
      <c r="A107" s="7">
        <v>10104</v>
      </c>
      <c r="B107" s="15" t="s">
        <v>238</v>
      </c>
      <c r="C107" s="19" t="s">
        <v>108</v>
      </c>
      <c r="D107" s="16">
        <v>2</v>
      </c>
      <c r="E107" s="15" t="s">
        <v>281</v>
      </c>
      <c r="F107" s="16">
        <v>6</v>
      </c>
      <c r="G107" s="17"/>
      <c r="H107" s="15" t="s">
        <v>35</v>
      </c>
      <c r="I107" s="15" t="s">
        <v>278</v>
      </c>
      <c r="J107" s="1" t="str">
        <f t="shared" si="4"/>
        <v>收集石头{var1}个</v>
      </c>
    </row>
    <row r="108" spans="1:10" ht="14.25" customHeight="1">
      <c r="A108" s="7">
        <v>10105</v>
      </c>
      <c r="B108" s="15" t="s">
        <v>238</v>
      </c>
      <c r="C108" s="15" t="s">
        <v>282</v>
      </c>
      <c r="D108" s="16">
        <v>15</v>
      </c>
      <c r="E108" s="15" t="s">
        <v>294</v>
      </c>
      <c r="F108" s="16">
        <v>14</v>
      </c>
      <c r="G108" s="17"/>
      <c r="H108" s="15" t="s">
        <v>150</v>
      </c>
      <c r="I108" s="15" t="s">
        <v>283</v>
      </c>
      <c r="J108" s="1" t="str">
        <f t="shared" si="4"/>
        <v>收取草莓{var1}个</v>
      </c>
    </row>
    <row r="109" spans="1:10" ht="14.25" customHeight="1">
      <c r="A109" s="7">
        <v>10106</v>
      </c>
      <c r="B109" s="15" t="s">
        <v>238</v>
      </c>
      <c r="C109" s="15" t="s">
        <v>284</v>
      </c>
      <c r="D109" s="16">
        <v>15</v>
      </c>
      <c r="E109" s="15" t="s">
        <v>295</v>
      </c>
      <c r="F109" s="16">
        <v>14</v>
      </c>
      <c r="G109" s="17"/>
      <c r="H109" s="15" t="s">
        <v>51</v>
      </c>
      <c r="I109" s="15" t="s">
        <v>285</v>
      </c>
      <c r="J109" s="1" t="str">
        <f t="shared" si="4"/>
        <v>收取蜂蜜{var1}个</v>
      </c>
    </row>
    <row r="110" spans="1:10" ht="14.25" customHeight="1">
      <c r="A110" s="7">
        <v>10107</v>
      </c>
      <c r="B110" s="15" t="s">
        <v>238</v>
      </c>
      <c r="C110" s="15" t="s">
        <v>286</v>
      </c>
      <c r="D110" s="16">
        <v>15</v>
      </c>
      <c r="E110" s="15" t="s">
        <v>296</v>
      </c>
      <c r="F110" s="16">
        <v>60</v>
      </c>
      <c r="G110" s="17"/>
      <c r="H110" s="15" t="s">
        <v>55</v>
      </c>
      <c r="I110" s="15" t="s">
        <v>287</v>
      </c>
      <c r="J110" s="1" t="str">
        <f t="shared" si="4"/>
        <v>收取黏土{var1}个</v>
      </c>
    </row>
    <row r="111" spans="1:10" ht="14.25" customHeight="1">
      <c r="A111" s="7">
        <v>10108</v>
      </c>
      <c r="B111" s="15" t="s">
        <v>238</v>
      </c>
      <c r="C111" s="15" t="s">
        <v>288</v>
      </c>
      <c r="D111" s="16">
        <v>15</v>
      </c>
      <c r="E111" s="15" t="s">
        <v>297</v>
      </c>
      <c r="F111" s="16">
        <v>60</v>
      </c>
      <c r="G111" s="17"/>
      <c r="H111" s="15" t="s">
        <v>55</v>
      </c>
      <c r="I111" s="15" t="s">
        <v>289</v>
      </c>
      <c r="J111" s="1" t="str">
        <f t="shared" si="4"/>
        <v>收取羊毛{var1}个</v>
      </c>
    </row>
    <row r="112" spans="1:10" ht="14.25" customHeight="1">
      <c r="A112" s="7">
        <v>10109</v>
      </c>
      <c r="B112" s="15" t="s">
        <v>238</v>
      </c>
      <c r="C112" s="15" t="s">
        <v>290</v>
      </c>
      <c r="D112" s="16">
        <v>15</v>
      </c>
      <c r="E112" s="15" t="s">
        <v>300</v>
      </c>
      <c r="F112" s="16">
        <v>60</v>
      </c>
      <c r="G112" s="17"/>
      <c r="H112" s="15" t="s">
        <v>51</v>
      </c>
      <c r="I112" s="15" t="s">
        <v>291</v>
      </c>
      <c r="J112" s="1" t="str">
        <f t="shared" si="4"/>
        <v>收取藤蔓{var1}个</v>
      </c>
    </row>
    <row r="113" spans="1:10" ht="14.25" customHeight="1">
      <c r="A113" s="7">
        <v>10110</v>
      </c>
      <c r="B113" s="20" t="s">
        <v>231</v>
      </c>
      <c r="C113" s="20" t="s">
        <v>292</v>
      </c>
      <c r="D113" s="21">
        <v>15</v>
      </c>
      <c r="E113" s="20" t="s">
        <v>298</v>
      </c>
      <c r="F113" s="21">
        <v>0</v>
      </c>
      <c r="G113" s="22"/>
      <c r="H113" s="20" t="s">
        <v>56</v>
      </c>
      <c r="I113" s="20" t="s">
        <v>74</v>
      </c>
      <c r="J113" s="1" t="str">
        <f t="shared" si="4"/>
        <v>收取木炭{var1}个</v>
      </c>
    </row>
    <row r="114" spans="1:10" ht="14.25" customHeight="1">
      <c r="A114" s="7">
        <v>10111</v>
      </c>
      <c r="B114" s="20" t="s">
        <v>231</v>
      </c>
      <c r="C114" s="20" t="s">
        <v>293</v>
      </c>
      <c r="D114" s="21">
        <v>15</v>
      </c>
      <c r="E114" s="20" t="s">
        <v>299</v>
      </c>
      <c r="F114" s="21">
        <v>0</v>
      </c>
      <c r="G114" s="22"/>
      <c r="H114" s="20" t="s">
        <v>56</v>
      </c>
      <c r="I114" s="20" t="s">
        <v>75</v>
      </c>
      <c r="J114" s="1" t="str">
        <f t="shared" si="4"/>
        <v>收取沙石{var1}个</v>
      </c>
    </row>
    <row r="115" spans="1:10" ht="14.25" customHeight="1">
      <c r="A115" s="7">
        <v>10112</v>
      </c>
      <c r="B115" s="15" t="s">
        <v>231</v>
      </c>
      <c r="C115" s="20" t="s">
        <v>406</v>
      </c>
      <c r="D115" s="16">
        <v>27</v>
      </c>
      <c r="E115" s="15" t="s">
        <v>257</v>
      </c>
      <c r="F115" s="16">
        <v>7</v>
      </c>
      <c r="G115" s="17"/>
      <c r="H115" s="15" t="s">
        <v>257</v>
      </c>
      <c r="I115" s="15" t="s">
        <v>301</v>
      </c>
      <c r="J115" s="1" t="str">
        <f t="shared" si="4"/>
        <v>童话委托{var1}次</v>
      </c>
    </row>
    <row r="116" spans="1:10" ht="14.25" customHeight="1">
      <c r="A116" s="7">
        <v>10113</v>
      </c>
      <c r="B116" s="15" t="s">
        <v>91</v>
      </c>
      <c r="C116" s="15" t="s">
        <v>269</v>
      </c>
      <c r="D116" s="16">
        <v>3</v>
      </c>
      <c r="E116" s="15" t="s">
        <v>35</v>
      </c>
      <c r="F116" s="16">
        <v>6</v>
      </c>
      <c r="G116" s="17"/>
      <c r="H116" s="15" t="s">
        <v>35</v>
      </c>
      <c r="I116" s="15" t="s">
        <v>270</v>
      </c>
      <c r="J116" s="1" t="str">
        <f t="shared" si="4"/>
        <v>完成{var1}次订单</v>
      </c>
    </row>
    <row r="117" spans="1:10" s="7" customFormat="1" ht="14.25" customHeight="1">
      <c r="A117" s="7">
        <v>10114</v>
      </c>
      <c r="B117" s="9" t="s">
        <v>91</v>
      </c>
      <c r="C117" s="1" t="s">
        <v>316</v>
      </c>
      <c r="D117">
        <v>32</v>
      </c>
      <c r="E117" s="7" t="s">
        <v>55</v>
      </c>
      <c r="F117" s="7">
        <v>7</v>
      </c>
      <c r="G117" s="8"/>
      <c r="H117" s="7" t="s">
        <v>55</v>
      </c>
      <c r="I117" s="7" t="s">
        <v>315</v>
      </c>
      <c r="J117" s="1" t="str">
        <f t="shared" si="4"/>
        <v>在{ActivityName}中进行转盘{var1}次</v>
      </c>
    </row>
    <row r="118" spans="1:10" s="7" customFormat="1" ht="14.25" customHeight="1">
      <c r="A118" s="7">
        <v>10115</v>
      </c>
      <c r="B118" s="9" t="s">
        <v>91</v>
      </c>
      <c r="C118" s="1" t="s">
        <v>316</v>
      </c>
      <c r="D118">
        <v>32</v>
      </c>
      <c r="E118" s="7" t="s">
        <v>22</v>
      </c>
      <c r="F118" s="7">
        <v>7</v>
      </c>
      <c r="G118" s="8"/>
      <c r="H118" s="7" t="s">
        <v>22</v>
      </c>
      <c r="I118" s="7" t="s">
        <v>314</v>
      </c>
      <c r="J118" s="1" t="str">
        <f t="shared" si="4"/>
        <v>在{ActivityName}中进行转盘{var1}次</v>
      </c>
    </row>
    <row r="119" spans="1:10" s="7" customFormat="1" ht="14.25" customHeight="1">
      <c r="A119" s="7">
        <v>10116</v>
      </c>
      <c r="B119" s="9" t="s">
        <v>91</v>
      </c>
      <c r="C119" s="1" t="s">
        <v>316</v>
      </c>
      <c r="D119">
        <v>32</v>
      </c>
      <c r="E119" s="7" t="s">
        <v>138</v>
      </c>
      <c r="F119" s="7">
        <v>7</v>
      </c>
      <c r="G119" s="8"/>
      <c r="H119" s="7" t="s">
        <v>138</v>
      </c>
      <c r="I119" s="7" t="s">
        <v>315</v>
      </c>
      <c r="J119" s="1" t="str">
        <f t="shared" si="4"/>
        <v>在{ActivityName}中进行转盘{var1}次</v>
      </c>
    </row>
    <row r="120" spans="1:10" ht="14.25" customHeight="1">
      <c r="A120" s="7">
        <v>10117</v>
      </c>
      <c r="B120" s="15" t="s">
        <v>238</v>
      </c>
      <c r="C120" s="1" t="s">
        <v>417</v>
      </c>
      <c r="D120" s="1">
        <v>91</v>
      </c>
      <c r="E120" s="1" t="s">
        <v>413</v>
      </c>
      <c r="F120" s="1">
        <v>8</v>
      </c>
      <c r="H120" s="1" t="s">
        <v>414</v>
      </c>
      <c r="I120" s="7" t="s">
        <v>415</v>
      </c>
      <c r="J120" s="30" t="s">
        <v>416</v>
      </c>
    </row>
    <row r="121" spans="1:10" ht="14.25" customHeight="1">
      <c r="A121" s="7">
        <v>10118</v>
      </c>
      <c r="B121" s="15" t="s">
        <v>238</v>
      </c>
      <c r="C121" s="1" t="s">
        <v>417</v>
      </c>
      <c r="D121" s="1">
        <v>91</v>
      </c>
      <c r="E121" s="1" t="s">
        <v>418</v>
      </c>
      <c r="F121" s="1">
        <v>8</v>
      </c>
      <c r="H121" s="1" t="s">
        <v>420</v>
      </c>
      <c r="I121" s="7" t="s">
        <v>415</v>
      </c>
      <c r="J121" s="30" t="s">
        <v>416</v>
      </c>
    </row>
    <row r="122" spans="1:10" ht="14.25" customHeight="1">
      <c r="A122" s="7">
        <v>10119</v>
      </c>
      <c r="B122" s="15" t="s">
        <v>238</v>
      </c>
      <c r="C122" s="1" t="s">
        <v>417</v>
      </c>
      <c r="D122" s="1">
        <v>91</v>
      </c>
      <c r="E122" s="1" t="s">
        <v>419</v>
      </c>
      <c r="F122" s="1">
        <v>8</v>
      </c>
      <c r="H122" s="1" t="s">
        <v>421</v>
      </c>
      <c r="I122" s="7" t="s">
        <v>415</v>
      </c>
      <c r="J122" s="30" t="s">
        <v>416</v>
      </c>
    </row>
    <row r="123" spans="1:10" ht="14.25" customHeight="1">
      <c r="A123" s="7"/>
    </row>
    <row r="124" spans="1:10" ht="14.25" customHeight="1">
      <c r="A124" s="7"/>
    </row>
    <row r="125" spans="1:10" ht="14.25" customHeight="1">
      <c r="A125" s="7"/>
    </row>
    <row r="126" spans="1:10" ht="14.25" customHeight="1">
      <c r="A126" s="7"/>
    </row>
    <row r="127" spans="1:10" ht="14.25" customHeight="1">
      <c r="A127" s="7"/>
    </row>
    <row r="128" spans="1:10" ht="14.25" customHeight="1">
      <c r="A128" s="7"/>
    </row>
    <row r="129" spans="1:1" ht="14.25" customHeight="1">
      <c r="A129" s="7"/>
    </row>
    <row r="130" spans="1:1" ht="14.25" customHeight="1">
      <c r="A130" s="7"/>
    </row>
    <row r="131" spans="1:1" ht="14.25" customHeight="1">
      <c r="A131" s="7"/>
    </row>
    <row r="132" spans="1:1" ht="14.25" customHeight="1">
      <c r="A132" s="7"/>
    </row>
    <row r="133" spans="1:1" ht="14.25" customHeight="1">
      <c r="A133" s="7"/>
    </row>
    <row r="134" spans="1:1" ht="14.25" customHeight="1">
      <c r="A134" s="7"/>
    </row>
    <row r="135" spans="1:1" ht="14.25" customHeight="1">
      <c r="A135" s="7"/>
    </row>
    <row r="136" spans="1:1" ht="14.25" customHeight="1">
      <c r="A136" s="7"/>
    </row>
    <row r="137" spans="1:1" ht="14.25" customHeight="1">
      <c r="A137" s="7"/>
    </row>
    <row r="138" spans="1:1" ht="14.25" customHeight="1">
      <c r="A138" s="7"/>
    </row>
    <row r="139" spans="1:1" ht="14.25" customHeight="1">
      <c r="A139" s="7"/>
    </row>
    <row r="140" spans="1:1" ht="14.25" customHeight="1">
      <c r="A140" s="7"/>
    </row>
    <row r="141" spans="1:1" ht="14.25" customHeight="1">
      <c r="A141" s="7"/>
    </row>
    <row r="142" spans="1:1" ht="14.25" customHeight="1">
      <c r="A142" s="7"/>
    </row>
    <row r="143" spans="1:1" ht="14.25" customHeight="1">
      <c r="A143" s="7"/>
    </row>
    <row r="144" spans="1:1" ht="14.25" customHeight="1">
      <c r="A144" s="7"/>
    </row>
    <row r="145" spans="1:1" ht="14.25" customHeight="1">
      <c r="A145" s="7"/>
    </row>
    <row r="146" spans="1:1" ht="14.25" customHeight="1">
      <c r="A146" s="7"/>
    </row>
    <row r="147" spans="1:1" ht="14.25" customHeight="1">
      <c r="A147" s="7"/>
    </row>
    <row r="148" spans="1:1" ht="14.25" customHeight="1">
      <c r="A148" s="7"/>
    </row>
    <row r="149" spans="1:1" ht="14.25" customHeight="1">
      <c r="A149" s="7"/>
    </row>
    <row r="150" spans="1:1" ht="14.25" customHeight="1">
      <c r="A150" s="7"/>
    </row>
    <row r="151" spans="1:1" ht="14.25" customHeight="1">
      <c r="A151" s="7"/>
    </row>
    <row r="152" spans="1:1" ht="14.25" customHeight="1">
      <c r="A152" s="7"/>
    </row>
    <row r="153" spans="1:1" ht="14.25" customHeight="1">
      <c r="A153" s="7"/>
    </row>
  </sheetData>
  <autoFilter ref="A4:I122"/>
  <phoneticPr fontId="1" type="noConversion"/>
  <conditionalFormatting sqref="A1:A4 A6:A1048576">
    <cfRule type="duplicateValues" dxfId="1" priority="5"/>
  </conditionalFormatting>
  <conditionalFormatting sqref="A5">
    <cfRule type="duplicateValues" dxfId="0" priority="3"/>
  </conditionalFormatting>
  <hyperlinks>
    <hyperlink ref="D1" r:id="rId1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GoldPassTaskTemplate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2023-11-14T06:07:45Z</dcterms:modified>
</cp:coreProperties>
</file>