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30930" windowHeight="16890" tabRatio="863"/>
  </bookViews>
  <sheets>
    <sheet name="2023 Driver Ranking" sheetId="1" r:id="rId1"/>
    <sheet name="2003-2009 Driver Ranking" sheetId="2" r:id="rId2"/>
    <sheet name="1991-2002 Driver Ranking" sheetId="5" r:id="rId3"/>
    <sheet name="2023 Team Ranking" sheetId="6" r:id="rId4"/>
    <sheet name="2003-2009 Team Ranking" sheetId="7" r:id="rId5"/>
    <sheet name="1991-2002 Team Ranking" sheetId="9" r:id="rId6"/>
    <sheet name="2022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Ranking'!$A$1:$AC$41</definedName>
    <definedName name="_xlnm._FilterDatabase" localSheetId="8" hidden="1">'1991-2002 Engine Ranking'!$A$1:$E$5</definedName>
    <definedName name="_xlnm._FilterDatabase" localSheetId="5" hidden="1">'1991-2002 Team Ranking'!$A$1:$D$11</definedName>
    <definedName name="_xlnm._FilterDatabase" localSheetId="1" hidden="1">'2003-2009 Driver Ranking'!$A$1:$AC$41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6" hidden="1">'2022 Engine Ranking'!$A$1:$G$5</definedName>
    <definedName name="_xlnm._FilterDatabase" localSheetId="0" hidden="1">'2023 Driver Ranking'!$A$1:$AF$41</definedName>
    <definedName name="_xlnm._FilterDatabase" localSheetId="3" hidden="1">'2023 Team Ranking'!$A$1:$E$11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AA41" i="5"/>
  <c r="AA39" i="5"/>
  <c r="AA37" i="5"/>
  <c r="AA35" i="5"/>
  <c r="AA33" i="5"/>
  <c r="AA31" i="5"/>
  <c r="AA29" i="5"/>
  <c r="AA27" i="5"/>
  <c r="AA25" i="5"/>
  <c r="AA23" i="5"/>
  <c r="AA21" i="5"/>
  <c r="AA19" i="5"/>
  <c r="AA17" i="5"/>
  <c r="AA15" i="5"/>
  <c r="AA13" i="5"/>
  <c r="AA11" i="5"/>
  <c r="AA9" i="5"/>
  <c r="AA7" i="5"/>
  <c r="AA5" i="5"/>
  <c r="AA3" i="5"/>
  <c r="AA41" i="2"/>
  <c r="AA39" i="2"/>
  <c r="AA37" i="2"/>
  <c r="AA35" i="2"/>
  <c r="AA33" i="2"/>
  <c r="AA31" i="2"/>
  <c r="AA29" i="2"/>
  <c r="AA27" i="2"/>
  <c r="AA25" i="2"/>
  <c r="AA23" i="2"/>
  <c r="AA21" i="2"/>
  <c r="AA19" i="2"/>
  <c r="AA17" i="2"/>
  <c r="AA15" i="2"/>
  <c r="AA13" i="2"/>
  <c r="AA11" i="2"/>
  <c r="AA9" i="2"/>
  <c r="AA7" i="2"/>
  <c r="AA5" i="2"/>
  <c r="AA3" i="2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5" i="1"/>
  <c r="W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A5" i="1"/>
  <c r="AA3" i="1"/>
  <c r="I3" i="1"/>
  <c r="G3" i="1"/>
  <c r="H3" i="1"/>
  <c r="J3" i="1"/>
  <c r="K3" i="1"/>
  <c r="L3" i="1"/>
  <c r="M3" i="1"/>
  <c r="N3" i="1"/>
  <c r="O3" i="1"/>
  <c r="P3" i="1"/>
  <c r="Q3" i="1"/>
  <c r="R3" i="1"/>
  <c r="S3" i="1"/>
  <c r="T3" i="1"/>
  <c r="U3" i="1"/>
  <c r="V3" i="1"/>
  <c r="X3" i="1"/>
  <c r="Y3" i="1"/>
  <c r="Z3" i="1"/>
  <c r="AB3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X5" i="1"/>
  <c r="Y5" i="1"/>
  <c r="Z5" i="1"/>
  <c r="AB5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X7" i="1"/>
  <c r="Y7" i="1"/>
  <c r="Z7" i="1"/>
  <c r="AB7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X9" i="1"/>
  <c r="Y9" i="1"/>
  <c r="Z9" i="1"/>
  <c r="AB9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X11" i="1"/>
  <c r="Y11" i="1"/>
  <c r="Z11" i="1"/>
  <c r="AB11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X13" i="1"/>
  <c r="Y13" i="1"/>
  <c r="Z13" i="1"/>
  <c r="AB13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X15" i="1"/>
  <c r="Y15" i="1"/>
  <c r="Z15" i="1"/>
  <c r="AB1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X17" i="1"/>
  <c r="Y17" i="1"/>
  <c r="Z17" i="1"/>
  <c r="AB17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X19" i="1"/>
  <c r="Y19" i="1"/>
  <c r="Z19" i="1"/>
  <c r="AB19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X21" i="1"/>
  <c r="Y21" i="1"/>
  <c r="Z21" i="1"/>
  <c r="AB21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X23" i="1"/>
  <c r="Y23" i="1"/>
  <c r="Z23" i="1"/>
  <c r="AB23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X25" i="1"/>
  <c r="Y25" i="1"/>
  <c r="Z25" i="1"/>
  <c r="AB25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X27" i="1"/>
  <c r="Y27" i="1"/>
  <c r="Z27" i="1"/>
  <c r="AB27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X29" i="1"/>
  <c r="Y29" i="1"/>
  <c r="Z29" i="1"/>
  <c r="AB29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X31" i="1"/>
  <c r="Y31" i="1"/>
  <c r="Z31" i="1"/>
  <c r="AB31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X33" i="1"/>
  <c r="Y33" i="1"/>
  <c r="Z33" i="1"/>
  <c r="AB33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X35" i="1"/>
  <c r="Y35" i="1"/>
  <c r="Z35" i="1"/>
  <c r="AB35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X37" i="1"/>
  <c r="Y37" i="1"/>
  <c r="Z37" i="1"/>
  <c r="AB37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X39" i="1"/>
  <c r="Y39" i="1"/>
  <c r="Z39" i="1"/>
  <c r="AB39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X41" i="1"/>
  <c r="Y41" i="1"/>
  <c r="Z41" i="1"/>
  <c r="AB41" i="1"/>
  <c r="F41" i="2" l="1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41" i="1"/>
  <c r="AF40" i="1" l="1"/>
  <c r="AE40" i="1"/>
  <c r="AB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B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B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B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B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B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B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B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B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B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B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B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B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B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B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B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B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B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B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B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B5" i="2"/>
  <c r="AB3" i="2"/>
  <c r="Z3" i="2"/>
  <c r="Z5" i="2" s="1"/>
  <c r="Z7" i="2" s="1"/>
  <c r="Z9" i="2" s="1"/>
  <c r="Z11" i="2" s="1"/>
  <c r="Z13" i="2" s="1"/>
  <c r="Z15" i="2" s="1"/>
  <c r="Z17" i="2" s="1"/>
  <c r="Z19" i="2" s="1"/>
  <c r="Z21" i="2" s="1"/>
  <c r="Z23" i="2" s="1"/>
  <c r="Z25" i="2" s="1"/>
  <c r="Z27" i="2" s="1"/>
  <c r="Z29" i="2" s="1"/>
  <c r="Z31" i="2" s="1"/>
  <c r="Z33" i="2" s="1"/>
  <c r="Z35" i="2" s="1"/>
  <c r="Z37" i="2" s="1"/>
  <c r="Z39" i="2" s="1"/>
  <c r="Z41" i="2" s="1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AC22" i="5" l="1"/>
  <c r="AC24" i="5"/>
  <c r="AC30" i="5"/>
  <c r="AC32" i="5"/>
  <c r="AC8" i="5"/>
  <c r="AC36" i="5"/>
  <c r="AC2" i="5"/>
  <c r="AC26" i="5"/>
  <c r="AC12" i="5"/>
  <c r="AC28" i="5"/>
  <c r="AC10" i="5"/>
  <c r="D5" i="9" s="1"/>
  <c r="AC34" i="5"/>
  <c r="AC40" i="5"/>
  <c r="AC18" i="5"/>
  <c r="AC4" i="5"/>
  <c r="AC14" i="5"/>
  <c r="D11" i="9" s="1"/>
  <c r="AC6" i="5"/>
  <c r="D3" i="9" s="1"/>
  <c r="AC16" i="5"/>
  <c r="D6" i="9" s="1"/>
  <c r="AC20" i="5"/>
  <c r="AC38" i="5"/>
  <c r="AB7" i="2"/>
  <c r="AB9" i="2"/>
  <c r="AB11" i="2"/>
  <c r="AC4" i="2" s="1"/>
  <c r="AB13" i="2"/>
  <c r="AB15" i="2"/>
  <c r="AB17" i="2"/>
  <c r="AB19" i="2"/>
  <c r="AB21" i="2"/>
  <c r="AB23" i="2"/>
  <c r="AB25" i="2"/>
  <c r="AB27" i="2"/>
  <c r="AB29" i="2"/>
  <c r="AB31" i="2"/>
  <c r="AB33" i="2"/>
  <c r="AC10" i="2"/>
  <c r="D4" i="7" s="1"/>
  <c r="AB35" i="2"/>
  <c r="AB37" i="2"/>
  <c r="AC14" i="2" s="1"/>
  <c r="AC8" i="2"/>
  <c r="AB39" i="2"/>
  <c r="AC16" i="2" s="1"/>
  <c r="AB41" i="2"/>
  <c r="AC40" i="2" s="1"/>
  <c r="AC2" i="2"/>
  <c r="AF12" i="1"/>
  <c r="AE12" i="1"/>
  <c r="AF38" i="1"/>
  <c r="AE38" i="1"/>
  <c r="AE4" i="1"/>
  <c r="AF4" i="1"/>
  <c r="AE34" i="1"/>
  <c r="AF34" i="1"/>
  <c r="AE22" i="1"/>
  <c r="AF22" i="1"/>
  <c r="AE6" i="1"/>
  <c r="D3" i="6" s="1"/>
  <c r="AF6" i="1"/>
  <c r="AE30" i="1"/>
  <c r="AF30" i="1"/>
  <c r="AE36" i="1"/>
  <c r="AF36" i="1"/>
  <c r="AE14" i="1"/>
  <c r="AF14" i="1"/>
  <c r="AF18" i="1"/>
  <c r="AE18" i="1"/>
  <c r="AF32" i="1"/>
  <c r="AE32" i="1"/>
  <c r="AE28" i="1"/>
  <c r="D10" i="6" s="1"/>
  <c r="AF28" i="1"/>
  <c r="E10" i="6" s="1"/>
  <c r="AE8" i="1"/>
  <c r="AF8" i="1"/>
  <c r="AE24" i="1"/>
  <c r="D9" i="6" s="1"/>
  <c r="AF24" i="1"/>
  <c r="E9" i="6" s="1"/>
  <c r="AE26" i="1"/>
  <c r="AF26" i="1"/>
  <c r="AE20" i="1"/>
  <c r="D8" i="6" s="1"/>
  <c r="AF20" i="1"/>
  <c r="AE10" i="1"/>
  <c r="D4" i="6" s="1"/>
  <c r="AF10" i="1"/>
  <c r="E4" i="6" s="1"/>
  <c r="AE16" i="1"/>
  <c r="AF16" i="1"/>
  <c r="AE2" i="1"/>
  <c r="D2" i="6" s="1"/>
  <c r="AF2" i="1"/>
  <c r="E2" i="6" s="1"/>
  <c r="E8" i="6" l="1"/>
  <c r="D2" i="7"/>
  <c r="D2" i="9"/>
  <c r="D9" i="9"/>
  <c r="D4" i="9"/>
  <c r="E5" i="6"/>
  <c r="D5" i="6"/>
  <c r="E3" i="6"/>
  <c r="E7" i="6"/>
  <c r="D11" i="6"/>
  <c r="D7" i="9"/>
  <c r="E11" i="6"/>
  <c r="D7" i="6"/>
  <c r="D10" i="9"/>
  <c r="D6" i="6"/>
  <c r="E6" i="6"/>
  <c r="D8" i="9"/>
  <c r="AC24" i="2"/>
  <c r="D5" i="7" s="1"/>
  <c r="AC36" i="2"/>
  <c r="AC6" i="2"/>
  <c r="AC20" i="2"/>
  <c r="D8" i="7" s="1"/>
  <c r="AC34" i="2"/>
  <c r="AC26" i="2"/>
  <c r="AC38" i="2"/>
  <c r="AC32" i="2"/>
  <c r="D6" i="7" s="1"/>
  <c r="AC12" i="2"/>
  <c r="AC22" i="2"/>
  <c r="D7" i="7" s="1"/>
  <c r="AC28" i="2"/>
  <c r="D10" i="7" s="1"/>
  <c r="AC30" i="2"/>
  <c r="AC18" i="2"/>
  <c r="D11" i="7" s="1"/>
  <c r="D9" i="7" l="1"/>
  <c r="D3" i="7"/>
</calcChain>
</file>

<file path=xl/sharedStrings.xml><?xml version="1.0" encoding="utf-8"?>
<sst xmlns="http://schemas.openxmlformats.org/spreadsheetml/2006/main" count="489" uniqueCount="111">
  <si>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</si>
  <si>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</si>
  <si>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</si>
  <si>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</si>
  <si>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Emilia Romagna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</si>
  <si>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</si>
  <si>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</si>
  <si>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</si>
  <si>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</si>
  <si>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</si>
  <si>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</si>
  <si>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</si>
  <si>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</si>
  <si>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</si>
  <si>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</si>
  <si>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</si>
  <si>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</si>
  <si>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</si>
  <si>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</si>
  <si>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</si>
  <si>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</si>
  <si>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</si>
  <si>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</si>
  <si>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</si>
  <si>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</si>
  <si>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</si>
  <si>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</si>
  <si>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</si>
  <si>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</si>
  <si>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</si>
  <si>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</si>
  <si>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</si>
  <si>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</si>
  <si>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</si>
  <si>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</si>
  <si>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</si>
  <si>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</si>
  <si>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</si>
  <si>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</si>
  <si>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</si>
  <si>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</si>
  <si>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</si>
  <si>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</si>
  <si>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</si>
  <si>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</si>
  <si>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</si>
  <si>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</si>
  <si>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</si>
  <si>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</si>
  <si>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</si>
  <si>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</si>
  <si>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</si>
  <si>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</si>
  <si>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</si>
  <si>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</si>
  <si>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</si>
  <si>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</si>
  <si>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</si>
  <si>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</si>
  <si>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Sprint Qualifying</t>
    <phoneticPr fontId="1" type="noConversion"/>
  </si>
  <si>
    <t>Ranking System after 2010 
Update Fastest Lap on 2019
Update Sprint Qualifying on 2021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</si>
  <si>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</si>
  <si>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</si>
  <si>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</si>
  <si>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</si>
  <si>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</si>
  <si>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</si>
  <si>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</si>
  <si>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</si>
  <si>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</si>
  <si>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</si>
  <si>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</si>
  <si>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</si>
  <si>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</si>
  <si>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</si>
  <si>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</si>
  <si>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</si>
  <si>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</si>
  <si>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</si>
  <si>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</si>
  <si>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</si>
  <si>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</si>
  <si>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</si>
  <si>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</si>
  <si>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</si>
  <si>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</si>
  <si>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</si>
  <si>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</si>
  <si>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</si>
  <si>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</si>
  <si>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</si>
  <si>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</si>
  <si>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</si>
  <si>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</si>
  <si>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</si>
  <si>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</si>
  <si>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</si>
  <si>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</si>
  <si>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</si>
  <si>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</si>
  <si>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Nyck de Vries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</si>
  <si>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</si>
  <si>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</si>
  <si>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</si>
  <si>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</si>
  <si>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</si>
  <si>
    <t>Alfa Romeo</t>
  </si>
  <si>
    <t>Aston Martin Aramco</t>
  </si>
  <si>
    <t>Did not Finish</t>
  </si>
  <si>
    <t>Did not Finish</t>
    <phoneticPr fontId="1" type="noConversion"/>
  </si>
  <si>
    <t>Honda RBPT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</si>
</sst>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4" fillId="9" borderId="1" xfId="0" applyFont="1" applyFill="1" applyBorder="1"/>
    <xf numFmtId="0" fontId="6" fillId="9" borderId="1" xfId="0" applyFont="1" applyFill="1" applyBorder="1"/>
    <xf numFmtId="0" fontId="4" fillId="7" borderId="1" xfId="0" applyFont="1" applyFill="1" applyBorder="1"/>
    <xf numFmtId="0" fontId="3" fillId="4" borderId="1" xfId="0" applyFont="1" applyFill="1" applyBorder="1"/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tabSelected="1" zoomScaleNormal="100"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8" width="15.25" style="1" bestFit="1" customWidth="1"/>
    <col min="9" max="9" width="16.625" style="1" bestFit="1" customWidth="1"/>
    <col min="10" max="10" width="10" style="1" bestFit="1" customWidth="1"/>
    <col min="11" max="11" width="22.25" style="1" bestFit="1" customWidth="1"/>
    <col min="12" max="12" width="11.25" style="1" bestFit="1" customWidth="1"/>
    <col min="13" max="13" width="10" style="1" bestFit="1" customWidth="1"/>
    <col min="14" max="14" width="11.25" style="1" bestFit="1" customWidth="1"/>
    <col min="15" max="15" width="12.5" style="1" bestFit="1" customWidth="1"/>
    <col min="16" max="16" width="20.875" style="1" bestFit="1" customWidth="1"/>
    <col min="17" max="18" width="12.5" style="1" bestFit="1" customWidth="1"/>
    <col min="19" max="19" width="18.125" style="1" bestFit="1" customWidth="1"/>
    <col min="20" max="20" width="10" style="1" bestFit="1" customWidth="1"/>
    <col min="21" max="21" width="15.25" style="45" bestFit="1" customWidth="1"/>
    <col min="22" max="23" width="10" style="1" bestFit="1" customWidth="1"/>
    <col min="24" max="24" width="7.5" style="45" bestFit="1" customWidth="1"/>
    <col min="25" max="26" width="11.25" style="1" bestFit="1" customWidth="1"/>
    <col min="27" max="28" width="15.25" style="1" bestFit="1" customWidth="1"/>
    <col min="29" max="29" width="31.875" style="1" bestFit="1" customWidth="1"/>
    <col min="30" max="30" width="26.375" style="1" bestFit="1" customWidth="1"/>
    <col min="31" max="31" width="19.5" style="1" bestFit="1" customWidth="1"/>
    <col min="32" max="32" width="44.375" style="1" bestFit="1" customWidth="1"/>
    <col min="33" max="16384" width="9" style="1"/>
  </cols>
  <sheetData>
    <row r="1" spans="1:32" x14ac:dyDescent="0.25">
      <c r="A1" s="26" t="s">
        <v>0</v>
      </c>
      <c r="B1" s="26" t="s">
        <v>38</v>
      </c>
      <c r="C1" s="26" t="s">
        <v>9</v>
      </c>
      <c r="D1" s="26" t="s">
        <v>1</v>
      </c>
      <c r="E1" s="26" t="s">
        <v>2</v>
      </c>
      <c r="F1" s="27" t="s">
        <v>3</v>
      </c>
      <c r="G1" s="27" t="s">
        <v>17</v>
      </c>
      <c r="H1" s="27" t="s">
        <v>92</v>
      </c>
      <c r="I1" s="27" t="s">
        <v>7</v>
      </c>
      <c r="J1" s="27" t="s">
        <v>93</v>
      </c>
      <c r="K1" s="27" t="s">
        <v>4</v>
      </c>
      <c r="L1" s="27" t="s">
        <v>6</v>
      </c>
      <c r="M1" s="27" t="s">
        <v>5</v>
      </c>
      <c r="N1" s="27" t="s">
        <v>94</v>
      </c>
      <c r="O1" s="27" t="s">
        <v>10</v>
      </c>
      <c r="P1" s="27" t="s">
        <v>58</v>
      </c>
      <c r="Q1" s="27" t="s">
        <v>11</v>
      </c>
      <c r="R1" s="27" t="s">
        <v>12</v>
      </c>
      <c r="S1" s="27" t="s">
        <v>80</v>
      </c>
      <c r="T1" s="27" t="s">
        <v>13</v>
      </c>
      <c r="U1" s="33" t="s">
        <v>95</v>
      </c>
      <c r="V1" s="27" t="s">
        <v>83</v>
      </c>
      <c r="W1" s="27" t="s">
        <v>102</v>
      </c>
      <c r="X1" s="33" t="s">
        <v>81</v>
      </c>
      <c r="Y1" s="27" t="s">
        <v>14</v>
      </c>
      <c r="Z1" s="27" t="s">
        <v>15</v>
      </c>
      <c r="AA1" s="27" t="s">
        <v>101</v>
      </c>
      <c r="AB1" s="27" t="s">
        <v>16</v>
      </c>
      <c r="AC1" s="32" t="s">
        <v>48</v>
      </c>
      <c r="AD1" s="31" t="s">
        <v>59</v>
      </c>
      <c r="AE1" s="2" t="s">
        <v>18</v>
      </c>
      <c r="AF1" s="2" t="s">
        <v>74</v>
      </c>
    </row>
    <row r="2" spans="1:32" x14ac:dyDescent="0.25">
      <c r="A2" s="9" t="s">
        <v>29</v>
      </c>
      <c r="B2" s="9">
        <v>1</v>
      </c>
      <c r="C2" s="9" t="s">
        <v>30</v>
      </c>
      <c r="D2" s="9" t="s">
        <v>79</v>
      </c>
      <c r="E2" s="9" t="s">
        <v>110</v>
      </c>
      <c r="F2" s="9">
        <v>1</v>
      </c>
      <c r="G2" s="9"/>
      <c r="H2" s="9"/>
      <c r="I2" s="9"/>
      <c r="J2" s="9"/>
      <c r="K2" s="9"/>
      <c r="L2" s="9"/>
      <c r="M2" s="10"/>
      <c r="N2" s="10"/>
      <c r="O2" s="9"/>
      <c r="P2" s="10"/>
      <c r="Q2" s="9"/>
      <c r="R2" s="9"/>
      <c r="S2" s="9"/>
      <c r="T2" s="10"/>
      <c r="U2" s="34"/>
      <c r="V2" s="9"/>
      <c r="W2" s="9"/>
      <c r="X2" s="34"/>
      <c r="Y2" s="9"/>
      <c r="Z2" s="9"/>
      <c r="AA2" s="9"/>
      <c r="AB2" s="9"/>
      <c r="AC2" s="9"/>
      <c r="AD2" s="9"/>
      <c r="AE2" s="9">
        <f>SUM(F3:AB3)+SUM(AC2,AD2)</f>
        <v>25</v>
      </c>
      <c r="AF2" s="9">
        <f>SUM(F3:AB3)</f>
        <v>25</v>
      </c>
    </row>
    <row r="3" spans="1:32" x14ac:dyDescent="0.25">
      <c r="A3" s="28"/>
      <c r="B3" s="28"/>
      <c r="C3" s="28"/>
      <c r="D3" s="28"/>
      <c r="E3" s="28"/>
      <c r="F3" s="28">
        <f t="shared" ref="F3:AB3" si="0">IF(F2=1,25,IF(F2=2,18,IF(F2=3,15,IF(F2=4,12,IF(F2=5,10,IF(F2=6,8,IF(F2=7,6,IF(F2=8,4,IF(F2=9,2,IF(F2=10,1,0))))))))))</f>
        <v>25</v>
      </c>
      <c r="G3" s="28">
        <f t="shared" si="0"/>
        <v>0</v>
      </c>
      <c r="H3" s="28">
        <f t="shared" si="0"/>
        <v>0</v>
      </c>
      <c r="I3" s="28">
        <f t="shared" si="0"/>
        <v>0</v>
      </c>
      <c r="J3" s="28">
        <f t="shared" si="0"/>
        <v>0</v>
      </c>
      <c r="K3" s="28">
        <f t="shared" si="0"/>
        <v>0</v>
      </c>
      <c r="L3" s="28">
        <f t="shared" si="0"/>
        <v>0</v>
      </c>
      <c r="M3" s="28">
        <f t="shared" si="0"/>
        <v>0</v>
      </c>
      <c r="N3" s="28">
        <f t="shared" si="0"/>
        <v>0</v>
      </c>
      <c r="O3" s="28">
        <f t="shared" si="0"/>
        <v>0</v>
      </c>
      <c r="P3" s="28">
        <f t="shared" si="0"/>
        <v>0</v>
      </c>
      <c r="Q3" s="28">
        <f t="shared" si="0"/>
        <v>0</v>
      </c>
      <c r="R3" s="28">
        <f t="shared" si="0"/>
        <v>0</v>
      </c>
      <c r="S3" s="28">
        <f t="shared" si="0"/>
        <v>0</v>
      </c>
      <c r="T3" s="28">
        <f t="shared" si="0"/>
        <v>0</v>
      </c>
      <c r="U3" s="35">
        <f t="shared" si="0"/>
        <v>0</v>
      </c>
      <c r="V3" s="28">
        <f t="shared" si="0"/>
        <v>0</v>
      </c>
      <c r="W3" s="28">
        <f t="shared" si="0"/>
        <v>0</v>
      </c>
      <c r="X3" s="35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/>
      <c r="AD3" s="28"/>
      <c r="AE3" s="28"/>
      <c r="AF3" s="28"/>
    </row>
    <row r="4" spans="1:32" x14ac:dyDescent="0.25">
      <c r="A4" s="9" t="s">
        <v>31</v>
      </c>
      <c r="B4" s="9">
        <v>11</v>
      </c>
      <c r="C4" s="9" t="s">
        <v>32</v>
      </c>
      <c r="D4" s="9" t="s">
        <v>79</v>
      </c>
      <c r="E4" s="9" t="s">
        <v>110</v>
      </c>
      <c r="F4" s="9">
        <v>2</v>
      </c>
      <c r="G4" s="10"/>
      <c r="H4" s="9"/>
      <c r="I4" s="9"/>
      <c r="J4" s="9"/>
      <c r="K4" s="9"/>
      <c r="L4" s="9"/>
      <c r="M4" s="9"/>
      <c r="N4" s="9"/>
      <c r="O4" s="9"/>
      <c r="P4" s="9"/>
      <c r="Q4" s="10"/>
      <c r="R4" s="9"/>
      <c r="S4" s="9"/>
      <c r="T4" s="9"/>
      <c r="U4" s="34"/>
      <c r="V4" s="9"/>
      <c r="W4" s="9"/>
      <c r="X4" s="34"/>
      <c r="Y4" s="9"/>
      <c r="Z4" s="9"/>
      <c r="AA4" s="9"/>
      <c r="AB4" s="9"/>
      <c r="AC4" s="9"/>
      <c r="AD4" s="9"/>
      <c r="AE4" s="9">
        <f>SUM(F5:AB5)+SUM(AC4,AD4)</f>
        <v>18</v>
      </c>
      <c r="AF4" s="9">
        <f>SUM(F5:AB5)</f>
        <v>18</v>
      </c>
    </row>
    <row r="5" spans="1:32" x14ac:dyDescent="0.25">
      <c r="A5" s="28"/>
      <c r="B5" s="28"/>
      <c r="C5" s="28"/>
      <c r="D5" s="28"/>
      <c r="E5" s="28"/>
      <c r="F5" s="28">
        <f t="shared" ref="F5:AB5" si="1">IF(F4=1,25,IF(F4=2,18,IF(F4=3,15,IF(F4=4,12,IF(F4=5,10,IF(F4=6,8,IF(F4=7,6,IF(F4=8,4,IF(F4=9,2,IF(F4=10,1,0))))))))))</f>
        <v>18</v>
      </c>
      <c r="G5" s="28">
        <f t="shared" si="1"/>
        <v>0</v>
      </c>
      <c r="H5" s="28">
        <f t="shared" si="1"/>
        <v>0</v>
      </c>
      <c r="I5" s="28">
        <f t="shared" si="1"/>
        <v>0</v>
      </c>
      <c r="J5" s="28">
        <f t="shared" si="1"/>
        <v>0</v>
      </c>
      <c r="K5" s="28">
        <f t="shared" si="1"/>
        <v>0</v>
      </c>
      <c r="L5" s="28">
        <f t="shared" si="1"/>
        <v>0</v>
      </c>
      <c r="M5" s="28">
        <f t="shared" si="1"/>
        <v>0</v>
      </c>
      <c r="N5" s="28">
        <f t="shared" si="1"/>
        <v>0</v>
      </c>
      <c r="O5" s="28">
        <f t="shared" si="1"/>
        <v>0</v>
      </c>
      <c r="P5" s="28">
        <f t="shared" si="1"/>
        <v>0</v>
      </c>
      <c r="Q5" s="28">
        <f t="shared" si="1"/>
        <v>0</v>
      </c>
      <c r="R5" s="28">
        <f t="shared" si="1"/>
        <v>0</v>
      </c>
      <c r="S5" s="28">
        <f t="shared" si="1"/>
        <v>0</v>
      </c>
      <c r="T5" s="28">
        <f t="shared" si="1"/>
        <v>0</v>
      </c>
      <c r="U5" s="35">
        <f t="shared" si="1"/>
        <v>0</v>
      </c>
      <c r="V5" s="28">
        <f t="shared" si="1"/>
        <v>0</v>
      </c>
      <c r="W5" s="28">
        <f t="shared" si="1"/>
        <v>0</v>
      </c>
      <c r="X5" s="35">
        <f t="shared" si="1"/>
        <v>0</v>
      </c>
      <c r="Y5" s="28">
        <f t="shared" si="1"/>
        <v>0</v>
      </c>
      <c r="Z5" s="28">
        <f t="shared" si="1"/>
        <v>0</v>
      </c>
      <c r="AA5" s="28">
        <f t="shared" si="1"/>
        <v>0</v>
      </c>
      <c r="AB5" s="28">
        <f t="shared" si="1"/>
        <v>0</v>
      </c>
      <c r="AC5" s="28"/>
      <c r="AD5" s="28"/>
      <c r="AE5" s="28"/>
      <c r="AF5" s="28"/>
    </row>
    <row r="6" spans="1:32" x14ac:dyDescent="0.25">
      <c r="A6" s="8" t="s">
        <v>33</v>
      </c>
      <c r="B6" s="8">
        <v>14</v>
      </c>
      <c r="C6" s="8" t="s">
        <v>28</v>
      </c>
      <c r="D6" s="8" t="s">
        <v>107</v>
      </c>
      <c r="E6" s="8" t="s">
        <v>21</v>
      </c>
      <c r="F6" s="8">
        <v>3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42"/>
      <c r="V6" s="8"/>
      <c r="W6" s="8"/>
      <c r="X6" s="42"/>
      <c r="Y6" s="8"/>
      <c r="Z6" s="8"/>
      <c r="AA6" s="8"/>
      <c r="AB6" s="8"/>
      <c r="AC6" s="8"/>
      <c r="AD6" s="8"/>
      <c r="AE6" s="8">
        <f>SUM(F7:AB7)+SUM(AC6,AD6)</f>
        <v>15</v>
      </c>
      <c r="AF6" s="8">
        <f>SUM(F7:AB7)</f>
        <v>15</v>
      </c>
    </row>
    <row r="7" spans="1:32" x14ac:dyDescent="0.25">
      <c r="A7" s="28"/>
      <c r="B7" s="28"/>
      <c r="C7" s="28"/>
      <c r="D7" s="28"/>
      <c r="E7" s="28"/>
      <c r="F7" s="28">
        <f t="shared" ref="F7:AB7" si="2">IF(F6=1,25,IF(F6=2,18,IF(F6=3,15,IF(F6=4,12,IF(F6=5,10,IF(F6=6,8,IF(F6=7,6,IF(F6=8,4,IF(F6=9,2,IF(F6=10,1,0))))))))))</f>
        <v>15</v>
      </c>
      <c r="G7" s="28">
        <f t="shared" si="2"/>
        <v>0</v>
      </c>
      <c r="H7" s="28">
        <f t="shared" si="2"/>
        <v>0</v>
      </c>
      <c r="I7" s="28">
        <f t="shared" si="2"/>
        <v>0</v>
      </c>
      <c r="J7" s="28">
        <f t="shared" si="2"/>
        <v>0</v>
      </c>
      <c r="K7" s="28">
        <f t="shared" si="2"/>
        <v>0</v>
      </c>
      <c r="L7" s="28">
        <f t="shared" si="2"/>
        <v>0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  <c r="T7" s="28">
        <f t="shared" si="2"/>
        <v>0</v>
      </c>
      <c r="U7" s="35">
        <f t="shared" si="2"/>
        <v>0</v>
      </c>
      <c r="V7" s="28">
        <f t="shared" si="2"/>
        <v>0</v>
      </c>
      <c r="W7" s="28">
        <f t="shared" si="2"/>
        <v>0</v>
      </c>
      <c r="X7" s="35">
        <f t="shared" si="2"/>
        <v>0</v>
      </c>
      <c r="Y7" s="28">
        <f t="shared" si="2"/>
        <v>0</v>
      </c>
      <c r="Z7" s="28">
        <f t="shared" si="2"/>
        <v>0</v>
      </c>
      <c r="AA7" s="28">
        <f t="shared" si="2"/>
        <v>0</v>
      </c>
      <c r="AB7" s="28">
        <f t="shared" si="2"/>
        <v>0</v>
      </c>
      <c r="AC7" s="28"/>
      <c r="AD7" s="28"/>
      <c r="AE7" s="28"/>
      <c r="AF7" s="28"/>
    </row>
    <row r="8" spans="1:32" x14ac:dyDescent="0.25">
      <c r="A8" s="7" t="s">
        <v>27</v>
      </c>
      <c r="B8" s="7">
        <v>55</v>
      </c>
      <c r="C8" s="7" t="s">
        <v>28</v>
      </c>
      <c r="D8" s="7" t="s">
        <v>26</v>
      </c>
      <c r="E8" s="7" t="s">
        <v>26</v>
      </c>
      <c r="F8" s="7">
        <v>4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36"/>
      <c r="V8" s="7"/>
      <c r="W8" s="7"/>
      <c r="X8" s="36"/>
      <c r="Y8" s="7"/>
      <c r="Z8" s="7"/>
      <c r="AA8" s="7"/>
      <c r="AB8" s="7"/>
      <c r="AC8" s="7"/>
      <c r="AD8" s="7"/>
      <c r="AE8" s="7">
        <f>SUM(F9:AB9)+SUM(AC8,AD8)</f>
        <v>12</v>
      </c>
      <c r="AF8" s="7">
        <f>SUM(F9:AB9)</f>
        <v>12</v>
      </c>
    </row>
    <row r="9" spans="1:32" x14ac:dyDescent="0.25">
      <c r="A9" s="28"/>
      <c r="B9" s="28"/>
      <c r="C9" s="28"/>
      <c r="D9" s="28"/>
      <c r="E9" s="28"/>
      <c r="F9" s="28">
        <f t="shared" ref="F9:AB9" si="3">IF(F8=1,25,IF(F8=2,18,IF(F8=3,15,IF(F8=4,12,IF(F8=5,10,IF(F8=6,8,IF(F8=7,6,IF(F8=8,4,IF(F8=9,2,IF(F8=10,1,0))))))))))</f>
        <v>12</v>
      </c>
      <c r="G9" s="28">
        <f t="shared" si="3"/>
        <v>0</v>
      </c>
      <c r="H9" s="28">
        <f t="shared" si="3"/>
        <v>0</v>
      </c>
      <c r="I9" s="28">
        <f t="shared" si="3"/>
        <v>0</v>
      </c>
      <c r="J9" s="28">
        <f t="shared" si="3"/>
        <v>0</v>
      </c>
      <c r="K9" s="28">
        <f t="shared" si="3"/>
        <v>0</v>
      </c>
      <c r="L9" s="28">
        <f t="shared" si="3"/>
        <v>0</v>
      </c>
      <c r="M9" s="28">
        <f t="shared" si="3"/>
        <v>0</v>
      </c>
      <c r="N9" s="28">
        <f t="shared" si="3"/>
        <v>0</v>
      </c>
      <c r="O9" s="28">
        <f t="shared" si="3"/>
        <v>0</v>
      </c>
      <c r="P9" s="28">
        <f t="shared" si="3"/>
        <v>0</v>
      </c>
      <c r="Q9" s="28">
        <f t="shared" si="3"/>
        <v>0</v>
      </c>
      <c r="R9" s="28">
        <f t="shared" si="3"/>
        <v>0</v>
      </c>
      <c r="S9" s="28">
        <f t="shared" si="3"/>
        <v>0</v>
      </c>
      <c r="T9" s="28">
        <f t="shared" si="3"/>
        <v>0</v>
      </c>
      <c r="U9" s="35">
        <f t="shared" si="3"/>
        <v>0</v>
      </c>
      <c r="V9" s="28">
        <f t="shared" si="3"/>
        <v>0</v>
      </c>
      <c r="W9" s="28">
        <f t="shared" si="3"/>
        <v>0</v>
      </c>
      <c r="X9" s="35">
        <f t="shared" si="3"/>
        <v>0</v>
      </c>
      <c r="Y9" s="28">
        <f t="shared" si="3"/>
        <v>0</v>
      </c>
      <c r="Z9" s="28">
        <f t="shared" si="3"/>
        <v>0</v>
      </c>
      <c r="AA9" s="28">
        <f t="shared" si="3"/>
        <v>0</v>
      </c>
      <c r="AB9" s="28">
        <f t="shared" si="3"/>
        <v>0</v>
      </c>
      <c r="AC9" s="28"/>
      <c r="AD9" s="28"/>
      <c r="AE9" s="28"/>
      <c r="AF9" s="28"/>
    </row>
    <row r="10" spans="1:32" x14ac:dyDescent="0.25">
      <c r="A10" s="15" t="s">
        <v>19</v>
      </c>
      <c r="B10" s="15">
        <v>44</v>
      </c>
      <c r="C10" s="15" t="s">
        <v>20</v>
      </c>
      <c r="D10" s="15" t="s">
        <v>21</v>
      </c>
      <c r="E10" s="15" t="s">
        <v>21</v>
      </c>
      <c r="F10" s="15">
        <v>5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37"/>
      <c r="V10" s="15"/>
      <c r="W10" s="15"/>
      <c r="X10" s="37"/>
      <c r="Y10" s="15"/>
      <c r="Z10" s="15"/>
      <c r="AA10" s="15"/>
      <c r="AB10" s="15"/>
      <c r="AC10" s="15"/>
      <c r="AD10" s="15"/>
      <c r="AE10" s="15">
        <f>SUM(F11:AB11)+SUM(AC10,AD10)</f>
        <v>10</v>
      </c>
      <c r="AF10" s="15">
        <f>SUM(F11:AB11)</f>
        <v>10</v>
      </c>
    </row>
    <row r="11" spans="1:32" x14ac:dyDescent="0.25">
      <c r="A11" s="28"/>
      <c r="B11" s="28"/>
      <c r="C11" s="28"/>
      <c r="D11" s="28"/>
      <c r="E11" s="28"/>
      <c r="F11" s="28">
        <f t="shared" ref="F11:AB11" si="4">IF(F10=1,25,IF(F10=2,18,IF(F10=3,15,IF(F10=4,12,IF(F10=5,10,IF(F10=6,8,IF(F10=7,6,IF(F10=8,4,IF(F10=9,2,IF(F10=10,1,0))))))))))</f>
        <v>10</v>
      </c>
      <c r="G11" s="28">
        <f t="shared" si="4"/>
        <v>0</v>
      </c>
      <c r="H11" s="28">
        <f t="shared" si="4"/>
        <v>0</v>
      </c>
      <c r="I11" s="28">
        <f t="shared" si="4"/>
        <v>0</v>
      </c>
      <c r="J11" s="28">
        <f t="shared" si="4"/>
        <v>0</v>
      </c>
      <c r="K11" s="28">
        <f t="shared" si="4"/>
        <v>0</v>
      </c>
      <c r="L11" s="28">
        <f t="shared" si="4"/>
        <v>0</v>
      </c>
      <c r="M11" s="28">
        <f t="shared" si="4"/>
        <v>0</v>
      </c>
      <c r="N11" s="28">
        <f t="shared" si="4"/>
        <v>0</v>
      </c>
      <c r="O11" s="28">
        <f t="shared" si="4"/>
        <v>0</v>
      </c>
      <c r="P11" s="28">
        <f t="shared" si="4"/>
        <v>0</v>
      </c>
      <c r="Q11" s="28">
        <f t="shared" si="4"/>
        <v>0</v>
      </c>
      <c r="R11" s="28">
        <f t="shared" si="4"/>
        <v>0</v>
      </c>
      <c r="S11" s="28">
        <f t="shared" si="4"/>
        <v>0</v>
      </c>
      <c r="T11" s="28">
        <f t="shared" si="4"/>
        <v>0</v>
      </c>
      <c r="U11" s="35">
        <f t="shared" si="4"/>
        <v>0</v>
      </c>
      <c r="V11" s="28">
        <f t="shared" si="4"/>
        <v>0</v>
      </c>
      <c r="W11" s="28">
        <f t="shared" si="4"/>
        <v>0</v>
      </c>
      <c r="X11" s="35">
        <f t="shared" si="4"/>
        <v>0</v>
      </c>
      <c r="Y11" s="28">
        <f t="shared" si="4"/>
        <v>0</v>
      </c>
      <c r="Z11" s="28">
        <f t="shared" si="4"/>
        <v>0</v>
      </c>
      <c r="AA11" s="28">
        <f t="shared" si="4"/>
        <v>0</v>
      </c>
      <c r="AB11" s="28">
        <f t="shared" si="4"/>
        <v>0</v>
      </c>
      <c r="AC11" s="28"/>
      <c r="AD11" s="28"/>
      <c r="AE11" s="28"/>
      <c r="AF11" s="28"/>
    </row>
    <row r="12" spans="1:32" x14ac:dyDescent="0.25">
      <c r="A12" s="8" t="s">
        <v>47</v>
      </c>
      <c r="B12" s="8">
        <v>18</v>
      </c>
      <c r="C12" s="8" t="s">
        <v>46</v>
      </c>
      <c r="D12" s="8" t="s">
        <v>107</v>
      </c>
      <c r="E12" s="8" t="s">
        <v>21</v>
      </c>
      <c r="F12" s="8">
        <v>6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42"/>
      <c r="V12" s="8"/>
      <c r="W12" s="8"/>
      <c r="X12" s="42"/>
      <c r="Y12" s="8"/>
      <c r="Z12" s="8"/>
      <c r="AA12" s="8"/>
      <c r="AB12" s="8"/>
      <c r="AC12" s="8"/>
      <c r="AD12" s="8"/>
      <c r="AE12" s="8">
        <f>SUM(F13:AB13)+SUM(AC12,AD12)</f>
        <v>8</v>
      </c>
      <c r="AF12" s="8">
        <f>SUM(F13:AB13)</f>
        <v>8</v>
      </c>
    </row>
    <row r="13" spans="1:32" x14ac:dyDescent="0.25">
      <c r="A13" s="28"/>
      <c r="B13" s="28"/>
      <c r="C13" s="28"/>
      <c r="D13" s="28"/>
      <c r="E13" s="28"/>
      <c r="F13" s="28">
        <f t="shared" ref="F13:AB13" si="5">IF(F12=1,25,IF(F12=2,18,IF(F12=3,15,IF(F12=4,12,IF(F12=5,10,IF(F12=6,8,IF(F12=7,6,IF(F12=8,4,IF(F12=9,2,IF(F12=10,1,0))))))))))</f>
        <v>8</v>
      </c>
      <c r="G13" s="28">
        <f t="shared" si="5"/>
        <v>0</v>
      </c>
      <c r="H13" s="28">
        <f t="shared" si="5"/>
        <v>0</v>
      </c>
      <c r="I13" s="28">
        <f t="shared" si="5"/>
        <v>0</v>
      </c>
      <c r="J13" s="28">
        <f t="shared" si="5"/>
        <v>0</v>
      </c>
      <c r="K13" s="28">
        <f t="shared" si="5"/>
        <v>0</v>
      </c>
      <c r="L13" s="28">
        <f t="shared" si="5"/>
        <v>0</v>
      </c>
      <c r="M13" s="28">
        <f t="shared" si="5"/>
        <v>0</v>
      </c>
      <c r="N13" s="28">
        <f t="shared" si="5"/>
        <v>0</v>
      </c>
      <c r="O13" s="28">
        <f t="shared" si="5"/>
        <v>0</v>
      </c>
      <c r="P13" s="28">
        <f t="shared" si="5"/>
        <v>0</v>
      </c>
      <c r="Q13" s="28">
        <f t="shared" si="5"/>
        <v>0</v>
      </c>
      <c r="R13" s="28">
        <f t="shared" si="5"/>
        <v>0</v>
      </c>
      <c r="S13" s="28">
        <f t="shared" si="5"/>
        <v>0</v>
      </c>
      <c r="T13" s="28">
        <f t="shared" si="5"/>
        <v>0</v>
      </c>
      <c r="U13" s="35">
        <f t="shared" si="5"/>
        <v>0</v>
      </c>
      <c r="V13" s="28">
        <f t="shared" si="5"/>
        <v>0</v>
      </c>
      <c r="W13" s="28">
        <f t="shared" si="5"/>
        <v>0</v>
      </c>
      <c r="X13" s="35">
        <f t="shared" si="5"/>
        <v>0</v>
      </c>
      <c r="Y13" s="28">
        <f t="shared" si="5"/>
        <v>0</v>
      </c>
      <c r="Z13" s="28">
        <f t="shared" si="5"/>
        <v>0</v>
      </c>
      <c r="AA13" s="28">
        <f t="shared" si="5"/>
        <v>0</v>
      </c>
      <c r="AB13" s="28">
        <f t="shared" si="5"/>
        <v>0</v>
      </c>
      <c r="AC13" s="28"/>
      <c r="AD13" s="28"/>
      <c r="AE13" s="28"/>
      <c r="AF13" s="28"/>
    </row>
    <row r="14" spans="1:32" x14ac:dyDescent="0.25">
      <c r="A14" s="15" t="s">
        <v>52</v>
      </c>
      <c r="B14" s="15">
        <v>63</v>
      </c>
      <c r="C14" s="15" t="s">
        <v>53</v>
      </c>
      <c r="D14" s="15" t="s">
        <v>90</v>
      </c>
      <c r="E14" s="15" t="s">
        <v>21</v>
      </c>
      <c r="F14" s="15">
        <v>7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37"/>
      <c r="V14" s="15"/>
      <c r="W14" s="15"/>
      <c r="X14" s="37"/>
      <c r="Y14" s="15"/>
      <c r="Z14" s="15"/>
      <c r="AA14" s="15"/>
      <c r="AB14" s="15"/>
      <c r="AC14" s="15"/>
      <c r="AD14" s="15"/>
      <c r="AE14" s="15">
        <f>SUM(F15:AB15)+SUM(AC14,AD14)</f>
        <v>6</v>
      </c>
      <c r="AF14" s="15">
        <f>SUM(F15:AB15)</f>
        <v>6</v>
      </c>
    </row>
    <row r="15" spans="1:32" x14ac:dyDescent="0.25">
      <c r="A15" s="28"/>
      <c r="B15" s="28"/>
      <c r="C15" s="28"/>
      <c r="D15" s="28"/>
      <c r="E15" s="28"/>
      <c r="F15" s="28">
        <f t="shared" ref="F15:AB15" si="6">IF(F14=1,25,IF(F14=2,18,IF(F14=3,15,IF(F14=4,12,IF(F14=5,10,IF(F14=6,8,IF(F14=7,6,IF(F14=8,4,IF(F14=9,2,IF(F14=10,1,0))))))))))</f>
        <v>6</v>
      </c>
      <c r="G15" s="28">
        <f t="shared" si="6"/>
        <v>0</v>
      </c>
      <c r="H15" s="28">
        <f t="shared" si="6"/>
        <v>0</v>
      </c>
      <c r="I15" s="28">
        <f t="shared" si="6"/>
        <v>0</v>
      </c>
      <c r="J15" s="28">
        <f t="shared" si="6"/>
        <v>0</v>
      </c>
      <c r="K15" s="28">
        <f t="shared" si="6"/>
        <v>0</v>
      </c>
      <c r="L15" s="28">
        <f t="shared" si="6"/>
        <v>0</v>
      </c>
      <c r="M15" s="28">
        <f t="shared" si="6"/>
        <v>0</v>
      </c>
      <c r="N15" s="28">
        <f t="shared" si="6"/>
        <v>0</v>
      </c>
      <c r="O15" s="28">
        <f t="shared" si="6"/>
        <v>0</v>
      </c>
      <c r="P15" s="28">
        <f t="shared" si="6"/>
        <v>0</v>
      </c>
      <c r="Q15" s="28">
        <f t="shared" si="6"/>
        <v>0</v>
      </c>
      <c r="R15" s="28">
        <f t="shared" si="6"/>
        <v>0</v>
      </c>
      <c r="S15" s="28">
        <f t="shared" si="6"/>
        <v>0</v>
      </c>
      <c r="T15" s="28">
        <f t="shared" si="6"/>
        <v>0</v>
      </c>
      <c r="U15" s="35">
        <f t="shared" si="6"/>
        <v>0</v>
      </c>
      <c r="V15" s="28">
        <f t="shared" si="6"/>
        <v>0</v>
      </c>
      <c r="W15" s="28">
        <f t="shared" si="6"/>
        <v>0</v>
      </c>
      <c r="X15" s="35">
        <f t="shared" si="6"/>
        <v>0</v>
      </c>
      <c r="Y15" s="28">
        <f t="shared" si="6"/>
        <v>0</v>
      </c>
      <c r="Z15" s="28">
        <f t="shared" si="6"/>
        <v>0</v>
      </c>
      <c r="AA15" s="28">
        <f t="shared" si="6"/>
        <v>0</v>
      </c>
      <c r="AB15" s="28">
        <f t="shared" si="6"/>
        <v>0</v>
      </c>
      <c r="AC15" s="28"/>
      <c r="AD15" s="28"/>
      <c r="AE15" s="28"/>
      <c r="AF15" s="28"/>
    </row>
    <row r="16" spans="1:32" x14ac:dyDescent="0.25">
      <c r="A16" s="11" t="s">
        <v>22</v>
      </c>
      <c r="B16" s="11">
        <v>77</v>
      </c>
      <c r="C16" s="11" t="s">
        <v>23</v>
      </c>
      <c r="D16" s="11" t="s">
        <v>106</v>
      </c>
      <c r="E16" s="11" t="s">
        <v>26</v>
      </c>
      <c r="F16" s="11">
        <v>8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40"/>
      <c r="V16" s="11"/>
      <c r="W16" s="11"/>
      <c r="X16" s="40"/>
      <c r="Y16" s="11"/>
      <c r="Z16" s="11"/>
      <c r="AA16" s="11"/>
      <c r="AB16" s="11"/>
      <c r="AC16" s="11"/>
      <c r="AD16" s="11"/>
      <c r="AE16" s="11">
        <f>SUM(F17:AB17)+SUM(AC16,AD16)</f>
        <v>4</v>
      </c>
      <c r="AF16" s="11">
        <f>SUM(F17:AB17)</f>
        <v>4</v>
      </c>
    </row>
    <row r="17" spans="1:32" x14ac:dyDescent="0.25">
      <c r="A17" s="28"/>
      <c r="B17" s="28"/>
      <c r="C17" s="28"/>
      <c r="D17" s="28"/>
      <c r="E17" s="28"/>
      <c r="F17" s="28">
        <f t="shared" ref="F17:AB17" si="7">IF(F16=1,25,IF(F16=2,18,IF(F16=3,15,IF(F16=4,12,IF(F16=5,10,IF(F16=6,8,IF(F16=7,6,IF(F16=8,4,IF(F16=9,2,IF(F16=10,1,0))))))))))</f>
        <v>4</v>
      </c>
      <c r="G17" s="28">
        <f t="shared" si="7"/>
        <v>0</v>
      </c>
      <c r="H17" s="28">
        <f t="shared" si="7"/>
        <v>0</v>
      </c>
      <c r="I17" s="28">
        <f t="shared" si="7"/>
        <v>0</v>
      </c>
      <c r="J17" s="28">
        <f t="shared" si="7"/>
        <v>0</v>
      </c>
      <c r="K17" s="28">
        <f t="shared" si="7"/>
        <v>0</v>
      </c>
      <c r="L17" s="28">
        <f t="shared" si="7"/>
        <v>0</v>
      </c>
      <c r="M17" s="28">
        <f t="shared" si="7"/>
        <v>0</v>
      </c>
      <c r="N17" s="28">
        <f t="shared" si="7"/>
        <v>0</v>
      </c>
      <c r="O17" s="28">
        <f t="shared" si="7"/>
        <v>0</v>
      </c>
      <c r="P17" s="28">
        <f t="shared" si="7"/>
        <v>0</v>
      </c>
      <c r="Q17" s="28">
        <f t="shared" si="7"/>
        <v>0</v>
      </c>
      <c r="R17" s="28">
        <f t="shared" si="7"/>
        <v>0</v>
      </c>
      <c r="S17" s="28">
        <f t="shared" si="7"/>
        <v>0</v>
      </c>
      <c r="T17" s="28">
        <f t="shared" si="7"/>
        <v>0</v>
      </c>
      <c r="U17" s="35">
        <f t="shared" si="7"/>
        <v>0</v>
      </c>
      <c r="V17" s="28">
        <f t="shared" si="7"/>
        <v>0</v>
      </c>
      <c r="W17" s="28">
        <f t="shared" si="7"/>
        <v>0</v>
      </c>
      <c r="X17" s="35">
        <f t="shared" si="7"/>
        <v>0</v>
      </c>
      <c r="Y17" s="28">
        <f t="shared" si="7"/>
        <v>0</v>
      </c>
      <c r="Z17" s="28">
        <f t="shared" si="7"/>
        <v>0</v>
      </c>
      <c r="AA17" s="28">
        <f t="shared" si="7"/>
        <v>0</v>
      </c>
      <c r="AB17" s="28">
        <f t="shared" si="7"/>
        <v>0</v>
      </c>
      <c r="AC17" s="28"/>
      <c r="AD17" s="28"/>
      <c r="AE17" s="28"/>
      <c r="AF17" s="28"/>
    </row>
    <row r="18" spans="1:32" x14ac:dyDescent="0.25">
      <c r="A18" s="2" t="s">
        <v>49</v>
      </c>
      <c r="B18" s="2">
        <v>10</v>
      </c>
      <c r="C18" s="2" t="s">
        <v>36</v>
      </c>
      <c r="D18" s="2" t="s">
        <v>34</v>
      </c>
      <c r="E18" s="2" t="s">
        <v>35</v>
      </c>
      <c r="F18" s="2">
        <v>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39"/>
      <c r="V18" s="2"/>
      <c r="W18" s="2"/>
      <c r="X18" s="39"/>
      <c r="Y18" s="2"/>
      <c r="Z18" s="2"/>
      <c r="AA18" s="2"/>
      <c r="AB18" s="2"/>
      <c r="AC18" s="2"/>
      <c r="AD18" s="2"/>
      <c r="AE18" s="2">
        <f>SUM(F19:AB19)+SUM(AC18,AD18)</f>
        <v>2</v>
      </c>
      <c r="AF18" s="2">
        <f>SUM(F19:AB19)</f>
        <v>2</v>
      </c>
    </row>
    <row r="19" spans="1:32" x14ac:dyDescent="0.25">
      <c r="A19" s="28"/>
      <c r="B19" s="28"/>
      <c r="C19" s="28"/>
      <c r="D19" s="28"/>
      <c r="E19" s="28"/>
      <c r="F19" s="28">
        <f t="shared" ref="F19:AB19" si="8">IF(F18=1,25,IF(F18=2,18,IF(F18=3,15,IF(F18=4,12,IF(F18=5,10,IF(F18=6,8,IF(F18=7,6,IF(F18=8,4,IF(F18=9,2,IF(F18=10,1,0))))))))))</f>
        <v>2</v>
      </c>
      <c r="G19" s="28">
        <f t="shared" si="8"/>
        <v>0</v>
      </c>
      <c r="H19" s="28">
        <f t="shared" si="8"/>
        <v>0</v>
      </c>
      <c r="I19" s="28">
        <f t="shared" si="8"/>
        <v>0</v>
      </c>
      <c r="J19" s="28">
        <f t="shared" si="8"/>
        <v>0</v>
      </c>
      <c r="K19" s="28">
        <f t="shared" si="8"/>
        <v>0</v>
      </c>
      <c r="L19" s="28">
        <f t="shared" si="8"/>
        <v>0</v>
      </c>
      <c r="M19" s="28">
        <f t="shared" si="8"/>
        <v>0</v>
      </c>
      <c r="N19" s="28">
        <f t="shared" si="8"/>
        <v>0</v>
      </c>
      <c r="O19" s="28">
        <f t="shared" si="8"/>
        <v>0</v>
      </c>
      <c r="P19" s="28">
        <f t="shared" si="8"/>
        <v>0</v>
      </c>
      <c r="Q19" s="28">
        <f t="shared" si="8"/>
        <v>0</v>
      </c>
      <c r="R19" s="28">
        <f t="shared" si="8"/>
        <v>0</v>
      </c>
      <c r="S19" s="28">
        <f t="shared" si="8"/>
        <v>0</v>
      </c>
      <c r="T19" s="28">
        <f t="shared" si="8"/>
        <v>0</v>
      </c>
      <c r="U19" s="35">
        <f t="shared" si="8"/>
        <v>0</v>
      </c>
      <c r="V19" s="28">
        <f t="shared" si="8"/>
        <v>0</v>
      </c>
      <c r="W19" s="28">
        <f t="shared" si="8"/>
        <v>0</v>
      </c>
      <c r="X19" s="35">
        <f t="shared" si="8"/>
        <v>0</v>
      </c>
      <c r="Y19" s="28">
        <f t="shared" si="8"/>
        <v>0</v>
      </c>
      <c r="Z19" s="28">
        <f t="shared" si="8"/>
        <v>0</v>
      </c>
      <c r="AA19" s="28">
        <f t="shared" si="8"/>
        <v>0</v>
      </c>
      <c r="AB19" s="28">
        <f t="shared" si="8"/>
        <v>0</v>
      </c>
      <c r="AC19" s="28"/>
      <c r="AD19" s="28"/>
      <c r="AE19" s="28"/>
      <c r="AF19" s="28"/>
    </row>
    <row r="20" spans="1:32" x14ac:dyDescent="0.25">
      <c r="A20" s="5" t="s">
        <v>89</v>
      </c>
      <c r="B20" s="5">
        <v>23</v>
      </c>
      <c r="C20" s="5" t="s">
        <v>91</v>
      </c>
      <c r="D20" s="5" t="s">
        <v>54</v>
      </c>
      <c r="E20" s="5" t="s">
        <v>21</v>
      </c>
      <c r="F20" s="5">
        <v>10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43"/>
      <c r="V20" s="5"/>
      <c r="W20" s="5"/>
      <c r="X20" s="43"/>
      <c r="Y20" s="5"/>
      <c r="Z20" s="5"/>
      <c r="AA20" s="5"/>
      <c r="AB20" s="5"/>
      <c r="AC20" s="5"/>
      <c r="AD20" s="5"/>
      <c r="AE20" s="5">
        <f>SUM(F21:AB21)+SUM(AC20,AD20)</f>
        <v>1</v>
      </c>
      <c r="AF20" s="5">
        <f>SUM(F21:AB21)</f>
        <v>1</v>
      </c>
    </row>
    <row r="21" spans="1:32" x14ac:dyDescent="0.25">
      <c r="A21" s="28"/>
      <c r="B21" s="28"/>
      <c r="C21" s="28"/>
      <c r="D21" s="28"/>
      <c r="E21" s="28"/>
      <c r="F21" s="28">
        <f t="shared" ref="F21:AB21" si="9">IF(F20=1,25,IF(F20=2,18,IF(F20=3,15,IF(F20=4,12,IF(F20=5,10,IF(F20=6,8,IF(F20=7,6,IF(F20=8,4,IF(F20=9,2,IF(F20=10,1,0))))))))))</f>
        <v>1</v>
      </c>
      <c r="G21" s="28">
        <f t="shared" si="9"/>
        <v>0</v>
      </c>
      <c r="H21" s="28">
        <f t="shared" si="9"/>
        <v>0</v>
      </c>
      <c r="I21" s="28">
        <f t="shared" si="9"/>
        <v>0</v>
      </c>
      <c r="J21" s="28">
        <f t="shared" si="9"/>
        <v>0</v>
      </c>
      <c r="K21" s="28">
        <f t="shared" si="9"/>
        <v>0</v>
      </c>
      <c r="L21" s="28">
        <f t="shared" si="9"/>
        <v>0</v>
      </c>
      <c r="M21" s="28">
        <f t="shared" si="9"/>
        <v>0</v>
      </c>
      <c r="N21" s="28">
        <f t="shared" si="9"/>
        <v>0</v>
      </c>
      <c r="O21" s="28">
        <f t="shared" si="9"/>
        <v>0</v>
      </c>
      <c r="P21" s="28">
        <f t="shared" si="9"/>
        <v>0</v>
      </c>
      <c r="Q21" s="28">
        <f t="shared" si="9"/>
        <v>0</v>
      </c>
      <c r="R21" s="28">
        <f t="shared" si="9"/>
        <v>0</v>
      </c>
      <c r="S21" s="28">
        <f t="shared" si="9"/>
        <v>0</v>
      </c>
      <c r="T21" s="28">
        <f t="shared" si="9"/>
        <v>0</v>
      </c>
      <c r="U21" s="35">
        <f t="shared" si="9"/>
        <v>0</v>
      </c>
      <c r="V21" s="28">
        <f t="shared" si="9"/>
        <v>0</v>
      </c>
      <c r="W21" s="28">
        <f t="shared" si="9"/>
        <v>0</v>
      </c>
      <c r="X21" s="35">
        <f t="shared" si="9"/>
        <v>0</v>
      </c>
      <c r="Y21" s="28">
        <f t="shared" si="9"/>
        <v>0</v>
      </c>
      <c r="Z21" s="28">
        <f t="shared" si="9"/>
        <v>0</v>
      </c>
      <c r="AA21" s="28">
        <f t="shared" si="9"/>
        <v>0</v>
      </c>
      <c r="AB21" s="28">
        <f t="shared" si="9"/>
        <v>0</v>
      </c>
      <c r="AC21" s="28"/>
      <c r="AD21" s="28"/>
      <c r="AE21" s="28"/>
      <c r="AF21" s="28"/>
    </row>
    <row r="22" spans="1:32" x14ac:dyDescent="0.25">
      <c r="A22" s="5" t="s">
        <v>104</v>
      </c>
      <c r="B22" s="5">
        <v>2</v>
      </c>
      <c r="C22" s="5" t="s">
        <v>105</v>
      </c>
      <c r="D22" s="5" t="s">
        <v>54</v>
      </c>
      <c r="E22" s="5" t="s">
        <v>21</v>
      </c>
      <c r="F22" s="5">
        <v>12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43"/>
      <c r="V22" s="5"/>
      <c r="W22" s="5"/>
      <c r="X22" s="43"/>
      <c r="Y22" s="5"/>
      <c r="Z22" s="5"/>
      <c r="AA22" s="5"/>
      <c r="AB22" s="5"/>
      <c r="AC22" s="5"/>
      <c r="AD22" s="5"/>
      <c r="AE22" s="5">
        <f>SUM(F23:AB23)+SUM(AC22,AD22)</f>
        <v>0</v>
      </c>
      <c r="AF22" s="5">
        <f>SUM(F23:AB23)</f>
        <v>0</v>
      </c>
    </row>
    <row r="23" spans="1:32" x14ac:dyDescent="0.25">
      <c r="A23" s="28"/>
      <c r="B23" s="28"/>
      <c r="C23" s="28"/>
      <c r="D23" s="28"/>
      <c r="E23" s="28"/>
      <c r="F23" s="28">
        <f t="shared" ref="F23:AB23" si="10">IF(F22=1,25,IF(F22=2,18,IF(F22=3,15,IF(F22=4,12,IF(F22=5,10,IF(F22=6,8,IF(F22=7,6,IF(F22=8,4,IF(F22=9,2,IF(F22=10,1,0))))))))))</f>
        <v>0</v>
      </c>
      <c r="G23" s="28">
        <f t="shared" si="10"/>
        <v>0</v>
      </c>
      <c r="H23" s="28">
        <f t="shared" si="10"/>
        <v>0</v>
      </c>
      <c r="I23" s="28">
        <f t="shared" si="10"/>
        <v>0</v>
      </c>
      <c r="J23" s="28">
        <f t="shared" si="10"/>
        <v>0</v>
      </c>
      <c r="K23" s="28">
        <f t="shared" si="10"/>
        <v>0</v>
      </c>
      <c r="L23" s="28">
        <f t="shared" si="10"/>
        <v>0</v>
      </c>
      <c r="M23" s="28">
        <f t="shared" si="10"/>
        <v>0</v>
      </c>
      <c r="N23" s="28">
        <f t="shared" si="10"/>
        <v>0</v>
      </c>
      <c r="O23" s="28">
        <f t="shared" si="10"/>
        <v>0</v>
      </c>
      <c r="P23" s="28">
        <f t="shared" si="10"/>
        <v>0</v>
      </c>
      <c r="Q23" s="28">
        <f t="shared" si="10"/>
        <v>0</v>
      </c>
      <c r="R23" s="28">
        <f t="shared" si="10"/>
        <v>0</v>
      </c>
      <c r="S23" s="28">
        <f t="shared" si="10"/>
        <v>0</v>
      </c>
      <c r="T23" s="28">
        <f t="shared" si="10"/>
        <v>0</v>
      </c>
      <c r="U23" s="35">
        <f t="shared" si="10"/>
        <v>0</v>
      </c>
      <c r="V23" s="28">
        <f t="shared" si="10"/>
        <v>0</v>
      </c>
      <c r="W23" s="28">
        <f t="shared" si="10"/>
        <v>0</v>
      </c>
      <c r="X23" s="35">
        <f t="shared" si="10"/>
        <v>0</v>
      </c>
      <c r="Y23" s="28">
        <f t="shared" si="10"/>
        <v>0</v>
      </c>
      <c r="Z23" s="28">
        <f t="shared" si="10"/>
        <v>0</v>
      </c>
      <c r="AA23" s="28">
        <f t="shared" si="10"/>
        <v>0</v>
      </c>
      <c r="AB23" s="28">
        <f t="shared" si="10"/>
        <v>0</v>
      </c>
      <c r="AC23" s="28"/>
      <c r="AD23" s="28"/>
      <c r="AE23" s="28"/>
      <c r="AF23" s="28"/>
    </row>
    <row r="24" spans="1:32" x14ac:dyDescent="0.25">
      <c r="A24" s="6" t="s">
        <v>44</v>
      </c>
      <c r="B24" s="6">
        <v>4</v>
      </c>
      <c r="C24" s="6" t="s">
        <v>45</v>
      </c>
      <c r="D24" s="6" t="s">
        <v>43</v>
      </c>
      <c r="E24" s="6" t="s">
        <v>21</v>
      </c>
      <c r="F24" s="6">
        <v>17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38"/>
      <c r="V24" s="6"/>
      <c r="W24" s="6"/>
      <c r="X24" s="38"/>
      <c r="Y24" s="6"/>
      <c r="Z24" s="6"/>
      <c r="AA24" s="6"/>
      <c r="AB24" s="6"/>
      <c r="AC24" s="6"/>
      <c r="AD24" s="6"/>
      <c r="AE24" s="6">
        <f>SUM(F25:AB25)+SUM(AC24,AD24)</f>
        <v>0</v>
      </c>
      <c r="AF24" s="6">
        <f>SUM(F25:AB25)</f>
        <v>0</v>
      </c>
    </row>
    <row r="25" spans="1:32" x14ac:dyDescent="0.25">
      <c r="A25" s="28"/>
      <c r="B25" s="28"/>
      <c r="C25" s="28"/>
      <c r="D25" s="28"/>
      <c r="E25" s="28"/>
      <c r="F25" s="28">
        <f t="shared" ref="F25:AB25" si="11">IF(F24=1,25,IF(F24=2,18,IF(F24=3,15,IF(F24=4,12,IF(F24=5,10,IF(F24=6,8,IF(F24=7,6,IF(F24=8,4,IF(F24=9,2,IF(F24=10,1,0))))))))))</f>
        <v>0</v>
      </c>
      <c r="G25" s="28">
        <f t="shared" si="11"/>
        <v>0</v>
      </c>
      <c r="H25" s="28">
        <f t="shared" si="11"/>
        <v>0</v>
      </c>
      <c r="I25" s="28">
        <f t="shared" si="11"/>
        <v>0</v>
      </c>
      <c r="J25" s="28">
        <f t="shared" si="11"/>
        <v>0</v>
      </c>
      <c r="K25" s="28">
        <f t="shared" si="11"/>
        <v>0</v>
      </c>
      <c r="L25" s="28">
        <f t="shared" si="11"/>
        <v>0</v>
      </c>
      <c r="M25" s="28">
        <f t="shared" si="11"/>
        <v>0</v>
      </c>
      <c r="N25" s="28">
        <f t="shared" si="11"/>
        <v>0</v>
      </c>
      <c r="O25" s="28">
        <f t="shared" si="11"/>
        <v>0</v>
      </c>
      <c r="P25" s="28">
        <f t="shared" si="11"/>
        <v>0</v>
      </c>
      <c r="Q25" s="28">
        <f t="shared" si="11"/>
        <v>0</v>
      </c>
      <c r="R25" s="28">
        <f t="shared" si="11"/>
        <v>0</v>
      </c>
      <c r="S25" s="28">
        <f t="shared" si="11"/>
        <v>0</v>
      </c>
      <c r="T25" s="28">
        <f t="shared" si="11"/>
        <v>0</v>
      </c>
      <c r="U25" s="35">
        <f t="shared" si="11"/>
        <v>0</v>
      </c>
      <c r="V25" s="28">
        <f t="shared" si="11"/>
        <v>0</v>
      </c>
      <c r="W25" s="28">
        <f t="shared" si="11"/>
        <v>0</v>
      </c>
      <c r="X25" s="35">
        <f t="shared" si="11"/>
        <v>0</v>
      </c>
      <c r="Y25" s="28">
        <f t="shared" si="11"/>
        <v>0</v>
      </c>
      <c r="Z25" s="28">
        <f t="shared" si="11"/>
        <v>0</v>
      </c>
      <c r="AA25" s="28">
        <f t="shared" si="11"/>
        <v>0</v>
      </c>
      <c r="AB25" s="28">
        <f t="shared" si="11"/>
        <v>0</v>
      </c>
      <c r="AC25" s="28"/>
      <c r="AD25" s="28"/>
      <c r="AE25" s="28"/>
      <c r="AF25" s="28"/>
    </row>
    <row r="26" spans="1:32" x14ac:dyDescent="0.25">
      <c r="A26" s="7" t="s">
        <v>24</v>
      </c>
      <c r="B26" s="7">
        <v>16</v>
      </c>
      <c r="C26" s="7" t="s">
        <v>25</v>
      </c>
      <c r="D26" s="7" t="s">
        <v>26</v>
      </c>
      <c r="E26" s="7" t="s">
        <v>26</v>
      </c>
      <c r="F26" s="7" t="s">
        <v>108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36"/>
      <c r="V26" s="7"/>
      <c r="W26" s="7"/>
      <c r="X26" s="36"/>
      <c r="Y26" s="7"/>
      <c r="Z26" s="7"/>
      <c r="AA26" s="7"/>
      <c r="AB26" s="7"/>
      <c r="AC26" s="7"/>
      <c r="AD26" s="7"/>
      <c r="AE26" s="7">
        <f>SUM(F27:AB27)+SUM(AC26,AD26)</f>
        <v>0</v>
      </c>
      <c r="AF26" s="7">
        <f>SUM(F27:AB27)</f>
        <v>0</v>
      </c>
    </row>
    <row r="27" spans="1:32" x14ac:dyDescent="0.25">
      <c r="A27" s="28"/>
      <c r="B27" s="28"/>
      <c r="C27" s="28"/>
      <c r="D27" s="28"/>
      <c r="E27" s="28"/>
      <c r="F27" s="28">
        <f t="shared" ref="F27:AB27" si="12">IF(F26=1,25,IF(F26=2,18,IF(F26=3,15,IF(F26=4,12,IF(F26=5,10,IF(F26=6,8,IF(F26=7,6,IF(F26=8,4,IF(F26=9,2,IF(F26=10,1,0))))))))))</f>
        <v>0</v>
      </c>
      <c r="G27" s="28">
        <f t="shared" si="12"/>
        <v>0</v>
      </c>
      <c r="H27" s="28">
        <f t="shared" si="12"/>
        <v>0</v>
      </c>
      <c r="I27" s="28">
        <f t="shared" si="12"/>
        <v>0</v>
      </c>
      <c r="J27" s="28">
        <f t="shared" si="12"/>
        <v>0</v>
      </c>
      <c r="K27" s="28">
        <f t="shared" si="12"/>
        <v>0</v>
      </c>
      <c r="L27" s="28">
        <f t="shared" si="12"/>
        <v>0</v>
      </c>
      <c r="M27" s="28">
        <f t="shared" si="12"/>
        <v>0</v>
      </c>
      <c r="N27" s="28">
        <f t="shared" si="12"/>
        <v>0</v>
      </c>
      <c r="O27" s="28">
        <f t="shared" si="12"/>
        <v>0</v>
      </c>
      <c r="P27" s="28">
        <f t="shared" si="12"/>
        <v>0</v>
      </c>
      <c r="Q27" s="28">
        <f t="shared" si="12"/>
        <v>0</v>
      </c>
      <c r="R27" s="28">
        <f t="shared" si="12"/>
        <v>0</v>
      </c>
      <c r="S27" s="28">
        <f t="shared" si="12"/>
        <v>0</v>
      </c>
      <c r="T27" s="28">
        <f t="shared" si="12"/>
        <v>0</v>
      </c>
      <c r="U27" s="35">
        <f t="shared" si="12"/>
        <v>0</v>
      </c>
      <c r="V27" s="28">
        <f t="shared" si="12"/>
        <v>0</v>
      </c>
      <c r="W27" s="28">
        <f t="shared" si="12"/>
        <v>0</v>
      </c>
      <c r="X27" s="35">
        <f t="shared" si="12"/>
        <v>0</v>
      </c>
      <c r="Y27" s="28">
        <f t="shared" si="12"/>
        <v>0</v>
      </c>
      <c r="Z27" s="28">
        <f t="shared" si="12"/>
        <v>0</v>
      </c>
      <c r="AA27" s="28">
        <f t="shared" si="12"/>
        <v>0</v>
      </c>
      <c r="AB27" s="28">
        <f t="shared" si="12"/>
        <v>0</v>
      </c>
      <c r="AC27" s="28"/>
      <c r="AD27" s="28"/>
      <c r="AE27" s="28"/>
      <c r="AF27" s="28"/>
    </row>
    <row r="28" spans="1:32" x14ac:dyDescent="0.25">
      <c r="A28" s="3" t="s">
        <v>97</v>
      </c>
      <c r="B28" s="3">
        <v>20</v>
      </c>
      <c r="C28" s="3" t="s">
        <v>98</v>
      </c>
      <c r="D28" s="3" t="s">
        <v>40</v>
      </c>
      <c r="E28" s="3" t="s">
        <v>41</v>
      </c>
      <c r="F28" s="3">
        <v>13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41"/>
      <c r="V28" s="3"/>
      <c r="W28" s="3"/>
      <c r="X28" s="41"/>
      <c r="Y28" s="3"/>
      <c r="Z28" s="3"/>
      <c r="AA28" s="3"/>
      <c r="AB28" s="3"/>
      <c r="AC28" s="3"/>
      <c r="AD28" s="3"/>
      <c r="AE28" s="3">
        <f>SUM(F29:AB29)+SUM(AC28,AD28)</f>
        <v>0</v>
      </c>
      <c r="AF28" s="3">
        <f>SUM(F29:AB29)</f>
        <v>0</v>
      </c>
    </row>
    <row r="29" spans="1:32" x14ac:dyDescent="0.25">
      <c r="A29" s="28"/>
      <c r="B29" s="28"/>
      <c r="C29" s="28"/>
      <c r="D29" s="28"/>
      <c r="E29" s="28"/>
      <c r="F29" s="28">
        <f t="shared" ref="F29:AB29" si="13">IF(F28=1,25,IF(F28=2,18,IF(F28=3,15,IF(F28=4,12,IF(F28=5,10,IF(F28=6,8,IF(F28=7,6,IF(F28=8,4,IF(F28=9,2,IF(F28=10,1,0))))))))))</f>
        <v>0</v>
      </c>
      <c r="G29" s="28">
        <f t="shared" si="13"/>
        <v>0</v>
      </c>
      <c r="H29" s="28">
        <f t="shared" si="13"/>
        <v>0</v>
      </c>
      <c r="I29" s="28">
        <f t="shared" si="13"/>
        <v>0</v>
      </c>
      <c r="J29" s="28">
        <f t="shared" si="13"/>
        <v>0</v>
      </c>
      <c r="K29" s="28">
        <f t="shared" si="13"/>
        <v>0</v>
      </c>
      <c r="L29" s="28">
        <f t="shared" si="13"/>
        <v>0</v>
      </c>
      <c r="M29" s="28">
        <f t="shared" si="13"/>
        <v>0</v>
      </c>
      <c r="N29" s="28">
        <f t="shared" si="13"/>
        <v>0</v>
      </c>
      <c r="O29" s="28">
        <f t="shared" si="13"/>
        <v>0</v>
      </c>
      <c r="P29" s="28">
        <f t="shared" si="13"/>
        <v>0</v>
      </c>
      <c r="Q29" s="28">
        <f t="shared" si="13"/>
        <v>0</v>
      </c>
      <c r="R29" s="28">
        <f t="shared" si="13"/>
        <v>0</v>
      </c>
      <c r="S29" s="28">
        <f t="shared" si="13"/>
        <v>0</v>
      </c>
      <c r="T29" s="28">
        <f t="shared" si="13"/>
        <v>0</v>
      </c>
      <c r="U29" s="35">
        <f t="shared" si="13"/>
        <v>0</v>
      </c>
      <c r="V29" s="28">
        <f t="shared" si="13"/>
        <v>0</v>
      </c>
      <c r="W29" s="28">
        <f t="shared" si="13"/>
        <v>0</v>
      </c>
      <c r="X29" s="35">
        <f t="shared" si="13"/>
        <v>0</v>
      </c>
      <c r="Y29" s="28">
        <f t="shared" si="13"/>
        <v>0</v>
      </c>
      <c r="Z29" s="28">
        <f t="shared" si="13"/>
        <v>0</v>
      </c>
      <c r="AA29" s="28">
        <f t="shared" si="13"/>
        <v>0</v>
      </c>
      <c r="AB29" s="28">
        <f t="shared" si="13"/>
        <v>0</v>
      </c>
      <c r="AC29" s="28"/>
      <c r="AD29" s="28"/>
      <c r="AE29" s="28"/>
      <c r="AF29" s="28"/>
    </row>
    <row r="30" spans="1:32" x14ac:dyDescent="0.25">
      <c r="A30" s="9" t="s">
        <v>51</v>
      </c>
      <c r="B30" s="9">
        <v>22</v>
      </c>
      <c r="C30" s="9" t="s">
        <v>50</v>
      </c>
      <c r="D30" s="9" t="s">
        <v>78</v>
      </c>
      <c r="E30" s="9" t="s">
        <v>110</v>
      </c>
      <c r="F30" s="9">
        <v>11</v>
      </c>
      <c r="G30" s="9"/>
      <c r="H30" s="9"/>
      <c r="I30" s="9"/>
      <c r="J30" s="9"/>
      <c r="K30" s="10"/>
      <c r="L30" s="9"/>
      <c r="M30" s="9"/>
      <c r="N30" s="9"/>
      <c r="O30" s="9"/>
      <c r="P30" s="9"/>
      <c r="Q30" s="9"/>
      <c r="R30" s="9"/>
      <c r="S30" s="10"/>
      <c r="T30" s="10"/>
      <c r="U30" s="34"/>
      <c r="V30" s="9"/>
      <c r="W30" s="9"/>
      <c r="X30" s="34"/>
      <c r="Y30" s="10"/>
      <c r="Z30" s="9"/>
      <c r="AA30" s="9"/>
      <c r="AB30" s="9"/>
      <c r="AC30" s="9"/>
      <c r="AD30" s="9"/>
      <c r="AE30" s="9">
        <f>SUM(F31:AB31)+SUM(AC30,AD30)</f>
        <v>0</v>
      </c>
      <c r="AF30" s="9">
        <f>SUM(F31:AB31)</f>
        <v>0</v>
      </c>
    </row>
    <row r="31" spans="1:32" x14ac:dyDescent="0.25">
      <c r="A31" s="28"/>
      <c r="B31" s="28"/>
      <c r="C31" s="28"/>
      <c r="D31" s="28"/>
      <c r="E31" s="28"/>
      <c r="F31" s="28">
        <f t="shared" ref="F31:AB31" si="14">IF(F30=1,25,IF(F30=2,18,IF(F30=3,15,IF(F30=4,12,IF(F30=5,10,IF(F30=6,8,IF(F30=7,6,IF(F30=8,4,IF(F30=9,2,IF(F30=10,1,0))))))))))</f>
        <v>0</v>
      </c>
      <c r="G31" s="28">
        <f t="shared" si="14"/>
        <v>0</v>
      </c>
      <c r="H31" s="28">
        <f t="shared" si="14"/>
        <v>0</v>
      </c>
      <c r="I31" s="28">
        <f t="shared" si="14"/>
        <v>0</v>
      </c>
      <c r="J31" s="28">
        <f t="shared" si="14"/>
        <v>0</v>
      </c>
      <c r="K31" s="28">
        <f t="shared" si="14"/>
        <v>0</v>
      </c>
      <c r="L31" s="28">
        <f t="shared" si="14"/>
        <v>0</v>
      </c>
      <c r="M31" s="28">
        <f t="shared" si="14"/>
        <v>0</v>
      </c>
      <c r="N31" s="28">
        <f t="shared" si="14"/>
        <v>0</v>
      </c>
      <c r="O31" s="28">
        <f t="shared" si="14"/>
        <v>0</v>
      </c>
      <c r="P31" s="28">
        <f t="shared" si="14"/>
        <v>0</v>
      </c>
      <c r="Q31" s="28">
        <f t="shared" si="14"/>
        <v>0</v>
      </c>
      <c r="R31" s="28">
        <f t="shared" si="14"/>
        <v>0</v>
      </c>
      <c r="S31" s="28">
        <f t="shared" si="14"/>
        <v>0</v>
      </c>
      <c r="T31" s="28">
        <f t="shared" si="14"/>
        <v>0</v>
      </c>
      <c r="U31" s="35">
        <f t="shared" si="14"/>
        <v>0</v>
      </c>
      <c r="V31" s="28">
        <f t="shared" si="14"/>
        <v>0</v>
      </c>
      <c r="W31" s="28">
        <f t="shared" si="14"/>
        <v>0</v>
      </c>
      <c r="X31" s="35">
        <f t="shared" si="14"/>
        <v>0</v>
      </c>
      <c r="Y31" s="28">
        <f t="shared" si="14"/>
        <v>0</v>
      </c>
      <c r="Z31" s="28">
        <f t="shared" si="14"/>
        <v>0</v>
      </c>
      <c r="AA31" s="28">
        <f t="shared" si="14"/>
        <v>0</v>
      </c>
      <c r="AB31" s="28">
        <f t="shared" si="14"/>
        <v>0</v>
      </c>
      <c r="AC31" s="28"/>
      <c r="AD31" s="28"/>
      <c r="AE31" s="28"/>
      <c r="AF31" s="28"/>
    </row>
    <row r="32" spans="1:32" x14ac:dyDescent="0.25">
      <c r="A32" s="11" t="s">
        <v>96</v>
      </c>
      <c r="B32" s="11">
        <v>24</v>
      </c>
      <c r="C32" s="11" t="s">
        <v>88</v>
      </c>
      <c r="D32" s="11" t="s">
        <v>106</v>
      </c>
      <c r="E32" s="11" t="s">
        <v>41</v>
      </c>
      <c r="F32" s="11">
        <v>16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40"/>
      <c r="V32" s="11"/>
      <c r="W32" s="11"/>
      <c r="X32" s="40"/>
      <c r="Y32" s="11"/>
      <c r="Z32" s="11"/>
      <c r="AA32" s="11"/>
      <c r="AB32" s="11"/>
      <c r="AC32" s="11"/>
      <c r="AD32" s="11"/>
      <c r="AE32" s="11">
        <f>SUM(F33:AB33)+SUM(AC32,AD32)</f>
        <v>0</v>
      </c>
      <c r="AF32" s="11">
        <f>SUM(F33:AB33)</f>
        <v>0</v>
      </c>
    </row>
    <row r="33" spans="1:32" x14ac:dyDescent="0.25">
      <c r="A33" s="28"/>
      <c r="B33" s="28"/>
      <c r="C33" s="28"/>
      <c r="D33" s="28"/>
      <c r="E33" s="28"/>
      <c r="F33" s="28">
        <f t="shared" ref="F33:AB33" si="15">IF(F32=1,25,IF(F32=2,18,IF(F32=3,15,IF(F32=4,12,IF(F32=5,10,IF(F32=6,8,IF(F32=7,6,IF(F32=8,4,IF(F32=9,2,IF(F32=10,1,0))))))))))</f>
        <v>0</v>
      </c>
      <c r="G33" s="28">
        <f t="shared" si="15"/>
        <v>0</v>
      </c>
      <c r="H33" s="28">
        <f t="shared" si="15"/>
        <v>0</v>
      </c>
      <c r="I33" s="28">
        <f t="shared" si="15"/>
        <v>0</v>
      </c>
      <c r="J33" s="28">
        <f t="shared" si="15"/>
        <v>0</v>
      </c>
      <c r="K33" s="28">
        <f t="shared" si="15"/>
        <v>0</v>
      </c>
      <c r="L33" s="28">
        <f t="shared" si="15"/>
        <v>0</v>
      </c>
      <c r="M33" s="28">
        <f t="shared" si="15"/>
        <v>0</v>
      </c>
      <c r="N33" s="28">
        <f t="shared" si="15"/>
        <v>0</v>
      </c>
      <c r="O33" s="28">
        <f t="shared" si="15"/>
        <v>0</v>
      </c>
      <c r="P33" s="28">
        <f t="shared" si="15"/>
        <v>0</v>
      </c>
      <c r="Q33" s="28">
        <f t="shared" si="15"/>
        <v>0</v>
      </c>
      <c r="R33" s="28">
        <f t="shared" si="15"/>
        <v>0</v>
      </c>
      <c r="S33" s="28">
        <f t="shared" si="15"/>
        <v>0</v>
      </c>
      <c r="T33" s="28">
        <f t="shared" si="15"/>
        <v>0</v>
      </c>
      <c r="U33" s="35">
        <f t="shared" si="15"/>
        <v>0</v>
      </c>
      <c r="V33" s="28">
        <f t="shared" si="15"/>
        <v>0</v>
      </c>
      <c r="W33" s="28">
        <f t="shared" si="15"/>
        <v>0</v>
      </c>
      <c r="X33" s="35">
        <f t="shared" si="15"/>
        <v>0</v>
      </c>
      <c r="Y33" s="28">
        <f t="shared" si="15"/>
        <v>0</v>
      </c>
      <c r="Z33" s="28">
        <f t="shared" si="15"/>
        <v>0</v>
      </c>
      <c r="AA33" s="28">
        <f t="shared" si="15"/>
        <v>0</v>
      </c>
      <c r="AB33" s="28">
        <f t="shared" si="15"/>
        <v>0</v>
      </c>
      <c r="AC33" s="28"/>
      <c r="AD33" s="28"/>
      <c r="AE33" s="28"/>
      <c r="AF33" s="28"/>
    </row>
    <row r="34" spans="1:32" x14ac:dyDescent="0.25">
      <c r="A34" s="3" t="s">
        <v>99</v>
      </c>
      <c r="B34" s="3">
        <v>27</v>
      </c>
      <c r="C34" s="3" t="s">
        <v>39</v>
      </c>
      <c r="D34" s="3" t="s">
        <v>40</v>
      </c>
      <c r="E34" s="3" t="s">
        <v>41</v>
      </c>
      <c r="F34" s="3">
        <v>15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41"/>
      <c r="V34" s="3"/>
      <c r="W34" s="3"/>
      <c r="X34" s="41"/>
      <c r="Y34" s="3"/>
      <c r="Z34" s="3"/>
      <c r="AA34" s="3"/>
      <c r="AB34" s="3"/>
      <c r="AC34" s="3"/>
      <c r="AD34" s="3"/>
      <c r="AE34" s="3">
        <f>SUM(F35:AB35)+SUM(AC34,AD34)</f>
        <v>0</v>
      </c>
      <c r="AF34" s="3">
        <f>SUM(F35:AB35)</f>
        <v>0</v>
      </c>
    </row>
    <row r="35" spans="1:32" x14ac:dyDescent="0.25">
      <c r="A35" s="28"/>
      <c r="B35" s="28"/>
      <c r="C35" s="28"/>
      <c r="D35" s="28"/>
      <c r="E35" s="28"/>
      <c r="F35" s="28">
        <f t="shared" ref="F35:AB35" si="16">IF(F34=1,25,IF(F34=2,18,IF(F34=3,15,IF(F34=4,12,IF(F34=5,10,IF(F34=6,8,IF(F34=7,6,IF(F34=8,4,IF(F34=9,2,IF(F34=10,1,0))))))))))</f>
        <v>0</v>
      </c>
      <c r="G35" s="28">
        <f t="shared" si="16"/>
        <v>0</v>
      </c>
      <c r="H35" s="28">
        <f t="shared" si="16"/>
        <v>0</v>
      </c>
      <c r="I35" s="28">
        <f t="shared" si="16"/>
        <v>0</v>
      </c>
      <c r="J35" s="28">
        <f t="shared" si="16"/>
        <v>0</v>
      </c>
      <c r="K35" s="28">
        <f t="shared" si="16"/>
        <v>0</v>
      </c>
      <c r="L35" s="28">
        <f t="shared" si="16"/>
        <v>0</v>
      </c>
      <c r="M35" s="28">
        <f t="shared" si="16"/>
        <v>0</v>
      </c>
      <c r="N35" s="28">
        <f t="shared" si="16"/>
        <v>0</v>
      </c>
      <c r="O35" s="28">
        <f t="shared" si="16"/>
        <v>0</v>
      </c>
      <c r="P35" s="28">
        <f t="shared" si="16"/>
        <v>0</v>
      </c>
      <c r="Q35" s="28">
        <f t="shared" si="16"/>
        <v>0</v>
      </c>
      <c r="R35" s="28">
        <f t="shared" si="16"/>
        <v>0</v>
      </c>
      <c r="S35" s="28">
        <f t="shared" si="16"/>
        <v>0</v>
      </c>
      <c r="T35" s="28">
        <f t="shared" si="16"/>
        <v>0</v>
      </c>
      <c r="U35" s="35">
        <f t="shared" si="16"/>
        <v>0</v>
      </c>
      <c r="V35" s="28">
        <f t="shared" si="16"/>
        <v>0</v>
      </c>
      <c r="W35" s="28">
        <f t="shared" si="16"/>
        <v>0</v>
      </c>
      <c r="X35" s="35">
        <f t="shared" si="16"/>
        <v>0</v>
      </c>
      <c r="Y35" s="28">
        <f t="shared" si="16"/>
        <v>0</v>
      </c>
      <c r="Z35" s="28">
        <f t="shared" si="16"/>
        <v>0</v>
      </c>
      <c r="AA35" s="28">
        <f t="shared" si="16"/>
        <v>0</v>
      </c>
      <c r="AB35" s="28">
        <f t="shared" si="16"/>
        <v>0</v>
      </c>
      <c r="AC35" s="28"/>
      <c r="AD35" s="28"/>
      <c r="AE35" s="28"/>
      <c r="AF35" s="28"/>
    </row>
    <row r="36" spans="1:32" x14ac:dyDescent="0.25">
      <c r="A36" s="2" t="s">
        <v>37</v>
      </c>
      <c r="B36" s="2">
        <v>31</v>
      </c>
      <c r="C36" s="2" t="s">
        <v>36</v>
      </c>
      <c r="D36" s="2" t="s">
        <v>34</v>
      </c>
      <c r="E36" s="2" t="s">
        <v>35</v>
      </c>
      <c r="F36" s="2" t="s">
        <v>108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39"/>
      <c r="V36" s="2"/>
      <c r="W36" s="2"/>
      <c r="X36" s="39"/>
      <c r="Y36" s="2"/>
      <c r="Z36" s="2"/>
      <c r="AA36" s="2"/>
      <c r="AB36" s="2"/>
      <c r="AC36" s="2"/>
      <c r="AD36" s="2"/>
      <c r="AE36" s="2">
        <f>SUM(F37:AB37)+SUM(AC36,AD36)</f>
        <v>0</v>
      </c>
      <c r="AF36" s="2">
        <f>SUM(F37:AB37)</f>
        <v>0</v>
      </c>
    </row>
    <row r="37" spans="1:32" x14ac:dyDescent="0.25">
      <c r="A37" s="28"/>
      <c r="B37" s="28"/>
      <c r="C37" s="28"/>
      <c r="D37" s="28"/>
      <c r="E37" s="28"/>
      <c r="F37" s="28">
        <f t="shared" ref="F37:AB37" si="17">IF(F36=1,25,IF(F36=2,18,IF(F36=3,15,IF(F36=4,12,IF(F36=5,10,IF(F36=6,8,IF(F36=7,6,IF(F36=8,4,IF(F36=9,2,IF(F36=10,1,0))))))))))</f>
        <v>0</v>
      </c>
      <c r="G37" s="28">
        <f t="shared" si="17"/>
        <v>0</v>
      </c>
      <c r="H37" s="28">
        <f t="shared" si="17"/>
        <v>0</v>
      </c>
      <c r="I37" s="28">
        <f t="shared" si="17"/>
        <v>0</v>
      </c>
      <c r="J37" s="28">
        <f t="shared" si="17"/>
        <v>0</v>
      </c>
      <c r="K37" s="28">
        <f t="shared" si="17"/>
        <v>0</v>
      </c>
      <c r="L37" s="28">
        <f t="shared" si="17"/>
        <v>0</v>
      </c>
      <c r="M37" s="28">
        <f t="shared" si="17"/>
        <v>0</v>
      </c>
      <c r="N37" s="28">
        <f t="shared" si="17"/>
        <v>0</v>
      </c>
      <c r="O37" s="28">
        <f t="shared" si="17"/>
        <v>0</v>
      </c>
      <c r="P37" s="28">
        <f t="shared" si="17"/>
        <v>0</v>
      </c>
      <c r="Q37" s="28">
        <f t="shared" si="17"/>
        <v>0</v>
      </c>
      <c r="R37" s="28">
        <f t="shared" si="17"/>
        <v>0</v>
      </c>
      <c r="S37" s="28">
        <f t="shared" si="17"/>
        <v>0</v>
      </c>
      <c r="T37" s="28">
        <f t="shared" si="17"/>
        <v>0</v>
      </c>
      <c r="U37" s="35">
        <f t="shared" si="17"/>
        <v>0</v>
      </c>
      <c r="V37" s="28">
        <f t="shared" si="17"/>
        <v>0</v>
      </c>
      <c r="W37" s="28">
        <f t="shared" si="17"/>
        <v>0</v>
      </c>
      <c r="X37" s="35">
        <f t="shared" si="17"/>
        <v>0</v>
      </c>
      <c r="Y37" s="28">
        <f t="shared" si="17"/>
        <v>0</v>
      </c>
      <c r="Z37" s="28">
        <f t="shared" si="17"/>
        <v>0</v>
      </c>
      <c r="AA37" s="28">
        <f t="shared" si="17"/>
        <v>0</v>
      </c>
      <c r="AB37" s="28">
        <f t="shared" si="17"/>
        <v>0</v>
      </c>
      <c r="AC37" s="28"/>
      <c r="AD37" s="28"/>
      <c r="AE37" s="28"/>
      <c r="AF37" s="28"/>
    </row>
    <row r="38" spans="1:32" x14ac:dyDescent="0.25">
      <c r="A38" s="9" t="s">
        <v>100</v>
      </c>
      <c r="B38" s="9">
        <v>21</v>
      </c>
      <c r="C38" s="9" t="s">
        <v>30</v>
      </c>
      <c r="D38" s="9" t="s">
        <v>78</v>
      </c>
      <c r="E38" s="9" t="s">
        <v>110</v>
      </c>
      <c r="F38" s="9">
        <v>14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34"/>
      <c r="V38" s="9"/>
      <c r="W38" s="9"/>
      <c r="X38" s="44"/>
      <c r="Y38" s="9"/>
      <c r="Z38" s="9"/>
      <c r="AA38" s="9"/>
      <c r="AB38" s="9"/>
      <c r="AC38" s="9"/>
      <c r="AD38" s="9"/>
      <c r="AE38" s="9">
        <f>SUM(F39:AB39)+SUM(AC38,AD38)</f>
        <v>0</v>
      </c>
      <c r="AF38" s="9">
        <f>SUM(F39:AB39)</f>
        <v>0</v>
      </c>
    </row>
    <row r="39" spans="1:32" x14ac:dyDescent="0.25">
      <c r="A39" s="28"/>
      <c r="B39" s="28"/>
      <c r="C39" s="28"/>
      <c r="D39" s="28"/>
      <c r="E39" s="28"/>
      <c r="F39" s="28">
        <f t="shared" ref="F39:AB39" si="18">IF(F38=1,25,IF(F38=2,18,IF(F38=3,15,IF(F38=4,12,IF(F38=5,10,IF(F38=6,8,IF(F38=7,6,IF(F38=8,4,IF(F38=9,2,IF(F38=10,1,0))))))))))</f>
        <v>0</v>
      </c>
      <c r="G39" s="28">
        <f t="shared" si="18"/>
        <v>0</v>
      </c>
      <c r="H39" s="28">
        <f t="shared" si="18"/>
        <v>0</v>
      </c>
      <c r="I39" s="28">
        <f t="shared" si="18"/>
        <v>0</v>
      </c>
      <c r="J39" s="28">
        <f t="shared" si="18"/>
        <v>0</v>
      </c>
      <c r="K39" s="28">
        <f t="shared" si="18"/>
        <v>0</v>
      </c>
      <c r="L39" s="28">
        <f t="shared" si="18"/>
        <v>0</v>
      </c>
      <c r="M39" s="28">
        <f t="shared" si="18"/>
        <v>0</v>
      </c>
      <c r="N39" s="28">
        <f t="shared" si="18"/>
        <v>0</v>
      </c>
      <c r="O39" s="28">
        <f t="shared" si="18"/>
        <v>0</v>
      </c>
      <c r="P39" s="28">
        <f t="shared" si="18"/>
        <v>0</v>
      </c>
      <c r="Q39" s="28">
        <f t="shared" si="18"/>
        <v>0</v>
      </c>
      <c r="R39" s="28">
        <f t="shared" si="18"/>
        <v>0</v>
      </c>
      <c r="S39" s="28">
        <f t="shared" si="18"/>
        <v>0</v>
      </c>
      <c r="T39" s="28">
        <f t="shared" si="18"/>
        <v>0</v>
      </c>
      <c r="U39" s="35">
        <f t="shared" si="18"/>
        <v>0</v>
      </c>
      <c r="V39" s="28">
        <f t="shared" si="18"/>
        <v>0</v>
      </c>
      <c r="W39" s="28">
        <f t="shared" si="18"/>
        <v>0</v>
      </c>
      <c r="X39" s="35">
        <f t="shared" si="18"/>
        <v>0</v>
      </c>
      <c r="Y39" s="28">
        <f t="shared" si="18"/>
        <v>0</v>
      </c>
      <c r="Z39" s="28">
        <f t="shared" si="18"/>
        <v>0</v>
      </c>
      <c r="AA39" s="28">
        <f t="shared" si="18"/>
        <v>0</v>
      </c>
      <c r="AB39" s="28">
        <f t="shared" si="18"/>
        <v>0</v>
      </c>
      <c r="AC39" s="28"/>
      <c r="AD39" s="28"/>
      <c r="AE39" s="28"/>
      <c r="AF39" s="28"/>
    </row>
    <row r="40" spans="1:32" x14ac:dyDescent="0.25">
      <c r="A40" s="6" t="s">
        <v>103</v>
      </c>
      <c r="B40" s="6">
        <v>81</v>
      </c>
      <c r="C40" s="6" t="s">
        <v>42</v>
      </c>
      <c r="D40" s="6" t="s">
        <v>43</v>
      </c>
      <c r="E40" s="6" t="s">
        <v>21</v>
      </c>
      <c r="F40" s="6" t="s">
        <v>109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38"/>
      <c r="V40" s="6"/>
      <c r="W40" s="6"/>
      <c r="X40" s="38"/>
      <c r="Y40" s="6"/>
      <c r="Z40" s="6"/>
      <c r="AA40" s="6"/>
      <c r="AB40" s="6"/>
      <c r="AC40" s="6"/>
      <c r="AD40" s="6"/>
      <c r="AE40" s="6">
        <f>SUM(F41:AB41)+SUM(AC40,AD40)</f>
        <v>0</v>
      </c>
      <c r="AF40" s="6">
        <f>SUM(F41:AB41)</f>
        <v>0</v>
      </c>
    </row>
    <row r="41" spans="1:32" x14ac:dyDescent="0.25">
      <c r="A41" s="28"/>
      <c r="B41" s="28"/>
      <c r="C41" s="28"/>
      <c r="D41" s="28"/>
      <c r="E41" s="28"/>
      <c r="F41" s="28">
        <f t="shared" ref="F41:AB41" si="19">IF(F40=1,25,IF(F40=2,18,IF(F40=3,15,IF(F40=4,12,IF(F40=5,10,IF(F40=6,8,IF(F40=7,6,IF(F40=8,4,IF(F40=9,2,IF(F40=10,1,0))))))))))</f>
        <v>0</v>
      </c>
      <c r="G41" s="28">
        <f t="shared" si="19"/>
        <v>0</v>
      </c>
      <c r="H41" s="28">
        <f t="shared" si="19"/>
        <v>0</v>
      </c>
      <c r="I41" s="28">
        <f t="shared" si="19"/>
        <v>0</v>
      </c>
      <c r="J41" s="28">
        <f t="shared" si="19"/>
        <v>0</v>
      </c>
      <c r="K41" s="28">
        <f t="shared" si="19"/>
        <v>0</v>
      </c>
      <c r="L41" s="28">
        <f t="shared" si="19"/>
        <v>0</v>
      </c>
      <c r="M41" s="28">
        <f t="shared" si="19"/>
        <v>0</v>
      </c>
      <c r="N41" s="28">
        <f t="shared" si="19"/>
        <v>0</v>
      </c>
      <c r="O41" s="28">
        <f t="shared" si="19"/>
        <v>0</v>
      </c>
      <c r="P41" s="28">
        <f t="shared" si="19"/>
        <v>0</v>
      </c>
      <c r="Q41" s="28">
        <f t="shared" si="19"/>
        <v>0</v>
      </c>
      <c r="R41" s="28">
        <f t="shared" si="19"/>
        <v>0</v>
      </c>
      <c r="S41" s="28">
        <f t="shared" si="19"/>
        <v>0</v>
      </c>
      <c r="T41" s="28">
        <f t="shared" si="19"/>
        <v>0</v>
      </c>
      <c r="U41" s="35">
        <f t="shared" si="19"/>
        <v>0</v>
      </c>
      <c r="V41" s="28">
        <f t="shared" si="19"/>
        <v>0</v>
      </c>
      <c r="W41" s="28">
        <f t="shared" si="19"/>
        <v>0</v>
      </c>
      <c r="X41" s="35">
        <f t="shared" si="19"/>
        <v>0</v>
      </c>
      <c r="Y41" s="28">
        <f t="shared" si="19"/>
        <v>0</v>
      </c>
      <c r="Z41" s="28">
        <f t="shared" si="19"/>
        <v>0</v>
      </c>
      <c r="AA41" s="28">
        <f t="shared" ref="AA41" si="20">IF(AA40=1,25,IF(AA40=2,18,IF(AA40=3,15,IF(AA40=4,12,IF(AA40=5,10,IF(AA40=6,8,IF(AA40=7,6,IF(AA40=8,4,IF(AA40=9,2,IF(AA40=10,1,0))))))))))</f>
        <v>0</v>
      </c>
      <c r="AB41" s="28">
        <f t="shared" si="19"/>
        <v>0</v>
      </c>
      <c r="AC41" s="28"/>
      <c r="AD41" s="28"/>
      <c r="AE41" s="28"/>
      <c r="AF41" s="28"/>
    </row>
  </sheetData>
  <autoFilter ref="A1:AF41">
    <sortState ref="A2:AF40">
      <sortCondition descending="1" ref="AF1:AF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76</v>
      </c>
      <c r="B1" s="2" t="s">
        <v>57</v>
      </c>
    </row>
    <row r="2" spans="1:2" x14ac:dyDescent="0.25">
      <c r="A2" s="7" t="s">
        <v>55</v>
      </c>
      <c r="B2" s="7" t="s">
        <v>56</v>
      </c>
    </row>
    <row r="3" spans="1:2" ht="56.25" x14ac:dyDescent="0.25">
      <c r="A3" s="17" t="s">
        <v>60</v>
      </c>
      <c r="B3" s="17" t="s">
        <v>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8" width="15.25" style="1" bestFit="1" customWidth="1"/>
    <col min="9" max="9" width="16.625" style="1" bestFit="1" customWidth="1"/>
    <col min="10" max="10" width="10" style="1" bestFit="1" customWidth="1"/>
    <col min="11" max="11" width="21.25" style="1" customWidth="1"/>
    <col min="12" max="12" width="11.25" style="1" bestFit="1" customWidth="1"/>
    <col min="13" max="13" width="10" style="1" bestFit="1" customWidth="1"/>
    <col min="14" max="14" width="11.25" style="1" bestFit="1" customWidth="1"/>
    <col min="15" max="15" width="12.5" style="1" bestFit="1" customWidth="1"/>
    <col min="16" max="16" width="20.875" style="1" bestFit="1" customWidth="1"/>
    <col min="17" max="18" width="12.5" style="1" bestFit="1" customWidth="1"/>
    <col min="19" max="19" width="18.125" style="1" bestFit="1" customWidth="1"/>
    <col min="20" max="20" width="10" style="1" bestFit="1" customWidth="1"/>
    <col min="21" max="21" width="15.25" style="1" bestFit="1" customWidth="1"/>
    <col min="22" max="23" width="10" style="45" bestFit="1" customWidth="1"/>
    <col min="24" max="24" width="7.5" style="45" bestFit="1" customWidth="1"/>
    <col min="25" max="25" width="11.25" style="1" bestFit="1" customWidth="1"/>
    <col min="26" max="26" width="11.25" style="45" bestFit="1" customWidth="1"/>
    <col min="27" max="27" width="15.25" style="45" bestFit="1" customWidth="1"/>
    <col min="28" max="28" width="15.25" style="1" bestFit="1" customWidth="1"/>
    <col min="29" max="29" width="19.5" style="1" bestFit="1" customWidth="1"/>
    <col min="30" max="16384" width="9" style="1"/>
  </cols>
  <sheetData>
    <row r="1" spans="1:29" x14ac:dyDescent="0.25">
      <c r="A1" s="26" t="s">
        <v>0</v>
      </c>
      <c r="B1" s="26" t="s">
        <v>38</v>
      </c>
      <c r="C1" s="26" t="s">
        <v>9</v>
      </c>
      <c r="D1" s="26" t="s">
        <v>82</v>
      </c>
      <c r="E1" s="26" t="s">
        <v>2</v>
      </c>
      <c r="F1" s="27" t="s">
        <v>3</v>
      </c>
      <c r="G1" s="27" t="s">
        <v>17</v>
      </c>
      <c r="H1" s="27" t="s">
        <v>92</v>
      </c>
      <c r="I1" s="27" t="s">
        <v>7</v>
      </c>
      <c r="J1" s="27" t="s">
        <v>93</v>
      </c>
      <c r="K1" s="27" t="s">
        <v>4</v>
      </c>
      <c r="L1" s="27" t="s">
        <v>6</v>
      </c>
      <c r="M1" s="27" t="s">
        <v>5</v>
      </c>
      <c r="N1" s="27" t="s">
        <v>94</v>
      </c>
      <c r="O1" s="27" t="s">
        <v>10</v>
      </c>
      <c r="P1" s="27" t="s">
        <v>58</v>
      </c>
      <c r="Q1" s="27" t="s">
        <v>11</v>
      </c>
      <c r="R1" s="27" t="s">
        <v>12</v>
      </c>
      <c r="S1" s="27" t="s">
        <v>80</v>
      </c>
      <c r="T1" s="27" t="s">
        <v>13</v>
      </c>
      <c r="U1" s="33" t="s">
        <v>95</v>
      </c>
      <c r="V1" s="27" t="s">
        <v>83</v>
      </c>
      <c r="W1" s="27" t="s">
        <v>102</v>
      </c>
      <c r="X1" s="33" t="s">
        <v>81</v>
      </c>
      <c r="Y1" s="27" t="s">
        <v>14</v>
      </c>
      <c r="Z1" s="27" t="s">
        <v>15</v>
      </c>
      <c r="AA1" s="27" t="s">
        <v>101</v>
      </c>
      <c r="AB1" s="27" t="s">
        <v>16</v>
      </c>
      <c r="AC1" s="2" t="s">
        <v>18</v>
      </c>
    </row>
    <row r="2" spans="1:29" x14ac:dyDescent="0.25">
      <c r="A2" s="9" t="s">
        <v>29</v>
      </c>
      <c r="B2" s="9">
        <v>1</v>
      </c>
      <c r="C2" s="9" t="s">
        <v>30</v>
      </c>
      <c r="D2" s="9" t="s">
        <v>79</v>
      </c>
      <c r="E2" s="9" t="s">
        <v>110</v>
      </c>
      <c r="F2" s="9">
        <v>1</v>
      </c>
      <c r="G2" s="9"/>
      <c r="H2" s="9"/>
      <c r="I2" s="9"/>
      <c r="J2" s="9"/>
      <c r="K2" s="23"/>
      <c r="L2" s="9"/>
      <c r="M2" s="9"/>
      <c r="N2" s="9"/>
      <c r="O2" s="23"/>
      <c r="P2" s="9"/>
      <c r="Q2" s="9"/>
      <c r="R2" s="9"/>
      <c r="S2" s="23"/>
      <c r="T2" s="9"/>
      <c r="U2" s="9"/>
      <c r="V2" s="34"/>
      <c r="W2" s="34"/>
      <c r="X2" s="34"/>
      <c r="Y2" s="9"/>
      <c r="Z2" s="34"/>
      <c r="AA2" s="34"/>
      <c r="AB2" s="9"/>
      <c r="AC2" s="9">
        <f>SUM(F3:AB3)</f>
        <v>10</v>
      </c>
    </row>
    <row r="3" spans="1:29" x14ac:dyDescent="0.25">
      <c r="A3" s="28"/>
      <c r="B3" s="28"/>
      <c r="C3" s="28"/>
      <c r="D3" s="28"/>
      <c r="E3" s="28"/>
      <c r="F3" s="28">
        <f t="shared" ref="F3:AB3" si="0">IF(F2=1,10,IF(F2=2,8,IF(F2=3,6,IF(F2=4,5,IF(F2=5,4,IF(F2=6,3,IF(F2=7,2,IF(F2=8,1,0))))))))</f>
        <v>10</v>
      </c>
      <c r="G3" s="28">
        <f t="shared" si="0"/>
        <v>0</v>
      </c>
      <c r="H3" s="28">
        <f t="shared" si="0"/>
        <v>0</v>
      </c>
      <c r="I3" s="28">
        <f t="shared" si="0"/>
        <v>0</v>
      </c>
      <c r="J3" s="28">
        <f t="shared" si="0"/>
        <v>0</v>
      </c>
      <c r="K3" s="28">
        <f t="shared" si="0"/>
        <v>0</v>
      </c>
      <c r="L3" s="28">
        <f t="shared" si="0"/>
        <v>0</v>
      </c>
      <c r="M3" s="28">
        <f t="shared" si="0"/>
        <v>0</v>
      </c>
      <c r="N3" s="28">
        <f t="shared" si="0"/>
        <v>0</v>
      </c>
      <c r="O3" s="28">
        <f t="shared" si="0"/>
        <v>0</v>
      </c>
      <c r="P3" s="28">
        <f t="shared" si="0"/>
        <v>0</v>
      </c>
      <c r="Q3" s="28">
        <f t="shared" si="0"/>
        <v>0</v>
      </c>
      <c r="R3" s="28">
        <f t="shared" si="0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35">
        <f t="shared" si="0"/>
        <v>0</v>
      </c>
      <c r="W3" s="35">
        <f t="shared" si="0"/>
        <v>0</v>
      </c>
      <c r="X3" s="35">
        <f t="shared" si="0"/>
        <v>0</v>
      </c>
      <c r="Y3" s="28">
        <f t="shared" si="0"/>
        <v>0</v>
      </c>
      <c r="Z3" s="35">
        <f t="shared" si="0"/>
        <v>0</v>
      </c>
      <c r="AA3" s="35">
        <f t="shared" si="0"/>
        <v>0</v>
      </c>
      <c r="AB3" s="28">
        <f t="shared" si="0"/>
        <v>0</v>
      </c>
      <c r="AC3" s="28"/>
    </row>
    <row r="4" spans="1:29" x14ac:dyDescent="0.25">
      <c r="A4" s="9" t="s">
        <v>31</v>
      </c>
      <c r="B4" s="9">
        <v>11</v>
      </c>
      <c r="C4" s="9" t="s">
        <v>32</v>
      </c>
      <c r="D4" s="9" t="s">
        <v>79</v>
      </c>
      <c r="E4" s="9" t="s">
        <v>110</v>
      </c>
      <c r="F4" s="9">
        <v>2</v>
      </c>
      <c r="G4" s="9"/>
      <c r="H4" s="9"/>
      <c r="I4" s="9"/>
      <c r="J4" s="9"/>
      <c r="K4" s="9"/>
      <c r="L4" s="9"/>
      <c r="M4" s="9"/>
      <c r="N4" s="9"/>
      <c r="O4" s="9"/>
      <c r="P4" s="23"/>
      <c r="Q4" s="9"/>
      <c r="R4" s="9"/>
      <c r="S4" s="9"/>
      <c r="T4" s="9"/>
      <c r="U4" s="9"/>
      <c r="V4" s="34"/>
      <c r="W4" s="34"/>
      <c r="X4" s="34"/>
      <c r="Y4" s="23"/>
      <c r="Z4" s="34"/>
      <c r="AA4" s="34"/>
      <c r="AB4" s="9"/>
      <c r="AC4" s="9">
        <f>SUM(F5:AB5)</f>
        <v>8</v>
      </c>
    </row>
    <row r="5" spans="1:29" x14ac:dyDescent="0.25">
      <c r="A5" s="28"/>
      <c r="B5" s="28"/>
      <c r="C5" s="28"/>
      <c r="D5" s="28"/>
      <c r="E5" s="28"/>
      <c r="F5" s="28">
        <f t="shared" ref="F5:AB5" si="1">IF(F4=1,10,IF(F4=2,8,IF(F4=3,6,IF(F4=4,5,IF(F4=5,4,IF(F4=6,3,IF(F4=7,2,IF(F4=8,1,0))))))))</f>
        <v>8</v>
      </c>
      <c r="G5" s="28">
        <f t="shared" si="1"/>
        <v>0</v>
      </c>
      <c r="H5" s="28">
        <f t="shared" si="1"/>
        <v>0</v>
      </c>
      <c r="I5" s="28">
        <f t="shared" si="1"/>
        <v>0</v>
      </c>
      <c r="J5" s="28">
        <f t="shared" si="1"/>
        <v>0</v>
      </c>
      <c r="K5" s="28">
        <f t="shared" si="1"/>
        <v>0</v>
      </c>
      <c r="L5" s="28">
        <f t="shared" si="1"/>
        <v>0</v>
      </c>
      <c r="M5" s="28">
        <f t="shared" si="1"/>
        <v>0</v>
      </c>
      <c r="N5" s="28">
        <f t="shared" si="1"/>
        <v>0</v>
      </c>
      <c r="O5" s="28">
        <f t="shared" si="1"/>
        <v>0</v>
      </c>
      <c r="P5" s="28">
        <f t="shared" si="1"/>
        <v>0</v>
      </c>
      <c r="Q5" s="28">
        <f t="shared" si="1"/>
        <v>0</v>
      </c>
      <c r="R5" s="28">
        <f t="shared" si="1"/>
        <v>0</v>
      </c>
      <c r="S5" s="28">
        <f t="shared" si="1"/>
        <v>0</v>
      </c>
      <c r="T5" s="28">
        <f t="shared" si="1"/>
        <v>0</v>
      </c>
      <c r="U5" s="28">
        <f t="shared" si="1"/>
        <v>0</v>
      </c>
      <c r="V5" s="35">
        <f t="shared" si="1"/>
        <v>0</v>
      </c>
      <c r="W5" s="35">
        <f t="shared" si="1"/>
        <v>0</v>
      </c>
      <c r="X5" s="35">
        <f t="shared" si="1"/>
        <v>0</v>
      </c>
      <c r="Y5" s="28">
        <f t="shared" si="1"/>
        <v>0</v>
      </c>
      <c r="Z5" s="35">
        <f t="shared" si="1"/>
        <v>0</v>
      </c>
      <c r="AA5" s="35">
        <f t="shared" si="1"/>
        <v>0</v>
      </c>
      <c r="AB5" s="28">
        <f t="shared" si="1"/>
        <v>0</v>
      </c>
      <c r="AC5" s="28"/>
    </row>
    <row r="6" spans="1:29" x14ac:dyDescent="0.25">
      <c r="A6" s="8" t="s">
        <v>33</v>
      </c>
      <c r="B6" s="8">
        <v>14</v>
      </c>
      <c r="C6" s="8" t="s">
        <v>28</v>
      </c>
      <c r="D6" s="8" t="s">
        <v>107</v>
      </c>
      <c r="E6" s="8" t="s">
        <v>21</v>
      </c>
      <c r="F6" s="8">
        <v>3</v>
      </c>
      <c r="G6" s="24"/>
      <c r="H6" s="24"/>
      <c r="I6" s="8"/>
      <c r="J6" s="24"/>
      <c r="K6" s="8"/>
      <c r="L6" s="8"/>
      <c r="M6" s="8"/>
      <c r="N6" s="24"/>
      <c r="O6" s="24"/>
      <c r="P6" s="24"/>
      <c r="Q6" s="8"/>
      <c r="R6" s="8"/>
      <c r="S6" s="8"/>
      <c r="T6" s="8"/>
      <c r="U6" s="8"/>
      <c r="V6" s="42"/>
      <c r="W6" s="42"/>
      <c r="X6" s="42"/>
      <c r="Y6" s="24"/>
      <c r="Z6" s="42"/>
      <c r="AA6" s="42"/>
      <c r="AB6" s="8"/>
      <c r="AC6" s="8">
        <f>SUM(F7:AB7)</f>
        <v>6</v>
      </c>
    </row>
    <row r="7" spans="1:29" x14ac:dyDescent="0.25">
      <c r="A7" s="28"/>
      <c r="B7" s="28"/>
      <c r="C7" s="28"/>
      <c r="D7" s="28"/>
      <c r="E7" s="28"/>
      <c r="F7" s="28">
        <f t="shared" ref="F7:AB7" si="2">IF(F6=1,10,IF(F6=2,8,IF(F6=3,6,IF(F6=4,5,IF(F6=5,4,IF(F6=6,3,IF(F6=7,2,IF(F6=8,1,0))))))))</f>
        <v>6</v>
      </c>
      <c r="G7" s="28">
        <f t="shared" si="2"/>
        <v>0</v>
      </c>
      <c r="H7" s="28">
        <f t="shared" si="2"/>
        <v>0</v>
      </c>
      <c r="I7" s="28">
        <f t="shared" si="2"/>
        <v>0</v>
      </c>
      <c r="J7" s="28">
        <f t="shared" si="2"/>
        <v>0</v>
      </c>
      <c r="K7" s="28">
        <f t="shared" si="2"/>
        <v>0</v>
      </c>
      <c r="L7" s="28">
        <f t="shared" si="2"/>
        <v>0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  <c r="T7" s="28">
        <f t="shared" si="2"/>
        <v>0</v>
      </c>
      <c r="U7" s="28">
        <f t="shared" si="2"/>
        <v>0</v>
      </c>
      <c r="V7" s="35">
        <f t="shared" si="2"/>
        <v>0</v>
      </c>
      <c r="W7" s="35">
        <f t="shared" si="2"/>
        <v>0</v>
      </c>
      <c r="X7" s="35">
        <f t="shared" si="2"/>
        <v>0</v>
      </c>
      <c r="Y7" s="28">
        <f t="shared" si="2"/>
        <v>0</v>
      </c>
      <c r="Z7" s="35">
        <f t="shared" si="2"/>
        <v>0</v>
      </c>
      <c r="AA7" s="35">
        <f t="shared" si="2"/>
        <v>0</v>
      </c>
      <c r="AB7" s="28">
        <f t="shared" si="2"/>
        <v>0</v>
      </c>
      <c r="AC7" s="28"/>
    </row>
    <row r="8" spans="1:29" x14ac:dyDescent="0.25">
      <c r="A8" s="7" t="s">
        <v>27</v>
      </c>
      <c r="B8" s="7">
        <v>55</v>
      </c>
      <c r="C8" s="7" t="s">
        <v>28</v>
      </c>
      <c r="D8" s="7" t="s">
        <v>26</v>
      </c>
      <c r="E8" s="7" t="s">
        <v>26</v>
      </c>
      <c r="F8" s="7">
        <v>4</v>
      </c>
      <c r="G8" s="7"/>
      <c r="H8" s="29"/>
      <c r="I8" s="30"/>
      <c r="J8" s="7"/>
      <c r="K8" s="7"/>
      <c r="L8" s="7"/>
      <c r="M8" s="30"/>
      <c r="N8" s="7"/>
      <c r="O8" s="7"/>
      <c r="P8" s="7"/>
      <c r="Q8" s="7"/>
      <c r="R8" s="7"/>
      <c r="S8" s="7"/>
      <c r="T8" s="7"/>
      <c r="U8" s="7"/>
      <c r="V8" s="36"/>
      <c r="W8" s="36"/>
      <c r="X8" s="36"/>
      <c r="Y8" s="7"/>
      <c r="Z8" s="36"/>
      <c r="AA8" s="36"/>
      <c r="AB8" s="7"/>
      <c r="AC8" s="7">
        <f>SUM(F9:AB9)</f>
        <v>5</v>
      </c>
    </row>
    <row r="9" spans="1:29" x14ac:dyDescent="0.25">
      <c r="A9" s="28"/>
      <c r="B9" s="28"/>
      <c r="C9" s="28"/>
      <c r="D9" s="28"/>
      <c r="E9" s="28"/>
      <c r="F9" s="28">
        <f t="shared" ref="F9:AB9" si="3">IF(F8=1,10,IF(F8=2,8,IF(F8=3,6,IF(F8=4,5,IF(F8=5,4,IF(F8=6,3,IF(F8=7,2,IF(F8=8,1,0))))))))</f>
        <v>5</v>
      </c>
      <c r="G9" s="28">
        <f t="shared" si="3"/>
        <v>0</v>
      </c>
      <c r="H9" s="28">
        <f t="shared" si="3"/>
        <v>0</v>
      </c>
      <c r="I9" s="28">
        <f t="shared" si="3"/>
        <v>0</v>
      </c>
      <c r="J9" s="28">
        <f t="shared" si="3"/>
        <v>0</v>
      </c>
      <c r="K9" s="28">
        <f t="shared" si="3"/>
        <v>0</v>
      </c>
      <c r="L9" s="28">
        <f t="shared" si="3"/>
        <v>0</v>
      </c>
      <c r="M9" s="28">
        <f t="shared" si="3"/>
        <v>0</v>
      </c>
      <c r="N9" s="28">
        <f t="shared" si="3"/>
        <v>0</v>
      </c>
      <c r="O9" s="28">
        <f t="shared" si="3"/>
        <v>0</v>
      </c>
      <c r="P9" s="28">
        <f t="shared" si="3"/>
        <v>0</v>
      </c>
      <c r="Q9" s="28">
        <f t="shared" si="3"/>
        <v>0</v>
      </c>
      <c r="R9" s="28">
        <f t="shared" si="3"/>
        <v>0</v>
      </c>
      <c r="S9" s="28">
        <f t="shared" si="3"/>
        <v>0</v>
      </c>
      <c r="T9" s="28">
        <f t="shared" si="3"/>
        <v>0</v>
      </c>
      <c r="U9" s="28">
        <f t="shared" si="3"/>
        <v>0</v>
      </c>
      <c r="V9" s="35">
        <f t="shared" si="3"/>
        <v>0</v>
      </c>
      <c r="W9" s="35">
        <f t="shared" si="3"/>
        <v>0</v>
      </c>
      <c r="X9" s="35">
        <f t="shared" si="3"/>
        <v>0</v>
      </c>
      <c r="Y9" s="28">
        <f t="shared" si="3"/>
        <v>0</v>
      </c>
      <c r="Z9" s="35">
        <f t="shared" si="3"/>
        <v>0</v>
      </c>
      <c r="AA9" s="35">
        <f t="shared" si="3"/>
        <v>0</v>
      </c>
      <c r="AB9" s="28">
        <f t="shared" si="3"/>
        <v>0</v>
      </c>
      <c r="AC9" s="28"/>
    </row>
    <row r="10" spans="1:29" x14ac:dyDescent="0.25">
      <c r="A10" s="15" t="s">
        <v>19</v>
      </c>
      <c r="B10" s="15">
        <v>44</v>
      </c>
      <c r="C10" s="15" t="s">
        <v>20</v>
      </c>
      <c r="D10" s="15" t="s">
        <v>21</v>
      </c>
      <c r="E10" s="15" t="s">
        <v>21</v>
      </c>
      <c r="F10" s="15">
        <v>5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8"/>
      <c r="T10" s="15"/>
      <c r="U10" s="15"/>
      <c r="V10" s="37"/>
      <c r="W10" s="37"/>
      <c r="X10" s="37"/>
      <c r="Y10" s="15"/>
      <c r="Z10" s="37"/>
      <c r="AA10" s="37"/>
      <c r="AB10" s="15"/>
      <c r="AC10" s="15">
        <f>SUM(F11:AB11)</f>
        <v>4</v>
      </c>
    </row>
    <row r="11" spans="1:29" x14ac:dyDescent="0.25">
      <c r="A11" s="28"/>
      <c r="B11" s="28"/>
      <c r="C11" s="28"/>
      <c r="D11" s="28"/>
      <c r="E11" s="28"/>
      <c r="F11" s="28">
        <f t="shared" ref="F11:AB11" si="4">IF(F10=1,10,IF(F10=2,8,IF(F10=3,6,IF(F10=4,5,IF(F10=5,4,IF(F10=6,3,IF(F10=7,2,IF(F10=8,1,0))))))))</f>
        <v>4</v>
      </c>
      <c r="G11" s="28">
        <f t="shared" si="4"/>
        <v>0</v>
      </c>
      <c r="H11" s="28">
        <f t="shared" si="4"/>
        <v>0</v>
      </c>
      <c r="I11" s="28">
        <f t="shared" si="4"/>
        <v>0</v>
      </c>
      <c r="J11" s="28">
        <f t="shared" si="4"/>
        <v>0</v>
      </c>
      <c r="K11" s="28">
        <f t="shared" si="4"/>
        <v>0</v>
      </c>
      <c r="L11" s="28">
        <f t="shared" si="4"/>
        <v>0</v>
      </c>
      <c r="M11" s="28">
        <f t="shared" si="4"/>
        <v>0</v>
      </c>
      <c r="N11" s="28">
        <f t="shared" si="4"/>
        <v>0</v>
      </c>
      <c r="O11" s="28">
        <f t="shared" si="4"/>
        <v>0</v>
      </c>
      <c r="P11" s="28">
        <f t="shared" si="4"/>
        <v>0</v>
      </c>
      <c r="Q11" s="28">
        <f t="shared" si="4"/>
        <v>0</v>
      </c>
      <c r="R11" s="28">
        <f t="shared" si="4"/>
        <v>0</v>
      </c>
      <c r="S11" s="28">
        <f t="shared" si="4"/>
        <v>0</v>
      </c>
      <c r="T11" s="28">
        <f t="shared" si="4"/>
        <v>0</v>
      </c>
      <c r="U11" s="28">
        <f t="shared" si="4"/>
        <v>0</v>
      </c>
      <c r="V11" s="35">
        <f t="shared" si="4"/>
        <v>0</v>
      </c>
      <c r="W11" s="35">
        <f t="shared" si="4"/>
        <v>0</v>
      </c>
      <c r="X11" s="35">
        <f t="shared" si="4"/>
        <v>0</v>
      </c>
      <c r="Y11" s="28">
        <f t="shared" si="4"/>
        <v>0</v>
      </c>
      <c r="Z11" s="35">
        <f t="shared" si="4"/>
        <v>0</v>
      </c>
      <c r="AA11" s="35">
        <f t="shared" si="4"/>
        <v>0</v>
      </c>
      <c r="AB11" s="28">
        <f t="shared" si="4"/>
        <v>0</v>
      </c>
      <c r="AC11" s="28"/>
    </row>
    <row r="12" spans="1:29" x14ac:dyDescent="0.25">
      <c r="A12" s="8" t="s">
        <v>47</v>
      </c>
      <c r="B12" s="8">
        <v>18</v>
      </c>
      <c r="C12" s="8" t="s">
        <v>46</v>
      </c>
      <c r="D12" s="8" t="s">
        <v>107</v>
      </c>
      <c r="E12" s="8" t="s">
        <v>21</v>
      </c>
      <c r="F12" s="8">
        <v>6</v>
      </c>
      <c r="G12" s="8"/>
      <c r="H12" s="8"/>
      <c r="I12" s="8"/>
      <c r="J12" s="8"/>
      <c r="K12" s="24"/>
      <c r="L12" s="8"/>
      <c r="M12" s="8"/>
      <c r="N12" s="8"/>
      <c r="O12" s="8"/>
      <c r="P12" s="24"/>
      <c r="Q12" s="8"/>
      <c r="R12" s="8"/>
      <c r="S12" s="8"/>
      <c r="T12" s="8"/>
      <c r="U12" s="8"/>
      <c r="V12" s="42"/>
      <c r="W12" s="42"/>
      <c r="X12" s="42"/>
      <c r="Y12" s="8"/>
      <c r="Z12" s="42"/>
      <c r="AA12" s="42"/>
      <c r="AB12" s="8"/>
      <c r="AC12" s="8">
        <f>SUM(F13:AB13)</f>
        <v>3</v>
      </c>
    </row>
    <row r="13" spans="1:29" x14ac:dyDescent="0.25">
      <c r="A13" s="28"/>
      <c r="B13" s="28"/>
      <c r="C13" s="28"/>
      <c r="D13" s="28"/>
      <c r="E13" s="28"/>
      <c r="F13" s="28">
        <f t="shared" ref="F13:AB13" si="5">IF(F12=1,10,IF(F12=2,8,IF(F12=3,6,IF(F12=4,5,IF(F12=5,4,IF(F12=6,3,IF(F12=7,2,IF(F12=8,1,0))))))))</f>
        <v>3</v>
      </c>
      <c r="G13" s="28">
        <f t="shared" si="5"/>
        <v>0</v>
      </c>
      <c r="H13" s="28">
        <f t="shared" si="5"/>
        <v>0</v>
      </c>
      <c r="I13" s="28">
        <f t="shared" si="5"/>
        <v>0</v>
      </c>
      <c r="J13" s="28">
        <f t="shared" si="5"/>
        <v>0</v>
      </c>
      <c r="K13" s="28">
        <f t="shared" si="5"/>
        <v>0</v>
      </c>
      <c r="L13" s="28">
        <f t="shared" si="5"/>
        <v>0</v>
      </c>
      <c r="M13" s="28">
        <f t="shared" si="5"/>
        <v>0</v>
      </c>
      <c r="N13" s="28">
        <f t="shared" si="5"/>
        <v>0</v>
      </c>
      <c r="O13" s="28">
        <f t="shared" si="5"/>
        <v>0</v>
      </c>
      <c r="P13" s="28">
        <f t="shared" si="5"/>
        <v>0</v>
      </c>
      <c r="Q13" s="28">
        <f t="shared" si="5"/>
        <v>0</v>
      </c>
      <c r="R13" s="28">
        <f t="shared" si="5"/>
        <v>0</v>
      </c>
      <c r="S13" s="28">
        <f t="shared" si="5"/>
        <v>0</v>
      </c>
      <c r="T13" s="28">
        <f t="shared" si="5"/>
        <v>0</v>
      </c>
      <c r="U13" s="28">
        <f t="shared" si="5"/>
        <v>0</v>
      </c>
      <c r="V13" s="35">
        <f t="shared" si="5"/>
        <v>0</v>
      </c>
      <c r="W13" s="35">
        <f t="shared" si="5"/>
        <v>0</v>
      </c>
      <c r="X13" s="35">
        <f t="shared" si="5"/>
        <v>0</v>
      </c>
      <c r="Y13" s="28">
        <f t="shared" si="5"/>
        <v>0</v>
      </c>
      <c r="Z13" s="35">
        <f t="shared" si="5"/>
        <v>0</v>
      </c>
      <c r="AA13" s="35">
        <f t="shared" si="5"/>
        <v>0</v>
      </c>
      <c r="AB13" s="28">
        <f t="shared" si="5"/>
        <v>0</v>
      </c>
      <c r="AC13" s="28"/>
    </row>
    <row r="14" spans="1:29" x14ac:dyDescent="0.25">
      <c r="A14" s="15" t="s">
        <v>52</v>
      </c>
      <c r="B14" s="15">
        <v>63</v>
      </c>
      <c r="C14" s="15" t="s">
        <v>20</v>
      </c>
      <c r="D14" s="15" t="s">
        <v>21</v>
      </c>
      <c r="E14" s="15" t="s">
        <v>21</v>
      </c>
      <c r="F14" s="15">
        <v>7</v>
      </c>
      <c r="G14" s="18"/>
      <c r="H14" s="15"/>
      <c r="I14" s="18"/>
      <c r="J14" s="15"/>
      <c r="K14" s="18"/>
      <c r="L14" s="15"/>
      <c r="M14" s="18"/>
      <c r="N14" s="15"/>
      <c r="O14" s="15"/>
      <c r="P14" s="15"/>
      <c r="Q14" s="15"/>
      <c r="R14" s="15"/>
      <c r="S14" s="15"/>
      <c r="T14" s="15"/>
      <c r="U14" s="15"/>
      <c r="V14" s="37"/>
      <c r="W14" s="37"/>
      <c r="X14" s="37"/>
      <c r="Y14" s="18"/>
      <c r="Z14" s="37"/>
      <c r="AA14" s="37"/>
      <c r="AB14" s="18"/>
      <c r="AC14" s="18">
        <f>SUM(F15:AB15)</f>
        <v>2</v>
      </c>
    </row>
    <row r="15" spans="1:29" x14ac:dyDescent="0.25">
      <c r="A15" s="28"/>
      <c r="B15" s="28"/>
      <c r="C15" s="28"/>
      <c r="D15" s="28"/>
      <c r="E15" s="28"/>
      <c r="F15" s="28">
        <f t="shared" ref="F15:AB15" si="6">IF(F14=1,10,IF(F14=2,8,IF(F14=3,6,IF(F14=4,5,IF(F14=5,4,IF(F14=6,3,IF(F14=7,2,IF(F14=8,1,0))))))))</f>
        <v>2</v>
      </c>
      <c r="G15" s="28">
        <f t="shared" si="6"/>
        <v>0</v>
      </c>
      <c r="H15" s="28">
        <f t="shared" si="6"/>
        <v>0</v>
      </c>
      <c r="I15" s="28">
        <f t="shared" si="6"/>
        <v>0</v>
      </c>
      <c r="J15" s="28">
        <f t="shared" si="6"/>
        <v>0</v>
      </c>
      <c r="K15" s="28">
        <f t="shared" si="6"/>
        <v>0</v>
      </c>
      <c r="L15" s="28">
        <f t="shared" si="6"/>
        <v>0</v>
      </c>
      <c r="M15" s="28">
        <f t="shared" si="6"/>
        <v>0</v>
      </c>
      <c r="N15" s="28">
        <f t="shared" si="6"/>
        <v>0</v>
      </c>
      <c r="O15" s="28">
        <f t="shared" si="6"/>
        <v>0</v>
      </c>
      <c r="P15" s="28">
        <f t="shared" si="6"/>
        <v>0</v>
      </c>
      <c r="Q15" s="28">
        <f t="shared" si="6"/>
        <v>0</v>
      </c>
      <c r="R15" s="28">
        <f t="shared" si="6"/>
        <v>0</v>
      </c>
      <c r="S15" s="28">
        <f t="shared" si="6"/>
        <v>0</v>
      </c>
      <c r="T15" s="28">
        <f t="shared" si="6"/>
        <v>0</v>
      </c>
      <c r="U15" s="28">
        <f t="shared" si="6"/>
        <v>0</v>
      </c>
      <c r="V15" s="35">
        <f t="shared" si="6"/>
        <v>0</v>
      </c>
      <c r="W15" s="35">
        <f t="shared" si="6"/>
        <v>0</v>
      </c>
      <c r="X15" s="35">
        <f t="shared" si="6"/>
        <v>0</v>
      </c>
      <c r="Y15" s="28">
        <f t="shared" si="6"/>
        <v>0</v>
      </c>
      <c r="Z15" s="35">
        <f t="shared" si="6"/>
        <v>0</v>
      </c>
      <c r="AA15" s="35">
        <f t="shared" si="6"/>
        <v>0</v>
      </c>
      <c r="AB15" s="28">
        <f t="shared" si="6"/>
        <v>0</v>
      </c>
      <c r="AC15" s="28"/>
    </row>
    <row r="16" spans="1:29" x14ac:dyDescent="0.25">
      <c r="A16" s="11" t="s">
        <v>22</v>
      </c>
      <c r="B16" s="11">
        <v>77</v>
      </c>
      <c r="C16" s="11" t="s">
        <v>23</v>
      </c>
      <c r="D16" s="11" t="s">
        <v>106</v>
      </c>
      <c r="E16" s="11" t="s">
        <v>26</v>
      </c>
      <c r="F16" s="11">
        <v>8</v>
      </c>
      <c r="G16" s="29"/>
      <c r="H16" s="11"/>
      <c r="I16" s="11"/>
      <c r="J16" s="22"/>
      <c r="K16" s="11"/>
      <c r="L16" s="11"/>
      <c r="M16" s="11"/>
      <c r="N16" s="11"/>
      <c r="O16" s="11"/>
      <c r="P16" s="22"/>
      <c r="Q16" s="11"/>
      <c r="R16" s="11"/>
      <c r="S16" s="11"/>
      <c r="T16" s="11"/>
      <c r="U16" s="11"/>
      <c r="V16" s="40"/>
      <c r="W16" s="40"/>
      <c r="X16" s="40"/>
      <c r="Y16" s="11"/>
      <c r="Z16" s="40"/>
      <c r="AA16" s="40"/>
      <c r="AB16" s="11"/>
      <c r="AC16" s="11">
        <f>SUM(F17:AB17)</f>
        <v>1</v>
      </c>
    </row>
    <row r="17" spans="1:29" x14ac:dyDescent="0.25">
      <c r="A17" s="28"/>
      <c r="B17" s="28"/>
      <c r="C17" s="28"/>
      <c r="D17" s="28"/>
      <c r="E17" s="28"/>
      <c r="F17" s="28">
        <f t="shared" ref="F17:AB17" si="7">IF(F16=1,10,IF(F16=2,8,IF(F16=3,6,IF(F16=4,5,IF(F16=5,4,IF(F16=6,3,IF(F16=7,2,IF(F16=8,1,0))))))))</f>
        <v>1</v>
      </c>
      <c r="G17" s="28">
        <f t="shared" si="7"/>
        <v>0</v>
      </c>
      <c r="H17" s="28">
        <f t="shared" si="7"/>
        <v>0</v>
      </c>
      <c r="I17" s="28">
        <f t="shared" si="7"/>
        <v>0</v>
      </c>
      <c r="J17" s="28">
        <f t="shared" si="7"/>
        <v>0</v>
      </c>
      <c r="K17" s="28">
        <f t="shared" si="7"/>
        <v>0</v>
      </c>
      <c r="L17" s="28">
        <f t="shared" si="7"/>
        <v>0</v>
      </c>
      <c r="M17" s="28">
        <f t="shared" si="7"/>
        <v>0</v>
      </c>
      <c r="N17" s="28">
        <f t="shared" si="7"/>
        <v>0</v>
      </c>
      <c r="O17" s="28">
        <f t="shared" si="7"/>
        <v>0</v>
      </c>
      <c r="P17" s="28">
        <f t="shared" si="7"/>
        <v>0</v>
      </c>
      <c r="Q17" s="28">
        <f t="shared" si="7"/>
        <v>0</v>
      </c>
      <c r="R17" s="28">
        <f t="shared" si="7"/>
        <v>0</v>
      </c>
      <c r="S17" s="28">
        <f t="shared" si="7"/>
        <v>0</v>
      </c>
      <c r="T17" s="28">
        <f t="shared" si="7"/>
        <v>0</v>
      </c>
      <c r="U17" s="28">
        <f t="shared" si="7"/>
        <v>0</v>
      </c>
      <c r="V17" s="35">
        <f t="shared" si="7"/>
        <v>0</v>
      </c>
      <c r="W17" s="35">
        <f t="shared" si="7"/>
        <v>0</v>
      </c>
      <c r="X17" s="35">
        <f t="shared" si="7"/>
        <v>0</v>
      </c>
      <c r="Y17" s="28">
        <f t="shared" si="7"/>
        <v>0</v>
      </c>
      <c r="Z17" s="35">
        <f t="shared" si="7"/>
        <v>0</v>
      </c>
      <c r="AA17" s="35">
        <f t="shared" si="7"/>
        <v>0</v>
      </c>
      <c r="AB17" s="28">
        <f t="shared" si="7"/>
        <v>0</v>
      </c>
      <c r="AC17" s="28"/>
    </row>
    <row r="18" spans="1:29" x14ac:dyDescent="0.25">
      <c r="A18" s="5" t="s">
        <v>104</v>
      </c>
      <c r="B18" s="5">
        <v>2</v>
      </c>
      <c r="C18" s="5" t="s">
        <v>105</v>
      </c>
      <c r="D18" s="5" t="s">
        <v>54</v>
      </c>
      <c r="E18" s="5" t="s">
        <v>21</v>
      </c>
      <c r="F18" s="5">
        <v>12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43"/>
      <c r="W18" s="43"/>
      <c r="X18" s="43"/>
      <c r="Y18" s="5"/>
      <c r="Z18" s="43"/>
      <c r="AA18" s="43"/>
      <c r="AB18" s="20"/>
      <c r="AC18" s="20">
        <f>SUM(F19:AB19)</f>
        <v>0</v>
      </c>
    </row>
    <row r="19" spans="1:29" x14ac:dyDescent="0.25">
      <c r="A19" s="28"/>
      <c r="B19" s="28"/>
      <c r="C19" s="28"/>
      <c r="D19" s="28"/>
      <c r="E19" s="28"/>
      <c r="F19" s="28">
        <f t="shared" ref="F19:AB19" si="8">IF(F18=1,10,IF(F18=2,8,IF(F18=3,6,IF(F18=4,5,IF(F18=5,4,IF(F18=6,3,IF(F18=7,2,IF(F18=8,1,0))))))))</f>
        <v>0</v>
      </c>
      <c r="G19" s="28">
        <f t="shared" si="8"/>
        <v>0</v>
      </c>
      <c r="H19" s="28">
        <f t="shared" si="8"/>
        <v>0</v>
      </c>
      <c r="I19" s="28">
        <f t="shared" si="8"/>
        <v>0</v>
      </c>
      <c r="J19" s="28">
        <f t="shared" si="8"/>
        <v>0</v>
      </c>
      <c r="K19" s="28">
        <f t="shared" si="8"/>
        <v>0</v>
      </c>
      <c r="L19" s="28">
        <f t="shared" si="8"/>
        <v>0</v>
      </c>
      <c r="M19" s="28">
        <f t="shared" si="8"/>
        <v>0</v>
      </c>
      <c r="N19" s="28">
        <f t="shared" si="8"/>
        <v>0</v>
      </c>
      <c r="O19" s="28">
        <f t="shared" si="8"/>
        <v>0</v>
      </c>
      <c r="P19" s="28">
        <f t="shared" si="8"/>
        <v>0</v>
      </c>
      <c r="Q19" s="28">
        <f t="shared" si="8"/>
        <v>0</v>
      </c>
      <c r="R19" s="28">
        <f t="shared" si="8"/>
        <v>0</v>
      </c>
      <c r="S19" s="28">
        <f t="shared" si="8"/>
        <v>0</v>
      </c>
      <c r="T19" s="28">
        <f t="shared" si="8"/>
        <v>0</v>
      </c>
      <c r="U19" s="28">
        <f t="shared" si="8"/>
        <v>0</v>
      </c>
      <c r="V19" s="35">
        <f t="shared" si="8"/>
        <v>0</v>
      </c>
      <c r="W19" s="35">
        <f t="shared" si="8"/>
        <v>0</v>
      </c>
      <c r="X19" s="35">
        <f t="shared" si="8"/>
        <v>0</v>
      </c>
      <c r="Y19" s="28">
        <f t="shared" si="8"/>
        <v>0</v>
      </c>
      <c r="Z19" s="35">
        <f t="shared" si="8"/>
        <v>0</v>
      </c>
      <c r="AA19" s="35">
        <f t="shared" si="8"/>
        <v>0</v>
      </c>
      <c r="AB19" s="28">
        <f t="shared" si="8"/>
        <v>0</v>
      </c>
      <c r="AC19" s="28"/>
    </row>
    <row r="20" spans="1:29" x14ac:dyDescent="0.25">
      <c r="A20" s="6" t="s">
        <v>44</v>
      </c>
      <c r="B20" s="6">
        <v>4</v>
      </c>
      <c r="C20" s="6" t="s">
        <v>20</v>
      </c>
      <c r="D20" s="6" t="s">
        <v>43</v>
      </c>
      <c r="E20" s="6" t="s">
        <v>21</v>
      </c>
      <c r="F20" s="6">
        <v>17</v>
      </c>
      <c r="G20" s="6"/>
      <c r="H20" s="6"/>
      <c r="I20" s="6"/>
      <c r="J20" s="31"/>
      <c r="K20" s="6"/>
      <c r="L20" s="6"/>
      <c r="M20" s="6"/>
      <c r="N20" s="6"/>
      <c r="O20" s="6"/>
      <c r="P20" s="25"/>
      <c r="Q20" s="6"/>
      <c r="R20" s="6"/>
      <c r="S20" s="6"/>
      <c r="T20" s="6"/>
      <c r="U20" s="6"/>
      <c r="V20" s="38"/>
      <c r="W20" s="38"/>
      <c r="X20" s="38"/>
      <c r="Y20" s="6"/>
      <c r="Z20" s="38"/>
      <c r="AA20" s="38"/>
      <c r="AB20" s="6"/>
      <c r="AC20" s="6">
        <f>SUM(F21:AB21)</f>
        <v>0</v>
      </c>
    </row>
    <row r="21" spans="1:29" x14ac:dyDescent="0.25">
      <c r="A21" s="28"/>
      <c r="B21" s="28"/>
      <c r="C21" s="28"/>
      <c r="D21" s="28"/>
      <c r="E21" s="28"/>
      <c r="F21" s="28">
        <f t="shared" ref="F21:AB21" si="9">IF(F20=1,10,IF(F20=2,8,IF(F20=3,6,IF(F20=4,5,IF(F20=5,4,IF(F20=6,3,IF(F20=7,2,IF(F20=8,1,0))))))))</f>
        <v>0</v>
      </c>
      <c r="G21" s="28">
        <f t="shared" si="9"/>
        <v>0</v>
      </c>
      <c r="H21" s="28">
        <f t="shared" si="9"/>
        <v>0</v>
      </c>
      <c r="I21" s="28">
        <f t="shared" si="9"/>
        <v>0</v>
      </c>
      <c r="J21" s="28">
        <f t="shared" si="9"/>
        <v>0</v>
      </c>
      <c r="K21" s="28">
        <f t="shared" si="9"/>
        <v>0</v>
      </c>
      <c r="L21" s="28">
        <f t="shared" si="9"/>
        <v>0</v>
      </c>
      <c r="M21" s="28">
        <f t="shared" si="9"/>
        <v>0</v>
      </c>
      <c r="N21" s="28">
        <f t="shared" si="9"/>
        <v>0</v>
      </c>
      <c r="O21" s="28">
        <f t="shared" si="9"/>
        <v>0</v>
      </c>
      <c r="P21" s="28">
        <f t="shared" si="9"/>
        <v>0</v>
      </c>
      <c r="Q21" s="28">
        <f t="shared" si="9"/>
        <v>0</v>
      </c>
      <c r="R21" s="28">
        <f t="shared" si="9"/>
        <v>0</v>
      </c>
      <c r="S21" s="28">
        <f t="shared" si="9"/>
        <v>0</v>
      </c>
      <c r="T21" s="28">
        <f t="shared" si="9"/>
        <v>0</v>
      </c>
      <c r="U21" s="28">
        <f t="shared" si="9"/>
        <v>0</v>
      </c>
      <c r="V21" s="35">
        <f t="shared" si="9"/>
        <v>0</v>
      </c>
      <c r="W21" s="35">
        <f t="shared" si="9"/>
        <v>0</v>
      </c>
      <c r="X21" s="35">
        <f t="shared" si="9"/>
        <v>0</v>
      </c>
      <c r="Y21" s="28">
        <f t="shared" si="9"/>
        <v>0</v>
      </c>
      <c r="Z21" s="35">
        <f t="shared" si="9"/>
        <v>0</v>
      </c>
      <c r="AA21" s="35">
        <f t="shared" si="9"/>
        <v>0</v>
      </c>
      <c r="AB21" s="28">
        <f t="shared" si="9"/>
        <v>0</v>
      </c>
      <c r="AC21" s="28"/>
    </row>
    <row r="22" spans="1:29" x14ac:dyDescent="0.25">
      <c r="A22" s="2" t="s">
        <v>49</v>
      </c>
      <c r="B22" s="2">
        <v>10</v>
      </c>
      <c r="C22" s="2" t="s">
        <v>36</v>
      </c>
      <c r="D22" s="2" t="s">
        <v>34</v>
      </c>
      <c r="E22" s="2" t="s">
        <v>35</v>
      </c>
      <c r="F22" s="19">
        <v>9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39"/>
      <c r="W22" s="39"/>
      <c r="X22" s="39"/>
      <c r="Y22" s="2"/>
      <c r="Z22" s="39"/>
      <c r="AA22" s="39"/>
      <c r="AB22" s="2"/>
      <c r="AC22" s="2">
        <f>SUM(F23:AB23)</f>
        <v>0</v>
      </c>
    </row>
    <row r="23" spans="1:29" x14ac:dyDescent="0.25">
      <c r="A23" s="28"/>
      <c r="B23" s="28"/>
      <c r="C23" s="28"/>
      <c r="D23" s="28"/>
      <c r="E23" s="28"/>
      <c r="F23" s="28">
        <f t="shared" ref="F23:AB23" si="10">IF(F22=1,10,IF(F22=2,8,IF(F22=3,6,IF(F22=4,5,IF(F22=5,4,IF(F22=6,3,IF(F22=7,2,IF(F22=8,1,0))))))))</f>
        <v>0</v>
      </c>
      <c r="G23" s="28">
        <f t="shared" si="10"/>
        <v>0</v>
      </c>
      <c r="H23" s="28">
        <f t="shared" si="10"/>
        <v>0</v>
      </c>
      <c r="I23" s="28">
        <f t="shared" si="10"/>
        <v>0</v>
      </c>
      <c r="J23" s="28">
        <f t="shared" si="10"/>
        <v>0</v>
      </c>
      <c r="K23" s="28">
        <f t="shared" si="10"/>
        <v>0</v>
      </c>
      <c r="L23" s="28">
        <f t="shared" si="10"/>
        <v>0</v>
      </c>
      <c r="M23" s="28">
        <f t="shared" si="10"/>
        <v>0</v>
      </c>
      <c r="N23" s="28">
        <f t="shared" si="10"/>
        <v>0</v>
      </c>
      <c r="O23" s="28">
        <f t="shared" si="10"/>
        <v>0</v>
      </c>
      <c r="P23" s="28">
        <f t="shared" si="10"/>
        <v>0</v>
      </c>
      <c r="Q23" s="28">
        <f t="shared" si="10"/>
        <v>0</v>
      </c>
      <c r="R23" s="28">
        <f t="shared" si="10"/>
        <v>0</v>
      </c>
      <c r="S23" s="28">
        <f t="shared" si="10"/>
        <v>0</v>
      </c>
      <c r="T23" s="28">
        <f t="shared" si="10"/>
        <v>0</v>
      </c>
      <c r="U23" s="28">
        <f t="shared" si="10"/>
        <v>0</v>
      </c>
      <c r="V23" s="35">
        <f t="shared" si="10"/>
        <v>0</v>
      </c>
      <c r="W23" s="35">
        <f t="shared" si="10"/>
        <v>0</v>
      </c>
      <c r="X23" s="35">
        <f t="shared" si="10"/>
        <v>0</v>
      </c>
      <c r="Y23" s="28">
        <f t="shared" si="10"/>
        <v>0</v>
      </c>
      <c r="Z23" s="35">
        <f t="shared" si="10"/>
        <v>0</v>
      </c>
      <c r="AA23" s="35">
        <f t="shared" si="10"/>
        <v>0</v>
      </c>
      <c r="AB23" s="28">
        <f t="shared" si="10"/>
        <v>0</v>
      </c>
      <c r="AC23" s="28"/>
    </row>
    <row r="24" spans="1:29" x14ac:dyDescent="0.25">
      <c r="A24" s="7" t="s">
        <v>24</v>
      </c>
      <c r="B24" s="7">
        <v>16</v>
      </c>
      <c r="C24" s="7" t="s">
        <v>25</v>
      </c>
      <c r="D24" s="7" t="s">
        <v>26</v>
      </c>
      <c r="E24" s="7" t="s">
        <v>26</v>
      </c>
      <c r="F24" s="7" t="s">
        <v>109</v>
      </c>
      <c r="G24" s="7"/>
      <c r="H24" s="7"/>
      <c r="I24" s="7"/>
      <c r="J24" s="21"/>
      <c r="K24" s="30"/>
      <c r="L24" s="7"/>
      <c r="M24" s="30"/>
      <c r="N24" s="7"/>
      <c r="O24" s="7"/>
      <c r="P24" s="21"/>
      <c r="Q24" s="7"/>
      <c r="R24" s="7"/>
      <c r="S24" s="7"/>
      <c r="T24" s="7"/>
      <c r="U24" s="7"/>
      <c r="V24" s="36"/>
      <c r="W24" s="36"/>
      <c r="X24" s="36"/>
      <c r="Y24" s="7"/>
      <c r="Z24" s="36"/>
      <c r="AA24" s="36"/>
      <c r="AB24" s="7"/>
      <c r="AC24" s="7">
        <f>SUM(F25:AB25)</f>
        <v>0</v>
      </c>
    </row>
    <row r="25" spans="1:29" x14ac:dyDescent="0.25">
      <c r="A25" s="28"/>
      <c r="B25" s="28"/>
      <c r="C25" s="28"/>
      <c r="D25" s="28"/>
      <c r="E25" s="28"/>
      <c r="F25" s="28">
        <f t="shared" ref="F25:AB25" si="11">IF(F24=1,10,IF(F24=2,8,IF(F24=3,6,IF(F24=4,5,IF(F24=5,4,IF(F24=6,3,IF(F24=7,2,IF(F24=8,1,0))))))))</f>
        <v>0</v>
      </c>
      <c r="G25" s="28">
        <f t="shared" si="11"/>
        <v>0</v>
      </c>
      <c r="H25" s="28">
        <f t="shared" si="11"/>
        <v>0</v>
      </c>
      <c r="I25" s="28">
        <f t="shared" si="11"/>
        <v>0</v>
      </c>
      <c r="J25" s="28">
        <f t="shared" si="11"/>
        <v>0</v>
      </c>
      <c r="K25" s="28">
        <f t="shared" si="11"/>
        <v>0</v>
      </c>
      <c r="L25" s="28">
        <f t="shared" si="11"/>
        <v>0</v>
      </c>
      <c r="M25" s="28">
        <f t="shared" si="11"/>
        <v>0</v>
      </c>
      <c r="N25" s="28">
        <f t="shared" si="11"/>
        <v>0</v>
      </c>
      <c r="O25" s="28">
        <f t="shared" si="11"/>
        <v>0</v>
      </c>
      <c r="P25" s="28">
        <f t="shared" si="11"/>
        <v>0</v>
      </c>
      <c r="Q25" s="28">
        <f t="shared" si="11"/>
        <v>0</v>
      </c>
      <c r="R25" s="28">
        <f t="shared" si="11"/>
        <v>0</v>
      </c>
      <c r="S25" s="28">
        <f t="shared" si="11"/>
        <v>0</v>
      </c>
      <c r="T25" s="28">
        <f t="shared" si="11"/>
        <v>0</v>
      </c>
      <c r="U25" s="28">
        <f t="shared" si="11"/>
        <v>0</v>
      </c>
      <c r="V25" s="35">
        <f t="shared" si="11"/>
        <v>0</v>
      </c>
      <c r="W25" s="35">
        <f t="shared" si="11"/>
        <v>0</v>
      </c>
      <c r="X25" s="35">
        <f t="shared" si="11"/>
        <v>0</v>
      </c>
      <c r="Y25" s="28">
        <f t="shared" si="11"/>
        <v>0</v>
      </c>
      <c r="Z25" s="35">
        <f t="shared" si="11"/>
        <v>0</v>
      </c>
      <c r="AA25" s="35">
        <f t="shared" si="11"/>
        <v>0</v>
      </c>
      <c r="AB25" s="28">
        <f t="shared" si="11"/>
        <v>0</v>
      </c>
      <c r="AC25" s="28"/>
    </row>
    <row r="26" spans="1:29" x14ac:dyDescent="0.25">
      <c r="A26" s="3" t="s">
        <v>97</v>
      </c>
      <c r="B26" s="3">
        <v>20</v>
      </c>
      <c r="C26" s="3" t="s">
        <v>98</v>
      </c>
      <c r="D26" s="3" t="s">
        <v>40</v>
      </c>
      <c r="E26" s="3" t="s">
        <v>26</v>
      </c>
      <c r="F26" s="4">
        <v>13</v>
      </c>
      <c r="G26" s="3"/>
      <c r="H26" s="3"/>
      <c r="I26" s="3"/>
      <c r="J26" s="3"/>
      <c r="K26" s="3"/>
      <c r="L26" s="3"/>
      <c r="M26" s="3"/>
      <c r="N26" s="3"/>
      <c r="O26" s="3"/>
      <c r="P26" s="4"/>
      <c r="Q26" s="3"/>
      <c r="R26" s="4"/>
      <c r="S26" s="4"/>
      <c r="T26" s="3"/>
      <c r="U26" s="3"/>
      <c r="V26" s="41"/>
      <c r="W26" s="41"/>
      <c r="X26" s="41"/>
      <c r="Y26" s="4"/>
      <c r="Z26" s="41"/>
      <c r="AA26" s="41"/>
      <c r="AB26" s="4"/>
      <c r="AC26" s="4">
        <f>SUM(F27:AB27)</f>
        <v>0</v>
      </c>
    </row>
    <row r="27" spans="1:29" x14ac:dyDescent="0.25">
      <c r="A27" s="28"/>
      <c r="B27" s="28"/>
      <c r="C27" s="28"/>
      <c r="D27" s="28"/>
      <c r="E27" s="28"/>
      <c r="F27" s="28">
        <f t="shared" ref="F27:AB27" si="12">IF(F26=1,10,IF(F26=2,8,IF(F26=3,6,IF(F26=4,5,IF(F26=5,4,IF(F26=6,3,IF(F26=7,2,IF(F26=8,1,0))))))))</f>
        <v>0</v>
      </c>
      <c r="G27" s="28">
        <f t="shared" si="12"/>
        <v>0</v>
      </c>
      <c r="H27" s="28">
        <f t="shared" si="12"/>
        <v>0</v>
      </c>
      <c r="I27" s="28">
        <f t="shared" si="12"/>
        <v>0</v>
      </c>
      <c r="J27" s="28">
        <f t="shared" si="12"/>
        <v>0</v>
      </c>
      <c r="K27" s="28">
        <f t="shared" si="12"/>
        <v>0</v>
      </c>
      <c r="L27" s="28">
        <f t="shared" si="12"/>
        <v>0</v>
      </c>
      <c r="M27" s="28">
        <f t="shared" si="12"/>
        <v>0</v>
      </c>
      <c r="N27" s="28">
        <f t="shared" si="12"/>
        <v>0</v>
      </c>
      <c r="O27" s="28">
        <f t="shared" si="12"/>
        <v>0</v>
      </c>
      <c r="P27" s="28">
        <f t="shared" si="12"/>
        <v>0</v>
      </c>
      <c r="Q27" s="28">
        <f t="shared" si="12"/>
        <v>0</v>
      </c>
      <c r="R27" s="28">
        <f t="shared" si="12"/>
        <v>0</v>
      </c>
      <c r="S27" s="28">
        <f t="shared" si="12"/>
        <v>0</v>
      </c>
      <c r="T27" s="28">
        <f t="shared" si="12"/>
        <v>0</v>
      </c>
      <c r="U27" s="28">
        <f t="shared" si="12"/>
        <v>0</v>
      </c>
      <c r="V27" s="35">
        <f t="shared" si="12"/>
        <v>0</v>
      </c>
      <c r="W27" s="35">
        <f t="shared" si="12"/>
        <v>0</v>
      </c>
      <c r="X27" s="35">
        <f t="shared" si="12"/>
        <v>0</v>
      </c>
      <c r="Y27" s="28">
        <f t="shared" si="12"/>
        <v>0</v>
      </c>
      <c r="Z27" s="35">
        <f t="shared" si="12"/>
        <v>0</v>
      </c>
      <c r="AA27" s="35">
        <f t="shared" si="12"/>
        <v>0</v>
      </c>
      <c r="AB27" s="28">
        <f t="shared" si="12"/>
        <v>0</v>
      </c>
      <c r="AC27" s="28"/>
    </row>
    <row r="28" spans="1:29" x14ac:dyDescent="0.25">
      <c r="A28" s="9" t="s">
        <v>51</v>
      </c>
      <c r="B28" s="9">
        <v>22</v>
      </c>
      <c r="C28" s="9" t="s">
        <v>50</v>
      </c>
      <c r="D28" s="9" t="s">
        <v>78</v>
      </c>
      <c r="E28" s="9" t="s">
        <v>110</v>
      </c>
      <c r="F28" s="9">
        <v>11</v>
      </c>
      <c r="G28" s="9"/>
      <c r="H28" s="9"/>
      <c r="I28" s="23"/>
      <c r="J28" s="9"/>
      <c r="K28" s="9"/>
      <c r="L28" s="9"/>
      <c r="M28" s="9"/>
      <c r="N28" s="9"/>
      <c r="O28" s="9"/>
      <c r="P28" s="9"/>
      <c r="Q28" s="9"/>
      <c r="R28" s="23"/>
      <c r="S28" s="23"/>
      <c r="T28" s="9"/>
      <c r="U28" s="9"/>
      <c r="V28" s="44"/>
      <c r="W28" s="34"/>
      <c r="X28" s="34"/>
      <c r="Y28" s="9"/>
      <c r="Z28" s="34"/>
      <c r="AA28" s="34"/>
      <c r="AB28" s="9"/>
      <c r="AC28" s="9">
        <f>SUM(F29:AB29)</f>
        <v>0</v>
      </c>
    </row>
    <row r="29" spans="1:29" x14ac:dyDescent="0.25">
      <c r="A29" s="28"/>
      <c r="B29" s="28"/>
      <c r="C29" s="28"/>
      <c r="D29" s="28"/>
      <c r="E29" s="28"/>
      <c r="F29" s="28">
        <f t="shared" ref="F29:AB29" si="13">IF(F28=1,10,IF(F28=2,8,IF(F28=3,6,IF(F28=4,5,IF(F28=5,4,IF(F28=6,3,IF(F28=7,2,IF(F28=8,1,0))))))))</f>
        <v>0</v>
      </c>
      <c r="G29" s="28">
        <f t="shared" si="13"/>
        <v>0</v>
      </c>
      <c r="H29" s="28">
        <f t="shared" si="13"/>
        <v>0</v>
      </c>
      <c r="I29" s="28">
        <f t="shared" si="13"/>
        <v>0</v>
      </c>
      <c r="J29" s="28">
        <f t="shared" si="13"/>
        <v>0</v>
      </c>
      <c r="K29" s="28">
        <f t="shared" si="13"/>
        <v>0</v>
      </c>
      <c r="L29" s="28">
        <f t="shared" si="13"/>
        <v>0</v>
      </c>
      <c r="M29" s="28">
        <f t="shared" si="13"/>
        <v>0</v>
      </c>
      <c r="N29" s="28">
        <f t="shared" si="13"/>
        <v>0</v>
      </c>
      <c r="O29" s="28">
        <f t="shared" si="13"/>
        <v>0</v>
      </c>
      <c r="P29" s="28">
        <f t="shared" si="13"/>
        <v>0</v>
      </c>
      <c r="Q29" s="28">
        <f t="shared" si="13"/>
        <v>0</v>
      </c>
      <c r="R29" s="28">
        <f t="shared" si="13"/>
        <v>0</v>
      </c>
      <c r="S29" s="28">
        <f t="shared" si="13"/>
        <v>0</v>
      </c>
      <c r="T29" s="28">
        <f t="shared" si="13"/>
        <v>0</v>
      </c>
      <c r="U29" s="28">
        <f t="shared" si="13"/>
        <v>0</v>
      </c>
      <c r="V29" s="35">
        <f t="shared" si="13"/>
        <v>0</v>
      </c>
      <c r="W29" s="35">
        <f t="shared" si="13"/>
        <v>0</v>
      </c>
      <c r="X29" s="35">
        <f t="shared" si="13"/>
        <v>0</v>
      </c>
      <c r="Y29" s="28">
        <f t="shared" si="13"/>
        <v>0</v>
      </c>
      <c r="Z29" s="35">
        <f t="shared" si="13"/>
        <v>0</v>
      </c>
      <c r="AA29" s="35">
        <f t="shared" si="13"/>
        <v>0</v>
      </c>
      <c r="AB29" s="28">
        <f t="shared" si="13"/>
        <v>0</v>
      </c>
      <c r="AC29" s="28"/>
    </row>
    <row r="30" spans="1:29" x14ac:dyDescent="0.25">
      <c r="A30" s="5" t="s">
        <v>89</v>
      </c>
      <c r="B30" s="5">
        <v>23</v>
      </c>
      <c r="C30" s="5" t="s">
        <v>91</v>
      </c>
      <c r="D30" s="5" t="s">
        <v>54</v>
      </c>
      <c r="E30" s="5" t="s">
        <v>21</v>
      </c>
      <c r="F30" s="5">
        <v>10</v>
      </c>
      <c r="G30" s="5"/>
      <c r="H30" s="20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43"/>
      <c r="W30" s="43"/>
      <c r="X30" s="43"/>
      <c r="Y30" s="5"/>
      <c r="Z30" s="43"/>
      <c r="AA30" s="43"/>
      <c r="AB30" s="20"/>
      <c r="AC30" s="20">
        <f>SUM(F31:AB31)</f>
        <v>0</v>
      </c>
    </row>
    <row r="31" spans="1:29" x14ac:dyDescent="0.25">
      <c r="A31" s="28"/>
      <c r="B31" s="28"/>
      <c r="C31" s="28"/>
      <c r="D31" s="28"/>
      <c r="E31" s="28"/>
      <c r="F31" s="28">
        <f t="shared" ref="F31:AB31" si="14">IF(F30=1,10,IF(F30=2,8,IF(F30=3,6,IF(F30=4,5,IF(F30=5,4,IF(F30=6,3,IF(F30=7,2,IF(F30=8,1,0))))))))</f>
        <v>0</v>
      </c>
      <c r="G31" s="28">
        <f t="shared" si="14"/>
        <v>0</v>
      </c>
      <c r="H31" s="28">
        <f t="shared" si="14"/>
        <v>0</v>
      </c>
      <c r="I31" s="28">
        <f t="shared" si="14"/>
        <v>0</v>
      </c>
      <c r="J31" s="28">
        <f t="shared" si="14"/>
        <v>0</v>
      </c>
      <c r="K31" s="28">
        <f t="shared" si="14"/>
        <v>0</v>
      </c>
      <c r="L31" s="28">
        <f t="shared" si="14"/>
        <v>0</v>
      </c>
      <c r="M31" s="28">
        <f t="shared" si="14"/>
        <v>0</v>
      </c>
      <c r="N31" s="28">
        <f t="shared" si="14"/>
        <v>0</v>
      </c>
      <c r="O31" s="28">
        <f t="shared" si="14"/>
        <v>0</v>
      </c>
      <c r="P31" s="28">
        <f t="shared" si="14"/>
        <v>0</v>
      </c>
      <c r="Q31" s="28">
        <f t="shared" si="14"/>
        <v>0</v>
      </c>
      <c r="R31" s="28">
        <f t="shared" si="14"/>
        <v>0</v>
      </c>
      <c r="S31" s="28">
        <f t="shared" si="14"/>
        <v>0</v>
      </c>
      <c r="T31" s="28">
        <f t="shared" si="14"/>
        <v>0</v>
      </c>
      <c r="U31" s="28">
        <f t="shared" si="14"/>
        <v>0</v>
      </c>
      <c r="V31" s="35">
        <f t="shared" si="14"/>
        <v>0</v>
      </c>
      <c r="W31" s="35">
        <f t="shared" si="14"/>
        <v>0</v>
      </c>
      <c r="X31" s="35">
        <f t="shared" si="14"/>
        <v>0</v>
      </c>
      <c r="Y31" s="28">
        <f t="shared" si="14"/>
        <v>0</v>
      </c>
      <c r="Z31" s="35">
        <f t="shared" si="14"/>
        <v>0</v>
      </c>
      <c r="AA31" s="35">
        <f t="shared" si="14"/>
        <v>0</v>
      </c>
      <c r="AB31" s="28">
        <f t="shared" si="14"/>
        <v>0</v>
      </c>
      <c r="AC31" s="28"/>
    </row>
    <row r="32" spans="1:29" x14ac:dyDescent="0.25">
      <c r="A32" s="11" t="s">
        <v>96</v>
      </c>
      <c r="B32" s="11">
        <v>24</v>
      </c>
      <c r="C32" s="11" t="s">
        <v>88</v>
      </c>
      <c r="D32" s="11" t="s">
        <v>106</v>
      </c>
      <c r="E32" s="11" t="s">
        <v>26</v>
      </c>
      <c r="F32" s="11">
        <v>16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40"/>
      <c r="W32" s="40"/>
      <c r="X32" s="40"/>
      <c r="Y32" s="11"/>
      <c r="Z32" s="40"/>
      <c r="AA32" s="40"/>
      <c r="AB32" s="22"/>
      <c r="AC32" s="22">
        <f>SUM(F33:AB33)</f>
        <v>0</v>
      </c>
    </row>
    <row r="33" spans="1:29" x14ac:dyDescent="0.25">
      <c r="A33" s="28"/>
      <c r="B33" s="28"/>
      <c r="C33" s="28"/>
      <c r="D33" s="28"/>
      <c r="E33" s="28"/>
      <c r="F33" s="28">
        <f t="shared" ref="F33:AB33" si="15">IF(F32=1,10,IF(F32=2,8,IF(F32=3,6,IF(F32=4,5,IF(F32=5,4,IF(F32=6,3,IF(F32=7,2,IF(F32=8,1,0))))))))</f>
        <v>0</v>
      </c>
      <c r="G33" s="28">
        <f t="shared" si="15"/>
        <v>0</v>
      </c>
      <c r="H33" s="28">
        <f t="shared" si="15"/>
        <v>0</v>
      </c>
      <c r="I33" s="28">
        <f t="shared" si="15"/>
        <v>0</v>
      </c>
      <c r="J33" s="28">
        <f t="shared" si="15"/>
        <v>0</v>
      </c>
      <c r="K33" s="28">
        <f t="shared" si="15"/>
        <v>0</v>
      </c>
      <c r="L33" s="28">
        <f t="shared" si="15"/>
        <v>0</v>
      </c>
      <c r="M33" s="28">
        <f t="shared" si="15"/>
        <v>0</v>
      </c>
      <c r="N33" s="28">
        <f t="shared" si="15"/>
        <v>0</v>
      </c>
      <c r="O33" s="28">
        <f t="shared" si="15"/>
        <v>0</v>
      </c>
      <c r="P33" s="28">
        <f t="shared" si="15"/>
        <v>0</v>
      </c>
      <c r="Q33" s="28">
        <f t="shared" si="15"/>
        <v>0</v>
      </c>
      <c r="R33" s="28">
        <f t="shared" si="15"/>
        <v>0</v>
      </c>
      <c r="S33" s="28">
        <f t="shared" si="15"/>
        <v>0</v>
      </c>
      <c r="T33" s="28">
        <f t="shared" si="15"/>
        <v>0</v>
      </c>
      <c r="U33" s="28">
        <f t="shared" si="15"/>
        <v>0</v>
      </c>
      <c r="V33" s="35">
        <f t="shared" si="15"/>
        <v>0</v>
      </c>
      <c r="W33" s="35">
        <f t="shared" si="15"/>
        <v>0</v>
      </c>
      <c r="X33" s="35">
        <f t="shared" si="15"/>
        <v>0</v>
      </c>
      <c r="Y33" s="28">
        <f t="shared" si="15"/>
        <v>0</v>
      </c>
      <c r="Z33" s="35">
        <f t="shared" si="15"/>
        <v>0</v>
      </c>
      <c r="AA33" s="35">
        <f t="shared" si="15"/>
        <v>0</v>
      </c>
      <c r="AB33" s="28">
        <f t="shared" si="15"/>
        <v>0</v>
      </c>
      <c r="AC33" s="28"/>
    </row>
    <row r="34" spans="1:29" x14ac:dyDescent="0.25">
      <c r="A34" s="3" t="s">
        <v>99</v>
      </c>
      <c r="B34" s="3">
        <v>27</v>
      </c>
      <c r="C34" s="3" t="s">
        <v>39</v>
      </c>
      <c r="D34" s="3" t="s">
        <v>40</v>
      </c>
      <c r="E34" s="3" t="s">
        <v>26</v>
      </c>
      <c r="F34" s="3">
        <v>15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4"/>
      <c r="U34" s="3"/>
      <c r="V34" s="41"/>
      <c r="W34" s="41"/>
      <c r="X34" s="41"/>
      <c r="Y34" s="4"/>
      <c r="Z34" s="41"/>
      <c r="AA34" s="41"/>
      <c r="AB34" s="3"/>
      <c r="AC34" s="3">
        <f>SUM(F35:AB35)</f>
        <v>0</v>
      </c>
    </row>
    <row r="35" spans="1:29" x14ac:dyDescent="0.25">
      <c r="A35" s="28"/>
      <c r="B35" s="28"/>
      <c r="C35" s="28"/>
      <c r="D35" s="28"/>
      <c r="E35" s="28"/>
      <c r="F35" s="28">
        <f t="shared" ref="F35:AB35" si="16">IF(F34=1,10,IF(F34=2,8,IF(F34=3,6,IF(F34=4,5,IF(F34=5,4,IF(F34=6,3,IF(F34=7,2,IF(F34=8,1,0))))))))</f>
        <v>0</v>
      </c>
      <c r="G35" s="28">
        <f t="shared" si="16"/>
        <v>0</v>
      </c>
      <c r="H35" s="28">
        <f t="shared" si="16"/>
        <v>0</v>
      </c>
      <c r="I35" s="28">
        <f t="shared" si="16"/>
        <v>0</v>
      </c>
      <c r="J35" s="28">
        <f t="shared" si="16"/>
        <v>0</v>
      </c>
      <c r="K35" s="28">
        <f t="shared" si="16"/>
        <v>0</v>
      </c>
      <c r="L35" s="28">
        <f t="shared" si="16"/>
        <v>0</v>
      </c>
      <c r="M35" s="28">
        <f t="shared" si="16"/>
        <v>0</v>
      </c>
      <c r="N35" s="28">
        <f t="shared" si="16"/>
        <v>0</v>
      </c>
      <c r="O35" s="28">
        <f t="shared" si="16"/>
        <v>0</v>
      </c>
      <c r="P35" s="28">
        <f t="shared" si="16"/>
        <v>0</v>
      </c>
      <c r="Q35" s="28">
        <f t="shared" si="16"/>
        <v>0</v>
      </c>
      <c r="R35" s="28">
        <f t="shared" si="16"/>
        <v>0</v>
      </c>
      <c r="S35" s="28">
        <f t="shared" si="16"/>
        <v>0</v>
      </c>
      <c r="T35" s="28">
        <f t="shared" si="16"/>
        <v>0</v>
      </c>
      <c r="U35" s="28">
        <f t="shared" si="16"/>
        <v>0</v>
      </c>
      <c r="V35" s="35">
        <f t="shared" si="16"/>
        <v>0</v>
      </c>
      <c r="W35" s="35">
        <f t="shared" si="16"/>
        <v>0</v>
      </c>
      <c r="X35" s="35">
        <f t="shared" si="16"/>
        <v>0</v>
      </c>
      <c r="Y35" s="28">
        <f t="shared" si="16"/>
        <v>0</v>
      </c>
      <c r="Z35" s="35">
        <f t="shared" si="16"/>
        <v>0</v>
      </c>
      <c r="AA35" s="35">
        <f t="shared" si="16"/>
        <v>0</v>
      </c>
      <c r="AB35" s="28">
        <f t="shared" si="16"/>
        <v>0</v>
      </c>
      <c r="AC35" s="28"/>
    </row>
    <row r="36" spans="1:29" x14ac:dyDescent="0.25">
      <c r="A36" s="2" t="s">
        <v>37</v>
      </c>
      <c r="B36" s="2">
        <v>31</v>
      </c>
      <c r="C36" s="2" t="s">
        <v>36</v>
      </c>
      <c r="D36" s="2" t="s">
        <v>34</v>
      </c>
      <c r="E36" s="2" t="s">
        <v>35</v>
      </c>
      <c r="F36" s="2" t="s">
        <v>109</v>
      </c>
      <c r="G36" s="2"/>
      <c r="H36" s="2"/>
      <c r="I36" s="2"/>
      <c r="J36" s="2"/>
      <c r="K36" s="19"/>
      <c r="L36" s="2"/>
      <c r="M36" s="2"/>
      <c r="N36" s="19"/>
      <c r="O36" s="2"/>
      <c r="P36" s="2"/>
      <c r="Q36" s="2"/>
      <c r="R36" s="2"/>
      <c r="S36" s="2"/>
      <c r="T36" s="2"/>
      <c r="U36" s="2"/>
      <c r="V36" s="39"/>
      <c r="W36" s="39"/>
      <c r="X36" s="39"/>
      <c r="Y36" s="2"/>
      <c r="Z36" s="39"/>
      <c r="AA36" s="39"/>
      <c r="AB36" s="2"/>
      <c r="AC36" s="2">
        <f>SUM(F37:AB37)</f>
        <v>0</v>
      </c>
    </row>
    <row r="37" spans="1:29" x14ac:dyDescent="0.25">
      <c r="A37" s="28"/>
      <c r="B37" s="28"/>
      <c r="C37" s="28"/>
      <c r="D37" s="28"/>
      <c r="E37" s="28"/>
      <c r="F37" s="28">
        <f t="shared" ref="F37:AB37" si="17">IF(F36=1,10,IF(F36=2,8,IF(F36=3,6,IF(F36=4,5,IF(F36=5,4,IF(F36=6,3,IF(F36=7,2,IF(F36=8,1,0))))))))</f>
        <v>0</v>
      </c>
      <c r="G37" s="28">
        <f t="shared" si="17"/>
        <v>0</v>
      </c>
      <c r="H37" s="28">
        <f t="shared" si="17"/>
        <v>0</v>
      </c>
      <c r="I37" s="28">
        <f t="shared" si="17"/>
        <v>0</v>
      </c>
      <c r="J37" s="28">
        <f t="shared" si="17"/>
        <v>0</v>
      </c>
      <c r="K37" s="28">
        <f t="shared" si="17"/>
        <v>0</v>
      </c>
      <c r="L37" s="28">
        <f t="shared" si="17"/>
        <v>0</v>
      </c>
      <c r="M37" s="28">
        <f t="shared" si="17"/>
        <v>0</v>
      </c>
      <c r="N37" s="28">
        <f t="shared" si="17"/>
        <v>0</v>
      </c>
      <c r="O37" s="28">
        <f t="shared" si="17"/>
        <v>0</v>
      </c>
      <c r="P37" s="28">
        <f t="shared" si="17"/>
        <v>0</v>
      </c>
      <c r="Q37" s="28">
        <f t="shared" si="17"/>
        <v>0</v>
      </c>
      <c r="R37" s="28">
        <f t="shared" si="17"/>
        <v>0</v>
      </c>
      <c r="S37" s="28">
        <f t="shared" si="17"/>
        <v>0</v>
      </c>
      <c r="T37" s="28">
        <f t="shared" si="17"/>
        <v>0</v>
      </c>
      <c r="U37" s="28">
        <f t="shared" si="17"/>
        <v>0</v>
      </c>
      <c r="V37" s="35">
        <f t="shared" si="17"/>
        <v>0</v>
      </c>
      <c r="W37" s="35">
        <f t="shared" si="17"/>
        <v>0</v>
      </c>
      <c r="X37" s="35">
        <f t="shared" si="17"/>
        <v>0</v>
      </c>
      <c r="Y37" s="28">
        <f t="shared" si="17"/>
        <v>0</v>
      </c>
      <c r="Z37" s="35">
        <f t="shared" si="17"/>
        <v>0</v>
      </c>
      <c r="AA37" s="35">
        <f t="shared" si="17"/>
        <v>0</v>
      </c>
      <c r="AB37" s="28">
        <f t="shared" si="17"/>
        <v>0</v>
      </c>
      <c r="AC37" s="28"/>
    </row>
    <row r="38" spans="1:29" x14ac:dyDescent="0.25">
      <c r="A38" s="9" t="s">
        <v>100</v>
      </c>
      <c r="B38" s="9">
        <v>21</v>
      </c>
      <c r="C38" s="9" t="s">
        <v>30</v>
      </c>
      <c r="D38" s="9" t="s">
        <v>78</v>
      </c>
      <c r="E38" s="9" t="s">
        <v>110</v>
      </c>
      <c r="F38" s="9">
        <v>14</v>
      </c>
      <c r="G38" s="9"/>
      <c r="H38" s="9"/>
      <c r="I38" s="9"/>
      <c r="J38" s="9"/>
      <c r="K38" s="9"/>
      <c r="L38" s="9"/>
      <c r="M38" s="23"/>
      <c r="N38" s="9"/>
      <c r="O38" s="9"/>
      <c r="P38" s="9"/>
      <c r="Q38" s="9"/>
      <c r="R38" s="9"/>
      <c r="S38" s="23"/>
      <c r="T38" s="9"/>
      <c r="U38" s="9"/>
      <c r="V38" s="34"/>
      <c r="W38" s="34"/>
      <c r="X38" s="34"/>
      <c r="Y38" s="9"/>
      <c r="Z38" s="34"/>
      <c r="AA38" s="34"/>
      <c r="AB38" s="9"/>
      <c r="AC38" s="9">
        <f>SUM(F39:AB39)</f>
        <v>0</v>
      </c>
    </row>
    <row r="39" spans="1:29" x14ac:dyDescent="0.25">
      <c r="A39" s="28"/>
      <c r="B39" s="28"/>
      <c r="C39" s="28"/>
      <c r="D39" s="28"/>
      <c r="E39" s="28"/>
      <c r="F39" s="28">
        <f t="shared" ref="F39:AB39" si="18">IF(F38=1,10,IF(F38=2,8,IF(F38=3,6,IF(F38=4,5,IF(F38=5,4,IF(F38=6,3,IF(F38=7,2,IF(F38=8,1,0))))))))</f>
        <v>0</v>
      </c>
      <c r="G39" s="28">
        <f t="shared" si="18"/>
        <v>0</v>
      </c>
      <c r="H39" s="28">
        <f t="shared" si="18"/>
        <v>0</v>
      </c>
      <c r="I39" s="28">
        <f t="shared" si="18"/>
        <v>0</v>
      </c>
      <c r="J39" s="28">
        <f t="shared" si="18"/>
        <v>0</v>
      </c>
      <c r="K39" s="28">
        <f t="shared" si="18"/>
        <v>0</v>
      </c>
      <c r="L39" s="28">
        <f t="shared" si="18"/>
        <v>0</v>
      </c>
      <c r="M39" s="28">
        <f t="shared" si="18"/>
        <v>0</v>
      </c>
      <c r="N39" s="28">
        <f t="shared" si="18"/>
        <v>0</v>
      </c>
      <c r="O39" s="28">
        <f t="shared" si="18"/>
        <v>0</v>
      </c>
      <c r="P39" s="28">
        <f t="shared" si="18"/>
        <v>0</v>
      </c>
      <c r="Q39" s="28">
        <f t="shared" si="18"/>
        <v>0</v>
      </c>
      <c r="R39" s="28">
        <f t="shared" si="18"/>
        <v>0</v>
      </c>
      <c r="S39" s="28">
        <f t="shared" si="18"/>
        <v>0</v>
      </c>
      <c r="T39" s="28">
        <f t="shared" si="18"/>
        <v>0</v>
      </c>
      <c r="U39" s="28">
        <f t="shared" si="18"/>
        <v>0</v>
      </c>
      <c r="V39" s="35">
        <f t="shared" si="18"/>
        <v>0</v>
      </c>
      <c r="W39" s="35">
        <f t="shared" si="18"/>
        <v>0</v>
      </c>
      <c r="X39" s="35">
        <f t="shared" si="18"/>
        <v>0</v>
      </c>
      <c r="Y39" s="28">
        <f t="shared" si="18"/>
        <v>0</v>
      </c>
      <c r="Z39" s="35">
        <f t="shared" si="18"/>
        <v>0</v>
      </c>
      <c r="AA39" s="35">
        <f t="shared" si="18"/>
        <v>0</v>
      </c>
      <c r="AB39" s="28">
        <f t="shared" si="18"/>
        <v>0</v>
      </c>
      <c r="AC39" s="28"/>
    </row>
    <row r="40" spans="1:29" x14ac:dyDescent="0.25">
      <c r="A40" s="6" t="s">
        <v>103</v>
      </c>
      <c r="B40" s="6">
        <v>81</v>
      </c>
      <c r="C40" s="6" t="s">
        <v>42</v>
      </c>
      <c r="D40" s="6" t="s">
        <v>43</v>
      </c>
      <c r="E40" s="6" t="s">
        <v>21</v>
      </c>
      <c r="F40" s="6" t="s">
        <v>109</v>
      </c>
      <c r="G40" s="31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38"/>
      <c r="W40" s="38"/>
      <c r="X40" s="38"/>
      <c r="Y40" s="6"/>
      <c r="Z40" s="38"/>
      <c r="AA40" s="38"/>
      <c r="AB40" s="6"/>
      <c r="AC40" s="6">
        <f>SUM(F41:AB41)</f>
        <v>0</v>
      </c>
    </row>
    <row r="41" spans="1:29" x14ac:dyDescent="0.25">
      <c r="A41" s="28"/>
      <c r="B41" s="28"/>
      <c r="C41" s="28"/>
      <c r="D41" s="28"/>
      <c r="E41" s="28"/>
      <c r="F41" s="28">
        <f t="shared" ref="F41:AB41" si="19">IF(F40=1,10,IF(F40=2,8,IF(F40=3,6,IF(F40=4,5,IF(F40=5,4,IF(F40=6,3,IF(F40=7,2,IF(F40=8,1,0))))))))</f>
        <v>0</v>
      </c>
      <c r="G41" s="28">
        <f t="shared" si="19"/>
        <v>0</v>
      </c>
      <c r="H41" s="28">
        <f t="shared" si="19"/>
        <v>0</v>
      </c>
      <c r="I41" s="28">
        <f t="shared" si="19"/>
        <v>0</v>
      </c>
      <c r="J41" s="28">
        <f t="shared" si="19"/>
        <v>0</v>
      </c>
      <c r="K41" s="28">
        <f t="shared" si="19"/>
        <v>0</v>
      </c>
      <c r="L41" s="28">
        <f t="shared" si="19"/>
        <v>0</v>
      </c>
      <c r="M41" s="28">
        <f t="shared" si="19"/>
        <v>0</v>
      </c>
      <c r="N41" s="28">
        <f t="shared" si="19"/>
        <v>0</v>
      </c>
      <c r="O41" s="28">
        <f t="shared" si="19"/>
        <v>0</v>
      </c>
      <c r="P41" s="28">
        <f t="shared" si="19"/>
        <v>0</v>
      </c>
      <c r="Q41" s="28">
        <f t="shared" si="19"/>
        <v>0</v>
      </c>
      <c r="R41" s="28">
        <f t="shared" si="19"/>
        <v>0</v>
      </c>
      <c r="S41" s="28">
        <f t="shared" si="19"/>
        <v>0</v>
      </c>
      <c r="T41" s="28">
        <f t="shared" si="19"/>
        <v>0</v>
      </c>
      <c r="U41" s="28">
        <f t="shared" si="19"/>
        <v>0</v>
      </c>
      <c r="V41" s="35">
        <f t="shared" si="19"/>
        <v>0</v>
      </c>
      <c r="W41" s="35">
        <f t="shared" si="19"/>
        <v>0</v>
      </c>
      <c r="X41" s="35">
        <f t="shared" si="19"/>
        <v>0</v>
      </c>
      <c r="Y41" s="28">
        <f t="shared" si="19"/>
        <v>0</v>
      </c>
      <c r="Z41" s="35">
        <f t="shared" si="19"/>
        <v>0</v>
      </c>
      <c r="AA41" s="35">
        <f t="shared" si="19"/>
        <v>0</v>
      </c>
      <c r="AB41" s="28">
        <f t="shared" si="19"/>
        <v>0</v>
      </c>
      <c r="AC41" s="28"/>
    </row>
  </sheetData>
  <autoFilter ref="A1:AC41">
    <sortState ref="A2:AC40">
      <sortCondition descending="1" ref="AC1:AC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zoomScaleNormal="100"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8" width="15.25" style="1" bestFit="1" customWidth="1"/>
    <col min="9" max="9" width="16.625" style="1" bestFit="1" customWidth="1"/>
    <col min="10" max="10" width="10" style="1" bestFit="1" customWidth="1"/>
    <col min="11" max="11" width="22.25" style="1" bestFit="1" customWidth="1"/>
    <col min="12" max="12" width="11.25" style="1" bestFit="1" customWidth="1"/>
    <col min="13" max="13" width="10" style="1" bestFit="1" customWidth="1"/>
    <col min="14" max="14" width="11.25" style="1" bestFit="1" customWidth="1"/>
    <col min="15" max="15" width="12.5" style="1" bestFit="1" customWidth="1"/>
    <col min="16" max="16" width="20.875" style="1" bestFit="1" customWidth="1"/>
    <col min="17" max="18" width="12.5" style="1" bestFit="1" customWidth="1"/>
    <col min="19" max="19" width="18.125" style="1" bestFit="1" customWidth="1"/>
    <col min="20" max="20" width="10" style="1" bestFit="1" customWidth="1"/>
    <col min="21" max="21" width="15.25" style="1" bestFit="1" customWidth="1"/>
    <col min="22" max="22" width="10" style="45" bestFit="1" customWidth="1"/>
    <col min="23" max="23" width="10" style="1" bestFit="1" customWidth="1"/>
    <col min="24" max="24" width="7.5" style="45" bestFit="1" customWidth="1"/>
    <col min="25" max="25" width="11.25" style="1" bestFit="1" customWidth="1"/>
    <col min="26" max="26" width="11.25" style="45" bestFit="1" customWidth="1"/>
    <col min="27" max="27" width="15.25" style="45" bestFit="1" customWidth="1"/>
    <col min="28" max="28" width="15.25" style="1" bestFit="1" customWidth="1"/>
    <col min="29" max="29" width="19.5" style="1" bestFit="1" customWidth="1"/>
    <col min="30" max="16384" width="9" style="1"/>
  </cols>
  <sheetData>
    <row r="1" spans="1:29" x14ac:dyDescent="0.25">
      <c r="A1" s="26" t="s">
        <v>0</v>
      </c>
      <c r="B1" s="26" t="s">
        <v>38</v>
      </c>
      <c r="C1" s="26" t="s">
        <v>9</v>
      </c>
      <c r="D1" s="26" t="s">
        <v>1</v>
      </c>
      <c r="E1" s="26" t="s">
        <v>2</v>
      </c>
      <c r="F1" s="27" t="s">
        <v>3</v>
      </c>
      <c r="G1" s="27" t="s">
        <v>17</v>
      </c>
      <c r="H1" s="27" t="s">
        <v>92</v>
      </c>
      <c r="I1" s="27" t="s">
        <v>7</v>
      </c>
      <c r="J1" s="27" t="s">
        <v>93</v>
      </c>
      <c r="K1" s="27" t="s">
        <v>4</v>
      </c>
      <c r="L1" s="27" t="s">
        <v>6</v>
      </c>
      <c r="M1" s="27" t="s">
        <v>5</v>
      </c>
      <c r="N1" s="27" t="s">
        <v>94</v>
      </c>
      <c r="O1" s="27" t="s">
        <v>10</v>
      </c>
      <c r="P1" s="27" t="s">
        <v>58</v>
      </c>
      <c r="Q1" s="27" t="s">
        <v>11</v>
      </c>
      <c r="R1" s="27" t="s">
        <v>12</v>
      </c>
      <c r="S1" s="27" t="s">
        <v>80</v>
      </c>
      <c r="T1" s="27" t="s">
        <v>13</v>
      </c>
      <c r="U1" s="33" t="s">
        <v>95</v>
      </c>
      <c r="V1" s="27" t="s">
        <v>83</v>
      </c>
      <c r="W1" s="27" t="s">
        <v>102</v>
      </c>
      <c r="X1" s="33" t="s">
        <v>81</v>
      </c>
      <c r="Y1" s="27" t="s">
        <v>14</v>
      </c>
      <c r="Z1" s="27" t="s">
        <v>15</v>
      </c>
      <c r="AA1" s="27" t="s">
        <v>101</v>
      </c>
      <c r="AB1" s="27" t="s">
        <v>16</v>
      </c>
      <c r="AC1" s="2" t="s">
        <v>18</v>
      </c>
    </row>
    <row r="2" spans="1:29" x14ac:dyDescent="0.25">
      <c r="A2" s="9" t="s">
        <v>29</v>
      </c>
      <c r="B2" s="9">
        <v>1</v>
      </c>
      <c r="C2" s="9" t="s">
        <v>30</v>
      </c>
      <c r="D2" s="9" t="s">
        <v>79</v>
      </c>
      <c r="E2" s="9" t="s">
        <v>110</v>
      </c>
      <c r="F2" s="9">
        <v>1</v>
      </c>
      <c r="G2" s="9"/>
      <c r="H2" s="9"/>
      <c r="I2" s="9"/>
      <c r="J2" s="9"/>
      <c r="K2" s="23"/>
      <c r="L2" s="9"/>
      <c r="M2" s="9"/>
      <c r="N2" s="9"/>
      <c r="O2" s="23"/>
      <c r="P2" s="9"/>
      <c r="Q2" s="9"/>
      <c r="R2" s="9"/>
      <c r="S2" s="23"/>
      <c r="T2" s="9"/>
      <c r="U2" s="9"/>
      <c r="V2" s="34"/>
      <c r="W2" s="9"/>
      <c r="X2" s="34"/>
      <c r="Y2" s="9"/>
      <c r="Z2" s="34"/>
      <c r="AA2" s="34"/>
      <c r="AB2" s="9"/>
      <c r="AC2" s="9">
        <f>SUM(F3:AB3)</f>
        <v>10</v>
      </c>
    </row>
    <row r="3" spans="1:29" x14ac:dyDescent="0.25">
      <c r="A3" s="28"/>
      <c r="B3" s="28"/>
      <c r="C3" s="28"/>
      <c r="D3" s="28"/>
      <c r="E3" s="28"/>
      <c r="F3" s="28">
        <f t="shared" ref="F3:AB3" si="0">IF(F2=1,10,IF(F2=2,6,IF(F2=3,4,IF(F2=4,3,IF(F2=5,2,IF(F2=6,1,0))))))</f>
        <v>10</v>
      </c>
      <c r="G3" s="28">
        <f t="shared" si="0"/>
        <v>0</v>
      </c>
      <c r="H3" s="28">
        <f t="shared" si="0"/>
        <v>0</v>
      </c>
      <c r="I3" s="28">
        <f t="shared" si="0"/>
        <v>0</v>
      </c>
      <c r="J3" s="28">
        <f t="shared" si="0"/>
        <v>0</v>
      </c>
      <c r="K3" s="28">
        <f t="shared" si="0"/>
        <v>0</v>
      </c>
      <c r="L3" s="28">
        <f t="shared" si="0"/>
        <v>0</v>
      </c>
      <c r="M3" s="28">
        <f t="shared" si="0"/>
        <v>0</v>
      </c>
      <c r="N3" s="28">
        <f t="shared" si="0"/>
        <v>0</v>
      </c>
      <c r="O3" s="28">
        <f t="shared" si="0"/>
        <v>0</v>
      </c>
      <c r="P3" s="28">
        <f t="shared" si="0"/>
        <v>0</v>
      </c>
      <c r="Q3" s="28">
        <f t="shared" si="0"/>
        <v>0</v>
      </c>
      <c r="R3" s="28">
        <f t="shared" si="0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35">
        <f t="shared" si="0"/>
        <v>0</v>
      </c>
      <c r="W3" s="28">
        <f t="shared" si="0"/>
        <v>0</v>
      </c>
      <c r="X3" s="35">
        <f t="shared" si="0"/>
        <v>0</v>
      </c>
      <c r="Y3" s="28">
        <f t="shared" si="0"/>
        <v>0</v>
      </c>
      <c r="Z3" s="35">
        <f t="shared" si="0"/>
        <v>0</v>
      </c>
      <c r="AA3" s="35">
        <f t="shared" si="0"/>
        <v>0</v>
      </c>
      <c r="AB3" s="28">
        <f t="shared" si="0"/>
        <v>0</v>
      </c>
      <c r="AC3" s="28"/>
    </row>
    <row r="4" spans="1:29" x14ac:dyDescent="0.25">
      <c r="A4" s="9" t="s">
        <v>31</v>
      </c>
      <c r="B4" s="9">
        <v>11</v>
      </c>
      <c r="C4" s="9" t="s">
        <v>32</v>
      </c>
      <c r="D4" s="9" t="s">
        <v>79</v>
      </c>
      <c r="E4" s="9" t="s">
        <v>110</v>
      </c>
      <c r="F4" s="9">
        <v>2</v>
      </c>
      <c r="G4" s="23"/>
      <c r="H4" s="9"/>
      <c r="I4" s="9"/>
      <c r="J4" s="9"/>
      <c r="K4" s="9"/>
      <c r="L4" s="9"/>
      <c r="M4" s="9"/>
      <c r="N4" s="9"/>
      <c r="O4" s="9"/>
      <c r="P4" s="23"/>
      <c r="Q4" s="9"/>
      <c r="R4" s="9"/>
      <c r="S4" s="9"/>
      <c r="T4" s="9"/>
      <c r="U4" s="9"/>
      <c r="V4" s="34"/>
      <c r="W4" s="9"/>
      <c r="X4" s="34"/>
      <c r="Y4" s="9"/>
      <c r="Z4" s="34"/>
      <c r="AA4" s="34"/>
      <c r="AB4" s="9"/>
      <c r="AC4" s="9">
        <f>SUM(F5:AB5)</f>
        <v>6</v>
      </c>
    </row>
    <row r="5" spans="1:29" x14ac:dyDescent="0.25">
      <c r="A5" s="28"/>
      <c r="B5" s="28"/>
      <c r="C5" s="28"/>
      <c r="D5" s="28"/>
      <c r="E5" s="28"/>
      <c r="F5" s="28">
        <f t="shared" ref="F5:AB5" si="1">IF(F4=1,10,IF(F4=2,6,IF(F4=3,4,IF(F4=4,3,IF(F4=5,2,IF(F4=6,1,0))))))</f>
        <v>6</v>
      </c>
      <c r="G5" s="28">
        <f t="shared" si="1"/>
        <v>0</v>
      </c>
      <c r="H5" s="28">
        <f t="shared" si="1"/>
        <v>0</v>
      </c>
      <c r="I5" s="28">
        <f t="shared" si="1"/>
        <v>0</v>
      </c>
      <c r="J5" s="28">
        <f t="shared" si="1"/>
        <v>0</v>
      </c>
      <c r="K5" s="28">
        <f t="shared" si="1"/>
        <v>0</v>
      </c>
      <c r="L5" s="28">
        <f t="shared" si="1"/>
        <v>0</v>
      </c>
      <c r="M5" s="28">
        <f t="shared" si="1"/>
        <v>0</v>
      </c>
      <c r="N5" s="28">
        <f t="shared" si="1"/>
        <v>0</v>
      </c>
      <c r="O5" s="28">
        <f t="shared" si="1"/>
        <v>0</v>
      </c>
      <c r="P5" s="28">
        <f t="shared" si="1"/>
        <v>0</v>
      </c>
      <c r="Q5" s="28">
        <f t="shared" si="1"/>
        <v>0</v>
      </c>
      <c r="R5" s="28">
        <f t="shared" si="1"/>
        <v>0</v>
      </c>
      <c r="S5" s="28">
        <f t="shared" si="1"/>
        <v>0</v>
      </c>
      <c r="T5" s="28">
        <f t="shared" si="1"/>
        <v>0</v>
      </c>
      <c r="U5" s="28">
        <f t="shared" si="1"/>
        <v>0</v>
      </c>
      <c r="V5" s="35">
        <f t="shared" si="1"/>
        <v>0</v>
      </c>
      <c r="W5" s="28">
        <f t="shared" si="1"/>
        <v>0</v>
      </c>
      <c r="X5" s="35">
        <f t="shared" si="1"/>
        <v>0</v>
      </c>
      <c r="Y5" s="28">
        <f t="shared" si="1"/>
        <v>0</v>
      </c>
      <c r="Z5" s="35">
        <f t="shared" si="1"/>
        <v>0</v>
      </c>
      <c r="AA5" s="35">
        <f t="shared" si="1"/>
        <v>0</v>
      </c>
      <c r="AB5" s="28">
        <f t="shared" si="1"/>
        <v>0</v>
      </c>
      <c r="AC5" s="28"/>
    </row>
    <row r="6" spans="1:29" x14ac:dyDescent="0.25">
      <c r="A6" s="8" t="s">
        <v>33</v>
      </c>
      <c r="B6" s="8">
        <v>14</v>
      </c>
      <c r="C6" s="8" t="s">
        <v>28</v>
      </c>
      <c r="D6" s="8" t="s">
        <v>107</v>
      </c>
      <c r="E6" s="8" t="s">
        <v>21</v>
      </c>
      <c r="F6" s="8">
        <v>3</v>
      </c>
      <c r="G6" s="24"/>
      <c r="H6" s="8"/>
      <c r="I6" s="8"/>
      <c r="J6" s="8"/>
      <c r="K6" s="8"/>
      <c r="L6" s="8"/>
      <c r="M6" s="8"/>
      <c r="N6" s="24"/>
      <c r="O6" s="24"/>
      <c r="P6" s="24"/>
      <c r="Q6" s="8"/>
      <c r="R6" s="8"/>
      <c r="S6" s="8"/>
      <c r="T6" s="8"/>
      <c r="U6" s="8"/>
      <c r="V6" s="42"/>
      <c r="W6" s="8"/>
      <c r="X6" s="42"/>
      <c r="Y6" s="8"/>
      <c r="Z6" s="42"/>
      <c r="AA6" s="42"/>
      <c r="AB6" s="8"/>
      <c r="AC6" s="8">
        <f>SUM(F7:AB7)</f>
        <v>4</v>
      </c>
    </row>
    <row r="7" spans="1:29" x14ac:dyDescent="0.25">
      <c r="A7" s="28"/>
      <c r="B7" s="28"/>
      <c r="C7" s="28"/>
      <c r="D7" s="28"/>
      <c r="E7" s="28"/>
      <c r="F7" s="28">
        <f t="shared" ref="F7:AB7" si="2">IF(F6=1,10,IF(F6=2,6,IF(F6=3,4,IF(F6=4,3,IF(F6=5,2,IF(F6=6,1,0))))))</f>
        <v>4</v>
      </c>
      <c r="G7" s="28">
        <f t="shared" si="2"/>
        <v>0</v>
      </c>
      <c r="H7" s="28">
        <f t="shared" si="2"/>
        <v>0</v>
      </c>
      <c r="I7" s="28">
        <f t="shared" si="2"/>
        <v>0</v>
      </c>
      <c r="J7" s="28">
        <f t="shared" si="2"/>
        <v>0</v>
      </c>
      <c r="K7" s="28">
        <f t="shared" si="2"/>
        <v>0</v>
      </c>
      <c r="L7" s="28">
        <f t="shared" si="2"/>
        <v>0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  <c r="T7" s="28">
        <f t="shared" si="2"/>
        <v>0</v>
      </c>
      <c r="U7" s="28">
        <f t="shared" si="2"/>
        <v>0</v>
      </c>
      <c r="V7" s="35">
        <f t="shared" si="2"/>
        <v>0</v>
      </c>
      <c r="W7" s="28">
        <f t="shared" si="2"/>
        <v>0</v>
      </c>
      <c r="X7" s="35">
        <f t="shared" si="2"/>
        <v>0</v>
      </c>
      <c r="Y7" s="28">
        <f t="shared" si="2"/>
        <v>0</v>
      </c>
      <c r="Z7" s="35">
        <f t="shared" si="2"/>
        <v>0</v>
      </c>
      <c r="AA7" s="35">
        <f t="shared" si="2"/>
        <v>0</v>
      </c>
      <c r="AB7" s="28">
        <f t="shared" si="2"/>
        <v>0</v>
      </c>
      <c r="AC7" s="28"/>
    </row>
    <row r="8" spans="1:29" x14ac:dyDescent="0.25">
      <c r="A8" s="7" t="s">
        <v>27</v>
      </c>
      <c r="B8" s="7">
        <v>55</v>
      </c>
      <c r="C8" s="7" t="s">
        <v>28</v>
      </c>
      <c r="D8" s="7" t="s">
        <v>26</v>
      </c>
      <c r="E8" s="7" t="s">
        <v>26</v>
      </c>
      <c r="F8" s="7">
        <v>4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36"/>
      <c r="W8" s="7"/>
      <c r="X8" s="36"/>
      <c r="Y8" s="7"/>
      <c r="Z8" s="36"/>
      <c r="AA8" s="36"/>
      <c r="AB8" s="7"/>
      <c r="AC8" s="7">
        <f>SUM(F9:AB9)</f>
        <v>3</v>
      </c>
    </row>
    <row r="9" spans="1:29" x14ac:dyDescent="0.25">
      <c r="A9" s="28"/>
      <c r="B9" s="28"/>
      <c r="C9" s="28"/>
      <c r="D9" s="28"/>
      <c r="E9" s="28"/>
      <c r="F9" s="28">
        <f t="shared" ref="F9:AB9" si="3">IF(F8=1,10,IF(F8=2,6,IF(F8=3,4,IF(F8=4,3,IF(F8=5,2,IF(F8=6,1,0))))))</f>
        <v>3</v>
      </c>
      <c r="G9" s="28">
        <f t="shared" si="3"/>
        <v>0</v>
      </c>
      <c r="H9" s="28">
        <f t="shared" si="3"/>
        <v>0</v>
      </c>
      <c r="I9" s="28">
        <f t="shared" si="3"/>
        <v>0</v>
      </c>
      <c r="J9" s="28">
        <f t="shared" si="3"/>
        <v>0</v>
      </c>
      <c r="K9" s="28">
        <f t="shared" si="3"/>
        <v>0</v>
      </c>
      <c r="L9" s="28">
        <f t="shared" si="3"/>
        <v>0</v>
      </c>
      <c r="M9" s="28">
        <f t="shared" si="3"/>
        <v>0</v>
      </c>
      <c r="N9" s="28">
        <f t="shared" si="3"/>
        <v>0</v>
      </c>
      <c r="O9" s="28">
        <f t="shared" si="3"/>
        <v>0</v>
      </c>
      <c r="P9" s="28">
        <f t="shared" si="3"/>
        <v>0</v>
      </c>
      <c r="Q9" s="28">
        <f t="shared" si="3"/>
        <v>0</v>
      </c>
      <c r="R9" s="28">
        <f t="shared" si="3"/>
        <v>0</v>
      </c>
      <c r="S9" s="28">
        <f t="shared" si="3"/>
        <v>0</v>
      </c>
      <c r="T9" s="28">
        <f t="shared" si="3"/>
        <v>0</v>
      </c>
      <c r="U9" s="28">
        <f t="shared" si="3"/>
        <v>0</v>
      </c>
      <c r="V9" s="35">
        <f t="shared" si="3"/>
        <v>0</v>
      </c>
      <c r="W9" s="28">
        <f t="shared" si="3"/>
        <v>0</v>
      </c>
      <c r="X9" s="35">
        <f t="shared" si="3"/>
        <v>0</v>
      </c>
      <c r="Y9" s="28">
        <f t="shared" si="3"/>
        <v>0</v>
      </c>
      <c r="Z9" s="35">
        <f t="shared" si="3"/>
        <v>0</v>
      </c>
      <c r="AA9" s="35">
        <f t="shared" si="3"/>
        <v>0</v>
      </c>
      <c r="AB9" s="28">
        <f t="shared" si="3"/>
        <v>0</v>
      </c>
      <c r="AC9" s="28"/>
    </row>
    <row r="10" spans="1:29" x14ac:dyDescent="0.25">
      <c r="A10" s="15" t="s">
        <v>19</v>
      </c>
      <c r="B10" s="15">
        <v>44</v>
      </c>
      <c r="C10" s="15" t="s">
        <v>20</v>
      </c>
      <c r="D10" s="15" t="s">
        <v>21</v>
      </c>
      <c r="E10" s="15" t="s">
        <v>21</v>
      </c>
      <c r="F10" s="15">
        <v>5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8"/>
      <c r="T10" s="15"/>
      <c r="U10" s="15"/>
      <c r="V10" s="37"/>
      <c r="W10" s="15"/>
      <c r="X10" s="37"/>
      <c r="Y10" s="15"/>
      <c r="Z10" s="37"/>
      <c r="AA10" s="37"/>
      <c r="AB10" s="15"/>
      <c r="AC10" s="15">
        <f>SUM(F11:AB11)</f>
        <v>2</v>
      </c>
    </row>
    <row r="11" spans="1:29" x14ac:dyDescent="0.25">
      <c r="A11" s="28"/>
      <c r="B11" s="28"/>
      <c r="C11" s="28"/>
      <c r="D11" s="28"/>
      <c r="E11" s="28"/>
      <c r="F11" s="28">
        <f t="shared" ref="F11:AB11" si="4">IF(F10=1,10,IF(F10=2,6,IF(F10=3,4,IF(F10=4,3,IF(F10=5,2,IF(F10=6,1,0))))))</f>
        <v>2</v>
      </c>
      <c r="G11" s="28">
        <f t="shared" si="4"/>
        <v>0</v>
      </c>
      <c r="H11" s="28">
        <f t="shared" si="4"/>
        <v>0</v>
      </c>
      <c r="I11" s="28">
        <f t="shared" si="4"/>
        <v>0</v>
      </c>
      <c r="J11" s="28">
        <f t="shared" si="4"/>
        <v>0</v>
      </c>
      <c r="K11" s="28">
        <f t="shared" si="4"/>
        <v>0</v>
      </c>
      <c r="L11" s="28">
        <f t="shared" si="4"/>
        <v>0</v>
      </c>
      <c r="M11" s="28">
        <f t="shared" si="4"/>
        <v>0</v>
      </c>
      <c r="N11" s="28">
        <f t="shared" si="4"/>
        <v>0</v>
      </c>
      <c r="O11" s="28">
        <f t="shared" si="4"/>
        <v>0</v>
      </c>
      <c r="P11" s="28">
        <f t="shared" si="4"/>
        <v>0</v>
      </c>
      <c r="Q11" s="28">
        <f t="shared" si="4"/>
        <v>0</v>
      </c>
      <c r="R11" s="28">
        <f t="shared" si="4"/>
        <v>0</v>
      </c>
      <c r="S11" s="28">
        <f t="shared" si="4"/>
        <v>0</v>
      </c>
      <c r="T11" s="28">
        <f t="shared" si="4"/>
        <v>0</v>
      </c>
      <c r="U11" s="28">
        <f t="shared" si="4"/>
        <v>0</v>
      </c>
      <c r="V11" s="35">
        <f t="shared" si="4"/>
        <v>0</v>
      </c>
      <c r="W11" s="28">
        <f t="shared" si="4"/>
        <v>0</v>
      </c>
      <c r="X11" s="35">
        <f t="shared" si="4"/>
        <v>0</v>
      </c>
      <c r="Y11" s="28">
        <f t="shared" si="4"/>
        <v>0</v>
      </c>
      <c r="Z11" s="35">
        <f t="shared" si="4"/>
        <v>0</v>
      </c>
      <c r="AA11" s="35">
        <f t="shared" si="4"/>
        <v>0</v>
      </c>
      <c r="AB11" s="28">
        <f t="shared" si="4"/>
        <v>0</v>
      </c>
      <c r="AC11" s="28"/>
    </row>
    <row r="12" spans="1:29" x14ac:dyDescent="0.25">
      <c r="A12" s="8" t="s">
        <v>47</v>
      </c>
      <c r="B12" s="8">
        <v>18</v>
      </c>
      <c r="C12" s="8" t="s">
        <v>46</v>
      </c>
      <c r="D12" s="8" t="s">
        <v>107</v>
      </c>
      <c r="E12" s="8" t="s">
        <v>21</v>
      </c>
      <c r="F12" s="8">
        <v>6</v>
      </c>
      <c r="G12" s="8"/>
      <c r="H12" s="8"/>
      <c r="I12" s="8"/>
      <c r="J12" s="8"/>
      <c r="K12" s="24"/>
      <c r="L12" s="8"/>
      <c r="M12" s="8"/>
      <c r="N12" s="8"/>
      <c r="O12" s="8"/>
      <c r="P12" s="24"/>
      <c r="Q12" s="8"/>
      <c r="R12" s="8"/>
      <c r="S12" s="8"/>
      <c r="T12" s="8"/>
      <c r="U12" s="8"/>
      <c r="V12" s="42"/>
      <c r="W12" s="24"/>
      <c r="X12" s="42"/>
      <c r="Y12" s="8"/>
      <c r="Z12" s="42"/>
      <c r="AA12" s="42"/>
      <c r="AB12" s="8"/>
      <c r="AC12" s="8">
        <f>SUM(F13:AB13)</f>
        <v>1</v>
      </c>
    </row>
    <row r="13" spans="1:29" x14ac:dyDescent="0.25">
      <c r="A13" s="28"/>
      <c r="B13" s="28"/>
      <c r="C13" s="28"/>
      <c r="D13" s="28"/>
      <c r="E13" s="28"/>
      <c r="F13" s="28">
        <f t="shared" ref="F13:AB13" si="5">IF(F12=1,10,IF(F12=2,6,IF(F12=3,4,IF(F12=4,3,IF(F12=5,2,IF(F12=6,1,0))))))</f>
        <v>1</v>
      </c>
      <c r="G13" s="28">
        <f t="shared" si="5"/>
        <v>0</v>
      </c>
      <c r="H13" s="28">
        <f t="shared" si="5"/>
        <v>0</v>
      </c>
      <c r="I13" s="28">
        <f t="shared" si="5"/>
        <v>0</v>
      </c>
      <c r="J13" s="28">
        <f t="shared" si="5"/>
        <v>0</v>
      </c>
      <c r="K13" s="28">
        <f t="shared" si="5"/>
        <v>0</v>
      </c>
      <c r="L13" s="28">
        <f t="shared" si="5"/>
        <v>0</v>
      </c>
      <c r="M13" s="28">
        <f t="shared" si="5"/>
        <v>0</v>
      </c>
      <c r="N13" s="28">
        <f t="shared" si="5"/>
        <v>0</v>
      </c>
      <c r="O13" s="28">
        <f t="shared" si="5"/>
        <v>0</v>
      </c>
      <c r="P13" s="28">
        <f t="shared" si="5"/>
        <v>0</v>
      </c>
      <c r="Q13" s="28">
        <f t="shared" si="5"/>
        <v>0</v>
      </c>
      <c r="R13" s="28">
        <f t="shared" si="5"/>
        <v>0</v>
      </c>
      <c r="S13" s="28">
        <f t="shared" si="5"/>
        <v>0</v>
      </c>
      <c r="T13" s="28">
        <f t="shared" si="5"/>
        <v>0</v>
      </c>
      <c r="U13" s="28">
        <f t="shared" si="5"/>
        <v>0</v>
      </c>
      <c r="V13" s="35">
        <f t="shared" si="5"/>
        <v>0</v>
      </c>
      <c r="W13" s="28">
        <f t="shared" si="5"/>
        <v>0</v>
      </c>
      <c r="X13" s="35">
        <f t="shared" si="5"/>
        <v>0</v>
      </c>
      <c r="Y13" s="28">
        <f t="shared" si="5"/>
        <v>0</v>
      </c>
      <c r="Z13" s="35">
        <f t="shared" si="5"/>
        <v>0</v>
      </c>
      <c r="AA13" s="35">
        <f t="shared" si="5"/>
        <v>0</v>
      </c>
      <c r="AB13" s="28">
        <f t="shared" si="5"/>
        <v>0</v>
      </c>
      <c r="AC13" s="28"/>
    </row>
    <row r="14" spans="1:29" x14ac:dyDescent="0.25">
      <c r="A14" s="5" t="s">
        <v>104</v>
      </c>
      <c r="B14" s="5">
        <v>2</v>
      </c>
      <c r="C14" s="5" t="s">
        <v>105</v>
      </c>
      <c r="D14" s="5" t="s">
        <v>54</v>
      </c>
      <c r="E14" s="5" t="s">
        <v>21</v>
      </c>
      <c r="F14" s="5">
        <v>12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43"/>
      <c r="W14" s="5"/>
      <c r="X14" s="43"/>
      <c r="Y14" s="43"/>
      <c r="Z14" s="43"/>
      <c r="AA14" s="43"/>
      <c r="AB14" s="20"/>
      <c r="AC14" s="20">
        <f>SUM(F15:AB15)</f>
        <v>0</v>
      </c>
    </row>
    <row r="15" spans="1:29" x14ac:dyDescent="0.25">
      <c r="A15" s="28"/>
      <c r="B15" s="28"/>
      <c r="C15" s="28"/>
      <c r="D15" s="28"/>
      <c r="E15" s="28"/>
      <c r="F15" s="28">
        <f t="shared" ref="F15:AB15" si="6">IF(F14=1,10,IF(F14=2,6,IF(F14=3,4,IF(F14=4,3,IF(F14=5,2,IF(F14=6,1,0))))))</f>
        <v>0</v>
      </c>
      <c r="G15" s="28">
        <f t="shared" si="6"/>
        <v>0</v>
      </c>
      <c r="H15" s="28">
        <f t="shared" si="6"/>
        <v>0</v>
      </c>
      <c r="I15" s="28">
        <f t="shared" si="6"/>
        <v>0</v>
      </c>
      <c r="J15" s="28">
        <f t="shared" si="6"/>
        <v>0</v>
      </c>
      <c r="K15" s="28">
        <f t="shared" si="6"/>
        <v>0</v>
      </c>
      <c r="L15" s="28">
        <f t="shared" si="6"/>
        <v>0</v>
      </c>
      <c r="M15" s="28">
        <f t="shared" si="6"/>
        <v>0</v>
      </c>
      <c r="N15" s="28">
        <f t="shared" si="6"/>
        <v>0</v>
      </c>
      <c r="O15" s="28">
        <f t="shared" si="6"/>
        <v>0</v>
      </c>
      <c r="P15" s="28">
        <f t="shared" si="6"/>
        <v>0</v>
      </c>
      <c r="Q15" s="28">
        <f t="shared" si="6"/>
        <v>0</v>
      </c>
      <c r="R15" s="28">
        <f t="shared" si="6"/>
        <v>0</v>
      </c>
      <c r="S15" s="28">
        <f t="shared" si="6"/>
        <v>0</v>
      </c>
      <c r="T15" s="28">
        <f t="shared" si="6"/>
        <v>0</v>
      </c>
      <c r="U15" s="28">
        <f t="shared" si="6"/>
        <v>0</v>
      </c>
      <c r="V15" s="35">
        <f t="shared" si="6"/>
        <v>0</v>
      </c>
      <c r="W15" s="28">
        <f t="shared" si="6"/>
        <v>0</v>
      </c>
      <c r="X15" s="35">
        <f t="shared" si="6"/>
        <v>0</v>
      </c>
      <c r="Y15" s="28">
        <f t="shared" si="6"/>
        <v>0</v>
      </c>
      <c r="Z15" s="35">
        <f t="shared" si="6"/>
        <v>0</v>
      </c>
      <c r="AA15" s="35">
        <f t="shared" si="6"/>
        <v>0</v>
      </c>
      <c r="AB15" s="28">
        <f t="shared" si="6"/>
        <v>0</v>
      </c>
      <c r="AC15" s="28"/>
    </row>
    <row r="16" spans="1:29" x14ac:dyDescent="0.25">
      <c r="A16" s="6" t="s">
        <v>44</v>
      </c>
      <c r="B16" s="6">
        <v>4</v>
      </c>
      <c r="C16" s="6" t="s">
        <v>20</v>
      </c>
      <c r="D16" s="6" t="s">
        <v>43</v>
      </c>
      <c r="E16" s="6" t="s">
        <v>21</v>
      </c>
      <c r="F16" s="6">
        <v>17</v>
      </c>
      <c r="G16" s="6"/>
      <c r="H16" s="6"/>
      <c r="I16" s="6"/>
      <c r="J16" s="6"/>
      <c r="K16" s="6"/>
      <c r="L16" s="6"/>
      <c r="M16" s="6"/>
      <c r="N16" s="6"/>
      <c r="O16" s="6"/>
      <c r="P16" s="25"/>
      <c r="Q16" s="6"/>
      <c r="R16" s="6"/>
      <c r="S16" s="6"/>
      <c r="T16" s="6"/>
      <c r="U16" s="6"/>
      <c r="V16" s="38"/>
      <c r="W16" s="6"/>
      <c r="X16" s="38"/>
      <c r="Y16" s="6"/>
      <c r="Z16" s="38"/>
      <c r="AA16" s="38"/>
      <c r="AB16" s="6"/>
      <c r="AC16" s="6">
        <f>SUM(F17:AB17)</f>
        <v>0</v>
      </c>
    </row>
    <row r="17" spans="1:29" x14ac:dyDescent="0.25">
      <c r="A17" s="28"/>
      <c r="B17" s="28"/>
      <c r="C17" s="28"/>
      <c r="D17" s="28"/>
      <c r="E17" s="28"/>
      <c r="F17" s="28">
        <f t="shared" ref="F17:AB17" si="7">IF(F16=1,10,IF(F16=2,6,IF(F16=3,4,IF(F16=4,3,IF(F16=5,2,IF(F16=6,1,0))))))</f>
        <v>0</v>
      </c>
      <c r="G17" s="28">
        <f t="shared" si="7"/>
        <v>0</v>
      </c>
      <c r="H17" s="28">
        <f t="shared" si="7"/>
        <v>0</v>
      </c>
      <c r="I17" s="28">
        <f t="shared" si="7"/>
        <v>0</v>
      </c>
      <c r="J17" s="28">
        <f t="shared" si="7"/>
        <v>0</v>
      </c>
      <c r="K17" s="28">
        <f t="shared" si="7"/>
        <v>0</v>
      </c>
      <c r="L17" s="28">
        <f t="shared" si="7"/>
        <v>0</v>
      </c>
      <c r="M17" s="28">
        <f t="shared" si="7"/>
        <v>0</v>
      </c>
      <c r="N17" s="28">
        <f t="shared" si="7"/>
        <v>0</v>
      </c>
      <c r="O17" s="28">
        <f t="shared" si="7"/>
        <v>0</v>
      </c>
      <c r="P17" s="28">
        <f t="shared" si="7"/>
        <v>0</v>
      </c>
      <c r="Q17" s="28">
        <f t="shared" si="7"/>
        <v>0</v>
      </c>
      <c r="R17" s="28">
        <f t="shared" si="7"/>
        <v>0</v>
      </c>
      <c r="S17" s="28">
        <f t="shared" si="7"/>
        <v>0</v>
      </c>
      <c r="T17" s="28">
        <f t="shared" si="7"/>
        <v>0</v>
      </c>
      <c r="U17" s="28">
        <f t="shared" si="7"/>
        <v>0</v>
      </c>
      <c r="V17" s="35">
        <f t="shared" si="7"/>
        <v>0</v>
      </c>
      <c r="W17" s="28">
        <f t="shared" si="7"/>
        <v>0</v>
      </c>
      <c r="X17" s="35">
        <f t="shared" si="7"/>
        <v>0</v>
      </c>
      <c r="Y17" s="28">
        <f t="shared" si="7"/>
        <v>0</v>
      </c>
      <c r="Z17" s="35">
        <f t="shared" si="7"/>
        <v>0</v>
      </c>
      <c r="AA17" s="35">
        <f t="shared" si="7"/>
        <v>0</v>
      </c>
      <c r="AB17" s="28">
        <f t="shared" si="7"/>
        <v>0</v>
      </c>
      <c r="AC17" s="28"/>
    </row>
    <row r="18" spans="1:29" x14ac:dyDescent="0.25">
      <c r="A18" s="2" t="s">
        <v>49</v>
      </c>
      <c r="B18" s="2">
        <v>10</v>
      </c>
      <c r="C18" s="2" t="s">
        <v>36</v>
      </c>
      <c r="D18" s="2" t="s">
        <v>34</v>
      </c>
      <c r="E18" s="2" t="s">
        <v>35</v>
      </c>
      <c r="F18" s="19">
        <v>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39"/>
      <c r="W18" s="2"/>
      <c r="X18" s="39"/>
      <c r="Y18" s="2"/>
      <c r="Z18" s="39"/>
      <c r="AA18" s="39"/>
      <c r="AB18" s="2"/>
      <c r="AC18" s="2">
        <f>SUM(F19:AB19)</f>
        <v>0</v>
      </c>
    </row>
    <row r="19" spans="1:29" x14ac:dyDescent="0.25">
      <c r="A19" s="28"/>
      <c r="B19" s="28"/>
      <c r="C19" s="28"/>
      <c r="D19" s="28"/>
      <c r="E19" s="28"/>
      <c r="F19" s="28">
        <f t="shared" ref="F19:AB19" si="8">IF(F18=1,10,IF(F18=2,6,IF(F18=3,4,IF(F18=4,3,IF(F18=5,2,IF(F18=6,1,0))))))</f>
        <v>0</v>
      </c>
      <c r="G19" s="28">
        <f t="shared" si="8"/>
        <v>0</v>
      </c>
      <c r="H19" s="28">
        <f t="shared" si="8"/>
        <v>0</v>
      </c>
      <c r="I19" s="28">
        <f t="shared" si="8"/>
        <v>0</v>
      </c>
      <c r="J19" s="28">
        <f t="shared" si="8"/>
        <v>0</v>
      </c>
      <c r="K19" s="28">
        <f t="shared" si="8"/>
        <v>0</v>
      </c>
      <c r="L19" s="28">
        <f t="shared" si="8"/>
        <v>0</v>
      </c>
      <c r="M19" s="28">
        <f t="shared" si="8"/>
        <v>0</v>
      </c>
      <c r="N19" s="28">
        <f t="shared" si="8"/>
        <v>0</v>
      </c>
      <c r="O19" s="28">
        <f t="shared" si="8"/>
        <v>0</v>
      </c>
      <c r="P19" s="28">
        <f t="shared" si="8"/>
        <v>0</v>
      </c>
      <c r="Q19" s="28">
        <f t="shared" si="8"/>
        <v>0</v>
      </c>
      <c r="R19" s="28">
        <f t="shared" si="8"/>
        <v>0</v>
      </c>
      <c r="S19" s="28">
        <f t="shared" si="8"/>
        <v>0</v>
      </c>
      <c r="T19" s="28">
        <f t="shared" si="8"/>
        <v>0</v>
      </c>
      <c r="U19" s="28">
        <f t="shared" si="8"/>
        <v>0</v>
      </c>
      <c r="V19" s="35">
        <f t="shared" si="8"/>
        <v>0</v>
      </c>
      <c r="W19" s="28">
        <f t="shared" si="8"/>
        <v>0</v>
      </c>
      <c r="X19" s="35">
        <f t="shared" si="8"/>
        <v>0</v>
      </c>
      <c r="Y19" s="28">
        <f t="shared" si="8"/>
        <v>0</v>
      </c>
      <c r="Z19" s="35">
        <f t="shared" si="8"/>
        <v>0</v>
      </c>
      <c r="AA19" s="35">
        <f t="shared" si="8"/>
        <v>0</v>
      </c>
      <c r="AB19" s="28">
        <f t="shared" si="8"/>
        <v>0</v>
      </c>
      <c r="AC19" s="28"/>
    </row>
    <row r="20" spans="1:29" x14ac:dyDescent="0.25">
      <c r="A20" s="7" t="s">
        <v>24</v>
      </c>
      <c r="B20" s="7">
        <v>16</v>
      </c>
      <c r="C20" s="7" t="s">
        <v>25</v>
      </c>
      <c r="D20" s="7" t="s">
        <v>26</v>
      </c>
      <c r="E20" s="7" t="s">
        <v>26</v>
      </c>
      <c r="F20" s="7" t="s">
        <v>109</v>
      </c>
      <c r="G20" s="7"/>
      <c r="H20" s="7"/>
      <c r="I20" s="7"/>
      <c r="J20" s="21"/>
      <c r="K20" s="7"/>
      <c r="L20" s="7"/>
      <c r="M20" s="7"/>
      <c r="N20" s="7"/>
      <c r="O20" s="7"/>
      <c r="P20" s="21"/>
      <c r="Q20" s="7"/>
      <c r="R20" s="7"/>
      <c r="S20" s="7"/>
      <c r="T20" s="7"/>
      <c r="U20" s="7"/>
      <c r="V20" s="36"/>
      <c r="W20" s="7"/>
      <c r="X20" s="36"/>
      <c r="Y20" s="7"/>
      <c r="Z20" s="36"/>
      <c r="AA20" s="36"/>
      <c r="AB20" s="7"/>
      <c r="AC20" s="7">
        <f>SUM(F21:AB21)</f>
        <v>0</v>
      </c>
    </row>
    <row r="21" spans="1:29" x14ac:dyDescent="0.25">
      <c r="A21" s="28"/>
      <c r="B21" s="28"/>
      <c r="C21" s="28"/>
      <c r="D21" s="28"/>
      <c r="E21" s="28"/>
      <c r="F21" s="28">
        <f t="shared" ref="F21:AB21" si="9">IF(F20=1,10,IF(F20=2,6,IF(F20=3,4,IF(F20=4,3,IF(F20=5,2,IF(F20=6,1,0))))))</f>
        <v>0</v>
      </c>
      <c r="G21" s="28">
        <f t="shared" si="9"/>
        <v>0</v>
      </c>
      <c r="H21" s="28">
        <f t="shared" si="9"/>
        <v>0</v>
      </c>
      <c r="I21" s="28">
        <f t="shared" si="9"/>
        <v>0</v>
      </c>
      <c r="J21" s="28">
        <f t="shared" si="9"/>
        <v>0</v>
      </c>
      <c r="K21" s="28">
        <f t="shared" si="9"/>
        <v>0</v>
      </c>
      <c r="L21" s="28">
        <f t="shared" si="9"/>
        <v>0</v>
      </c>
      <c r="M21" s="28">
        <f t="shared" si="9"/>
        <v>0</v>
      </c>
      <c r="N21" s="28">
        <f t="shared" si="9"/>
        <v>0</v>
      </c>
      <c r="O21" s="28">
        <f t="shared" si="9"/>
        <v>0</v>
      </c>
      <c r="P21" s="28">
        <f t="shared" si="9"/>
        <v>0</v>
      </c>
      <c r="Q21" s="28">
        <f t="shared" si="9"/>
        <v>0</v>
      </c>
      <c r="R21" s="28">
        <f t="shared" si="9"/>
        <v>0</v>
      </c>
      <c r="S21" s="28">
        <f t="shared" si="9"/>
        <v>0</v>
      </c>
      <c r="T21" s="28">
        <f t="shared" si="9"/>
        <v>0</v>
      </c>
      <c r="U21" s="28">
        <f t="shared" si="9"/>
        <v>0</v>
      </c>
      <c r="V21" s="35">
        <f t="shared" si="9"/>
        <v>0</v>
      </c>
      <c r="W21" s="28">
        <f t="shared" si="9"/>
        <v>0</v>
      </c>
      <c r="X21" s="35">
        <f t="shared" si="9"/>
        <v>0</v>
      </c>
      <c r="Y21" s="28">
        <f t="shared" si="9"/>
        <v>0</v>
      </c>
      <c r="Z21" s="35">
        <f t="shared" si="9"/>
        <v>0</v>
      </c>
      <c r="AA21" s="35">
        <f t="shared" si="9"/>
        <v>0</v>
      </c>
      <c r="AB21" s="28">
        <f t="shared" si="9"/>
        <v>0</v>
      </c>
      <c r="AC21" s="28"/>
    </row>
    <row r="22" spans="1:29" x14ac:dyDescent="0.25">
      <c r="A22" s="3" t="s">
        <v>97</v>
      </c>
      <c r="B22" s="3">
        <v>20</v>
      </c>
      <c r="C22" s="3" t="s">
        <v>98</v>
      </c>
      <c r="D22" s="3" t="s">
        <v>40</v>
      </c>
      <c r="E22" s="3" t="s">
        <v>26</v>
      </c>
      <c r="F22" s="4">
        <v>13</v>
      </c>
      <c r="G22" s="4"/>
      <c r="H22" s="3"/>
      <c r="I22" s="3"/>
      <c r="J22" s="3"/>
      <c r="K22" s="3"/>
      <c r="L22" s="3"/>
      <c r="M22" s="3"/>
      <c r="N22" s="3"/>
      <c r="O22" s="3"/>
      <c r="P22" s="4"/>
      <c r="Q22" s="3"/>
      <c r="R22" s="4"/>
      <c r="S22" s="4"/>
      <c r="T22" s="3"/>
      <c r="U22" s="3"/>
      <c r="V22" s="41"/>
      <c r="W22" s="3"/>
      <c r="X22" s="41"/>
      <c r="Y22" s="4"/>
      <c r="Z22" s="41"/>
      <c r="AA22" s="41"/>
      <c r="AB22" s="4"/>
      <c r="AC22" s="4">
        <f>SUM(F23:AB23)</f>
        <v>0</v>
      </c>
    </row>
    <row r="23" spans="1:29" x14ac:dyDescent="0.25">
      <c r="A23" s="28"/>
      <c r="B23" s="28"/>
      <c r="C23" s="28"/>
      <c r="D23" s="28"/>
      <c r="E23" s="28"/>
      <c r="F23" s="28">
        <f t="shared" ref="F23:AB23" si="10">IF(F22=1,10,IF(F22=2,6,IF(F22=3,4,IF(F22=4,3,IF(F22=5,2,IF(F22=6,1,0))))))</f>
        <v>0</v>
      </c>
      <c r="G23" s="28">
        <f t="shared" si="10"/>
        <v>0</v>
      </c>
      <c r="H23" s="28">
        <f t="shared" si="10"/>
        <v>0</v>
      </c>
      <c r="I23" s="28">
        <f t="shared" si="10"/>
        <v>0</v>
      </c>
      <c r="J23" s="28">
        <f t="shared" si="10"/>
        <v>0</v>
      </c>
      <c r="K23" s="28">
        <f t="shared" si="10"/>
        <v>0</v>
      </c>
      <c r="L23" s="28">
        <f t="shared" si="10"/>
        <v>0</v>
      </c>
      <c r="M23" s="28">
        <f t="shared" si="10"/>
        <v>0</v>
      </c>
      <c r="N23" s="28">
        <f t="shared" si="10"/>
        <v>0</v>
      </c>
      <c r="O23" s="28">
        <f t="shared" si="10"/>
        <v>0</v>
      </c>
      <c r="P23" s="28">
        <f t="shared" si="10"/>
        <v>0</v>
      </c>
      <c r="Q23" s="28">
        <f t="shared" si="10"/>
        <v>0</v>
      </c>
      <c r="R23" s="28">
        <f t="shared" si="10"/>
        <v>0</v>
      </c>
      <c r="S23" s="28">
        <f t="shared" si="10"/>
        <v>0</v>
      </c>
      <c r="T23" s="28">
        <f t="shared" si="10"/>
        <v>0</v>
      </c>
      <c r="U23" s="28">
        <f t="shared" si="10"/>
        <v>0</v>
      </c>
      <c r="V23" s="35">
        <f t="shared" si="10"/>
        <v>0</v>
      </c>
      <c r="W23" s="28">
        <f t="shared" si="10"/>
        <v>0</v>
      </c>
      <c r="X23" s="35">
        <f t="shared" si="10"/>
        <v>0</v>
      </c>
      <c r="Y23" s="28">
        <f t="shared" si="10"/>
        <v>0</v>
      </c>
      <c r="Z23" s="35">
        <f t="shared" si="10"/>
        <v>0</v>
      </c>
      <c r="AA23" s="35">
        <f t="shared" si="10"/>
        <v>0</v>
      </c>
      <c r="AB23" s="28">
        <f t="shared" si="10"/>
        <v>0</v>
      </c>
      <c r="AC23" s="28"/>
    </row>
    <row r="24" spans="1:29" x14ac:dyDescent="0.25">
      <c r="A24" s="9" t="s">
        <v>51</v>
      </c>
      <c r="B24" s="9">
        <v>22</v>
      </c>
      <c r="C24" s="9" t="s">
        <v>50</v>
      </c>
      <c r="D24" s="9" t="s">
        <v>78</v>
      </c>
      <c r="E24" s="9" t="s">
        <v>110</v>
      </c>
      <c r="F24" s="9">
        <v>11</v>
      </c>
      <c r="G24" s="9"/>
      <c r="H24" s="9"/>
      <c r="I24" s="23"/>
      <c r="J24" s="9"/>
      <c r="K24" s="9"/>
      <c r="L24" s="9"/>
      <c r="M24" s="9"/>
      <c r="N24" s="9"/>
      <c r="O24" s="9"/>
      <c r="P24" s="9"/>
      <c r="Q24" s="9"/>
      <c r="R24" s="23"/>
      <c r="S24" s="23"/>
      <c r="T24" s="9"/>
      <c r="U24" s="9"/>
      <c r="V24" s="44"/>
      <c r="W24" s="9"/>
      <c r="X24" s="34"/>
      <c r="Y24" s="9"/>
      <c r="Z24" s="34"/>
      <c r="AA24" s="34"/>
      <c r="AB24" s="9"/>
      <c r="AC24" s="9">
        <f>SUM(F25:AB25)</f>
        <v>0</v>
      </c>
    </row>
    <row r="25" spans="1:29" x14ac:dyDescent="0.25">
      <c r="A25" s="28"/>
      <c r="B25" s="28"/>
      <c r="C25" s="28"/>
      <c r="D25" s="28"/>
      <c r="E25" s="28"/>
      <c r="F25" s="28">
        <f t="shared" ref="F25:AB25" si="11">IF(F24=1,10,IF(F24=2,6,IF(F24=3,4,IF(F24=4,3,IF(F24=5,2,IF(F24=6,1,0))))))</f>
        <v>0</v>
      </c>
      <c r="G25" s="28">
        <f t="shared" si="11"/>
        <v>0</v>
      </c>
      <c r="H25" s="28">
        <f t="shared" si="11"/>
        <v>0</v>
      </c>
      <c r="I25" s="28">
        <f t="shared" si="11"/>
        <v>0</v>
      </c>
      <c r="J25" s="28">
        <f t="shared" si="11"/>
        <v>0</v>
      </c>
      <c r="K25" s="28">
        <f t="shared" si="11"/>
        <v>0</v>
      </c>
      <c r="L25" s="28">
        <f t="shared" si="11"/>
        <v>0</v>
      </c>
      <c r="M25" s="28">
        <f t="shared" si="11"/>
        <v>0</v>
      </c>
      <c r="N25" s="28">
        <f t="shared" si="11"/>
        <v>0</v>
      </c>
      <c r="O25" s="28">
        <f t="shared" si="11"/>
        <v>0</v>
      </c>
      <c r="P25" s="28">
        <f t="shared" si="11"/>
        <v>0</v>
      </c>
      <c r="Q25" s="28">
        <f t="shared" si="11"/>
        <v>0</v>
      </c>
      <c r="R25" s="28">
        <f t="shared" si="11"/>
        <v>0</v>
      </c>
      <c r="S25" s="28">
        <f t="shared" si="11"/>
        <v>0</v>
      </c>
      <c r="T25" s="28">
        <f t="shared" si="11"/>
        <v>0</v>
      </c>
      <c r="U25" s="28">
        <f t="shared" si="11"/>
        <v>0</v>
      </c>
      <c r="V25" s="35">
        <f t="shared" si="11"/>
        <v>0</v>
      </c>
      <c r="W25" s="28">
        <f t="shared" si="11"/>
        <v>0</v>
      </c>
      <c r="X25" s="35">
        <f t="shared" si="11"/>
        <v>0</v>
      </c>
      <c r="Y25" s="28">
        <f t="shared" si="11"/>
        <v>0</v>
      </c>
      <c r="Z25" s="35">
        <f t="shared" si="11"/>
        <v>0</v>
      </c>
      <c r="AA25" s="35">
        <f t="shared" si="11"/>
        <v>0</v>
      </c>
      <c r="AB25" s="28">
        <f t="shared" si="11"/>
        <v>0</v>
      </c>
      <c r="AC25" s="28"/>
    </row>
    <row r="26" spans="1:29" x14ac:dyDescent="0.25">
      <c r="A26" s="5" t="s">
        <v>89</v>
      </c>
      <c r="B26" s="5">
        <v>23</v>
      </c>
      <c r="C26" s="5" t="s">
        <v>91</v>
      </c>
      <c r="D26" s="5" t="s">
        <v>54</v>
      </c>
      <c r="E26" s="5" t="s">
        <v>21</v>
      </c>
      <c r="F26" s="5">
        <v>10</v>
      </c>
      <c r="G26" s="5"/>
      <c r="H26" s="20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43"/>
      <c r="W26" s="5"/>
      <c r="X26" s="43"/>
      <c r="Y26" s="20"/>
      <c r="Z26" s="43"/>
      <c r="AA26" s="43"/>
      <c r="AB26" s="20"/>
      <c r="AC26" s="20">
        <f>SUM(F27:AB27)</f>
        <v>0</v>
      </c>
    </row>
    <row r="27" spans="1:29" x14ac:dyDescent="0.25">
      <c r="A27" s="28"/>
      <c r="B27" s="28"/>
      <c r="C27" s="28"/>
      <c r="D27" s="28"/>
      <c r="E27" s="28"/>
      <c r="F27" s="28">
        <f t="shared" ref="F27:AB27" si="12">IF(F26=1,10,IF(F26=2,6,IF(F26=3,4,IF(F26=4,3,IF(F26=5,2,IF(F26=6,1,0))))))</f>
        <v>0</v>
      </c>
      <c r="G27" s="28">
        <f t="shared" si="12"/>
        <v>0</v>
      </c>
      <c r="H27" s="28">
        <f t="shared" si="12"/>
        <v>0</v>
      </c>
      <c r="I27" s="28">
        <f t="shared" si="12"/>
        <v>0</v>
      </c>
      <c r="J27" s="28">
        <f t="shared" si="12"/>
        <v>0</v>
      </c>
      <c r="K27" s="28">
        <f t="shared" si="12"/>
        <v>0</v>
      </c>
      <c r="L27" s="28">
        <f t="shared" si="12"/>
        <v>0</v>
      </c>
      <c r="M27" s="28">
        <f t="shared" si="12"/>
        <v>0</v>
      </c>
      <c r="N27" s="28">
        <f t="shared" si="12"/>
        <v>0</v>
      </c>
      <c r="O27" s="28">
        <f t="shared" si="12"/>
        <v>0</v>
      </c>
      <c r="P27" s="28">
        <f t="shared" si="12"/>
        <v>0</v>
      </c>
      <c r="Q27" s="28">
        <f t="shared" si="12"/>
        <v>0</v>
      </c>
      <c r="R27" s="28">
        <f t="shared" si="12"/>
        <v>0</v>
      </c>
      <c r="S27" s="28">
        <f t="shared" si="12"/>
        <v>0</v>
      </c>
      <c r="T27" s="28">
        <f t="shared" si="12"/>
        <v>0</v>
      </c>
      <c r="U27" s="28">
        <f t="shared" si="12"/>
        <v>0</v>
      </c>
      <c r="V27" s="35">
        <f t="shared" si="12"/>
        <v>0</v>
      </c>
      <c r="W27" s="28">
        <f t="shared" si="12"/>
        <v>0</v>
      </c>
      <c r="X27" s="35">
        <f t="shared" si="12"/>
        <v>0</v>
      </c>
      <c r="Y27" s="28">
        <f t="shared" si="12"/>
        <v>0</v>
      </c>
      <c r="Z27" s="35">
        <f t="shared" si="12"/>
        <v>0</v>
      </c>
      <c r="AA27" s="35">
        <f t="shared" si="12"/>
        <v>0</v>
      </c>
      <c r="AB27" s="28">
        <f t="shared" si="12"/>
        <v>0</v>
      </c>
      <c r="AC27" s="28"/>
    </row>
    <row r="28" spans="1:29" x14ac:dyDescent="0.25">
      <c r="A28" s="11" t="s">
        <v>96</v>
      </c>
      <c r="B28" s="11">
        <v>24</v>
      </c>
      <c r="C28" s="11" t="s">
        <v>88</v>
      </c>
      <c r="D28" s="11" t="s">
        <v>106</v>
      </c>
      <c r="E28" s="11" t="s">
        <v>26</v>
      </c>
      <c r="F28" s="11">
        <v>16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40"/>
      <c r="W28" s="11"/>
      <c r="X28" s="40"/>
      <c r="Y28" s="22"/>
      <c r="Z28" s="40"/>
      <c r="AA28" s="40"/>
      <c r="AB28" s="22"/>
      <c r="AC28" s="22">
        <f>SUM(F29:AB29)</f>
        <v>0</v>
      </c>
    </row>
    <row r="29" spans="1:29" x14ac:dyDescent="0.25">
      <c r="A29" s="28"/>
      <c r="B29" s="28"/>
      <c r="C29" s="28"/>
      <c r="D29" s="28"/>
      <c r="E29" s="28"/>
      <c r="F29" s="28">
        <f t="shared" ref="F29:AB29" si="13">IF(F28=1,10,IF(F28=2,6,IF(F28=3,4,IF(F28=4,3,IF(F28=5,2,IF(F28=6,1,0))))))</f>
        <v>0</v>
      </c>
      <c r="G29" s="28">
        <f t="shared" si="13"/>
        <v>0</v>
      </c>
      <c r="H29" s="28">
        <f t="shared" si="13"/>
        <v>0</v>
      </c>
      <c r="I29" s="28">
        <f t="shared" si="13"/>
        <v>0</v>
      </c>
      <c r="J29" s="28">
        <f t="shared" si="13"/>
        <v>0</v>
      </c>
      <c r="K29" s="28">
        <f t="shared" si="13"/>
        <v>0</v>
      </c>
      <c r="L29" s="28">
        <f t="shared" si="13"/>
        <v>0</v>
      </c>
      <c r="M29" s="28">
        <f t="shared" si="13"/>
        <v>0</v>
      </c>
      <c r="N29" s="28">
        <f t="shared" si="13"/>
        <v>0</v>
      </c>
      <c r="O29" s="28">
        <f t="shared" si="13"/>
        <v>0</v>
      </c>
      <c r="P29" s="28">
        <f t="shared" si="13"/>
        <v>0</v>
      </c>
      <c r="Q29" s="28">
        <f t="shared" si="13"/>
        <v>0</v>
      </c>
      <c r="R29" s="28">
        <f t="shared" si="13"/>
        <v>0</v>
      </c>
      <c r="S29" s="28">
        <f t="shared" si="13"/>
        <v>0</v>
      </c>
      <c r="T29" s="28">
        <f t="shared" si="13"/>
        <v>0</v>
      </c>
      <c r="U29" s="28">
        <f t="shared" si="13"/>
        <v>0</v>
      </c>
      <c r="V29" s="35">
        <f t="shared" si="13"/>
        <v>0</v>
      </c>
      <c r="W29" s="28">
        <f t="shared" si="13"/>
        <v>0</v>
      </c>
      <c r="X29" s="35">
        <f t="shared" si="13"/>
        <v>0</v>
      </c>
      <c r="Y29" s="28">
        <f t="shared" si="13"/>
        <v>0</v>
      </c>
      <c r="Z29" s="35">
        <f t="shared" si="13"/>
        <v>0</v>
      </c>
      <c r="AA29" s="35">
        <f t="shared" si="13"/>
        <v>0</v>
      </c>
      <c r="AB29" s="28">
        <f t="shared" si="13"/>
        <v>0</v>
      </c>
      <c r="AC29" s="28"/>
    </row>
    <row r="30" spans="1:29" x14ac:dyDescent="0.25">
      <c r="A30" s="3" t="s">
        <v>99</v>
      </c>
      <c r="B30" s="3">
        <v>27</v>
      </c>
      <c r="C30" s="3" t="s">
        <v>39</v>
      </c>
      <c r="D30" s="3" t="s">
        <v>40</v>
      </c>
      <c r="E30" s="3" t="s">
        <v>26</v>
      </c>
      <c r="F30" s="3">
        <v>15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4"/>
      <c r="U30" s="3"/>
      <c r="V30" s="41"/>
      <c r="W30" s="3"/>
      <c r="X30" s="41"/>
      <c r="Y30" s="3"/>
      <c r="Z30" s="41"/>
      <c r="AA30" s="41"/>
      <c r="AB30" s="3"/>
      <c r="AC30" s="3">
        <f>SUM(F31:AB31)</f>
        <v>0</v>
      </c>
    </row>
    <row r="31" spans="1:29" x14ac:dyDescent="0.25">
      <c r="A31" s="28"/>
      <c r="B31" s="28"/>
      <c r="C31" s="28"/>
      <c r="D31" s="28"/>
      <c r="E31" s="28"/>
      <c r="F31" s="28">
        <f t="shared" ref="F31:AB31" si="14">IF(F30=1,10,IF(F30=2,6,IF(F30=3,4,IF(F30=4,3,IF(F30=5,2,IF(F30=6,1,0))))))</f>
        <v>0</v>
      </c>
      <c r="G31" s="28">
        <f t="shared" si="14"/>
        <v>0</v>
      </c>
      <c r="H31" s="28">
        <f t="shared" si="14"/>
        <v>0</v>
      </c>
      <c r="I31" s="28">
        <f t="shared" si="14"/>
        <v>0</v>
      </c>
      <c r="J31" s="28">
        <f t="shared" si="14"/>
        <v>0</v>
      </c>
      <c r="K31" s="28">
        <f t="shared" si="14"/>
        <v>0</v>
      </c>
      <c r="L31" s="28">
        <f t="shared" si="14"/>
        <v>0</v>
      </c>
      <c r="M31" s="28">
        <f t="shared" si="14"/>
        <v>0</v>
      </c>
      <c r="N31" s="28">
        <f t="shared" si="14"/>
        <v>0</v>
      </c>
      <c r="O31" s="28">
        <f t="shared" si="14"/>
        <v>0</v>
      </c>
      <c r="P31" s="28">
        <f t="shared" si="14"/>
        <v>0</v>
      </c>
      <c r="Q31" s="28">
        <f t="shared" si="14"/>
        <v>0</v>
      </c>
      <c r="R31" s="28">
        <f t="shared" si="14"/>
        <v>0</v>
      </c>
      <c r="S31" s="28">
        <f t="shared" si="14"/>
        <v>0</v>
      </c>
      <c r="T31" s="28">
        <f t="shared" si="14"/>
        <v>0</v>
      </c>
      <c r="U31" s="28">
        <f t="shared" si="14"/>
        <v>0</v>
      </c>
      <c r="V31" s="35">
        <f t="shared" si="14"/>
        <v>0</v>
      </c>
      <c r="W31" s="28">
        <f t="shared" si="14"/>
        <v>0</v>
      </c>
      <c r="X31" s="35">
        <f t="shared" si="14"/>
        <v>0</v>
      </c>
      <c r="Y31" s="28">
        <f t="shared" si="14"/>
        <v>0</v>
      </c>
      <c r="Z31" s="35">
        <f t="shared" si="14"/>
        <v>0</v>
      </c>
      <c r="AA31" s="35">
        <f t="shared" si="14"/>
        <v>0</v>
      </c>
      <c r="AB31" s="28">
        <f t="shared" si="14"/>
        <v>0</v>
      </c>
      <c r="AC31" s="28"/>
    </row>
    <row r="32" spans="1:29" x14ac:dyDescent="0.25">
      <c r="A32" s="2" t="s">
        <v>37</v>
      </c>
      <c r="B32" s="2">
        <v>31</v>
      </c>
      <c r="C32" s="2" t="s">
        <v>36</v>
      </c>
      <c r="D32" s="2" t="s">
        <v>34</v>
      </c>
      <c r="E32" s="2" t="s">
        <v>35</v>
      </c>
      <c r="F32" s="2" t="s">
        <v>109</v>
      </c>
      <c r="G32" s="2"/>
      <c r="H32" s="2"/>
      <c r="I32" s="2"/>
      <c r="J32" s="2"/>
      <c r="K32" s="19"/>
      <c r="L32" s="2"/>
      <c r="M32" s="2"/>
      <c r="N32" s="19"/>
      <c r="O32" s="2"/>
      <c r="P32" s="2"/>
      <c r="Q32" s="2"/>
      <c r="R32" s="2"/>
      <c r="S32" s="2"/>
      <c r="T32" s="2"/>
      <c r="U32" s="2"/>
      <c r="V32" s="39"/>
      <c r="W32" s="2"/>
      <c r="X32" s="39"/>
      <c r="Y32" s="2"/>
      <c r="Z32" s="39"/>
      <c r="AA32" s="39"/>
      <c r="AB32" s="2"/>
      <c r="AC32" s="2">
        <f>SUM(F33:AB33)</f>
        <v>0</v>
      </c>
    </row>
    <row r="33" spans="1:29" x14ac:dyDescent="0.25">
      <c r="A33" s="28"/>
      <c r="B33" s="28"/>
      <c r="C33" s="28"/>
      <c r="D33" s="28"/>
      <c r="E33" s="28"/>
      <c r="F33" s="28">
        <f t="shared" ref="F33:AB33" si="15">IF(F32=1,10,IF(F32=2,6,IF(F32=3,4,IF(F32=4,3,IF(F32=5,2,IF(F32=6,1,0))))))</f>
        <v>0</v>
      </c>
      <c r="G33" s="28">
        <f t="shared" si="15"/>
        <v>0</v>
      </c>
      <c r="H33" s="28">
        <f t="shared" si="15"/>
        <v>0</v>
      </c>
      <c r="I33" s="28">
        <f t="shared" si="15"/>
        <v>0</v>
      </c>
      <c r="J33" s="28">
        <f t="shared" si="15"/>
        <v>0</v>
      </c>
      <c r="K33" s="28">
        <f t="shared" si="15"/>
        <v>0</v>
      </c>
      <c r="L33" s="28">
        <f t="shared" si="15"/>
        <v>0</v>
      </c>
      <c r="M33" s="28">
        <f t="shared" si="15"/>
        <v>0</v>
      </c>
      <c r="N33" s="28">
        <f t="shared" si="15"/>
        <v>0</v>
      </c>
      <c r="O33" s="28">
        <f t="shared" si="15"/>
        <v>0</v>
      </c>
      <c r="P33" s="28">
        <f t="shared" si="15"/>
        <v>0</v>
      </c>
      <c r="Q33" s="28">
        <f t="shared" si="15"/>
        <v>0</v>
      </c>
      <c r="R33" s="28">
        <f t="shared" si="15"/>
        <v>0</v>
      </c>
      <c r="S33" s="28">
        <f t="shared" si="15"/>
        <v>0</v>
      </c>
      <c r="T33" s="28">
        <f t="shared" si="15"/>
        <v>0</v>
      </c>
      <c r="U33" s="28">
        <f t="shared" si="15"/>
        <v>0</v>
      </c>
      <c r="V33" s="35">
        <f t="shared" si="15"/>
        <v>0</v>
      </c>
      <c r="W33" s="28">
        <f t="shared" si="15"/>
        <v>0</v>
      </c>
      <c r="X33" s="35">
        <f t="shared" si="15"/>
        <v>0</v>
      </c>
      <c r="Y33" s="28">
        <f t="shared" si="15"/>
        <v>0</v>
      </c>
      <c r="Z33" s="35">
        <f t="shared" si="15"/>
        <v>0</v>
      </c>
      <c r="AA33" s="35">
        <f t="shared" si="15"/>
        <v>0</v>
      </c>
      <c r="AB33" s="28">
        <f t="shared" si="15"/>
        <v>0</v>
      </c>
      <c r="AC33" s="28"/>
    </row>
    <row r="34" spans="1:29" x14ac:dyDescent="0.25">
      <c r="A34" s="9" t="s">
        <v>100</v>
      </c>
      <c r="B34" s="9">
        <v>21</v>
      </c>
      <c r="C34" s="9" t="s">
        <v>30</v>
      </c>
      <c r="D34" s="9" t="s">
        <v>78</v>
      </c>
      <c r="E34" s="9" t="s">
        <v>110</v>
      </c>
      <c r="F34" s="9">
        <v>14</v>
      </c>
      <c r="G34" s="9"/>
      <c r="H34" s="9"/>
      <c r="I34" s="9"/>
      <c r="J34" s="9"/>
      <c r="K34" s="9"/>
      <c r="L34" s="9"/>
      <c r="M34" s="23"/>
      <c r="N34" s="9"/>
      <c r="O34" s="9"/>
      <c r="P34" s="9"/>
      <c r="Q34" s="9"/>
      <c r="R34" s="9"/>
      <c r="S34" s="23"/>
      <c r="T34" s="9"/>
      <c r="U34" s="9"/>
      <c r="V34" s="34"/>
      <c r="W34" s="9"/>
      <c r="X34" s="34"/>
      <c r="Y34" s="9"/>
      <c r="Z34" s="34"/>
      <c r="AA34" s="34"/>
      <c r="AB34" s="9"/>
      <c r="AC34" s="9">
        <f>SUM(F35:AB35)</f>
        <v>0</v>
      </c>
    </row>
    <row r="35" spans="1:29" x14ac:dyDescent="0.25">
      <c r="A35" s="28"/>
      <c r="B35" s="28"/>
      <c r="C35" s="28"/>
      <c r="D35" s="28"/>
      <c r="E35" s="28"/>
      <c r="F35" s="28">
        <f t="shared" ref="F35:AB35" si="16">IF(F34=1,10,IF(F34=2,6,IF(F34=3,4,IF(F34=4,3,IF(F34=5,2,IF(F34=6,1,0))))))</f>
        <v>0</v>
      </c>
      <c r="G35" s="28">
        <f t="shared" si="16"/>
        <v>0</v>
      </c>
      <c r="H35" s="28">
        <f t="shared" si="16"/>
        <v>0</v>
      </c>
      <c r="I35" s="28">
        <f t="shared" si="16"/>
        <v>0</v>
      </c>
      <c r="J35" s="28">
        <f t="shared" si="16"/>
        <v>0</v>
      </c>
      <c r="K35" s="28">
        <f t="shared" si="16"/>
        <v>0</v>
      </c>
      <c r="L35" s="28">
        <f t="shared" si="16"/>
        <v>0</v>
      </c>
      <c r="M35" s="28">
        <f t="shared" si="16"/>
        <v>0</v>
      </c>
      <c r="N35" s="28">
        <f t="shared" si="16"/>
        <v>0</v>
      </c>
      <c r="O35" s="28">
        <f t="shared" si="16"/>
        <v>0</v>
      </c>
      <c r="P35" s="28">
        <f t="shared" si="16"/>
        <v>0</v>
      </c>
      <c r="Q35" s="28">
        <f t="shared" si="16"/>
        <v>0</v>
      </c>
      <c r="R35" s="28">
        <f t="shared" si="16"/>
        <v>0</v>
      </c>
      <c r="S35" s="28">
        <f t="shared" si="16"/>
        <v>0</v>
      </c>
      <c r="T35" s="28">
        <f t="shared" si="16"/>
        <v>0</v>
      </c>
      <c r="U35" s="28">
        <f t="shared" si="16"/>
        <v>0</v>
      </c>
      <c r="V35" s="35">
        <f t="shared" si="16"/>
        <v>0</v>
      </c>
      <c r="W35" s="28">
        <f t="shared" si="16"/>
        <v>0</v>
      </c>
      <c r="X35" s="35">
        <f t="shared" si="16"/>
        <v>0</v>
      </c>
      <c r="Y35" s="28">
        <f t="shared" si="16"/>
        <v>0</v>
      </c>
      <c r="Z35" s="35">
        <f t="shared" si="16"/>
        <v>0</v>
      </c>
      <c r="AA35" s="35">
        <f t="shared" si="16"/>
        <v>0</v>
      </c>
      <c r="AB35" s="28">
        <f t="shared" si="16"/>
        <v>0</v>
      </c>
      <c r="AC35" s="28"/>
    </row>
    <row r="36" spans="1:29" x14ac:dyDescent="0.25">
      <c r="A36" s="15" t="s">
        <v>52</v>
      </c>
      <c r="B36" s="15">
        <v>63</v>
      </c>
      <c r="C36" s="15" t="s">
        <v>20</v>
      </c>
      <c r="D36" s="15" t="s">
        <v>21</v>
      </c>
      <c r="E36" s="15" t="s">
        <v>21</v>
      </c>
      <c r="F36" s="15">
        <v>7</v>
      </c>
      <c r="G36" s="18"/>
      <c r="H36" s="15"/>
      <c r="I36" s="15"/>
      <c r="J36" s="15"/>
      <c r="K36" s="18"/>
      <c r="L36" s="15"/>
      <c r="M36" s="18"/>
      <c r="N36" s="15"/>
      <c r="O36" s="15"/>
      <c r="P36" s="15"/>
      <c r="Q36" s="15"/>
      <c r="R36" s="15"/>
      <c r="S36" s="15"/>
      <c r="T36" s="15"/>
      <c r="U36" s="15"/>
      <c r="V36" s="37"/>
      <c r="W36" s="15"/>
      <c r="X36" s="37"/>
      <c r="Y36" s="18"/>
      <c r="Z36" s="37"/>
      <c r="AA36" s="37"/>
      <c r="AB36" s="18"/>
      <c r="AC36" s="18">
        <f>SUM(F37:AB37)</f>
        <v>0</v>
      </c>
    </row>
    <row r="37" spans="1:29" x14ac:dyDescent="0.25">
      <c r="A37" s="28"/>
      <c r="B37" s="28"/>
      <c r="C37" s="28"/>
      <c r="D37" s="28"/>
      <c r="E37" s="28"/>
      <c r="F37" s="28">
        <f t="shared" ref="F37:AB37" si="17">IF(F36=1,10,IF(F36=2,6,IF(F36=3,4,IF(F36=4,3,IF(F36=5,2,IF(F36=6,1,0))))))</f>
        <v>0</v>
      </c>
      <c r="G37" s="28">
        <f t="shared" si="17"/>
        <v>0</v>
      </c>
      <c r="H37" s="28">
        <f t="shared" si="17"/>
        <v>0</v>
      </c>
      <c r="I37" s="28">
        <f t="shared" si="17"/>
        <v>0</v>
      </c>
      <c r="J37" s="28">
        <f t="shared" si="17"/>
        <v>0</v>
      </c>
      <c r="K37" s="28">
        <f t="shared" si="17"/>
        <v>0</v>
      </c>
      <c r="L37" s="28">
        <f t="shared" si="17"/>
        <v>0</v>
      </c>
      <c r="M37" s="28">
        <f t="shared" si="17"/>
        <v>0</v>
      </c>
      <c r="N37" s="28">
        <f t="shared" si="17"/>
        <v>0</v>
      </c>
      <c r="O37" s="28">
        <f t="shared" si="17"/>
        <v>0</v>
      </c>
      <c r="P37" s="28">
        <f t="shared" si="17"/>
        <v>0</v>
      </c>
      <c r="Q37" s="28">
        <f t="shared" si="17"/>
        <v>0</v>
      </c>
      <c r="R37" s="28">
        <f t="shared" si="17"/>
        <v>0</v>
      </c>
      <c r="S37" s="28">
        <f t="shared" si="17"/>
        <v>0</v>
      </c>
      <c r="T37" s="28">
        <f t="shared" si="17"/>
        <v>0</v>
      </c>
      <c r="U37" s="28">
        <f t="shared" si="17"/>
        <v>0</v>
      </c>
      <c r="V37" s="35">
        <f t="shared" si="17"/>
        <v>0</v>
      </c>
      <c r="W37" s="28">
        <f t="shared" si="17"/>
        <v>0</v>
      </c>
      <c r="X37" s="35">
        <f t="shared" si="17"/>
        <v>0</v>
      </c>
      <c r="Y37" s="28">
        <f t="shared" si="17"/>
        <v>0</v>
      </c>
      <c r="Z37" s="35">
        <f t="shared" si="17"/>
        <v>0</v>
      </c>
      <c r="AA37" s="35">
        <f t="shared" si="17"/>
        <v>0</v>
      </c>
      <c r="AB37" s="28">
        <f t="shared" si="17"/>
        <v>0</v>
      </c>
      <c r="AC37" s="28"/>
    </row>
    <row r="38" spans="1:29" x14ac:dyDescent="0.25">
      <c r="A38" s="11" t="s">
        <v>22</v>
      </c>
      <c r="B38" s="11">
        <v>77</v>
      </c>
      <c r="C38" s="11" t="s">
        <v>23</v>
      </c>
      <c r="D38" s="11" t="s">
        <v>106</v>
      </c>
      <c r="E38" s="11" t="s">
        <v>26</v>
      </c>
      <c r="F38" s="11">
        <v>8</v>
      </c>
      <c r="G38" s="11"/>
      <c r="H38" s="11"/>
      <c r="I38" s="11"/>
      <c r="J38" s="22"/>
      <c r="K38" s="11"/>
      <c r="L38" s="11"/>
      <c r="M38" s="11"/>
      <c r="N38" s="11"/>
      <c r="O38" s="11"/>
      <c r="P38" s="22"/>
      <c r="Q38" s="11"/>
      <c r="R38" s="11"/>
      <c r="S38" s="11"/>
      <c r="T38" s="11"/>
      <c r="U38" s="11"/>
      <c r="V38" s="40"/>
      <c r="W38" s="11"/>
      <c r="X38" s="40"/>
      <c r="Y38" s="11"/>
      <c r="Z38" s="40"/>
      <c r="AA38" s="40"/>
      <c r="AB38" s="11"/>
      <c r="AC38" s="11">
        <f>SUM(F39:AB39)</f>
        <v>0</v>
      </c>
    </row>
    <row r="39" spans="1:29" x14ac:dyDescent="0.25">
      <c r="A39" s="28"/>
      <c r="B39" s="28"/>
      <c r="C39" s="28"/>
      <c r="D39" s="28"/>
      <c r="E39" s="28"/>
      <c r="F39" s="28">
        <f t="shared" ref="F39:AB39" si="18">IF(F38=1,10,IF(F38=2,6,IF(F38=3,4,IF(F38=4,3,IF(F38=5,2,IF(F38=6,1,0))))))</f>
        <v>0</v>
      </c>
      <c r="G39" s="28">
        <f t="shared" si="18"/>
        <v>0</v>
      </c>
      <c r="H39" s="28">
        <f t="shared" si="18"/>
        <v>0</v>
      </c>
      <c r="I39" s="28">
        <f t="shared" si="18"/>
        <v>0</v>
      </c>
      <c r="J39" s="28">
        <f t="shared" si="18"/>
        <v>0</v>
      </c>
      <c r="K39" s="28">
        <f t="shared" si="18"/>
        <v>0</v>
      </c>
      <c r="L39" s="28">
        <f t="shared" si="18"/>
        <v>0</v>
      </c>
      <c r="M39" s="28">
        <f t="shared" si="18"/>
        <v>0</v>
      </c>
      <c r="N39" s="28">
        <f t="shared" si="18"/>
        <v>0</v>
      </c>
      <c r="O39" s="28">
        <f t="shared" si="18"/>
        <v>0</v>
      </c>
      <c r="P39" s="28">
        <f t="shared" si="18"/>
        <v>0</v>
      </c>
      <c r="Q39" s="28">
        <f t="shared" si="18"/>
        <v>0</v>
      </c>
      <c r="R39" s="28">
        <f t="shared" si="18"/>
        <v>0</v>
      </c>
      <c r="S39" s="28">
        <f t="shared" si="18"/>
        <v>0</v>
      </c>
      <c r="T39" s="28">
        <f t="shared" si="18"/>
        <v>0</v>
      </c>
      <c r="U39" s="28">
        <f t="shared" si="18"/>
        <v>0</v>
      </c>
      <c r="V39" s="35">
        <f t="shared" si="18"/>
        <v>0</v>
      </c>
      <c r="W39" s="28">
        <f t="shared" si="18"/>
        <v>0</v>
      </c>
      <c r="X39" s="35">
        <f t="shared" si="18"/>
        <v>0</v>
      </c>
      <c r="Y39" s="28">
        <f t="shared" si="18"/>
        <v>0</v>
      </c>
      <c r="Z39" s="35">
        <f t="shared" si="18"/>
        <v>0</v>
      </c>
      <c r="AA39" s="35">
        <f t="shared" si="18"/>
        <v>0</v>
      </c>
      <c r="AB39" s="28">
        <f t="shared" si="18"/>
        <v>0</v>
      </c>
      <c r="AC39" s="28"/>
    </row>
    <row r="40" spans="1:29" x14ac:dyDescent="0.25">
      <c r="A40" s="6" t="s">
        <v>103</v>
      </c>
      <c r="B40" s="6">
        <v>81</v>
      </c>
      <c r="C40" s="6" t="s">
        <v>42</v>
      </c>
      <c r="D40" s="6" t="s">
        <v>43</v>
      </c>
      <c r="E40" s="6" t="s">
        <v>21</v>
      </c>
      <c r="F40" s="6" t="s">
        <v>109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38"/>
      <c r="W40" s="25"/>
      <c r="X40" s="38"/>
      <c r="Y40" s="6"/>
      <c r="Z40" s="38"/>
      <c r="AA40" s="38"/>
      <c r="AB40" s="6"/>
      <c r="AC40" s="6">
        <f>SUM(F41:AB41)</f>
        <v>0</v>
      </c>
    </row>
    <row r="41" spans="1:29" x14ac:dyDescent="0.25">
      <c r="A41" s="28"/>
      <c r="B41" s="28"/>
      <c r="C41" s="28"/>
      <c r="D41" s="28"/>
      <c r="E41" s="28"/>
      <c r="F41" s="28">
        <f t="shared" ref="F41:AB41" si="19">IF(F40=1,10,IF(F40=2,6,IF(F40=3,4,IF(F40=4,3,IF(F40=5,2,IF(F40=6,1,0))))))</f>
        <v>0</v>
      </c>
      <c r="G41" s="28">
        <f t="shared" si="19"/>
        <v>0</v>
      </c>
      <c r="H41" s="28">
        <f t="shared" si="19"/>
        <v>0</v>
      </c>
      <c r="I41" s="28">
        <f t="shared" si="19"/>
        <v>0</v>
      </c>
      <c r="J41" s="28">
        <f t="shared" si="19"/>
        <v>0</v>
      </c>
      <c r="K41" s="28">
        <f t="shared" si="19"/>
        <v>0</v>
      </c>
      <c r="L41" s="28">
        <f t="shared" si="19"/>
        <v>0</v>
      </c>
      <c r="M41" s="28">
        <f t="shared" si="19"/>
        <v>0</v>
      </c>
      <c r="N41" s="28">
        <f t="shared" si="19"/>
        <v>0</v>
      </c>
      <c r="O41" s="28">
        <f t="shared" si="19"/>
        <v>0</v>
      </c>
      <c r="P41" s="28">
        <f t="shared" si="19"/>
        <v>0</v>
      </c>
      <c r="Q41" s="28">
        <f t="shared" si="19"/>
        <v>0</v>
      </c>
      <c r="R41" s="28">
        <f t="shared" si="19"/>
        <v>0</v>
      </c>
      <c r="S41" s="28">
        <f t="shared" si="19"/>
        <v>0</v>
      </c>
      <c r="T41" s="28">
        <f t="shared" si="19"/>
        <v>0</v>
      </c>
      <c r="U41" s="28">
        <f t="shared" si="19"/>
        <v>0</v>
      </c>
      <c r="V41" s="35">
        <f t="shared" si="19"/>
        <v>0</v>
      </c>
      <c r="W41" s="28">
        <f t="shared" si="19"/>
        <v>0</v>
      </c>
      <c r="X41" s="35">
        <f t="shared" si="19"/>
        <v>0</v>
      </c>
      <c r="Y41" s="28">
        <f t="shared" si="19"/>
        <v>0</v>
      </c>
      <c r="Z41" s="35">
        <f t="shared" si="19"/>
        <v>0</v>
      </c>
      <c r="AA41" s="35">
        <f t="shared" si="19"/>
        <v>0</v>
      </c>
      <c r="AB41" s="28">
        <f t="shared" si="19"/>
        <v>0</v>
      </c>
      <c r="AC41" s="28"/>
    </row>
  </sheetData>
  <autoFilter ref="A1:AC41">
    <sortState ref="A2:AC40">
      <sortCondition descending="1" ref="AC1:AC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61</v>
      </c>
      <c r="B1" s="3" t="s">
        <v>64</v>
      </c>
      <c r="C1" s="3" t="s">
        <v>62</v>
      </c>
      <c r="D1" s="3" t="s">
        <v>63</v>
      </c>
      <c r="E1" s="3" t="s">
        <v>74</v>
      </c>
    </row>
    <row r="2" spans="1:5" x14ac:dyDescent="0.25">
      <c r="A2" s="9" t="s">
        <v>79</v>
      </c>
      <c r="B2" s="10" t="s">
        <v>110</v>
      </c>
      <c r="C2" s="10" t="s">
        <v>70</v>
      </c>
      <c r="D2" s="10">
        <f>'2023 Driver Ranking'!AE2+'2023 Driver Ranking'!AE4</f>
        <v>43</v>
      </c>
      <c r="E2" s="10">
        <f>'2023 Driver Ranking'!AF2+'2023 Driver Ranking'!AF4</f>
        <v>43</v>
      </c>
    </row>
    <row r="3" spans="1:5" x14ac:dyDescent="0.25">
      <c r="A3" s="8" t="s">
        <v>107</v>
      </c>
      <c r="B3" s="8" t="s">
        <v>21</v>
      </c>
      <c r="C3" s="8" t="s">
        <v>75</v>
      </c>
      <c r="D3" s="8">
        <f>'2023 Driver Ranking'!AE6+'2023 Driver Ranking'!AE12</f>
        <v>23</v>
      </c>
      <c r="E3" s="8">
        <f>'2023 Driver Ranking'!AF6+'2023 Driver Ranking'!AF12</f>
        <v>23</v>
      </c>
    </row>
    <row r="4" spans="1:5" x14ac:dyDescent="0.25">
      <c r="A4" s="15" t="s">
        <v>65</v>
      </c>
      <c r="B4" s="15" t="s">
        <v>65</v>
      </c>
      <c r="C4" s="15" t="s">
        <v>67</v>
      </c>
      <c r="D4" s="15">
        <f>'2023 Driver Ranking'!AE10+'2023 Driver Ranking'!AE14</f>
        <v>16</v>
      </c>
      <c r="E4" s="15">
        <f>'2023 Driver Ranking'!AF10+'2023 Driver Ranking'!AF14</f>
        <v>16</v>
      </c>
    </row>
    <row r="5" spans="1:5" x14ac:dyDescent="0.25">
      <c r="A5" s="7" t="s">
        <v>66</v>
      </c>
      <c r="B5" s="7" t="s">
        <v>66</v>
      </c>
      <c r="C5" s="7" t="s">
        <v>69</v>
      </c>
      <c r="D5" s="7">
        <f>'2023 Driver Ranking'!AE8+'2023 Driver Ranking'!AE26</f>
        <v>12</v>
      </c>
      <c r="E5" s="7">
        <f>'2023 Driver Ranking'!AF8+'2023 Driver Ranking'!AF26</f>
        <v>12</v>
      </c>
    </row>
    <row r="6" spans="1:5" x14ac:dyDescent="0.25">
      <c r="A6" s="11" t="s">
        <v>106</v>
      </c>
      <c r="B6" s="11" t="s">
        <v>26</v>
      </c>
      <c r="C6" s="11" t="s">
        <v>73</v>
      </c>
      <c r="D6" s="11">
        <f>'2023 Driver Ranking'!AE16+'2023 Driver Ranking'!AE32</f>
        <v>4</v>
      </c>
      <c r="E6" s="11">
        <f>'2023 Driver Ranking'!AF16+'2023 Driver Ranking'!AF32</f>
        <v>4</v>
      </c>
    </row>
    <row r="7" spans="1:5" x14ac:dyDescent="0.25">
      <c r="A7" s="2" t="s">
        <v>34</v>
      </c>
      <c r="B7" s="2" t="s">
        <v>35</v>
      </c>
      <c r="C7" s="2" t="s">
        <v>71</v>
      </c>
      <c r="D7" s="2">
        <f>'2023 Driver Ranking'!AE18+'2023 Driver Ranking'!AE36</f>
        <v>2</v>
      </c>
      <c r="E7" s="2">
        <f>'2023 Driver Ranking'!AF18+'2023 Driver Ranking'!AF36</f>
        <v>2</v>
      </c>
    </row>
    <row r="8" spans="1:5" x14ac:dyDescent="0.25">
      <c r="A8" s="5" t="s">
        <v>54</v>
      </c>
      <c r="B8" s="5" t="s">
        <v>21</v>
      </c>
      <c r="C8" s="5" t="s">
        <v>75</v>
      </c>
      <c r="D8" s="5">
        <f>'2023 Driver Ranking'!AE20+'2023 Driver Ranking'!AE22</f>
        <v>1</v>
      </c>
      <c r="E8" s="5">
        <f>'2023 Driver Ranking'!AF20+'2023 Driver Ranking'!AF22</f>
        <v>1</v>
      </c>
    </row>
    <row r="9" spans="1:5" x14ac:dyDescent="0.25">
      <c r="A9" s="6" t="s">
        <v>43</v>
      </c>
      <c r="B9" s="6" t="s">
        <v>21</v>
      </c>
      <c r="C9" s="6" t="s">
        <v>75</v>
      </c>
      <c r="D9" s="6">
        <f>'2023 Driver Ranking'!AE24+'2023 Driver Ranking'!AE40</f>
        <v>0</v>
      </c>
      <c r="E9" s="6">
        <f>'2023 Driver Ranking'!AF24+'2023 Driver Ranking'!AF40</f>
        <v>0</v>
      </c>
    </row>
    <row r="10" spans="1:5" x14ac:dyDescent="0.25">
      <c r="A10" s="3" t="s">
        <v>40</v>
      </c>
      <c r="B10" s="3" t="s">
        <v>26</v>
      </c>
      <c r="C10" s="3" t="s">
        <v>72</v>
      </c>
      <c r="D10" s="3">
        <f>'2023 Driver Ranking'!AE28+'2023 Driver Ranking'!AE34</f>
        <v>0</v>
      </c>
      <c r="E10" s="3">
        <f>'2023 Driver Ranking'!AF28+'2023 Driver Ranking'!AF34</f>
        <v>0</v>
      </c>
    </row>
    <row r="11" spans="1:5" x14ac:dyDescent="0.25">
      <c r="A11" s="9" t="s">
        <v>78</v>
      </c>
      <c r="B11" s="10" t="s">
        <v>110</v>
      </c>
      <c r="C11" s="10" t="s">
        <v>68</v>
      </c>
      <c r="D11" s="10">
        <f>'2023 Driver Ranking'!AE30+'2023 Driver Ranking'!AE38</f>
        <v>0</v>
      </c>
      <c r="E11" s="10">
        <f>'2023 Driver Ranking'!AF30+'2023 Driver Ranking'!AF38</f>
        <v>0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61</v>
      </c>
      <c r="B1" s="3" t="s">
        <v>64</v>
      </c>
      <c r="C1" s="3" t="s">
        <v>62</v>
      </c>
      <c r="D1" s="3" t="s">
        <v>63</v>
      </c>
    </row>
    <row r="2" spans="1:4" x14ac:dyDescent="0.25">
      <c r="A2" s="9" t="s">
        <v>79</v>
      </c>
      <c r="B2" s="10" t="s">
        <v>110</v>
      </c>
      <c r="C2" s="10" t="s">
        <v>70</v>
      </c>
      <c r="D2" s="10">
        <f>'2003-2009 Driver Ranking'!AC2+'2003-2009 Driver Ranking'!AC4</f>
        <v>18</v>
      </c>
    </row>
    <row r="3" spans="1:4" x14ac:dyDescent="0.25">
      <c r="A3" s="8" t="s">
        <v>107</v>
      </c>
      <c r="B3" s="8" t="s">
        <v>21</v>
      </c>
      <c r="C3" s="8" t="s">
        <v>75</v>
      </c>
      <c r="D3" s="8">
        <f>'2003-2009 Driver Ranking'!AC6+'2003-2009 Driver Ranking'!AC12</f>
        <v>9</v>
      </c>
    </row>
    <row r="4" spans="1:4" x14ac:dyDescent="0.25">
      <c r="A4" s="15" t="s">
        <v>65</v>
      </c>
      <c r="B4" s="15" t="s">
        <v>65</v>
      </c>
      <c r="C4" s="15" t="s">
        <v>67</v>
      </c>
      <c r="D4" s="15">
        <f>'2003-2009 Driver Ranking'!AC10+'2003-2009 Driver Ranking'!AC14</f>
        <v>6</v>
      </c>
    </row>
    <row r="5" spans="1:4" x14ac:dyDescent="0.25">
      <c r="A5" s="7" t="s">
        <v>66</v>
      </c>
      <c r="B5" s="7" t="s">
        <v>66</v>
      </c>
      <c r="C5" s="7" t="s">
        <v>69</v>
      </c>
      <c r="D5" s="7">
        <f>'2003-2009 Driver Ranking'!AC8+'2003-2009 Driver Ranking'!AC24</f>
        <v>5</v>
      </c>
    </row>
    <row r="6" spans="1:4" x14ac:dyDescent="0.25">
      <c r="A6" s="11" t="s">
        <v>106</v>
      </c>
      <c r="B6" s="11" t="s">
        <v>26</v>
      </c>
      <c r="C6" s="11" t="s">
        <v>73</v>
      </c>
      <c r="D6" s="11">
        <f>'2003-2009 Driver Ranking'!AC16+'2003-2009 Driver Ranking'!AC32</f>
        <v>1</v>
      </c>
    </row>
    <row r="7" spans="1:4" x14ac:dyDescent="0.25">
      <c r="A7" s="2" t="s">
        <v>34</v>
      </c>
      <c r="B7" s="2" t="s">
        <v>35</v>
      </c>
      <c r="C7" s="2" t="s">
        <v>71</v>
      </c>
      <c r="D7" s="2">
        <f>'2003-2009 Driver Ranking'!AC22+'2003-2009 Driver Ranking'!AC36</f>
        <v>0</v>
      </c>
    </row>
    <row r="8" spans="1:4" x14ac:dyDescent="0.25">
      <c r="A8" s="6" t="s">
        <v>43</v>
      </c>
      <c r="B8" s="6" t="s">
        <v>21</v>
      </c>
      <c r="C8" s="6" t="s">
        <v>75</v>
      </c>
      <c r="D8" s="6">
        <f>'2003-2009 Driver Ranking'!AC20+'2003-2009 Driver Ranking'!AC40</f>
        <v>0</v>
      </c>
    </row>
    <row r="9" spans="1:4" x14ac:dyDescent="0.25">
      <c r="A9" s="3" t="s">
        <v>40</v>
      </c>
      <c r="B9" s="3" t="s">
        <v>26</v>
      </c>
      <c r="C9" s="3" t="s">
        <v>72</v>
      </c>
      <c r="D9" s="3">
        <f>'2003-2009 Driver Ranking'!AC26+'2003-2009 Driver Ranking'!AC34</f>
        <v>0</v>
      </c>
    </row>
    <row r="10" spans="1:4" x14ac:dyDescent="0.25">
      <c r="A10" s="9" t="s">
        <v>78</v>
      </c>
      <c r="B10" s="10" t="s">
        <v>110</v>
      </c>
      <c r="C10" s="10" t="s">
        <v>68</v>
      </c>
      <c r="D10" s="10">
        <f>'2003-2009 Driver Ranking'!AC28+'2003-2009 Driver Ranking'!AC38</f>
        <v>0</v>
      </c>
    </row>
    <row r="11" spans="1:4" x14ac:dyDescent="0.25">
      <c r="A11" s="5" t="s">
        <v>54</v>
      </c>
      <c r="B11" s="5" t="s">
        <v>21</v>
      </c>
      <c r="C11" s="5" t="s">
        <v>75</v>
      </c>
      <c r="D11" s="5">
        <f>'2003-2009 Driver Ranking'!AC18+'2003-2009 Driver Ranking'!AC30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61</v>
      </c>
      <c r="B1" s="3" t="s">
        <v>64</v>
      </c>
      <c r="C1" s="3" t="s">
        <v>62</v>
      </c>
      <c r="D1" s="3" t="s">
        <v>63</v>
      </c>
    </row>
    <row r="2" spans="1:4" x14ac:dyDescent="0.25">
      <c r="A2" s="9" t="s">
        <v>79</v>
      </c>
      <c r="B2" s="10" t="s">
        <v>110</v>
      </c>
      <c r="C2" s="10" t="s">
        <v>70</v>
      </c>
      <c r="D2" s="10">
        <f>'1991-2002 Driver Ranking'!AC2+'1991-2002 Driver Ranking'!AC4</f>
        <v>16</v>
      </c>
    </row>
    <row r="3" spans="1:4" x14ac:dyDescent="0.25">
      <c r="A3" s="8" t="s">
        <v>107</v>
      </c>
      <c r="B3" s="8" t="s">
        <v>21</v>
      </c>
      <c r="C3" s="8" t="s">
        <v>75</v>
      </c>
      <c r="D3" s="8">
        <f>'1991-2002 Driver Ranking'!AC6+'1991-2002 Driver Ranking'!AC12</f>
        <v>5</v>
      </c>
    </row>
    <row r="4" spans="1:4" x14ac:dyDescent="0.25">
      <c r="A4" s="7" t="s">
        <v>66</v>
      </c>
      <c r="B4" s="7" t="s">
        <v>66</v>
      </c>
      <c r="C4" s="7" t="s">
        <v>69</v>
      </c>
      <c r="D4" s="7">
        <f>'1991-2002 Driver Ranking'!AC8+'1991-2002 Driver Ranking'!AC20</f>
        <v>3</v>
      </c>
    </row>
    <row r="5" spans="1:4" x14ac:dyDescent="0.25">
      <c r="A5" s="15" t="s">
        <v>65</v>
      </c>
      <c r="B5" s="15" t="s">
        <v>65</v>
      </c>
      <c r="C5" s="15" t="s">
        <v>67</v>
      </c>
      <c r="D5" s="15">
        <f>'1991-2002 Driver Ranking'!AC10+'1991-2002 Driver Ranking'!AC36</f>
        <v>2</v>
      </c>
    </row>
    <row r="6" spans="1:4" x14ac:dyDescent="0.25">
      <c r="A6" s="6" t="s">
        <v>43</v>
      </c>
      <c r="B6" s="6" t="s">
        <v>21</v>
      </c>
      <c r="C6" s="6" t="s">
        <v>75</v>
      </c>
      <c r="D6" s="6">
        <f>'1991-2002 Driver Ranking'!AC16+'1991-2002 Driver Ranking'!AC40</f>
        <v>0</v>
      </c>
    </row>
    <row r="7" spans="1:4" x14ac:dyDescent="0.25">
      <c r="A7" s="2" t="s">
        <v>34</v>
      </c>
      <c r="B7" s="2" t="s">
        <v>35</v>
      </c>
      <c r="C7" s="2" t="s">
        <v>71</v>
      </c>
      <c r="D7" s="2">
        <f>'1991-2002 Driver Ranking'!AC18+'1991-2002 Driver Ranking'!AC32</f>
        <v>0</v>
      </c>
    </row>
    <row r="8" spans="1:4" x14ac:dyDescent="0.25">
      <c r="A8" s="11" t="s">
        <v>106</v>
      </c>
      <c r="B8" s="11" t="s">
        <v>26</v>
      </c>
      <c r="C8" s="11" t="s">
        <v>73</v>
      </c>
      <c r="D8" s="11">
        <f>'1991-2002 Driver Ranking'!AC28+'1991-2002 Driver Ranking'!AC38</f>
        <v>0</v>
      </c>
    </row>
    <row r="9" spans="1:4" x14ac:dyDescent="0.25">
      <c r="A9" s="3" t="s">
        <v>40</v>
      </c>
      <c r="B9" s="3" t="s">
        <v>26</v>
      </c>
      <c r="C9" s="3" t="s">
        <v>72</v>
      </c>
      <c r="D9" s="3">
        <f>'1991-2002 Driver Ranking'!AC22+'1991-2002 Driver Ranking'!AC30</f>
        <v>0</v>
      </c>
    </row>
    <row r="10" spans="1:4" x14ac:dyDescent="0.25">
      <c r="A10" s="9" t="s">
        <v>78</v>
      </c>
      <c r="B10" s="10" t="s">
        <v>110</v>
      </c>
      <c r="C10" s="10" t="s">
        <v>68</v>
      </c>
      <c r="D10" s="10">
        <f>'1991-2002 Driver Ranking'!AC24+'1991-2002 Driver Ranking'!AC34</f>
        <v>0</v>
      </c>
    </row>
    <row r="11" spans="1:4" x14ac:dyDescent="0.25">
      <c r="A11" s="5" t="s">
        <v>54</v>
      </c>
      <c r="B11" s="5" t="s">
        <v>21</v>
      </c>
      <c r="C11" s="5" t="s">
        <v>75</v>
      </c>
      <c r="D11" s="5">
        <f>'1991-2002 Driver Ranking'!AC14+'1991-2002 Driver Ranking'!AC26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2</v>
      </c>
      <c r="B1" s="3" t="s">
        <v>62</v>
      </c>
      <c r="C1" s="3" t="s">
        <v>84</v>
      </c>
      <c r="D1" s="3" t="s">
        <v>18</v>
      </c>
      <c r="E1" s="3" t="s">
        <v>85</v>
      </c>
      <c r="F1" s="3" t="s">
        <v>86</v>
      </c>
      <c r="G1" s="3" t="s">
        <v>87</v>
      </c>
    </row>
    <row r="2" spans="1:7" ht="18.75" x14ac:dyDescent="0.25">
      <c r="A2" s="3" t="s">
        <v>110</v>
      </c>
      <c r="B2" s="3" t="s">
        <v>10</v>
      </c>
      <c r="C2" s="3">
        <v>2</v>
      </c>
      <c r="D2" s="3"/>
      <c r="E2" s="12"/>
      <c r="F2" s="3"/>
      <c r="G2" s="12"/>
    </row>
    <row r="3" spans="1:7" ht="18.75" x14ac:dyDescent="0.25">
      <c r="A3" s="7" t="s">
        <v>26</v>
      </c>
      <c r="B3" s="7" t="s">
        <v>13</v>
      </c>
      <c r="C3" s="7">
        <v>3</v>
      </c>
      <c r="D3" s="7"/>
      <c r="E3" s="13"/>
      <c r="F3" s="7"/>
      <c r="G3" s="13"/>
    </row>
    <row r="4" spans="1:7" ht="18.75" x14ac:dyDescent="0.25">
      <c r="A4" s="15" t="s">
        <v>21</v>
      </c>
      <c r="B4" s="15" t="s">
        <v>67</v>
      </c>
      <c r="C4" s="15">
        <v>4</v>
      </c>
      <c r="D4" s="15"/>
      <c r="E4" s="16"/>
      <c r="F4" s="15"/>
      <c r="G4" s="16"/>
    </row>
    <row r="5" spans="1:7" ht="18.75" x14ac:dyDescent="0.25">
      <c r="A5" s="2" t="s">
        <v>35</v>
      </c>
      <c r="B5" s="2" t="s">
        <v>8</v>
      </c>
      <c r="C5" s="2">
        <v>1</v>
      </c>
      <c r="D5" s="2"/>
      <c r="E5" s="14"/>
      <c r="F5" s="2"/>
      <c r="G5" s="14"/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62</v>
      </c>
      <c r="C1" s="3" t="s">
        <v>84</v>
      </c>
      <c r="D1" s="3" t="s">
        <v>18</v>
      </c>
      <c r="E1" s="3" t="s">
        <v>85</v>
      </c>
    </row>
    <row r="2" spans="1:5" ht="18.75" x14ac:dyDescent="0.25">
      <c r="A2" s="3" t="s">
        <v>110</v>
      </c>
      <c r="B2" s="3" t="s">
        <v>10</v>
      </c>
      <c r="C2" s="3"/>
      <c r="D2" s="3"/>
      <c r="E2" s="12"/>
    </row>
    <row r="3" spans="1:5" ht="18.75" x14ac:dyDescent="0.25">
      <c r="A3" s="7" t="s">
        <v>26</v>
      </c>
      <c r="B3" s="7" t="s">
        <v>13</v>
      </c>
      <c r="C3" s="7"/>
      <c r="D3" s="7"/>
      <c r="E3" s="13"/>
    </row>
    <row r="4" spans="1:5" ht="18.75" x14ac:dyDescent="0.25">
      <c r="A4" s="15" t="s">
        <v>21</v>
      </c>
      <c r="B4" s="15" t="s">
        <v>67</v>
      </c>
      <c r="C4" s="15"/>
      <c r="D4" s="15"/>
      <c r="E4" s="16"/>
    </row>
    <row r="5" spans="1:5" ht="18.75" x14ac:dyDescent="0.25">
      <c r="A5" s="2" t="s">
        <v>35</v>
      </c>
      <c r="B5" s="2" t="s">
        <v>8</v>
      </c>
      <c r="C5" s="2"/>
      <c r="D5" s="2"/>
      <c r="E5" s="14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62</v>
      </c>
      <c r="C1" s="3" t="s">
        <v>84</v>
      </c>
      <c r="D1" s="3" t="s">
        <v>18</v>
      </c>
      <c r="E1" s="3" t="s">
        <v>85</v>
      </c>
    </row>
    <row r="2" spans="1:5" ht="18.75" x14ac:dyDescent="0.25">
      <c r="A2" s="3" t="s">
        <v>110</v>
      </c>
      <c r="B2" s="3" t="s">
        <v>10</v>
      </c>
      <c r="C2" s="3"/>
      <c r="D2" s="3"/>
      <c r="E2" s="12"/>
    </row>
    <row r="3" spans="1:5" ht="18.75" x14ac:dyDescent="0.25">
      <c r="A3" s="7" t="s">
        <v>26</v>
      </c>
      <c r="B3" s="7" t="s">
        <v>13</v>
      </c>
      <c r="C3" s="7"/>
      <c r="D3" s="7"/>
      <c r="E3" s="13"/>
    </row>
    <row r="4" spans="1:5" ht="18.75" x14ac:dyDescent="0.25">
      <c r="A4" s="15" t="s">
        <v>21</v>
      </c>
      <c r="B4" s="15" t="s">
        <v>67</v>
      </c>
      <c r="C4" s="15"/>
      <c r="D4" s="15"/>
      <c r="E4" s="16"/>
    </row>
    <row r="5" spans="1:5" ht="18.75" x14ac:dyDescent="0.25">
      <c r="A5" s="2" t="s">
        <v>35</v>
      </c>
      <c r="B5" s="2" t="s">
        <v>8</v>
      </c>
      <c r="C5" s="2"/>
      <c r="D5" s="2"/>
      <c r="E5" s="14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2023 Driver Ranking</vt:lpstr>
      <vt:lpstr>2003-2009 Driver Ranking</vt:lpstr>
      <vt:lpstr>1991-2002 Driver Ranking</vt:lpstr>
      <vt:lpstr>2023 Team Ranking</vt:lpstr>
      <vt:lpstr>2003-2009 Team Ranking</vt:lpstr>
      <vt:lpstr>1991-2002 Team Ranking</vt:lpstr>
      <vt:lpstr>2022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2023-03-07T07:02:08Z</dcterms:modified>
</cp:coreProperties>
</file>