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Ranking'!$A$1:$AC$41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Ranking'!$A$1:$AC$41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Ranking'!$A$1:$AF$41</definedName>
    <definedName name="_xlnm._FilterDatabase" localSheetId="3" hidden="1">'2023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1" l="1"/>
  <c r="AC2" i="1" l="1"/>
  <c r="F3" i="1" l="1"/>
  <c r="AA41" i="5"/>
  <c r="AA39" i="5"/>
  <c r="AA37" i="5"/>
  <c r="AA35" i="5"/>
  <c r="AA33" i="5"/>
  <c r="AA31" i="5"/>
  <c r="AA29" i="5"/>
  <c r="AA27" i="5"/>
  <c r="AA25" i="5"/>
  <c r="AA23" i="5"/>
  <c r="AA21" i="5"/>
  <c r="AA19" i="5"/>
  <c r="AA17" i="5"/>
  <c r="AA15" i="5"/>
  <c r="AA13" i="5"/>
  <c r="AA11" i="5"/>
  <c r="AA9" i="5"/>
  <c r="AA7" i="5"/>
  <c r="AA5" i="5"/>
  <c r="AA3" i="5"/>
  <c r="AA41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A5" i="2"/>
  <c r="AA3" i="2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V3" i="1"/>
  <c r="X3" i="1"/>
  <c r="Y3" i="1"/>
  <c r="Z3" i="1"/>
  <c r="AB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B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B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B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B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B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B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B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B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B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B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B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B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B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B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B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B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B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B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B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B3" i="5" l="1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AF28" i="1" s="1"/>
  <c r="F27" i="1"/>
  <c r="F25" i="1"/>
  <c r="F23" i="1"/>
  <c r="F21" i="1"/>
  <c r="F19" i="1"/>
  <c r="F17" i="1"/>
  <c r="F15" i="1"/>
  <c r="F13" i="1"/>
  <c r="F11" i="1"/>
  <c r="F9" i="1"/>
  <c r="F7" i="1"/>
  <c r="F5" i="1"/>
  <c r="AE28" i="1" l="1"/>
  <c r="AC24" i="5"/>
  <c r="AC26" i="5"/>
  <c r="AC32" i="5"/>
  <c r="AC34" i="5"/>
  <c r="AC10" i="5"/>
  <c r="AC14" i="5"/>
  <c r="AC2" i="5"/>
  <c r="AC28" i="5"/>
  <c r="AC12" i="5"/>
  <c r="AC30" i="5"/>
  <c r="AC8" i="5"/>
  <c r="D4" i="9" s="1"/>
  <c r="AC36" i="5"/>
  <c r="AC40" i="5"/>
  <c r="AC20" i="5"/>
  <c r="AC4" i="5"/>
  <c r="AC18" i="5"/>
  <c r="D11" i="9" s="1"/>
  <c r="AC6" i="5"/>
  <c r="D3" i="9" s="1"/>
  <c r="AC16" i="5"/>
  <c r="AC22" i="5"/>
  <c r="AC38" i="5"/>
  <c r="AB7" i="2"/>
  <c r="AB9" i="2"/>
  <c r="AC8" i="2" s="1"/>
  <c r="AB11" i="2"/>
  <c r="AC4" i="2" s="1"/>
  <c r="AB13" i="2"/>
  <c r="AB15" i="2"/>
  <c r="AB17" i="2"/>
  <c r="AB19" i="2"/>
  <c r="AB21" i="2"/>
  <c r="AB23" i="2"/>
  <c r="AB25" i="2"/>
  <c r="AB27" i="2"/>
  <c r="AB29" i="2"/>
  <c r="AB31" i="2"/>
  <c r="AB33" i="2"/>
  <c r="AB35" i="2"/>
  <c r="AB37" i="2"/>
  <c r="AB39" i="2"/>
  <c r="AB41" i="2"/>
  <c r="AC2" i="2"/>
  <c r="D2" i="7" s="1"/>
  <c r="AF12" i="1"/>
  <c r="AE12" i="1"/>
  <c r="AF40" i="1"/>
  <c r="AE40" i="1"/>
  <c r="AE4" i="1"/>
  <c r="AF4" i="1"/>
  <c r="AE20" i="1"/>
  <c r="AF20" i="1"/>
  <c r="AE38" i="1"/>
  <c r="AF38" i="1"/>
  <c r="AE6" i="1"/>
  <c r="AF6" i="1"/>
  <c r="AE36" i="1"/>
  <c r="AF36" i="1"/>
  <c r="AE26" i="1"/>
  <c r="AF26" i="1"/>
  <c r="AE14" i="1"/>
  <c r="AF14" i="1"/>
  <c r="AF24" i="1"/>
  <c r="AE24" i="1"/>
  <c r="D7" i="6" s="1"/>
  <c r="AF30" i="1"/>
  <c r="AE30" i="1"/>
  <c r="AE34" i="1"/>
  <c r="AF34" i="1"/>
  <c r="AE10" i="1"/>
  <c r="AF10" i="1"/>
  <c r="AE16" i="1"/>
  <c r="AF16" i="1"/>
  <c r="E6" i="6" s="1"/>
  <c r="AE18" i="1"/>
  <c r="AF18" i="1"/>
  <c r="AE32" i="1"/>
  <c r="AF32" i="1"/>
  <c r="E10" i="6" s="1"/>
  <c r="AE8" i="1"/>
  <c r="D4" i="6" s="1"/>
  <c r="AF8" i="1"/>
  <c r="E4" i="6" s="1"/>
  <c r="AE22" i="1"/>
  <c r="AF22" i="1"/>
  <c r="AE2" i="1"/>
  <c r="D2" i="6" s="1"/>
  <c r="AF2" i="1"/>
  <c r="E2" i="6" s="1"/>
  <c r="E3" i="6" l="1"/>
  <c r="D10" i="6"/>
  <c r="D6" i="6"/>
  <c r="D2" i="9"/>
  <c r="D6" i="9"/>
  <c r="D9" i="9"/>
  <c r="E8" i="6"/>
  <c r="D8" i="6"/>
  <c r="D5" i="9"/>
  <c r="E5" i="6"/>
  <c r="D5" i="6"/>
  <c r="D7" i="9"/>
  <c r="D8" i="9"/>
  <c r="D3" i="6"/>
  <c r="D11" i="6"/>
  <c r="D10" i="9"/>
  <c r="E7" i="6"/>
  <c r="E11" i="6"/>
  <c r="E9" i="6"/>
  <c r="D9" i="6"/>
  <c r="AC26" i="2"/>
  <c r="AC10" i="2"/>
  <c r="AC14" i="2"/>
  <c r="D4" i="7" s="1"/>
  <c r="AC22" i="2"/>
  <c r="AC18" i="2"/>
  <c r="AC24" i="2"/>
  <c r="AC6" i="2"/>
  <c r="AC16" i="2"/>
  <c r="AC20" i="2"/>
  <c r="AC32" i="2"/>
  <c r="AC40" i="2"/>
  <c r="AC38" i="2"/>
  <c r="AC12" i="2"/>
  <c r="AC30" i="2"/>
  <c r="AC34" i="2"/>
  <c r="D10" i="7" s="1"/>
  <c r="AC36" i="2"/>
  <c r="AC28" i="2"/>
  <c r="D11" i="7" s="1"/>
  <c r="D6" i="7" l="1"/>
  <c r="D7" i="7"/>
  <c r="D5" i="7"/>
  <c r="D3" i="7"/>
  <c r="D9" i="7"/>
  <c r="D8" i="7"/>
</calcChain>
</file>

<file path=xl/sharedStrings.xml><?xml version="1.0" encoding="utf-8"?>
<sst xmlns="http://schemas.openxmlformats.org/spreadsheetml/2006/main" count="519" uniqueCount="113">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</sst>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8" width="20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45" bestFit="1" customWidth="1"/>
    <col min="22" max="23" width="10" style="1" bestFit="1" customWidth="1"/>
    <col min="24" max="24" width="7.5" style="45" bestFit="1" customWidth="1"/>
    <col min="25" max="26" width="11.25" style="1" bestFit="1" customWidth="1"/>
    <col min="27" max="28" width="15.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32" t="s">
        <v>48</v>
      </c>
      <c r="AD1" s="31" t="s">
        <v>59</v>
      </c>
      <c r="AE1" s="2" t="s">
        <v>18</v>
      </c>
      <c r="AF1" s="2" t="s">
        <v>74</v>
      </c>
    </row>
    <row r="2" spans="1:32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110</v>
      </c>
      <c r="F2" s="9">
        <v>1</v>
      </c>
      <c r="G2" s="9">
        <v>2</v>
      </c>
      <c r="H2" s="9">
        <v>1</v>
      </c>
      <c r="I2" s="9"/>
      <c r="J2" s="9"/>
      <c r="K2" s="9"/>
      <c r="L2" s="9"/>
      <c r="M2" s="10"/>
      <c r="N2" s="10"/>
      <c r="O2" s="9"/>
      <c r="P2" s="10"/>
      <c r="Q2" s="9"/>
      <c r="R2" s="9"/>
      <c r="S2" s="9"/>
      <c r="T2" s="10"/>
      <c r="U2" s="34"/>
      <c r="V2" s="9"/>
      <c r="W2" s="9"/>
      <c r="X2" s="34"/>
      <c r="Y2" s="9"/>
      <c r="Z2" s="9"/>
      <c r="AA2" s="9"/>
      <c r="AB2" s="9"/>
      <c r="AC2" s="9">
        <f>1</f>
        <v>1</v>
      </c>
      <c r="AD2" s="9"/>
      <c r="AE2" s="9">
        <f>SUM(F3:AB3)+SUM(AC2,AD2)</f>
        <v>69</v>
      </c>
      <c r="AF2" s="9">
        <f>SUM(F3:AB3)</f>
        <v>68</v>
      </c>
    </row>
    <row r="3" spans="1:32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18</v>
      </c>
      <c r="H3" s="28">
        <f>IF(H2=1,25,IF(H2=2,18,IF(H2=3,15,IF(H2=4,12,IF(H2=5,10,IF(H2=6,8,IF(H2=7,6,IF(H2=8,4,IF(H2=9,2,IF(H2=10,1,0))))))))))</f>
        <v>25</v>
      </c>
      <c r="I3" s="28">
        <f>IF(I2=1,25,IF(I2=2,18,IF(I2=3,15,IF(I2=4,12,IF(I2=5,10,IF(I2=6,8,IF(I2=7,6,IF(I2=8,4,IF(I2=9,2,IF(I2=10,1,0))))))))))</f>
        <v>0</v>
      </c>
      <c r="J3" s="28">
        <f>IF(J2=1,25,IF(J2=2,18,IF(J2=3,15,IF(J2=4,12,IF(J2=5,10,IF(J2=6,8,IF(J2=7,6,IF(J2=8,4,IF(J2=9,2,IF(J2=10,1,0))))))))))</f>
        <v>0</v>
      </c>
      <c r="K3" s="28">
        <f>IF(K2=1,25,IF(K2=2,18,IF(K2=3,15,IF(K2=4,12,IF(K2=5,10,IF(K2=6,8,IF(K2=7,6,IF(K2=8,4,IF(K2=9,2,IF(K2=10,1,0))))))))))</f>
        <v>0</v>
      </c>
      <c r="L3" s="28">
        <f>IF(L2=1,25,IF(L2=2,18,IF(L2=3,15,IF(L2=4,12,IF(L2=5,10,IF(L2=6,8,IF(L2=7,6,IF(L2=8,4,IF(L2=9,2,IF(L2=10,1,0))))))))))</f>
        <v>0</v>
      </c>
      <c r="M3" s="28">
        <f>IF(M2=1,25,IF(M2=2,18,IF(M2=3,15,IF(M2=4,12,IF(M2=5,10,IF(M2=6,8,IF(M2=7,6,IF(M2=8,4,IF(M2=9,2,IF(M2=10,1,0))))))))))</f>
        <v>0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28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28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>
        <f>IF(AB2=1,25,IF(AB2=2,18,IF(AB2=3,15,IF(AB2=4,12,IF(AB2=5,10,IF(AB2=6,8,IF(AB2=7,6,IF(AB2=8,4,IF(AB2=9,2,IF(AB2=10,1,0))))))))))</f>
        <v>0</v>
      </c>
      <c r="AC3" s="28"/>
      <c r="AD3" s="28"/>
      <c r="AE3" s="28"/>
      <c r="AF3" s="28"/>
    </row>
    <row r="4" spans="1:32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110</v>
      </c>
      <c r="F4" s="9">
        <v>2</v>
      </c>
      <c r="G4" s="10">
        <v>1</v>
      </c>
      <c r="H4" s="9">
        <v>5</v>
      </c>
      <c r="I4" s="9"/>
      <c r="J4" s="9"/>
      <c r="K4" s="9"/>
      <c r="L4" s="9"/>
      <c r="M4" s="9"/>
      <c r="N4" s="9"/>
      <c r="O4" s="9"/>
      <c r="P4" s="9"/>
      <c r="Q4" s="10"/>
      <c r="R4" s="9"/>
      <c r="S4" s="9"/>
      <c r="T4" s="9"/>
      <c r="U4" s="34"/>
      <c r="V4" s="9"/>
      <c r="W4" s="9"/>
      <c r="X4" s="34"/>
      <c r="Y4" s="9"/>
      <c r="Z4" s="9"/>
      <c r="AA4" s="9"/>
      <c r="AB4" s="9"/>
      <c r="AC4" s="9">
        <f>1</f>
        <v>1</v>
      </c>
      <c r="AD4" s="9"/>
      <c r="AE4" s="9">
        <f>SUM(F5:AB5)+SUM(AC4,AD4)</f>
        <v>54</v>
      </c>
      <c r="AF4" s="9">
        <f>SUM(F5:AB5)</f>
        <v>53</v>
      </c>
    </row>
    <row r="5" spans="1:32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25</v>
      </c>
      <c r="H5" s="28">
        <f>IF(H4=1,25,IF(H4=2,18,IF(H4=3,15,IF(H4=4,12,IF(H4=5,10,IF(H4=6,8,IF(H4=7,6,IF(H4=8,4,IF(H4=9,2,IF(H4=10,1,0))))))))))</f>
        <v>10</v>
      </c>
      <c r="I5" s="28">
        <f>IF(I4=1,25,IF(I4=2,18,IF(I4=3,15,IF(I4=4,12,IF(I4=5,10,IF(I4=6,8,IF(I4=7,6,IF(I4=8,4,IF(I4=9,2,IF(I4=10,1,0))))))))))</f>
        <v>0</v>
      </c>
      <c r="J5" s="28">
        <f>IF(J4=1,25,IF(J4=2,18,IF(J4=3,15,IF(J4=4,12,IF(J4=5,10,IF(J4=6,8,IF(J4=7,6,IF(J4=8,4,IF(J4=9,2,IF(J4=10,1,0))))))))))</f>
        <v>0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0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28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28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>
        <f>IF(AB4=1,25,IF(AB4=2,18,IF(AB4=3,15,IF(AB4=4,12,IF(AB4=5,10,IF(AB4=6,8,IF(AB4=7,6,IF(AB4=8,4,IF(AB4=9,2,IF(AB4=10,1,0))))))))))</f>
        <v>0</v>
      </c>
      <c r="AC5" s="28"/>
      <c r="AD5" s="28"/>
      <c r="AE5" s="28"/>
      <c r="AF5" s="28"/>
    </row>
    <row r="6" spans="1:32" x14ac:dyDescent="0.25">
      <c r="A6" s="8" t="s">
        <v>33</v>
      </c>
      <c r="B6" s="8">
        <v>14</v>
      </c>
      <c r="C6" s="8" t="s">
        <v>28</v>
      </c>
      <c r="D6" s="8" t="s">
        <v>107</v>
      </c>
      <c r="E6" s="8" t="s">
        <v>21</v>
      </c>
      <c r="F6" s="8">
        <v>3</v>
      </c>
      <c r="G6" s="8">
        <v>3</v>
      </c>
      <c r="H6" s="8">
        <v>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2"/>
      <c r="V6" s="8"/>
      <c r="W6" s="8"/>
      <c r="X6" s="42"/>
      <c r="Y6" s="8"/>
      <c r="Z6" s="8"/>
      <c r="AA6" s="8"/>
      <c r="AB6" s="8"/>
      <c r="AC6" s="8"/>
      <c r="AD6" s="8"/>
      <c r="AE6" s="8">
        <f>SUM(F7:AB7)+SUM(AC6,AD6)</f>
        <v>45</v>
      </c>
      <c r="AF6" s="8">
        <f>SUM(F7:AB7)</f>
        <v>45</v>
      </c>
    </row>
    <row r="7" spans="1:32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15</v>
      </c>
      <c r="H7" s="28">
        <f>IF(H6=1,25,IF(H6=2,18,IF(H6=3,15,IF(H6=4,12,IF(H6=5,10,IF(H6=6,8,IF(H6=7,6,IF(H6=8,4,IF(H6=9,2,IF(H6=10,1,0))))))))))</f>
        <v>15</v>
      </c>
      <c r="I7" s="28">
        <f>IF(I6=1,25,IF(I6=2,18,IF(I6=3,15,IF(I6=4,12,IF(I6=5,10,IF(I6=6,8,IF(I6=7,6,IF(I6=8,4,IF(I6=9,2,IF(I6=10,1,0))))))))))</f>
        <v>0</v>
      </c>
      <c r="J7" s="28">
        <f>IF(J6=1,25,IF(J6=2,18,IF(J6=3,15,IF(J6=4,12,IF(J6=5,10,IF(J6=6,8,IF(J6=7,6,IF(J6=8,4,IF(J6=9,2,IF(J6=10,1,0))))))))))</f>
        <v>0</v>
      </c>
      <c r="K7" s="28">
        <f>IF(K6=1,25,IF(K6=2,18,IF(K6=3,15,IF(K6=4,12,IF(K6=5,10,IF(K6=6,8,IF(K6=7,6,IF(K6=8,4,IF(K6=9,2,IF(K6=10,1,0))))))))))</f>
        <v>0</v>
      </c>
      <c r="L7" s="28">
        <f>IF(L6=1,25,IF(L6=2,18,IF(L6=3,15,IF(L6=4,12,IF(L6=5,10,IF(L6=6,8,IF(L6=7,6,IF(L6=8,4,IF(L6=9,2,IF(L6=10,1,0))))))))))</f>
        <v>0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28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28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>
        <f>IF(AB6=1,25,IF(AB6=2,18,IF(AB6=3,15,IF(AB6=4,12,IF(AB6=5,10,IF(AB6=6,8,IF(AB6=7,6,IF(AB6=8,4,IF(AB6=9,2,IF(AB6=10,1,0))))))))))</f>
        <v>0</v>
      </c>
      <c r="AC7" s="28"/>
      <c r="AD7" s="28"/>
      <c r="AE7" s="28"/>
      <c r="AF7" s="28"/>
    </row>
    <row r="8" spans="1:32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37"/>
      <c r="V8" s="15"/>
      <c r="W8" s="15"/>
      <c r="X8" s="37"/>
      <c r="Y8" s="15"/>
      <c r="Z8" s="15"/>
      <c r="AA8" s="15"/>
      <c r="AB8" s="15"/>
      <c r="AC8" s="15"/>
      <c r="AD8" s="15"/>
      <c r="AE8" s="15">
        <f>SUM(F9:AB9)+SUM(AC8,AD8)</f>
        <v>38</v>
      </c>
      <c r="AF8" s="15">
        <f>SUM(F9:AB9)</f>
        <v>38</v>
      </c>
    </row>
    <row r="9" spans="1:32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10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18</v>
      </c>
      <c r="I9" s="28">
        <f>IF(I8=1,25,IF(I8=2,18,IF(I8=3,15,IF(I8=4,12,IF(I8=5,10,IF(I8=6,8,IF(I8=7,6,IF(I8=8,4,IF(I8=9,2,IF(I8=10,1,0))))))))))</f>
        <v>0</v>
      </c>
      <c r="J9" s="28">
        <f>IF(J8=1,25,IF(J8=2,18,IF(J8=3,15,IF(J8=4,12,IF(J8=5,10,IF(J8=6,8,IF(J8=7,6,IF(J8=8,4,IF(J8=9,2,IF(J8=10,1,0))))))))))</f>
        <v>0</v>
      </c>
      <c r="K9" s="28">
        <f>IF(K8=1,25,IF(K8=2,18,IF(K8=3,15,IF(K8=4,12,IF(K8=5,10,IF(K8=6,8,IF(K8=7,6,IF(K8=8,4,IF(K8=9,2,IF(K8=10,1,0))))))))))</f>
        <v>0</v>
      </c>
      <c r="L9" s="28">
        <f>IF(L8=1,25,IF(L8=2,18,IF(L8=3,15,IF(L8=4,12,IF(L8=5,10,IF(L8=6,8,IF(L8=7,6,IF(L8=8,4,IF(L8=9,2,IF(L8=10,1,0))))))))))</f>
        <v>0</v>
      </c>
      <c r="M9" s="28">
        <f>IF(M8=1,25,IF(M8=2,18,IF(M8=3,15,IF(M8=4,12,IF(M8=5,10,IF(M8=6,8,IF(M8=7,6,IF(M8=8,4,IF(M8=9,2,IF(M8=10,1,0))))))))))</f>
        <v>0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28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>
        <f>IF(AB8=1,25,IF(AB8=2,18,IF(AB8=3,15,IF(AB8=4,12,IF(AB8=5,10,IF(AB8=6,8,IF(AB8=7,6,IF(AB8=8,4,IF(AB8=9,2,IF(AB8=10,1,0))))))))))</f>
        <v>0</v>
      </c>
      <c r="AC9" s="28"/>
      <c r="AD9" s="28"/>
      <c r="AE9" s="28"/>
      <c r="AF9" s="28"/>
    </row>
    <row r="10" spans="1:32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7">
        <v>12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36"/>
      <c r="V10" s="7"/>
      <c r="W10" s="7"/>
      <c r="X10" s="36"/>
      <c r="Y10" s="7"/>
      <c r="Z10" s="7"/>
      <c r="AA10" s="7"/>
      <c r="AB10" s="7"/>
      <c r="AC10" s="7"/>
      <c r="AD10" s="7"/>
      <c r="AE10" s="7">
        <f>SUM(F11:AB11)+SUM(AC10,AD10)</f>
        <v>20</v>
      </c>
      <c r="AF10" s="7">
        <f>SUM(F11:AB11)</f>
        <v>20</v>
      </c>
    </row>
    <row r="11" spans="1:32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12</v>
      </c>
      <c r="G11" s="28">
        <f>IF(G10=1,25,IF(G10=2,18,IF(G10=3,15,IF(G10=4,12,IF(G10=5,10,IF(G10=6,8,IF(G10=7,6,IF(G10=8,4,IF(G10=9,2,IF(G10=10,1,0))))))))))</f>
        <v>8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0</v>
      </c>
      <c r="K11" s="28">
        <f>IF(K10=1,25,IF(K10=2,18,IF(K10=3,15,IF(K10=4,12,IF(K10=5,10,IF(K10=6,8,IF(K10=7,6,IF(K10=8,4,IF(K10=9,2,IF(K10=10,1,0))))))))))</f>
        <v>0</v>
      </c>
      <c r="L11" s="28">
        <f>IF(L10=1,25,IF(L10=2,18,IF(L10=3,15,IF(L10=4,12,IF(L10=5,10,IF(L10=6,8,IF(L10=7,6,IF(L10=8,4,IF(L10=9,2,IF(L10=10,1,0))))))))))</f>
        <v>0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28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28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>
        <f>IF(AB10=1,25,IF(AB10=2,18,IF(AB10=3,15,IF(AB10=4,12,IF(AB10=5,10,IF(AB10=6,8,IF(AB10=7,6,IF(AB10=8,4,IF(AB10=9,2,IF(AB10=10,1,0))))))))))</f>
        <v>0</v>
      </c>
      <c r="AC11" s="28"/>
      <c r="AD11" s="28"/>
      <c r="AE11" s="28"/>
      <c r="AF11" s="28"/>
    </row>
    <row r="12" spans="1:32" x14ac:dyDescent="0.25">
      <c r="A12" s="8" t="s">
        <v>47</v>
      </c>
      <c r="B12" s="8">
        <v>18</v>
      </c>
      <c r="C12" s="8" t="s">
        <v>46</v>
      </c>
      <c r="D12" s="8" t="s">
        <v>107</v>
      </c>
      <c r="E12" s="8" t="s">
        <v>21</v>
      </c>
      <c r="F12" s="8">
        <v>6</v>
      </c>
      <c r="G12" s="8" t="s">
        <v>109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2"/>
      <c r="V12" s="8"/>
      <c r="W12" s="8"/>
      <c r="X12" s="42"/>
      <c r="Y12" s="8"/>
      <c r="Z12" s="8"/>
      <c r="AA12" s="8"/>
      <c r="AB12" s="8"/>
      <c r="AC12" s="8"/>
      <c r="AD12" s="8"/>
      <c r="AE12" s="8">
        <f>SUM(F13:AB13)+SUM(AC12,AD12)</f>
        <v>20</v>
      </c>
      <c r="AF12" s="8">
        <f>SUM(F13:AB13)</f>
        <v>20</v>
      </c>
    </row>
    <row r="13" spans="1:32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8</v>
      </c>
      <c r="G13" s="28">
        <f>IF(G12=1,25,IF(G12=2,18,IF(G12=3,15,IF(G12=4,12,IF(G12=5,10,IF(G12=6,8,IF(G12=7,6,IF(G12=8,4,IF(G12=9,2,IF(G12=10,1,0))))))))))</f>
        <v>0</v>
      </c>
      <c r="H13" s="28">
        <f>IF(H12=1,25,IF(H12=2,18,IF(H12=3,15,IF(H12=4,12,IF(H12=5,10,IF(H12=6,8,IF(H12=7,6,IF(H12=8,4,IF(H12=9,2,IF(H12=10,1,0))))))))))</f>
        <v>12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0</v>
      </c>
      <c r="K13" s="28">
        <f>IF(K12=1,25,IF(K12=2,18,IF(K12=3,15,IF(K12=4,12,IF(K12=5,10,IF(K12=6,8,IF(K12=7,6,IF(K12=8,4,IF(K12=9,2,IF(K12=10,1,0))))))))))</f>
        <v>0</v>
      </c>
      <c r="L13" s="28">
        <f>IF(L12=1,25,IF(L12=2,18,IF(L12=3,15,IF(L12=4,12,IF(L12=5,10,IF(L12=6,8,IF(L12=7,6,IF(L12=8,4,IF(L12=9,2,IF(L12=10,1,0))))))))))</f>
        <v>0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28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>
        <f>IF(AB12=1,25,IF(AB12=2,18,IF(AB12=3,15,IF(AB12=4,12,IF(AB12=5,10,IF(AB12=6,8,IF(AB12=7,6,IF(AB12=8,4,IF(AB12=9,2,IF(AB12=10,1,0))))))))))</f>
        <v>0</v>
      </c>
      <c r="AC13" s="28"/>
      <c r="AD13" s="28"/>
      <c r="AE13" s="28"/>
      <c r="AF13" s="28"/>
    </row>
    <row r="14" spans="1:32" x14ac:dyDescent="0.25">
      <c r="A14" s="15" t="s">
        <v>52</v>
      </c>
      <c r="B14" s="15">
        <v>63</v>
      </c>
      <c r="C14" s="15" t="s">
        <v>53</v>
      </c>
      <c r="D14" s="15" t="s">
        <v>90</v>
      </c>
      <c r="E14" s="15" t="s">
        <v>21</v>
      </c>
      <c r="F14" s="15">
        <v>7</v>
      </c>
      <c r="G14" s="15">
        <v>4</v>
      </c>
      <c r="H14" s="15" t="s">
        <v>112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37"/>
      <c r="V14" s="15"/>
      <c r="W14" s="15"/>
      <c r="X14" s="37"/>
      <c r="Y14" s="15"/>
      <c r="Z14" s="15"/>
      <c r="AA14" s="15"/>
      <c r="AB14" s="15"/>
      <c r="AC14" s="15"/>
      <c r="AD14" s="15"/>
      <c r="AE14" s="15">
        <f>SUM(F15:AB15)+SUM(AC14,AD14)</f>
        <v>18</v>
      </c>
      <c r="AF14" s="15">
        <f>SUM(F15:AB15)</f>
        <v>18</v>
      </c>
    </row>
    <row r="15" spans="1:32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6</v>
      </c>
      <c r="G15" s="28">
        <f>IF(G14=1,25,IF(G14=2,18,IF(G14=3,15,IF(G14=4,12,IF(G14=5,10,IF(G14=6,8,IF(G14=7,6,IF(G14=8,4,IF(G14=9,2,IF(G14=10,1,0))))))))))</f>
        <v>12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0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0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0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28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>
        <f>IF(AB14=1,25,IF(AB14=2,18,IF(AB14=3,15,IF(AB14=4,12,IF(AB14=5,10,IF(AB14=6,8,IF(AB14=7,6,IF(AB14=8,4,IF(AB14=9,2,IF(AB14=10,1,0))))))))))</f>
        <v>0</v>
      </c>
      <c r="AC15" s="28"/>
      <c r="AD15" s="28"/>
      <c r="AE15" s="28"/>
      <c r="AF15" s="28"/>
    </row>
    <row r="16" spans="1:32" x14ac:dyDescent="0.25">
      <c r="A16" s="6" t="s">
        <v>44</v>
      </c>
      <c r="B16" s="6">
        <v>4</v>
      </c>
      <c r="C16" s="6" t="s">
        <v>45</v>
      </c>
      <c r="D16" s="6" t="s">
        <v>43</v>
      </c>
      <c r="E16" s="6" t="s">
        <v>21</v>
      </c>
      <c r="F16" s="6">
        <v>17</v>
      </c>
      <c r="G16" s="6">
        <v>17</v>
      </c>
      <c r="H16" s="6">
        <v>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38"/>
      <c r="V16" s="6"/>
      <c r="W16" s="6"/>
      <c r="X16" s="38"/>
      <c r="Y16" s="6"/>
      <c r="Z16" s="6"/>
      <c r="AA16" s="6"/>
      <c r="AB16" s="6"/>
      <c r="AC16" s="6"/>
      <c r="AD16" s="6"/>
      <c r="AE16" s="6">
        <f>SUM(F17:AB17)+SUM(AC16,AD16)</f>
        <v>8</v>
      </c>
      <c r="AF16" s="6">
        <f>SUM(F17:AB17)</f>
        <v>8</v>
      </c>
    </row>
    <row r="17" spans="1:32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0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8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0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28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>
        <f>IF(AB16=1,25,IF(AB16=2,18,IF(AB16=3,15,IF(AB16=4,12,IF(AB16=5,10,IF(AB16=6,8,IF(AB16=7,6,IF(AB16=8,4,IF(AB16=9,2,IF(AB16=10,1,0))))))))))</f>
        <v>0</v>
      </c>
      <c r="AC17" s="28"/>
      <c r="AD17" s="28"/>
      <c r="AE17" s="28"/>
      <c r="AF17" s="28"/>
    </row>
    <row r="18" spans="1:32" x14ac:dyDescent="0.25">
      <c r="A18" s="7" t="s">
        <v>24</v>
      </c>
      <c r="B18" s="7">
        <v>16</v>
      </c>
      <c r="C18" s="7" t="s">
        <v>25</v>
      </c>
      <c r="D18" s="7" t="s">
        <v>26</v>
      </c>
      <c r="E18" s="7" t="s">
        <v>26</v>
      </c>
      <c r="F18" s="7" t="s">
        <v>108</v>
      </c>
      <c r="G18" s="7">
        <v>7</v>
      </c>
      <c r="H18" s="7" t="s">
        <v>112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6"/>
      <c r="V18" s="7"/>
      <c r="W18" s="7"/>
      <c r="X18" s="36"/>
      <c r="Y18" s="7"/>
      <c r="Z18" s="7"/>
      <c r="AA18" s="7"/>
      <c r="AB18" s="7"/>
      <c r="AC18" s="7"/>
      <c r="AD18" s="7"/>
      <c r="AE18" s="7">
        <f>SUM(F19:AB19)+SUM(AC18,AD18)</f>
        <v>6</v>
      </c>
      <c r="AF18" s="7">
        <f>SUM(F19:AB19)</f>
        <v>6</v>
      </c>
    </row>
    <row r="19" spans="1:32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6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0</v>
      </c>
      <c r="L19" s="28">
        <f>IF(L18=1,25,IF(L18=2,18,IF(L18=3,15,IF(L18=4,12,IF(L18=5,10,IF(L18=6,8,IF(L18=7,6,IF(L18=8,4,IF(L18=9,2,IF(L18=10,1,0))))))))))</f>
        <v>0</v>
      </c>
      <c r="M19" s="28">
        <f>IF(M18=1,25,IF(M18=2,18,IF(M18=3,15,IF(M18=4,12,IF(M18=5,10,IF(M18=6,8,IF(M18=7,6,IF(M18=8,4,IF(M18=9,2,IF(M18=10,1,0))))))))))</f>
        <v>0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28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>
        <f>IF(AB18=1,25,IF(AB18=2,18,IF(AB18=3,15,IF(AB18=4,12,IF(AB18=5,10,IF(AB18=6,8,IF(AB18=7,6,IF(AB18=8,4,IF(AB18=9,2,IF(AB18=10,1,0))))))))))</f>
        <v>0</v>
      </c>
      <c r="AC19" s="28"/>
      <c r="AD19" s="28"/>
      <c r="AE19" s="28"/>
      <c r="AF19" s="28"/>
    </row>
    <row r="20" spans="1:32" x14ac:dyDescent="0.25">
      <c r="A20" s="3" t="s">
        <v>99</v>
      </c>
      <c r="B20" s="3">
        <v>27</v>
      </c>
      <c r="C20" s="3" t="s">
        <v>39</v>
      </c>
      <c r="D20" s="3" t="s">
        <v>40</v>
      </c>
      <c r="E20" s="3" t="s">
        <v>41</v>
      </c>
      <c r="F20" s="3">
        <v>15</v>
      </c>
      <c r="G20" s="3">
        <v>12</v>
      </c>
      <c r="H20" s="3">
        <v>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1"/>
      <c r="V20" s="3"/>
      <c r="W20" s="3"/>
      <c r="X20" s="41"/>
      <c r="Y20" s="3"/>
      <c r="Z20" s="3"/>
      <c r="AA20" s="3"/>
      <c r="AB20" s="3"/>
      <c r="AC20" s="3"/>
      <c r="AD20" s="3"/>
      <c r="AE20" s="3">
        <f>SUM(F21:AB21)+SUM(AC20,AD20)</f>
        <v>6</v>
      </c>
      <c r="AF20" s="3">
        <f>SUM(F21:AB21)</f>
        <v>6</v>
      </c>
    </row>
    <row r="21" spans="1:32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0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6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0</v>
      </c>
      <c r="K21" s="28">
        <f>IF(K20=1,25,IF(K20=2,18,IF(K20=3,15,IF(K20=4,12,IF(K20=5,10,IF(K20=6,8,IF(K20=7,6,IF(K20=8,4,IF(K20=9,2,IF(K20=10,1,0))))))))))</f>
        <v>0</v>
      </c>
      <c r="L21" s="28">
        <f>IF(L20=1,25,IF(L20=2,18,IF(L20=3,15,IF(L20=4,12,IF(L20=5,10,IF(L20=6,8,IF(L20=7,6,IF(L20=8,4,IF(L20=9,2,IF(L20=10,1,0))))))))))</f>
        <v>0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>
        <f>IF(AB20=1,25,IF(AB20=2,18,IF(AB20=3,15,IF(AB20=4,12,IF(AB20=5,10,IF(AB20=6,8,IF(AB20=7,6,IF(AB20=8,4,IF(AB20=9,2,IF(AB20=10,1,0))))))))))</f>
        <v>0</v>
      </c>
      <c r="AC21" s="28"/>
      <c r="AD21" s="28"/>
      <c r="AE21" s="28"/>
      <c r="AF21" s="28"/>
    </row>
    <row r="22" spans="1:32" x14ac:dyDescent="0.25">
      <c r="A22" s="11" t="s">
        <v>22</v>
      </c>
      <c r="B22" s="11">
        <v>77</v>
      </c>
      <c r="C22" s="11" t="s">
        <v>23</v>
      </c>
      <c r="D22" s="11" t="s">
        <v>106</v>
      </c>
      <c r="E22" s="11" t="s">
        <v>26</v>
      </c>
      <c r="F22" s="11">
        <v>8</v>
      </c>
      <c r="G22" s="11">
        <v>18</v>
      </c>
      <c r="H22" s="11">
        <v>11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40"/>
      <c r="V22" s="11"/>
      <c r="W22" s="11"/>
      <c r="X22" s="40"/>
      <c r="Y22" s="11"/>
      <c r="Z22" s="11"/>
      <c r="AA22" s="11"/>
      <c r="AB22" s="11"/>
      <c r="AC22" s="11"/>
      <c r="AD22" s="11"/>
      <c r="AE22" s="11">
        <f>SUM(F23:AB23)+SUM(AC22,AD22)</f>
        <v>4</v>
      </c>
      <c r="AF22" s="11">
        <f>SUM(F23:AB23)</f>
        <v>4</v>
      </c>
    </row>
    <row r="23" spans="1:32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4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0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28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28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>
        <f>IF(AB22=1,25,IF(AB22=2,18,IF(AB22=3,15,IF(AB22=4,12,IF(AB22=5,10,IF(AB22=6,8,IF(AB22=7,6,IF(AB22=8,4,IF(AB22=9,2,IF(AB22=10,1,0))))))))))</f>
        <v>0</v>
      </c>
      <c r="AC23" s="28"/>
      <c r="AD23" s="28"/>
      <c r="AE23" s="28"/>
      <c r="AF23" s="28"/>
    </row>
    <row r="24" spans="1:32" x14ac:dyDescent="0.25">
      <c r="A24" s="2" t="s">
        <v>49</v>
      </c>
      <c r="B24" s="2">
        <v>10</v>
      </c>
      <c r="C24" s="2" t="s">
        <v>36</v>
      </c>
      <c r="D24" s="2" t="s">
        <v>34</v>
      </c>
      <c r="E24" s="2" t="s">
        <v>35</v>
      </c>
      <c r="F24" s="2">
        <v>9</v>
      </c>
      <c r="G24" s="2">
        <v>9</v>
      </c>
      <c r="H24" s="2" t="s">
        <v>108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9"/>
      <c r="V24" s="2"/>
      <c r="W24" s="2"/>
      <c r="X24" s="39"/>
      <c r="Y24" s="2"/>
      <c r="Z24" s="2"/>
      <c r="AA24" s="2"/>
      <c r="AB24" s="2"/>
      <c r="AC24" s="2"/>
      <c r="AD24" s="2"/>
      <c r="AE24" s="2">
        <f>SUM(F25:AB25)+SUM(AC24,AD24)</f>
        <v>4</v>
      </c>
      <c r="AF24" s="2">
        <f>SUM(F25:AB25)</f>
        <v>4</v>
      </c>
    </row>
    <row r="25" spans="1:32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2</v>
      </c>
      <c r="G25" s="28">
        <f>IF(G24=1,25,IF(G24=2,18,IF(G24=3,15,IF(G24=4,12,IF(G24=5,10,IF(G24=6,8,IF(G24=7,6,IF(G24=8,4,IF(G24=9,2,IF(G24=10,1,0))))))))))</f>
        <v>2</v>
      </c>
      <c r="H25" s="28">
        <f>IF(H24=1,25,IF(H24=2,18,IF(H24=3,15,IF(H24=4,12,IF(H24=5,10,IF(H24=6,8,IF(H24=7,6,IF(H24=8,4,IF(H24=9,2,IF(H24=10,1,0))))))))))</f>
        <v>0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>
        <f>IF(AB24=1,25,IF(AB24=2,18,IF(AB24=3,15,IF(AB24=4,12,IF(AB24=5,10,IF(AB24=6,8,IF(AB24=7,6,IF(AB24=8,4,IF(AB24=9,2,IF(AB24=10,1,0))))))))))</f>
        <v>0</v>
      </c>
      <c r="AC25" s="28"/>
      <c r="AD25" s="28"/>
      <c r="AE25" s="28"/>
      <c r="AF25" s="28"/>
    </row>
    <row r="26" spans="1:32" x14ac:dyDescent="0.25">
      <c r="A26" s="2" t="s">
        <v>37</v>
      </c>
      <c r="B26" s="2">
        <v>31</v>
      </c>
      <c r="C26" s="2" t="s">
        <v>36</v>
      </c>
      <c r="D26" s="2" t="s">
        <v>34</v>
      </c>
      <c r="E26" s="2" t="s">
        <v>35</v>
      </c>
      <c r="F26" s="2" t="s">
        <v>108</v>
      </c>
      <c r="G26" s="2">
        <v>8</v>
      </c>
      <c r="H26" s="2" t="s">
        <v>108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9"/>
      <c r="V26" s="2"/>
      <c r="W26" s="2"/>
      <c r="X26" s="39"/>
      <c r="Y26" s="2"/>
      <c r="Z26" s="2"/>
      <c r="AA26" s="2"/>
      <c r="AB26" s="2"/>
      <c r="AC26" s="2"/>
      <c r="AD26" s="2"/>
      <c r="AE26" s="2">
        <f>SUM(F27:AB27)+SUM(AC26,AD26)</f>
        <v>4</v>
      </c>
      <c r="AF26" s="2">
        <f>SUM(F27:AB27)</f>
        <v>4</v>
      </c>
    </row>
    <row r="27" spans="1:32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4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>
        <f>IF(AB26=1,25,IF(AB26=2,18,IF(AB26=3,15,IF(AB26=4,12,IF(AB26=5,10,IF(AB26=6,8,IF(AB26=7,6,IF(AB26=8,4,IF(AB26=9,2,IF(AB26=10,1,0))))))))))</f>
        <v>0</v>
      </c>
      <c r="AC27" s="28"/>
      <c r="AD27" s="28"/>
      <c r="AE27" s="28"/>
      <c r="AF27" s="28"/>
    </row>
    <row r="28" spans="1:32" x14ac:dyDescent="0.25">
      <c r="A28" s="6" t="s">
        <v>103</v>
      </c>
      <c r="B28" s="6">
        <v>81</v>
      </c>
      <c r="C28" s="6" t="s">
        <v>42</v>
      </c>
      <c r="D28" s="6" t="s">
        <v>43</v>
      </c>
      <c r="E28" s="6" t="s">
        <v>21</v>
      </c>
      <c r="F28" s="6" t="s">
        <v>109</v>
      </c>
      <c r="G28" s="6">
        <v>15</v>
      </c>
      <c r="H28" s="6">
        <v>8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38"/>
      <c r="V28" s="6"/>
      <c r="W28" s="6"/>
      <c r="X28" s="38"/>
      <c r="Y28" s="6"/>
      <c r="Z28" s="6"/>
      <c r="AA28" s="6"/>
      <c r="AB28" s="6"/>
      <c r="AC28" s="6"/>
      <c r="AD28" s="6"/>
      <c r="AE28" s="6">
        <f>SUM(F29:AB29)+SUM(AC28,AD28)</f>
        <v>4</v>
      </c>
      <c r="AF28" s="6">
        <f>SUM(F29:AB29)</f>
        <v>4</v>
      </c>
    </row>
    <row r="29" spans="1:32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4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28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>
        <f>IF(AB28=1,25,IF(AB28=2,18,IF(AB28=3,15,IF(AB28=4,12,IF(AB28=5,10,IF(AB28=6,8,IF(AB28=7,6,IF(AB28=8,4,IF(AB28=9,2,IF(AB28=10,1,0))))))))))</f>
        <v>0</v>
      </c>
      <c r="AC29" s="28"/>
      <c r="AD29" s="28"/>
      <c r="AE29" s="28"/>
      <c r="AF29" s="28"/>
    </row>
    <row r="30" spans="1:32" x14ac:dyDescent="0.25">
      <c r="A30" s="11" t="s">
        <v>96</v>
      </c>
      <c r="B30" s="11">
        <v>24</v>
      </c>
      <c r="C30" s="11" t="s">
        <v>88</v>
      </c>
      <c r="D30" s="11" t="s">
        <v>106</v>
      </c>
      <c r="E30" s="11" t="s">
        <v>41</v>
      </c>
      <c r="F30" s="11">
        <v>16</v>
      </c>
      <c r="G30" s="11">
        <v>13</v>
      </c>
      <c r="H30" s="11">
        <v>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40"/>
      <c r="V30" s="11"/>
      <c r="W30" s="11"/>
      <c r="X30" s="40"/>
      <c r="Y30" s="11"/>
      <c r="Z30" s="11"/>
      <c r="AA30" s="11"/>
      <c r="AB30" s="11"/>
      <c r="AC30" s="11"/>
      <c r="AD30" s="11"/>
      <c r="AE30" s="11">
        <f>SUM(F31:AB31)+SUM(AC30,AD30)</f>
        <v>2</v>
      </c>
      <c r="AF30" s="11">
        <f>SUM(F31:AB31)</f>
        <v>2</v>
      </c>
    </row>
    <row r="31" spans="1:32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2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>
        <f>IF(AB30=1,25,IF(AB30=2,18,IF(AB30=3,15,IF(AB30=4,12,IF(AB30=5,10,IF(AB30=6,8,IF(AB30=7,6,IF(AB30=8,4,IF(AB30=9,2,IF(AB30=10,1,0))))))))))</f>
        <v>0</v>
      </c>
      <c r="AC31" s="28"/>
      <c r="AD31" s="28"/>
      <c r="AE31" s="28"/>
      <c r="AF31" s="28"/>
    </row>
    <row r="32" spans="1:32" x14ac:dyDescent="0.25">
      <c r="A32" s="5" t="s">
        <v>89</v>
      </c>
      <c r="B32" s="5">
        <v>23</v>
      </c>
      <c r="C32" s="5" t="s">
        <v>91</v>
      </c>
      <c r="D32" s="5" t="s">
        <v>54</v>
      </c>
      <c r="E32" s="5" t="s">
        <v>21</v>
      </c>
      <c r="F32" s="5">
        <v>10</v>
      </c>
      <c r="G32" s="5" t="s">
        <v>111</v>
      </c>
      <c r="H32" s="5" t="s">
        <v>108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43"/>
      <c r="V32" s="5"/>
      <c r="W32" s="5"/>
      <c r="X32" s="43"/>
      <c r="Y32" s="5"/>
      <c r="Z32" s="5"/>
      <c r="AA32" s="5"/>
      <c r="AB32" s="5"/>
      <c r="AC32" s="5"/>
      <c r="AD32" s="5"/>
      <c r="AE32" s="5">
        <f>SUM(F33:AB33)+SUM(AC32,AD32)</f>
        <v>1</v>
      </c>
      <c r="AF32" s="5">
        <f>SUM(F33:AB33)</f>
        <v>1</v>
      </c>
    </row>
    <row r="33" spans="1:32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1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>
        <f>IF(AB32=1,25,IF(AB32=2,18,IF(AB32=3,15,IF(AB32=4,12,IF(AB32=5,10,IF(AB32=6,8,IF(AB32=7,6,IF(AB32=8,4,IF(AB32=9,2,IF(AB32=10,1,0))))))))))</f>
        <v>0</v>
      </c>
      <c r="AC33" s="28"/>
      <c r="AD33" s="28"/>
      <c r="AE33" s="28"/>
      <c r="AF33" s="28"/>
    </row>
    <row r="34" spans="1:32" x14ac:dyDescent="0.25">
      <c r="A34" s="3" t="s">
        <v>97</v>
      </c>
      <c r="B34" s="3">
        <v>20</v>
      </c>
      <c r="C34" s="3" t="s">
        <v>98</v>
      </c>
      <c r="D34" s="3" t="s">
        <v>40</v>
      </c>
      <c r="E34" s="3" t="s">
        <v>41</v>
      </c>
      <c r="F34" s="3">
        <v>13</v>
      </c>
      <c r="G34" s="3">
        <v>10</v>
      </c>
      <c r="H34" s="3" t="s">
        <v>108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1"/>
      <c r="V34" s="3"/>
      <c r="W34" s="3"/>
      <c r="X34" s="41"/>
      <c r="Y34" s="3"/>
      <c r="Z34" s="3"/>
      <c r="AA34" s="3"/>
      <c r="AB34" s="3"/>
      <c r="AC34" s="3"/>
      <c r="AD34" s="3"/>
      <c r="AE34" s="3">
        <f>SUM(F35:AB35)+SUM(AC34,AD34)</f>
        <v>1</v>
      </c>
      <c r="AF34" s="3">
        <f>SUM(F35:AB35)</f>
        <v>1</v>
      </c>
    </row>
    <row r="35" spans="1:32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1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>
        <f>IF(AB34=1,25,IF(AB34=2,18,IF(AB34=3,15,IF(AB34=4,12,IF(AB34=5,10,IF(AB34=6,8,IF(AB34=7,6,IF(AB34=8,4,IF(AB34=9,2,IF(AB34=10,1,0))))))))))</f>
        <v>0</v>
      </c>
      <c r="AC35" s="28"/>
      <c r="AD35" s="28"/>
      <c r="AE35" s="28"/>
      <c r="AF35" s="28"/>
    </row>
    <row r="36" spans="1:32" x14ac:dyDescent="0.25">
      <c r="A36" s="9" t="s">
        <v>51</v>
      </c>
      <c r="B36" s="9">
        <v>22</v>
      </c>
      <c r="C36" s="9" t="s">
        <v>50</v>
      </c>
      <c r="D36" s="9" t="s">
        <v>78</v>
      </c>
      <c r="E36" s="9" t="s">
        <v>110</v>
      </c>
      <c r="F36" s="9">
        <v>11</v>
      </c>
      <c r="G36" s="9">
        <v>11</v>
      </c>
      <c r="H36" s="9">
        <v>10</v>
      </c>
      <c r="I36" s="9"/>
      <c r="J36" s="9"/>
      <c r="K36" s="10"/>
      <c r="L36" s="9"/>
      <c r="M36" s="9"/>
      <c r="N36" s="9"/>
      <c r="O36" s="9"/>
      <c r="P36" s="9"/>
      <c r="Q36" s="9"/>
      <c r="R36" s="9"/>
      <c r="S36" s="10"/>
      <c r="T36" s="10"/>
      <c r="U36" s="34"/>
      <c r="V36" s="9"/>
      <c r="W36" s="9"/>
      <c r="X36" s="34"/>
      <c r="Y36" s="10"/>
      <c r="Z36" s="9"/>
      <c r="AA36" s="9"/>
      <c r="AB36" s="9"/>
      <c r="AC36" s="9"/>
      <c r="AD36" s="9"/>
      <c r="AE36" s="9">
        <f>SUM(F37:AB37)+SUM(AC36,AD36)</f>
        <v>1</v>
      </c>
      <c r="AF36" s="9">
        <f>SUM(F37:AB37)</f>
        <v>1</v>
      </c>
    </row>
    <row r="37" spans="1:32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0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1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>
        <f>IF(AB36=1,25,IF(AB36=2,18,IF(AB36=3,15,IF(AB36=4,12,IF(AB36=5,10,IF(AB36=6,8,IF(AB36=7,6,IF(AB36=8,4,IF(AB36=9,2,IF(AB36=10,1,0))))))))))</f>
        <v>0</v>
      </c>
      <c r="AC37" s="28"/>
      <c r="AD37" s="28"/>
      <c r="AE37" s="28"/>
      <c r="AF37" s="28"/>
    </row>
    <row r="38" spans="1:32" x14ac:dyDescent="0.25">
      <c r="A38" s="5" t="s">
        <v>104</v>
      </c>
      <c r="B38" s="5">
        <v>2</v>
      </c>
      <c r="C38" s="5" t="s">
        <v>105</v>
      </c>
      <c r="D38" s="5" t="s">
        <v>54</v>
      </c>
      <c r="E38" s="5" t="s">
        <v>21</v>
      </c>
      <c r="F38" s="5">
        <v>12</v>
      </c>
      <c r="G38" s="5">
        <v>16</v>
      </c>
      <c r="H38" s="5" t="s">
        <v>108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43"/>
      <c r="V38" s="5"/>
      <c r="W38" s="5"/>
      <c r="X38" s="43"/>
      <c r="Y38" s="5"/>
      <c r="Z38" s="5"/>
      <c r="AA38" s="5"/>
      <c r="AB38" s="5"/>
      <c r="AC38" s="5"/>
      <c r="AD38" s="5"/>
      <c r="AE38" s="5">
        <f>SUM(F39:AB39)+SUM(AC38,AD38)</f>
        <v>0</v>
      </c>
      <c r="AF38" s="5">
        <f>SUM(F39:AB39)</f>
        <v>0</v>
      </c>
    </row>
    <row r="39" spans="1:32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28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>
        <f>IF(AB38=1,25,IF(AB38=2,18,IF(AB38=3,15,IF(AB38=4,12,IF(AB38=5,10,IF(AB38=6,8,IF(AB38=7,6,IF(AB38=8,4,IF(AB38=9,2,IF(AB38=10,1,0))))))))))</f>
        <v>0</v>
      </c>
      <c r="AC39" s="28"/>
      <c r="AD39" s="28"/>
      <c r="AE39" s="28"/>
      <c r="AF39" s="28"/>
    </row>
    <row r="40" spans="1:32" x14ac:dyDescent="0.25">
      <c r="A40" s="9" t="s">
        <v>100</v>
      </c>
      <c r="B40" s="9">
        <v>21</v>
      </c>
      <c r="C40" s="9" t="s">
        <v>30</v>
      </c>
      <c r="D40" s="9" t="s">
        <v>78</v>
      </c>
      <c r="E40" s="9" t="s">
        <v>110</v>
      </c>
      <c r="F40" s="9">
        <v>14</v>
      </c>
      <c r="G40" s="9">
        <v>14</v>
      </c>
      <c r="H40" s="9" t="s">
        <v>108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34"/>
      <c r="V40" s="9"/>
      <c r="W40" s="9"/>
      <c r="X40" s="44"/>
      <c r="Y40" s="9"/>
      <c r="Z40" s="9"/>
      <c r="AA40" s="9"/>
      <c r="AB40" s="9"/>
      <c r="AC40" s="9"/>
      <c r="AD40" s="9"/>
      <c r="AE40" s="9">
        <f>SUM(F41:AB41)+SUM(AC40,AD40)</f>
        <v>0</v>
      </c>
      <c r="AF40" s="9">
        <f>SUM(F41:AB41)</f>
        <v>0</v>
      </c>
    </row>
    <row r="41" spans="1:32" x14ac:dyDescent="0.25">
      <c r="A41" s="28"/>
      <c r="B41" s="28"/>
      <c r="C41" s="28"/>
      <c r="D41" s="28"/>
      <c r="E41" s="28"/>
      <c r="F41" s="28">
        <f t="shared" ref="F41:AB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5">
        <f t="shared" si="0"/>
        <v>0</v>
      </c>
      <c r="V41" s="28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28">
        <f t="shared" si="0"/>
        <v>0</v>
      </c>
      <c r="AA41" s="28">
        <f t="shared" ref="AA41" si="1">IF(AA40=1,25,IF(AA40=2,18,IF(AA40=3,15,IF(AA40=4,12,IF(AA40=5,10,IF(AA40=6,8,IF(AA40=7,6,IF(AA40=8,4,IF(AA40=9,2,IF(AA40=10,1,0))))))))))</f>
        <v>0</v>
      </c>
      <c r="AB41" s="28">
        <f t="shared" si="0"/>
        <v>0</v>
      </c>
      <c r="AC41" s="28"/>
      <c r="AD41" s="28"/>
      <c r="AE41" s="28"/>
      <c r="AF41" s="28"/>
    </row>
  </sheetData>
  <autoFilter ref="A1:AF41">
    <sortState ref="A2:AF40">
      <sortCondition descending="1" ref="AE1:AE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76</v>
      </c>
      <c r="B1" s="2" t="s">
        <v>57</v>
      </c>
    </row>
    <row r="2" spans="1:2" x14ac:dyDescent="0.25">
      <c r="A2" s="7" t="s">
        <v>55</v>
      </c>
      <c r="B2" s="7" t="s">
        <v>56</v>
      </c>
    </row>
    <row r="3" spans="1:2" ht="56.25" x14ac:dyDescent="0.25">
      <c r="A3" s="17" t="s">
        <v>60</v>
      </c>
      <c r="B3" s="17" t="s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activeCell="D57" sqref="D57"/>
    </sheetView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8" width="20.25" style="1" bestFit="1" customWidth="1"/>
    <col min="9" max="9" width="16.625" style="1" bestFit="1" customWidth="1"/>
    <col min="10" max="10" width="10" style="1" bestFit="1" customWidth="1"/>
    <col min="11" max="11" width="21.25" style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3" width="10" style="45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82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110</v>
      </c>
      <c r="F2" s="9">
        <v>1</v>
      </c>
      <c r="G2" s="9">
        <v>2</v>
      </c>
      <c r="H2" s="9">
        <v>1</v>
      </c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34"/>
      <c r="X2" s="34"/>
      <c r="Y2" s="9"/>
      <c r="Z2" s="34"/>
      <c r="AA2" s="34"/>
      <c r="AB2" s="9"/>
      <c r="AC2" s="9">
        <f>SUM(F3:AB3)</f>
        <v>28</v>
      </c>
    </row>
    <row r="3" spans="1:29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8</v>
      </c>
      <c r="H3" s="28">
        <f>IF(H2=1,10,IF(H2=2,8,IF(H2=3,6,IF(H2=4,5,IF(H2=5,4,IF(H2=6,3,IF(H2=7,2,IF(H2=8,1,0))))))))</f>
        <v>10</v>
      </c>
      <c r="I3" s="28">
        <f>IF(I2=1,10,IF(I2=2,8,IF(I2=3,6,IF(I2=4,5,IF(I2=5,4,IF(I2=6,3,IF(I2=7,2,IF(I2=8,1,0))))))))</f>
        <v>0</v>
      </c>
      <c r="J3" s="28">
        <f>IF(J2=1,10,IF(J2=2,8,IF(J2=3,6,IF(J2=4,5,IF(J2=5,4,IF(J2=6,3,IF(J2=7,2,IF(J2=8,1,0))))))))</f>
        <v>0</v>
      </c>
      <c r="K3" s="28">
        <f>IF(K2=1,10,IF(K2=2,8,IF(K2=3,6,IF(K2=4,5,IF(K2=5,4,IF(K2=6,3,IF(K2=7,2,IF(K2=8,1,0))))))))</f>
        <v>0</v>
      </c>
      <c r="L3" s="28">
        <f>IF(L2=1,10,IF(L2=2,8,IF(L2=3,6,IF(L2=4,5,IF(L2=5,4,IF(L2=6,3,IF(L2=7,2,IF(L2=8,1,0))))))))</f>
        <v>0</v>
      </c>
      <c r="M3" s="28">
        <f>IF(M2=1,10,IF(M2=2,8,IF(M2=3,6,IF(M2=4,5,IF(M2=5,4,IF(M2=6,3,IF(M2=7,2,IF(M2=8,1,0))))))))</f>
        <v>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28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28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28">
        <f>IF(AB2=1,10,IF(AB2=2,8,IF(AB2=3,6,IF(AB2=4,5,IF(AB2=5,4,IF(AB2=6,3,IF(AB2=7,2,IF(AB2=8,1,0))))))))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110</v>
      </c>
      <c r="F4" s="9">
        <v>2</v>
      </c>
      <c r="G4" s="9">
        <v>1</v>
      </c>
      <c r="H4" s="9">
        <v>5</v>
      </c>
      <c r="I4" s="9"/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34"/>
      <c r="X4" s="34"/>
      <c r="Y4" s="23"/>
      <c r="Z4" s="34"/>
      <c r="AA4" s="34"/>
      <c r="AB4" s="9"/>
      <c r="AC4" s="9">
        <f>SUM(F5:AB5)</f>
        <v>22</v>
      </c>
    </row>
    <row r="5" spans="1:29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10</v>
      </c>
      <c r="H5" s="28">
        <f>IF(H4=1,10,IF(H4=2,8,IF(H4=3,6,IF(H4=4,5,IF(H4=5,4,IF(H4=6,3,IF(H4=7,2,IF(H4=8,1,0))))))))</f>
        <v>4</v>
      </c>
      <c r="I5" s="28">
        <f>IF(I4=1,10,IF(I4=2,8,IF(I4=3,6,IF(I4=4,5,IF(I4=5,4,IF(I4=6,3,IF(I4=7,2,IF(I4=8,1,0))))))))</f>
        <v>0</v>
      </c>
      <c r="J5" s="28">
        <f>IF(J4=1,10,IF(J4=2,8,IF(J4=3,6,IF(J4=4,5,IF(J4=5,4,IF(J4=6,3,IF(J4=7,2,IF(J4=8,1,0))))))))</f>
        <v>0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0</v>
      </c>
      <c r="M5" s="28">
        <f>IF(M4=1,10,IF(M4=2,8,IF(M4=3,6,IF(M4=4,5,IF(M4=5,4,IF(M4=6,3,IF(M4=7,2,IF(M4=8,1,0))))))))</f>
        <v>0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28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28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28">
        <f>IF(AB4=1,10,IF(AB4=2,8,IF(AB4=3,6,IF(AB4=4,5,IF(AB4=5,4,IF(AB4=6,3,IF(AB4=7,2,IF(AB4=8,1,0))))))))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107</v>
      </c>
      <c r="E6" s="8" t="s">
        <v>21</v>
      </c>
      <c r="F6" s="8">
        <v>3</v>
      </c>
      <c r="G6" s="24">
        <v>3</v>
      </c>
      <c r="H6" s="24">
        <v>3</v>
      </c>
      <c r="I6" s="8"/>
      <c r="J6" s="24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42"/>
      <c r="X6" s="42"/>
      <c r="Y6" s="24"/>
      <c r="Z6" s="42"/>
      <c r="AA6" s="42"/>
      <c r="AB6" s="8"/>
      <c r="AC6" s="8">
        <f>SUM(F7:AB7)</f>
        <v>18</v>
      </c>
    </row>
    <row r="7" spans="1:29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6</v>
      </c>
      <c r="H7" s="28">
        <f>IF(H6=1,10,IF(H6=2,8,IF(H6=3,6,IF(H6=4,5,IF(H6=5,4,IF(H6=6,3,IF(H6=7,2,IF(H6=8,1,0))))))))</f>
        <v>6</v>
      </c>
      <c r="I7" s="28">
        <f>IF(I6=1,10,IF(I6=2,8,IF(I6=3,6,IF(I6=4,5,IF(I6=5,4,IF(I6=6,3,IF(I6=7,2,IF(I6=8,1,0))))))))</f>
        <v>0</v>
      </c>
      <c r="J7" s="28">
        <f>IF(J6=1,10,IF(J6=2,8,IF(J6=3,6,IF(J6=4,5,IF(J6=5,4,IF(J6=6,3,IF(J6=7,2,IF(J6=8,1,0))))))))</f>
        <v>0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0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28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28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28">
        <f>IF(AB6=1,10,IF(AB6=2,8,IF(AB6=3,6,IF(AB6=4,5,IF(AB6=5,4,IF(AB6=6,3,IF(AB6=7,2,IF(AB6=8,1,0))))))))</f>
        <v>0</v>
      </c>
      <c r="AC7" s="28"/>
    </row>
    <row r="8" spans="1:29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8"/>
      <c r="T8" s="15"/>
      <c r="U8" s="15"/>
      <c r="V8" s="37"/>
      <c r="W8" s="37"/>
      <c r="X8" s="37"/>
      <c r="Y8" s="15"/>
      <c r="Z8" s="37"/>
      <c r="AA8" s="37"/>
      <c r="AB8" s="15"/>
      <c r="AC8" s="15">
        <f>SUM(F9:AB9)</f>
        <v>16</v>
      </c>
    </row>
    <row r="9" spans="1:29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4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8</v>
      </c>
      <c r="I9" s="28">
        <f>IF(I8=1,10,IF(I8=2,8,IF(I8=3,6,IF(I8=4,5,IF(I8=5,4,IF(I8=6,3,IF(I8=7,2,IF(I8=8,1,0))))))))</f>
        <v>0</v>
      </c>
      <c r="J9" s="28">
        <f>IF(J8=1,10,IF(J8=2,8,IF(J8=3,6,IF(J8=4,5,IF(J8=5,4,IF(J8=6,3,IF(J8=7,2,IF(J8=8,1,0))))))))</f>
        <v>0</v>
      </c>
      <c r="K9" s="28">
        <f>IF(K8=1,10,IF(K8=2,8,IF(K8=3,6,IF(K8=4,5,IF(K8=5,4,IF(K8=6,3,IF(K8=7,2,IF(K8=8,1,0))))))))</f>
        <v>0</v>
      </c>
      <c r="L9" s="28">
        <f>IF(L8=1,10,IF(L8=2,8,IF(L8=3,6,IF(L8=4,5,IF(L8=5,4,IF(L8=6,3,IF(L8=7,2,IF(L8=8,1,0))))))))</f>
        <v>0</v>
      </c>
      <c r="M9" s="28">
        <f>IF(M8=1,10,IF(M8=2,8,IF(M8=3,6,IF(M8=4,5,IF(M8=5,4,IF(M8=6,3,IF(M8=7,2,IF(M8=8,1,0))))))))</f>
        <v>0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28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28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28">
        <f>IF(AB8=1,10,IF(AB8=2,8,IF(AB8=3,6,IF(AB8=4,5,IF(AB8=5,4,IF(AB8=6,3,IF(AB8=7,2,IF(AB8=8,1,0))))))))</f>
        <v>0</v>
      </c>
      <c r="AC9" s="28"/>
    </row>
    <row r="10" spans="1:29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29">
        <v>12</v>
      </c>
      <c r="I10" s="30"/>
      <c r="J10" s="7"/>
      <c r="K10" s="7"/>
      <c r="L10" s="7"/>
      <c r="M10" s="30"/>
      <c r="N10" s="7"/>
      <c r="O10" s="7"/>
      <c r="P10" s="7"/>
      <c r="Q10" s="7"/>
      <c r="R10" s="7"/>
      <c r="S10" s="7"/>
      <c r="T10" s="7"/>
      <c r="U10" s="7"/>
      <c r="V10" s="36"/>
      <c r="W10" s="36"/>
      <c r="X10" s="36"/>
      <c r="Y10" s="7"/>
      <c r="Z10" s="36"/>
      <c r="AA10" s="36"/>
      <c r="AB10" s="7"/>
      <c r="AC10" s="7">
        <f>SUM(F11:AB11)</f>
        <v>8</v>
      </c>
    </row>
    <row r="11" spans="1:29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5</v>
      </c>
      <c r="G11" s="28">
        <f>IF(G10=1,10,IF(G10=2,8,IF(G10=3,6,IF(G10=4,5,IF(G10=5,4,IF(G10=6,3,IF(G10=7,2,IF(G10=8,1,0))))))))</f>
        <v>3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0</v>
      </c>
      <c r="K11" s="28">
        <f>IF(K10=1,10,IF(K10=2,8,IF(K10=3,6,IF(K10=4,5,IF(K10=5,4,IF(K10=6,3,IF(K10=7,2,IF(K10=8,1,0))))))))</f>
        <v>0</v>
      </c>
      <c r="L11" s="28">
        <f>IF(L10=1,10,IF(L10=2,8,IF(L10=3,6,IF(L10=4,5,IF(L10=5,4,IF(L10=6,3,IF(L10=7,2,IF(L10=8,1,0))))))))</f>
        <v>0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28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28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28">
        <f>IF(AB10=1,10,IF(AB10=2,8,IF(AB10=3,6,IF(AB10=4,5,IF(AB10=5,4,IF(AB10=6,3,IF(AB10=7,2,IF(AB10=8,1,0))))))))</f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107</v>
      </c>
      <c r="E12" s="8" t="s">
        <v>21</v>
      </c>
      <c r="F12" s="8">
        <v>6</v>
      </c>
      <c r="G12" s="8" t="s">
        <v>111</v>
      </c>
      <c r="H12" s="8">
        <v>4</v>
      </c>
      <c r="I12" s="8"/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42"/>
      <c r="X12" s="42"/>
      <c r="Y12" s="8"/>
      <c r="Z12" s="42"/>
      <c r="AA12" s="42"/>
      <c r="AB12" s="8"/>
      <c r="AC12" s="8">
        <f>SUM(F13:AB13)</f>
        <v>8</v>
      </c>
    </row>
    <row r="13" spans="1:29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3</v>
      </c>
      <c r="G13" s="28">
        <f>IF(G12=1,10,IF(G12=2,8,IF(G12=3,6,IF(G12=4,5,IF(G12=5,4,IF(G12=6,3,IF(G12=7,2,IF(G12=8,1,0))))))))</f>
        <v>0</v>
      </c>
      <c r="H13" s="28">
        <f>IF(H12=1,10,IF(H12=2,8,IF(H12=3,6,IF(H12=4,5,IF(H12=5,4,IF(H12=6,3,IF(H12=7,2,IF(H12=8,1,0))))))))</f>
        <v>5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0</v>
      </c>
      <c r="K13" s="28">
        <f>IF(K12=1,10,IF(K12=2,8,IF(K12=3,6,IF(K12=4,5,IF(K12=5,4,IF(K12=6,3,IF(K12=7,2,IF(K12=8,1,0))))))))</f>
        <v>0</v>
      </c>
      <c r="L13" s="28">
        <f>IF(L12=1,10,IF(L12=2,8,IF(L12=3,6,IF(L12=4,5,IF(L12=5,4,IF(L12=6,3,IF(L12=7,2,IF(L12=8,1,0))))))))</f>
        <v>0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28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28">
        <f>IF(AB12=1,10,IF(AB12=2,8,IF(AB12=3,6,IF(AB12=4,5,IF(AB12=5,4,IF(AB12=6,3,IF(AB12=7,2,IF(AB12=8,1,0))))))))</f>
        <v>0</v>
      </c>
      <c r="AC13" s="28"/>
    </row>
    <row r="14" spans="1:29" x14ac:dyDescent="0.25">
      <c r="A14" s="15" t="s">
        <v>52</v>
      </c>
      <c r="B14" s="15">
        <v>63</v>
      </c>
      <c r="C14" s="15" t="s">
        <v>20</v>
      </c>
      <c r="D14" s="15" t="s">
        <v>21</v>
      </c>
      <c r="E14" s="15" t="s">
        <v>21</v>
      </c>
      <c r="F14" s="15">
        <v>7</v>
      </c>
      <c r="G14" s="18">
        <v>4</v>
      </c>
      <c r="H14" s="15" t="s">
        <v>112</v>
      </c>
      <c r="I14" s="18"/>
      <c r="J14" s="15"/>
      <c r="K14" s="18"/>
      <c r="L14" s="15"/>
      <c r="M14" s="18"/>
      <c r="N14" s="15"/>
      <c r="O14" s="15"/>
      <c r="P14" s="15"/>
      <c r="Q14" s="15"/>
      <c r="R14" s="15"/>
      <c r="S14" s="15"/>
      <c r="T14" s="15"/>
      <c r="U14" s="15"/>
      <c r="V14" s="37"/>
      <c r="W14" s="37"/>
      <c r="X14" s="37"/>
      <c r="Y14" s="18"/>
      <c r="Z14" s="37"/>
      <c r="AA14" s="37"/>
      <c r="AB14" s="18"/>
      <c r="AC14" s="18">
        <f>SUM(F15:AB15)</f>
        <v>7</v>
      </c>
    </row>
    <row r="15" spans="1:29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2</v>
      </c>
      <c r="G15" s="28">
        <f>IF(G14=1,10,IF(G14=2,8,IF(G14=3,6,IF(G14=4,5,IF(G14=5,4,IF(G14=6,3,IF(G14=7,2,IF(G14=8,1,0))))))))</f>
        <v>5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0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0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28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28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28">
        <f>IF(AB14=1,10,IF(AB14=2,8,IF(AB14=3,6,IF(AB14=4,5,IF(AB14=5,4,IF(AB14=6,3,IF(AB14=7,2,IF(AB14=8,1,0))))))))</f>
        <v>0</v>
      </c>
      <c r="AC15" s="28"/>
    </row>
    <row r="16" spans="1:29" x14ac:dyDescent="0.25">
      <c r="A16" s="6" t="s">
        <v>44</v>
      </c>
      <c r="B16" s="6">
        <v>4</v>
      </c>
      <c r="C16" s="6" t="s">
        <v>20</v>
      </c>
      <c r="D16" s="6" t="s">
        <v>43</v>
      </c>
      <c r="E16" s="6" t="s">
        <v>21</v>
      </c>
      <c r="F16" s="6">
        <v>17</v>
      </c>
      <c r="G16" s="6">
        <v>17</v>
      </c>
      <c r="H16" s="6">
        <v>6</v>
      </c>
      <c r="I16" s="6"/>
      <c r="J16" s="31"/>
      <c r="K16" s="6"/>
      <c r="L16" s="6"/>
      <c r="M16" s="6"/>
      <c r="N16" s="6"/>
      <c r="O16" s="6"/>
      <c r="P16" s="25"/>
      <c r="Q16" s="6"/>
      <c r="R16" s="6"/>
      <c r="S16" s="6"/>
      <c r="T16" s="6"/>
      <c r="U16" s="6"/>
      <c r="V16" s="38"/>
      <c r="W16" s="38"/>
      <c r="X16" s="38"/>
      <c r="Y16" s="6"/>
      <c r="Z16" s="38"/>
      <c r="AA16" s="38"/>
      <c r="AB16" s="6"/>
      <c r="AC16" s="6">
        <f>SUM(F17:AB17)</f>
        <v>3</v>
      </c>
    </row>
    <row r="17" spans="1:29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0</v>
      </c>
      <c r="G17" s="28">
        <f>IF(G16=1,10,IF(G16=2,8,IF(G16=3,6,IF(G16=4,5,IF(G16=5,4,IF(G16=6,3,IF(G16=7,2,IF(G16=8,1,0))))))))</f>
        <v>0</v>
      </c>
      <c r="H17" s="28">
        <f>IF(H16=1,10,IF(H16=2,8,IF(H16=3,6,IF(H16=4,5,IF(H16=5,4,IF(H16=6,3,IF(H16=7,2,IF(H16=8,1,0))))))))</f>
        <v>3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28">
        <f>IF(AB16=1,10,IF(AB16=2,8,IF(AB16=3,6,IF(AB16=4,5,IF(AB16=5,4,IF(AB16=6,3,IF(AB16=7,2,IF(AB16=8,1,0))))))))</f>
        <v>0</v>
      </c>
      <c r="AC17" s="28"/>
    </row>
    <row r="18" spans="1:29" x14ac:dyDescent="0.25">
      <c r="A18" s="7" t="s">
        <v>24</v>
      </c>
      <c r="B18" s="7">
        <v>16</v>
      </c>
      <c r="C18" s="7" t="s">
        <v>25</v>
      </c>
      <c r="D18" s="7" t="s">
        <v>26</v>
      </c>
      <c r="E18" s="7" t="s">
        <v>26</v>
      </c>
      <c r="F18" s="7" t="s">
        <v>109</v>
      </c>
      <c r="G18" s="7">
        <v>7</v>
      </c>
      <c r="H18" s="7" t="s">
        <v>108</v>
      </c>
      <c r="I18" s="7"/>
      <c r="J18" s="21"/>
      <c r="K18" s="30"/>
      <c r="L18" s="7"/>
      <c r="M18" s="30"/>
      <c r="N18" s="7"/>
      <c r="O18" s="7"/>
      <c r="P18" s="21"/>
      <c r="Q18" s="7"/>
      <c r="R18" s="7"/>
      <c r="S18" s="7"/>
      <c r="T18" s="7"/>
      <c r="U18" s="7"/>
      <c r="V18" s="36"/>
      <c r="W18" s="36"/>
      <c r="X18" s="36"/>
      <c r="Y18" s="7"/>
      <c r="Z18" s="36"/>
      <c r="AA18" s="36"/>
      <c r="AB18" s="7"/>
      <c r="AC18" s="7">
        <f>SUM(F19:AB19)</f>
        <v>2</v>
      </c>
    </row>
    <row r="19" spans="1:29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2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0</v>
      </c>
      <c r="M19" s="28">
        <f>IF(M18=1,10,IF(M18=2,8,IF(M18=3,6,IF(M18=4,5,IF(M18=5,4,IF(M18=6,3,IF(M18=7,2,IF(M18=8,1,0))))))))</f>
        <v>0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28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28">
        <f>IF(AB18=1,10,IF(AB18=2,8,IF(AB18=3,6,IF(AB18=4,5,IF(AB18=5,4,IF(AB18=6,3,IF(AB18=7,2,IF(AB18=8,1,0))))))))</f>
        <v>0</v>
      </c>
      <c r="AC19" s="28"/>
    </row>
    <row r="20" spans="1:29" x14ac:dyDescent="0.25">
      <c r="A20" s="3" t="s">
        <v>99</v>
      </c>
      <c r="B20" s="3">
        <v>27</v>
      </c>
      <c r="C20" s="3" t="s">
        <v>39</v>
      </c>
      <c r="D20" s="3" t="s">
        <v>40</v>
      </c>
      <c r="E20" s="3" t="s">
        <v>26</v>
      </c>
      <c r="F20" s="3">
        <v>15</v>
      </c>
      <c r="G20" s="3">
        <v>12</v>
      </c>
      <c r="H20" s="3">
        <v>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  <c r="U20" s="3"/>
      <c r="V20" s="41"/>
      <c r="W20" s="41"/>
      <c r="X20" s="41"/>
      <c r="Y20" s="4"/>
      <c r="Z20" s="41"/>
      <c r="AA20" s="41"/>
      <c r="AB20" s="3"/>
      <c r="AC20" s="3">
        <f>SUM(F21:AB21)</f>
        <v>2</v>
      </c>
    </row>
    <row r="21" spans="1:29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2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28">
        <f>IF(AB20=1,10,IF(AB20=2,8,IF(AB20=3,6,IF(AB20=4,5,IF(AB20=5,4,IF(AB20=6,3,IF(AB20=7,2,IF(AB20=8,1,0))))))))</f>
        <v>0</v>
      </c>
      <c r="AC21" s="28"/>
    </row>
    <row r="22" spans="1:29" x14ac:dyDescent="0.25">
      <c r="A22" s="11" t="s">
        <v>22</v>
      </c>
      <c r="B22" s="11">
        <v>77</v>
      </c>
      <c r="C22" s="11" t="s">
        <v>23</v>
      </c>
      <c r="D22" s="11" t="s">
        <v>106</v>
      </c>
      <c r="E22" s="11" t="s">
        <v>26</v>
      </c>
      <c r="F22" s="11">
        <v>8</v>
      </c>
      <c r="G22" s="11">
        <v>18</v>
      </c>
      <c r="H22" s="11">
        <v>11</v>
      </c>
      <c r="I22" s="11"/>
      <c r="J22" s="22"/>
      <c r="K22" s="11"/>
      <c r="L22" s="11"/>
      <c r="M22" s="11"/>
      <c r="N22" s="11"/>
      <c r="O22" s="11"/>
      <c r="P22" s="22"/>
      <c r="Q22" s="11"/>
      <c r="R22" s="11"/>
      <c r="S22" s="11"/>
      <c r="T22" s="11"/>
      <c r="U22" s="11"/>
      <c r="V22" s="40"/>
      <c r="W22" s="40"/>
      <c r="X22" s="40"/>
      <c r="Y22" s="11"/>
      <c r="Z22" s="40"/>
      <c r="AA22" s="40"/>
      <c r="AB22" s="11"/>
      <c r="AC22" s="11">
        <f>SUM(F23:AB23)</f>
        <v>1</v>
      </c>
    </row>
    <row r="23" spans="1:29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1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28">
        <f>IF(AB22=1,10,IF(AB22=2,8,IF(AB22=3,6,IF(AB22=4,5,IF(AB22=5,4,IF(AB22=6,3,IF(AB22=7,2,IF(AB22=8,1,0))))))))</f>
        <v>0</v>
      </c>
      <c r="AC23" s="28"/>
    </row>
    <row r="24" spans="1:29" x14ac:dyDescent="0.25">
      <c r="A24" s="2" t="s">
        <v>37</v>
      </c>
      <c r="B24" s="2">
        <v>31</v>
      </c>
      <c r="C24" s="2" t="s">
        <v>36</v>
      </c>
      <c r="D24" s="2" t="s">
        <v>34</v>
      </c>
      <c r="E24" s="2" t="s">
        <v>35</v>
      </c>
      <c r="F24" s="2" t="s">
        <v>109</v>
      </c>
      <c r="G24" s="2">
        <v>8</v>
      </c>
      <c r="H24" s="2" t="s">
        <v>112</v>
      </c>
      <c r="I24" s="2"/>
      <c r="J24" s="2"/>
      <c r="K24" s="19"/>
      <c r="L24" s="2"/>
      <c r="M24" s="2"/>
      <c r="N24" s="19"/>
      <c r="O24" s="2"/>
      <c r="P24" s="2"/>
      <c r="Q24" s="2"/>
      <c r="R24" s="2"/>
      <c r="S24" s="2"/>
      <c r="T24" s="2"/>
      <c r="U24" s="2"/>
      <c r="V24" s="39"/>
      <c r="W24" s="39"/>
      <c r="X24" s="39"/>
      <c r="Y24" s="2"/>
      <c r="Z24" s="39"/>
      <c r="AA24" s="39"/>
      <c r="AB24" s="2"/>
      <c r="AC24" s="2">
        <f>SUM(F25:AB25)</f>
        <v>1</v>
      </c>
    </row>
    <row r="25" spans="1:29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1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28">
        <f>IF(AB24=1,10,IF(AB24=2,8,IF(AB24=3,6,IF(AB24=4,5,IF(AB24=5,4,IF(AB24=6,3,IF(AB24=7,2,IF(AB24=8,1,0))))))))</f>
        <v>0</v>
      </c>
      <c r="AC25" s="28"/>
    </row>
    <row r="26" spans="1:29" x14ac:dyDescent="0.25">
      <c r="A26" s="6" t="s">
        <v>103</v>
      </c>
      <c r="B26" s="6">
        <v>81</v>
      </c>
      <c r="C26" s="6" t="s">
        <v>42</v>
      </c>
      <c r="D26" s="6" t="s">
        <v>43</v>
      </c>
      <c r="E26" s="6" t="s">
        <v>21</v>
      </c>
      <c r="F26" s="6" t="s">
        <v>109</v>
      </c>
      <c r="G26" s="31">
        <v>15</v>
      </c>
      <c r="H26" s="6">
        <v>8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8"/>
      <c r="W26" s="38"/>
      <c r="X26" s="38"/>
      <c r="Y26" s="6"/>
      <c r="Z26" s="38"/>
      <c r="AA26" s="38"/>
      <c r="AB26" s="6"/>
      <c r="AC26" s="6">
        <f>SUM(F27:AB27)</f>
        <v>1</v>
      </c>
    </row>
    <row r="27" spans="1:29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1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28">
        <f>IF(AB26=1,10,IF(AB26=2,8,IF(AB26=3,6,IF(AB26=4,5,IF(AB26=5,4,IF(AB26=6,3,IF(AB26=7,2,IF(AB26=8,1,0))))))))</f>
        <v>0</v>
      </c>
      <c r="AC27" s="28"/>
    </row>
    <row r="28" spans="1:29" x14ac:dyDescent="0.25">
      <c r="A28" s="5" t="s">
        <v>104</v>
      </c>
      <c r="B28" s="5">
        <v>2</v>
      </c>
      <c r="C28" s="5" t="s">
        <v>105</v>
      </c>
      <c r="D28" s="5" t="s">
        <v>54</v>
      </c>
      <c r="E28" s="5" t="s">
        <v>21</v>
      </c>
      <c r="F28" s="5">
        <v>12</v>
      </c>
      <c r="G28" s="5">
        <v>16</v>
      </c>
      <c r="H28" s="5" t="s">
        <v>108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3"/>
      <c r="W28" s="43"/>
      <c r="X28" s="43"/>
      <c r="Y28" s="5"/>
      <c r="Z28" s="43"/>
      <c r="AA28" s="43"/>
      <c r="AB28" s="20"/>
      <c r="AC28" s="20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28">
        <f>IF(AB28=1,10,IF(AB28=2,8,IF(AB28=3,6,IF(AB28=4,5,IF(AB28=5,4,IF(AB28=6,3,IF(AB28=7,2,IF(AB28=8,1,0))))))))</f>
        <v>0</v>
      </c>
      <c r="AC29" s="28"/>
    </row>
    <row r="30" spans="1:29" x14ac:dyDescent="0.25">
      <c r="A30" s="2" t="s">
        <v>49</v>
      </c>
      <c r="B30" s="2">
        <v>10</v>
      </c>
      <c r="C30" s="2" t="s">
        <v>36</v>
      </c>
      <c r="D30" s="2" t="s">
        <v>34</v>
      </c>
      <c r="E30" s="2" t="s">
        <v>35</v>
      </c>
      <c r="F30" s="19">
        <v>9</v>
      </c>
      <c r="G30" s="2">
        <v>9</v>
      </c>
      <c r="H30" s="2" t="s">
        <v>108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39"/>
      <c r="W30" s="39"/>
      <c r="X30" s="39"/>
      <c r="Y30" s="2"/>
      <c r="Z30" s="39"/>
      <c r="AA30" s="39"/>
      <c r="AB30" s="2"/>
      <c r="AC30" s="2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28">
        <f>IF(AB30=1,10,IF(AB30=2,8,IF(AB30=3,6,IF(AB30=4,5,IF(AB30=5,4,IF(AB30=6,3,IF(AB30=7,2,IF(AB30=8,1,0))))))))</f>
        <v>0</v>
      </c>
      <c r="AC31" s="28"/>
    </row>
    <row r="32" spans="1:29" x14ac:dyDescent="0.25">
      <c r="A32" s="3" t="s">
        <v>97</v>
      </c>
      <c r="B32" s="3">
        <v>20</v>
      </c>
      <c r="C32" s="3" t="s">
        <v>98</v>
      </c>
      <c r="D32" s="3" t="s">
        <v>40</v>
      </c>
      <c r="E32" s="3" t="s">
        <v>26</v>
      </c>
      <c r="F32" s="4">
        <v>13</v>
      </c>
      <c r="G32" s="3">
        <v>10</v>
      </c>
      <c r="H32" s="3" t="s">
        <v>108</v>
      </c>
      <c r="I32" s="3"/>
      <c r="J32" s="3"/>
      <c r="K32" s="3"/>
      <c r="L32" s="3"/>
      <c r="M32" s="3"/>
      <c r="N32" s="3"/>
      <c r="O32" s="3"/>
      <c r="P32" s="4"/>
      <c r="Q32" s="3"/>
      <c r="R32" s="4"/>
      <c r="S32" s="4"/>
      <c r="T32" s="3"/>
      <c r="U32" s="3"/>
      <c r="V32" s="41"/>
      <c r="W32" s="41"/>
      <c r="X32" s="41"/>
      <c r="Y32" s="4"/>
      <c r="Z32" s="41"/>
      <c r="AA32" s="41"/>
      <c r="AB32" s="4"/>
      <c r="AC32" s="4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28">
        <f>IF(AB32=1,10,IF(AB32=2,8,IF(AB32=3,6,IF(AB32=4,5,IF(AB32=5,4,IF(AB32=6,3,IF(AB32=7,2,IF(AB32=8,1,0))))))))</f>
        <v>0</v>
      </c>
      <c r="AC33" s="28"/>
    </row>
    <row r="34" spans="1:29" x14ac:dyDescent="0.25">
      <c r="A34" s="9" t="s">
        <v>51</v>
      </c>
      <c r="B34" s="9">
        <v>22</v>
      </c>
      <c r="C34" s="9" t="s">
        <v>50</v>
      </c>
      <c r="D34" s="9" t="s">
        <v>78</v>
      </c>
      <c r="E34" s="9" t="s">
        <v>110</v>
      </c>
      <c r="F34" s="9">
        <v>11</v>
      </c>
      <c r="G34" s="9">
        <v>11</v>
      </c>
      <c r="H34" s="9">
        <v>10</v>
      </c>
      <c r="I34" s="23"/>
      <c r="J34" s="9"/>
      <c r="K34" s="9"/>
      <c r="L34" s="9"/>
      <c r="M34" s="9"/>
      <c r="N34" s="9"/>
      <c r="O34" s="9"/>
      <c r="P34" s="9"/>
      <c r="Q34" s="9"/>
      <c r="R34" s="23"/>
      <c r="S34" s="23"/>
      <c r="T34" s="9"/>
      <c r="U34" s="9"/>
      <c r="V34" s="44"/>
      <c r="W34" s="34"/>
      <c r="X34" s="34"/>
      <c r="Y34" s="9"/>
      <c r="Z34" s="34"/>
      <c r="AA34" s="34"/>
      <c r="AB34" s="9"/>
      <c r="AC34" s="9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28">
        <f>IF(AB34=1,10,IF(AB34=2,8,IF(AB34=3,6,IF(AB34=4,5,IF(AB34=5,4,IF(AB34=6,3,IF(AB34=7,2,IF(AB34=8,1,0))))))))</f>
        <v>0</v>
      </c>
      <c r="AC35" s="28"/>
    </row>
    <row r="36" spans="1:29" x14ac:dyDescent="0.25">
      <c r="A36" s="5" t="s">
        <v>89</v>
      </c>
      <c r="B36" s="5">
        <v>23</v>
      </c>
      <c r="C36" s="5" t="s">
        <v>91</v>
      </c>
      <c r="D36" s="5" t="s">
        <v>54</v>
      </c>
      <c r="E36" s="5" t="s">
        <v>21</v>
      </c>
      <c r="F36" s="5">
        <v>10</v>
      </c>
      <c r="G36" s="5" t="s">
        <v>111</v>
      </c>
      <c r="H36" s="43" t="s">
        <v>108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43"/>
      <c r="W36" s="43"/>
      <c r="X36" s="43"/>
      <c r="Y36" s="5"/>
      <c r="Z36" s="43"/>
      <c r="AA36" s="43"/>
      <c r="AB36" s="20"/>
      <c r="AC36" s="20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28">
        <f>IF(AB36=1,10,IF(AB36=2,8,IF(AB36=3,6,IF(AB36=4,5,IF(AB36=5,4,IF(AB36=6,3,IF(AB36=7,2,IF(AB36=8,1,0))))))))</f>
        <v>0</v>
      </c>
      <c r="AC37" s="28"/>
    </row>
    <row r="38" spans="1:29" x14ac:dyDescent="0.25">
      <c r="A38" s="11" t="s">
        <v>96</v>
      </c>
      <c r="B38" s="11">
        <v>24</v>
      </c>
      <c r="C38" s="11" t="s">
        <v>88</v>
      </c>
      <c r="D38" s="11" t="s">
        <v>106</v>
      </c>
      <c r="E38" s="11" t="s">
        <v>26</v>
      </c>
      <c r="F38" s="11">
        <v>16</v>
      </c>
      <c r="G38" s="11">
        <v>13</v>
      </c>
      <c r="H38" s="11">
        <v>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0"/>
      <c r="W38" s="40"/>
      <c r="X38" s="40"/>
      <c r="Y38" s="11"/>
      <c r="Z38" s="40"/>
      <c r="AA38" s="40"/>
      <c r="AB38" s="22"/>
      <c r="AC38" s="22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28">
        <f>IF(AB38=1,10,IF(AB38=2,8,IF(AB38=3,6,IF(AB38=4,5,IF(AB38=5,4,IF(AB38=6,3,IF(AB38=7,2,IF(AB38=8,1,0))))))))</f>
        <v>0</v>
      </c>
      <c r="AC39" s="28"/>
    </row>
    <row r="40" spans="1:29" x14ac:dyDescent="0.25">
      <c r="A40" s="9" t="s">
        <v>100</v>
      </c>
      <c r="B40" s="9">
        <v>21</v>
      </c>
      <c r="C40" s="9" t="s">
        <v>30</v>
      </c>
      <c r="D40" s="9" t="s">
        <v>78</v>
      </c>
      <c r="E40" s="9" t="s">
        <v>110</v>
      </c>
      <c r="F40" s="9">
        <v>14</v>
      </c>
      <c r="G40" s="9">
        <v>14</v>
      </c>
      <c r="H40" s="9" t="s">
        <v>108</v>
      </c>
      <c r="I40" s="9"/>
      <c r="J40" s="9"/>
      <c r="K40" s="9"/>
      <c r="L40" s="9"/>
      <c r="M40" s="23"/>
      <c r="N40" s="9"/>
      <c r="O40" s="9"/>
      <c r="P40" s="9"/>
      <c r="Q40" s="9"/>
      <c r="R40" s="9"/>
      <c r="S40" s="23"/>
      <c r="T40" s="9"/>
      <c r="U40" s="9"/>
      <c r="V40" s="34"/>
      <c r="W40" s="34"/>
      <c r="X40" s="34"/>
      <c r="Y40" s="9"/>
      <c r="Z40" s="34"/>
      <c r="AA40" s="34"/>
      <c r="AB40" s="9"/>
      <c r="AC40" s="9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35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8" width="20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2" width="10" style="45" bestFit="1" customWidth="1"/>
    <col min="23" max="23" width="10" style="1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92</v>
      </c>
      <c r="I1" s="27" t="s">
        <v>7</v>
      </c>
      <c r="J1" s="27" t="s">
        <v>93</v>
      </c>
      <c r="K1" s="27" t="s">
        <v>4</v>
      </c>
      <c r="L1" s="27" t="s">
        <v>6</v>
      </c>
      <c r="M1" s="27" t="s">
        <v>5</v>
      </c>
      <c r="N1" s="27" t="s">
        <v>94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80</v>
      </c>
      <c r="T1" s="27" t="s">
        <v>13</v>
      </c>
      <c r="U1" s="33" t="s">
        <v>95</v>
      </c>
      <c r="V1" s="27" t="s">
        <v>83</v>
      </c>
      <c r="W1" s="27" t="s">
        <v>102</v>
      </c>
      <c r="X1" s="33" t="s">
        <v>81</v>
      </c>
      <c r="Y1" s="27" t="s">
        <v>14</v>
      </c>
      <c r="Z1" s="27" t="s">
        <v>15</v>
      </c>
      <c r="AA1" s="27" t="s">
        <v>101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79</v>
      </c>
      <c r="E2" s="9" t="s">
        <v>110</v>
      </c>
      <c r="F2" s="9">
        <v>1</v>
      </c>
      <c r="G2" s="9">
        <v>2</v>
      </c>
      <c r="H2" s="9">
        <v>1</v>
      </c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9"/>
      <c r="X2" s="34"/>
      <c r="Y2" s="9"/>
      <c r="Z2" s="34"/>
      <c r="AA2" s="34"/>
      <c r="AB2" s="9"/>
      <c r="AC2" s="9">
        <f>SUM(F3:AB3)</f>
        <v>26</v>
      </c>
    </row>
    <row r="3" spans="1:29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6</v>
      </c>
      <c r="H3" s="28">
        <f>IF(H2=1,10,IF(H2=2,6,IF(H2=3,4,IF(H2=4,3,IF(H2=5,2,IF(H2=6,1,0))))))</f>
        <v>10</v>
      </c>
      <c r="I3" s="28">
        <f>IF(I2=1,10,IF(I2=2,6,IF(I2=3,4,IF(I2=4,3,IF(I2=5,2,IF(I2=6,1,0))))))</f>
        <v>0</v>
      </c>
      <c r="J3" s="28">
        <f>IF(J2=1,10,IF(J2=2,6,IF(J2=3,4,IF(J2=4,3,IF(J2=5,2,IF(J2=6,1,0))))))</f>
        <v>0</v>
      </c>
      <c r="K3" s="28">
        <f>IF(K2=1,10,IF(K2=2,6,IF(K2=3,4,IF(K2=4,3,IF(K2=5,2,IF(K2=6,1,0))))))</f>
        <v>0</v>
      </c>
      <c r="L3" s="28">
        <f>IF(L2=1,10,IF(L2=2,6,IF(L2=3,4,IF(L2=4,3,IF(L2=5,2,IF(L2=6,1,0))))))</f>
        <v>0</v>
      </c>
      <c r="M3" s="28">
        <f>IF(M2=1,10,IF(M2=2,6,IF(M2=3,4,IF(M2=4,3,IF(M2=5,2,IF(M2=6,1,0))))))</f>
        <v>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28">
        <f>IF(U2=1,10,IF(U2=2,6,IF(U2=3,4,IF(U2=4,3,IF(U2=5,2,IF(U2=6,1,0))))))</f>
        <v>0</v>
      </c>
      <c r="V3" s="35">
        <f>IF(V2=1,10,IF(V2=2,6,IF(V2=3,4,IF(V2=4,3,IF(V2=5,2,IF(V2=6,1,0))))))</f>
        <v>0</v>
      </c>
      <c r="W3" s="28">
        <f>IF(W2=1,10,IF(W2=2,6,IF(W2=3,4,IF(W2=4,3,IF(W2=5,2,IF(W2=6,1,0))))))</f>
        <v>0</v>
      </c>
      <c r="X3" s="35">
        <f>IF(X2=1,10,IF(X2=2,6,IF(X2=3,4,IF(X2=4,3,IF(X2=5,2,IF(X2=6,1,0))))))</f>
        <v>0</v>
      </c>
      <c r="Y3" s="28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28">
        <f>IF(AB2=1,10,IF(AB2=2,6,IF(AB2=3,4,IF(AB2=4,3,IF(AB2=5,2,IF(AB2=6,1,0))))))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79</v>
      </c>
      <c r="E4" s="9" t="s">
        <v>110</v>
      </c>
      <c r="F4" s="9">
        <v>2</v>
      </c>
      <c r="G4" s="23">
        <v>1</v>
      </c>
      <c r="H4" s="9">
        <v>5</v>
      </c>
      <c r="I4" s="9"/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9"/>
      <c r="X4" s="34"/>
      <c r="Y4" s="9"/>
      <c r="Z4" s="34"/>
      <c r="AA4" s="34"/>
      <c r="AB4" s="9"/>
      <c r="AC4" s="9">
        <f>SUM(F5:AB5)</f>
        <v>18</v>
      </c>
    </row>
    <row r="5" spans="1:29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10</v>
      </c>
      <c r="H5" s="28">
        <f>IF(H4=1,10,IF(H4=2,6,IF(H4=3,4,IF(H4=4,3,IF(H4=5,2,IF(H4=6,1,0))))))</f>
        <v>2</v>
      </c>
      <c r="I5" s="28">
        <f>IF(I4=1,10,IF(I4=2,6,IF(I4=3,4,IF(I4=4,3,IF(I4=5,2,IF(I4=6,1,0))))))</f>
        <v>0</v>
      </c>
      <c r="J5" s="28">
        <f>IF(J4=1,10,IF(J4=2,6,IF(J4=3,4,IF(J4=4,3,IF(J4=5,2,IF(J4=6,1,0))))))</f>
        <v>0</v>
      </c>
      <c r="K5" s="28">
        <f>IF(K4=1,10,IF(K4=2,6,IF(K4=3,4,IF(K4=4,3,IF(K4=5,2,IF(K4=6,1,0))))))</f>
        <v>0</v>
      </c>
      <c r="L5" s="28">
        <f>IF(L4=1,10,IF(L4=2,6,IF(L4=3,4,IF(L4=4,3,IF(L4=5,2,IF(L4=6,1,0))))))</f>
        <v>0</v>
      </c>
      <c r="M5" s="28">
        <f>IF(M4=1,10,IF(M4=2,6,IF(M4=3,4,IF(M4=4,3,IF(M4=5,2,IF(M4=6,1,0))))))</f>
        <v>0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28">
        <f>IF(U4=1,10,IF(U4=2,6,IF(U4=3,4,IF(U4=4,3,IF(U4=5,2,IF(U4=6,1,0))))))</f>
        <v>0</v>
      </c>
      <c r="V5" s="35">
        <f>IF(V4=1,10,IF(V4=2,6,IF(V4=3,4,IF(V4=4,3,IF(V4=5,2,IF(V4=6,1,0))))))</f>
        <v>0</v>
      </c>
      <c r="W5" s="28">
        <f>IF(W4=1,10,IF(W4=2,6,IF(W4=3,4,IF(W4=4,3,IF(W4=5,2,IF(W4=6,1,0))))))</f>
        <v>0</v>
      </c>
      <c r="X5" s="35">
        <f>IF(X4=1,10,IF(X4=2,6,IF(X4=3,4,IF(X4=4,3,IF(X4=5,2,IF(X4=6,1,0))))))</f>
        <v>0</v>
      </c>
      <c r="Y5" s="28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28">
        <f>IF(AB4=1,10,IF(AB4=2,6,IF(AB4=3,4,IF(AB4=4,3,IF(AB4=5,2,IF(AB4=6,1,0))))))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107</v>
      </c>
      <c r="E6" s="8" t="s">
        <v>21</v>
      </c>
      <c r="F6" s="8">
        <v>3</v>
      </c>
      <c r="G6" s="24">
        <v>3</v>
      </c>
      <c r="H6" s="8">
        <v>3</v>
      </c>
      <c r="I6" s="8"/>
      <c r="J6" s="8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8"/>
      <c r="X6" s="42"/>
      <c r="Y6" s="8"/>
      <c r="Z6" s="42"/>
      <c r="AA6" s="42"/>
      <c r="AB6" s="8"/>
      <c r="AC6" s="8">
        <f>SUM(F7:AB7)</f>
        <v>12</v>
      </c>
    </row>
    <row r="7" spans="1:29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4</v>
      </c>
      <c r="H7" s="28">
        <f>IF(H6=1,10,IF(H6=2,6,IF(H6=3,4,IF(H6=4,3,IF(H6=5,2,IF(H6=6,1,0))))))</f>
        <v>4</v>
      </c>
      <c r="I7" s="28">
        <f>IF(I6=1,10,IF(I6=2,6,IF(I6=3,4,IF(I6=4,3,IF(I6=5,2,IF(I6=6,1,0))))))</f>
        <v>0</v>
      </c>
      <c r="J7" s="28">
        <f>IF(J6=1,10,IF(J6=2,6,IF(J6=3,4,IF(J6=4,3,IF(J6=5,2,IF(J6=6,1,0))))))</f>
        <v>0</v>
      </c>
      <c r="K7" s="28">
        <f>IF(K6=1,10,IF(K6=2,6,IF(K6=3,4,IF(K6=4,3,IF(K6=5,2,IF(K6=6,1,0))))))</f>
        <v>0</v>
      </c>
      <c r="L7" s="28">
        <f>IF(L6=1,10,IF(L6=2,6,IF(L6=3,4,IF(L6=4,3,IF(L6=5,2,IF(L6=6,1,0))))))</f>
        <v>0</v>
      </c>
      <c r="M7" s="28">
        <f>IF(M6=1,10,IF(M6=2,6,IF(M6=3,4,IF(M6=4,3,IF(M6=5,2,IF(M6=6,1,0))))))</f>
        <v>0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28">
        <f>IF(U6=1,10,IF(U6=2,6,IF(U6=3,4,IF(U6=4,3,IF(U6=5,2,IF(U6=6,1,0))))))</f>
        <v>0</v>
      </c>
      <c r="V7" s="35">
        <f>IF(V6=1,10,IF(V6=2,6,IF(V6=3,4,IF(V6=4,3,IF(V6=5,2,IF(V6=6,1,0))))))</f>
        <v>0</v>
      </c>
      <c r="W7" s="28">
        <f>IF(W6=1,10,IF(W6=2,6,IF(W6=3,4,IF(W6=4,3,IF(W6=5,2,IF(W6=6,1,0))))))</f>
        <v>0</v>
      </c>
      <c r="X7" s="35">
        <f>IF(X6=1,10,IF(X6=2,6,IF(X6=3,4,IF(X6=4,3,IF(X6=5,2,IF(X6=6,1,0))))))</f>
        <v>0</v>
      </c>
      <c r="Y7" s="28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28">
        <f>IF(AB6=1,10,IF(AB6=2,6,IF(AB6=3,4,IF(AB6=4,3,IF(AB6=5,2,IF(AB6=6,1,0))))))</f>
        <v>0</v>
      </c>
      <c r="AC7" s="28"/>
    </row>
    <row r="8" spans="1:29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8"/>
      <c r="T8" s="15"/>
      <c r="U8" s="15"/>
      <c r="V8" s="37"/>
      <c r="W8" s="15"/>
      <c r="X8" s="37"/>
      <c r="Y8" s="15"/>
      <c r="Z8" s="37"/>
      <c r="AA8" s="37"/>
      <c r="AB8" s="15"/>
      <c r="AC8" s="15">
        <f>SUM(F9:AB9)</f>
        <v>10</v>
      </c>
    </row>
    <row r="9" spans="1:29" x14ac:dyDescent="0.25">
      <c r="A9" s="28"/>
      <c r="B9" s="28"/>
      <c r="C9" s="28"/>
      <c r="D9" s="28"/>
      <c r="E9" s="28"/>
      <c r="F9" s="28">
        <f>IF(F8=1,10,IF(F8=2,6,IF(F8=3,4,IF(F8=4,3,IF(F8=5,2,IF(F8=6,1,0))))))</f>
        <v>2</v>
      </c>
      <c r="G9" s="28">
        <f>IF(G8=1,10,IF(G8=2,6,IF(G8=3,4,IF(G8=4,3,IF(G8=5,2,IF(G8=6,1,0))))))</f>
        <v>2</v>
      </c>
      <c r="H9" s="28">
        <f>IF(H8=1,10,IF(H8=2,6,IF(H8=3,4,IF(H8=4,3,IF(H8=5,2,IF(H8=6,1,0))))))</f>
        <v>6</v>
      </c>
      <c r="I9" s="28">
        <f>IF(I8=1,10,IF(I8=2,6,IF(I8=3,4,IF(I8=4,3,IF(I8=5,2,IF(I8=6,1,0))))))</f>
        <v>0</v>
      </c>
      <c r="J9" s="28">
        <f>IF(J8=1,10,IF(J8=2,6,IF(J8=3,4,IF(J8=4,3,IF(J8=5,2,IF(J8=6,1,0))))))</f>
        <v>0</v>
      </c>
      <c r="K9" s="28">
        <f>IF(K8=1,10,IF(K8=2,6,IF(K8=3,4,IF(K8=4,3,IF(K8=5,2,IF(K8=6,1,0))))))</f>
        <v>0</v>
      </c>
      <c r="L9" s="28">
        <f>IF(L8=1,10,IF(L8=2,6,IF(L8=3,4,IF(L8=4,3,IF(L8=5,2,IF(L8=6,1,0))))))</f>
        <v>0</v>
      </c>
      <c r="M9" s="28">
        <f>IF(M8=1,10,IF(M8=2,6,IF(M8=3,4,IF(M8=4,3,IF(M8=5,2,IF(M8=6,1,0))))))</f>
        <v>0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28">
        <f>IF(U8=1,10,IF(U8=2,6,IF(U8=3,4,IF(U8=4,3,IF(U8=5,2,IF(U8=6,1,0))))))</f>
        <v>0</v>
      </c>
      <c r="V9" s="35">
        <f>IF(V8=1,10,IF(V8=2,6,IF(V8=3,4,IF(V8=4,3,IF(V8=5,2,IF(V8=6,1,0))))))</f>
        <v>0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28">
        <f>IF(AB8=1,10,IF(AB8=2,6,IF(AB8=3,4,IF(AB8=4,3,IF(AB8=5,2,IF(AB8=6,1,0))))))</f>
        <v>0</v>
      </c>
      <c r="AC9" s="28"/>
    </row>
    <row r="10" spans="1:29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7">
        <v>12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6"/>
      <c r="W10" s="7"/>
      <c r="X10" s="36"/>
      <c r="Y10" s="7"/>
      <c r="Z10" s="36"/>
      <c r="AA10" s="36"/>
      <c r="AB10" s="7"/>
      <c r="AC10" s="7">
        <f>SUM(F11:AB11)</f>
        <v>4</v>
      </c>
    </row>
    <row r="11" spans="1:29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1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0</v>
      </c>
      <c r="J11" s="28">
        <f>IF(J10=1,10,IF(J10=2,6,IF(J10=3,4,IF(J10=4,3,IF(J10=5,2,IF(J10=6,1,0))))))</f>
        <v>0</v>
      </c>
      <c r="K11" s="28">
        <f>IF(K10=1,10,IF(K10=2,6,IF(K10=3,4,IF(K10=4,3,IF(K10=5,2,IF(K10=6,1,0))))))</f>
        <v>0</v>
      </c>
      <c r="L11" s="28">
        <f>IF(L10=1,10,IF(L10=2,6,IF(L10=3,4,IF(L10=4,3,IF(L10=5,2,IF(L10=6,1,0))))))</f>
        <v>0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28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28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28">
        <f>IF(AB10=1,10,IF(AB10=2,6,IF(AB10=3,4,IF(AB10=4,3,IF(AB10=5,2,IF(AB10=6,1,0))))))</f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107</v>
      </c>
      <c r="E12" s="8" t="s">
        <v>21</v>
      </c>
      <c r="F12" s="8">
        <v>6</v>
      </c>
      <c r="G12" s="8" t="s">
        <v>111</v>
      </c>
      <c r="H12" s="8">
        <v>4</v>
      </c>
      <c r="I12" s="8"/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24"/>
      <c r="X12" s="42"/>
      <c r="Y12" s="8"/>
      <c r="Z12" s="42"/>
      <c r="AA12" s="42"/>
      <c r="AB12" s="8"/>
      <c r="AC12" s="8">
        <f>SUM(F13:AB13)</f>
        <v>4</v>
      </c>
    </row>
    <row r="13" spans="1:29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1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0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0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28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28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28">
        <f>IF(AB12=1,10,IF(AB12=2,6,IF(AB12=3,4,IF(AB12=4,3,IF(AB12=5,2,IF(AB12=6,1,0))))))</f>
        <v>0</v>
      </c>
      <c r="AC13" s="28"/>
    </row>
    <row r="14" spans="1:29" x14ac:dyDescent="0.25">
      <c r="A14" s="15" t="s">
        <v>52</v>
      </c>
      <c r="B14" s="15">
        <v>63</v>
      </c>
      <c r="C14" s="15" t="s">
        <v>20</v>
      </c>
      <c r="D14" s="15" t="s">
        <v>21</v>
      </c>
      <c r="E14" s="15" t="s">
        <v>21</v>
      </c>
      <c r="F14" s="15">
        <v>7</v>
      </c>
      <c r="G14" s="18">
        <v>4</v>
      </c>
      <c r="H14" s="15" t="s">
        <v>112</v>
      </c>
      <c r="I14" s="15"/>
      <c r="J14" s="15"/>
      <c r="K14" s="18"/>
      <c r="L14" s="15"/>
      <c r="M14" s="18"/>
      <c r="N14" s="15"/>
      <c r="O14" s="15"/>
      <c r="P14" s="15"/>
      <c r="Q14" s="15"/>
      <c r="R14" s="15"/>
      <c r="S14" s="15"/>
      <c r="T14" s="15"/>
      <c r="U14" s="15"/>
      <c r="V14" s="37"/>
      <c r="W14" s="15"/>
      <c r="X14" s="37"/>
      <c r="Y14" s="18"/>
      <c r="Z14" s="37"/>
      <c r="AA14" s="37"/>
      <c r="AB14" s="18"/>
      <c r="AC14" s="18">
        <f>SUM(F15:AB15)</f>
        <v>3</v>
      </c>
    </row>
    <row r="15" spans="1:29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3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0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28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28">
        <f>IF(AB14=1,10,IF(AB14=2,6,IF(AB14=3,4,IF(AB14=4,3,IF(AB14=5,2,IF(AB14=6,1,0))))))</f>
        <v>0</v>
      </c>
      <c r="AC15" s="28"/>
    </row>
    <row r="16" spans="1:29" x14ac:dyDescent="0.25">
      <c r="A16" s="6" t="s">
        <v>44</v>
      </c>
      <c r="B16" s="6">
        <v>4</v>
      </c>
      <c r="C16" s="6" t="s">
        <v>20</v>
      </c>
      <c r="D16" s="6" t="s">
        <v>43</v>
      </c>
      <c r="E16" s="6" t="s">
        <v>21</v>
      </c>
      <c r="F16" s="6">
        <v>17</v>
      </c>
      <c r="G16" s="6">
        <v>17</v>
      </c>
      <c r="H16" s="6">
        <v>6</v>
      </c>
      <c r="I16" s="6"/>
      <c r="J16" s="6"/>
      <c r="K16" s="6"/>
      <c r="L16" s="6"/>
      <c r="M16" s="6"/>
      <c r="N16" s="6"/>
      <c r="O16" s="6"/>
      <c r="P16" s="25"/>
      <c r="Q16" s="6"/>
      <c r="R16" s="6"/>
      <c r="S16" s="6"/>
      <c r="T16" s="6"/>
      <c r="U16" s="6"/>
      <c r="V16" s="38"/>
      <c r="W16" s="6"/>
      <c r="X16" s="38"/>
      <c r="Y16" s="6"/>
      <c r="Z16" s="38"/>
      <c r="AA16" s="38"/>
      <c r="AB16" s="6"/>
      <c r="AC16" s="6">
        <f>SUM(F17:AB17)</f>
        <v>1</v>
      </c>
    </row>
    <row r="17" spans="1:29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1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28">
        <f>IF(AB16=1,10,IF(AB16=2,6,IF(AB16=3,4,IF(AB16=4,3,IF(AB16=5,2,IF(AB16=6,1,0))))))</f>
        <v>0</v>
      </c>
      <c r="AC17" s="28"/>
    </row>
    <row r="18" spans="1:29" x14ac:dyDescent="0.25">
      <c r="A18" s="5" t="s">
        <v>104</v>
      </c>
      <c r="B18" s="5">
        <v>2</v>
      </c>
      <c r="C18" s="5" t="s">
        <v>105</v>
      </c>
      <c r="D18" s="5" t="s">
        <v>54</v>
      </c>
      <c r="E18" s="5" t="s">
        <v>21</v>
      </c>
      <c r="F18" s="5">
        <v>12</v>
      </c>
      <c r="G18" s="5">
        <v>16</v>
      </c>
      <c r="H18" s="5" t="s">
        <v>108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43"/>
      <c r="W18" s="5"/>
      <c r="X18" s="43"/>
      <c r="Y18" s="43"/>
      <c r="Z18" s="43"/>
      <c r="AA18" s="43"/>
      <c r="AB18" s="20"/>
      <c r="AC18" s="20">
        <f>SUM(F19:AB19)</f>
        <v>0</v>
      </c>
    </row>
    <row r="19" spans="1:29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28">
        <f>IF(AB18=1,10,IF(AB18=2,6,IF(AB18=3,4,IF(AB18=4,3,IF(AB18=5,2,IF(AB18=6,1,0))))))</f>
        <v>0</v>
      </c>
      <c r="AC19" s="28"/>
    </row>
    <row r="20" spans="1:29" x14ac:dyDescent="0.25">
      <c r="A20" s="2" t="s">
        <v>49</v>
      </c>
      <c r="B20" s="2">
        <v>10</v>
      </c>
      <c r="C20" s="2" t="s">
        <v>36</v>
      </c>
      <c r="D20" s="2" t="s">
        <v>34</v>
      </c>
      <c r="E20" s="2" t="s">
        <v>35</v>
      </c>
      <c r="F20" s="19">
        <v>9</v>
      </c>
      <c r="G20" s="2">
        <v>9</v>
      </c>
      <c r="H20" s="2" t="s">
        <v>108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9"/>
      <c r="W20" s="2"/>
      <c r="X20" s="39"/>
      <c r="Y20" s="2"/>
      <c r="Z20" s="39"/>
      <c r="AA20" s="39"/>
      <c r="AB20" s="2"/>
      <c r="AC20" s="2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28">
        <f>IF(AB20=1,10,IF(AB20=2,6,IF(AB20=3,4,IF(AB20=4,3,IF(AB20=5,2,IF(AB20=6,1,0))))))</f>
        <v>0</v>
      </c>
      <c r="AC21" s="28"/>
    </row>
    <row r="22" spans="1:29" x14ac:dyDescent="0.25">
      <c r="A22" s="7" t="s">
        <v>24</v>
      </c>
      <c r="B22" s="7">
        <v>16</v>
      </c>
      <c r="C22" s="7" t="s">
        <v>25</v>
      </c>
      <c r="D22" s="7" t="s">
        <v>26</v>
      </c>
      <c r="E22" s="7" t="s">
        <v>26</v>
      </c>
      <c r="F22" s="7" t="s">
        <v>109</v>
      </c>
      <c r="G22" s="7">
        <v>7</v>
      </c>
      <c r="H22" s="7" t="s">
        <v>108</v>
      </c>
      <c r="I22" s="7"/>
      <c r="J22" s="21"/>
      <c r="K22" s="7"/>
      <c r="L22" s="7"/>
      <c r="M22" s="7"/>
      <c r="N22" s="7"/>
      <c r="O22" s="7"/>
      <c r="P22" s="21"/>
      <c r="Q22" s="7"/>
      <c r="R22" s="7"/>
      <c r="S22" s="7"/>
      <c r="T22" s="7"/>
      <c r="U22" s="7"/>
      <c r="V22" s="36"/>
      <c r="W22" s="7"/>
      <c r="X22" s="36"/>
      <c r="Y22" s="7"/>
      <c r="Z22" s="36"/>
      <c r="AA22" s="36"/>
      <c r="AB22" s="7"/>
      <c r="AC22" s="7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28">
        <f>IF(AB22=1,10,IF(AB22=2,6,IF(AB22=3,4,IF(AB22=4,3,IF(AB22=5,2,IF(AB22=6,1,0))))))</f>
        <v>0</v>
      </c>
      <c r="AC23" s="28"/>
    </row>
    <row r="24" spans="1:29" x14ac:dyDescent="0.25">
      <c r="A24" s="3" t="s">
        <v>97</v>
      </c>
      <c r="B24" s="3">
        <v>20</v>
      </c>
      <c r="C24" s="3" t="s">
        <v>98</v>
      </c>
      <c r="D24" s="3" t="s">
        <v>40</v>
      </c>
      <c r="E24" s="3" t="s">
        <v>26</v>
      </c>
      <c r="F24" s="4">
        <v>13</v>
      </c>
      <c r="G24" s="4">
        <v>12</v>
      </c>
      <c r="H24" s="3" t="s">
        <v>108</v>
      </c>
      <c r="I24" s="3"/>
      <c r="J24" s="3"/>
      <c r="K24" s="3"/>
      <c r="L24" s="3"/>
      <c r="M24" s="3"/>
      <c r="N24" s="3"/>
      <c r="O24" s="3"/>
      <c r="P24" s="4"/>
      <c r="Q24" s="3"/>
      <c r="R24" s="4"/>
      <c r="S24" s="4"/>
      <c r="T24" s="3"/>
      <c r="U24" s="3"/>
      <c r="V24" s="41"/>
      <c r="W24" s="3"/>
      <c r="X24" s="41"/>
      <c r="Y24" s="4"/>
      <c r="Z24" s="41"/>
      <c r="AA24" s="41"/>
      <c r="AB24" s="4"/>
      <c r="AC24" s="4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28">
        <f>IF(AB24=1,10,IF(AB24=2,6,IF(AB24=3,4,IF(AB24=4,3,IF(AB24=5,2,IF(AB24=6,1,0))))))</f>
        <v>0</v>
      </c>
      <c r="AC25" s="28"/>
    </row>
    <row r="26" spans="1:29" x14ac:dyDescent="0.25">
      <c r="A26" s="9" t="s">
        <v>51</v>
      </c>
      <c r="B26" s="9">
        <v>22</v>
      </c>
      <c r="C26" s="9" t="s">
        <v>50</v>
      </c>
      <c r="D26" s="9" t="s">
        <v>78</v>
      </c>
      <c r="E26" s="9" t="s">
        <v>110</v>
      </c>
      <c r="F26" s="9">
        <v>11</v>
      </c>
      <c r="G26" s="9">
        <v>11</v>
      </c>
      <c r="H26" s="9">
        <v>10</v>
      </c>
      <c r="I26" s="23"/>
      <c r="J26" s="9"/>
      <c r="K26" s="9"/>
      <c r="L26" s="9"/>
      <c r="M26" s="9"/>
      <c r="N26" s="9"/>
      <c r="O26" s="9"/>
      <c r="P26" s="9"/>
      <c r="Q26" s="9"/>
      <c r="R26" s="23"/>
      <c r="S26" s="23"/>
      <c r="T26" s="9"/>
      <c r="U26" s="9"/>
      <c r="V26" s="44"/>
      <c r="W26" s="9"/>
      <c r="X26" s="34"/>
      <c r="Y26" s="9"/>
      <c r="Z26" s="34"/>
      <c r="AA26" s="34"/>
      <c r="AB26" s="9"/>
      <c r="AC26" s="9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28">
        <f>IF(AB26=1,10,IF(AB26=2,6,IF(AB26=3,4,IF(AB26=4,3,IF(AB26=5,2,IF(AB26=6,1,0))))))</f>
        <v>0</v>
      </c>
      <c r="AC27" s="28"/>
    </row>
    <row r="28" spans="1:29" x14ac:dyDescent="0.25">
      <c r="A28" s="5" t="s">
        <v>89</v>
      </c>
      <c r="B28" s="5">
        <v>23</v>
      </c>
      <c r="C28" s="5" t="s">
        <v>91</v>
      </c>
      <c r="D28" s="5" t="s">
        <v>54</v>
      </c>
      <c r="E28" s="5" t="s">
        <v>21</v>
      </c>
      <c r="F28" s="5">
        <v>10</v>
      </c>
      <c r="G28" s="5" t="s">
        <v>111</v>
      </c>
      <c r="H28" s="43" t="s">
        <v>108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3"/>
      <c r="W28" s="5"/>
      <c r="X28" s="43"/>
      <c r="Y28" s="20"/>
      <c r="Z28" s="43"/>
      <c r="AA28" s="43"/>
      <c r="AB28" s="20"/>
      <c r="AC28" s="20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28">
        <f>IF(AB28=1,10,IF(AB28=2,6,IF(AB28=3,4,IF(AB28=4,3,IF(AB28=5,2,IF(AB28=6,1,0))))))</f>
        <v>0</v>
      </c>
      <c r="AC29" s="28"/>
    </row>
    <row r="30" spans="1:29" x14ac:dyDescent="0.25">
      <c r="A30" s="11" t="s">
        <v>96</v>
      </c>
      <c r="B30" s="11">
        <v>24</v>
      </c>
      <c r="C30" s="11" t="s">
        <v>88</v>
      </c>
      <c r="D30" s="11" t="s">
        <v>106</v>
      </c>
      <c r="E30" s="11" t="s">
        <v>26</v>
      </c>
      <c r="F30" s="11">
        <v>16</v>
      </c>
      <c r="G30" s="11">
        <v>13</v>
      </c>
      <c r="H30" s="11">
        <v>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0"/>
      <c r="W30" s="11"/>
      <c r="X30" s="40"/>
      <c r="Y30" s="22"/>
      <c r="Z30" s="40"/>
      <c r="AA30" s="40"/>
      <c r="AB30" s="22"/>
      <c r="AC30" s="22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28">
        <f>IF(AB30=1,10,IF(AB30=2,6,IF(AB30=3,4,IF(AB30=4,3,IF(AB30=5,2,IF(AB30=6,1,0))))))</f>
        <v>0</v>
      </c>
      <c r="AC31" s="28"/>
    </row>
    <row r="32" spans="1:29" x14ac:dyDescent="0.25">
      <c r="A32" s="3" t="s">
        <v>99</v>
      </c>
      <c r="B32" s="3">
        <v>27</v>
      </c>
      <c r="C32" s="3" t="s">
        <v>39</v>
      </c>
      <c r="D32" s="3" t="s">
        <v>40</v>
      </c>
      <c r="E32" s="3" t="s">
        <v>26</v>
      </c>
      <c r="F32" s="3">
        <v>15</v>
      </c>
      <c r="G32" s="3">
        <v>12</v>
      </c>
      <c r="H32" s="3">
        <v>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  <c r="U32" s="3"/>
      <c r="V32" s="41"/>
      <c r="W32" s="3"/>
      <c r="X32" s="41"/>
      <c r="Y32" s="3"/>
      <c r="Z32" s="41"/>
      <c r="AA32" s="41"/>
      <c r="AB32" s="3"/>
      <c r="AC32" s="3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28">
        <f>IF(AB32=1,10,IF(AB32=2,6,IF(AB32=3,4,IF(AB32=4,3,IF(AB32=5,2,IF(AB32=6,1,0))))))</f>
        <v>0</v>
      </c>
      <c r="AC33" s="28"/>
    </row>
    <row r="34" spans="1:29" x14ac:dyDescent="0.25">
      <c r="A34" s="2" t="s">
        <v>37</v>
      </c>
      <c r="B34" s="2">
        <v>31</v>
      </c>
      <c r="C34" s="2" t="s">
        <v>36</v>
      </c>
      <c r="D34" s="2" t="s">
        <v>34</v>
      </c>
      <c r="E34" s="2" t="s">
        <v>35</v>
      </c>
      <c r="F34" s="2" t="s">
        <v>109</v>
      </c>
      <c r="G34" s="2">
        <v>8</v>
      </c>
      <c r="H34" s="2" t="s">
        <v>108</v>
      </c>
      <c r="I34" s="2"/>
      <c r="J34" s="2"/>
      <c r="K34" s="19"/>
      <c r="L34" s="2"/>
      <c r="M34" s="2"/>
      <c r="N34" s="19"/>
      <c r="O34" s="2"/>
      <c r="P34" s="2"/>
      <c r="Q34" s="2"/>
      <c r="R34" s="2"/>
      <c r="S34" s="2"/>
      <c r="T34" s="2"/>
      <c r="U34" s="2"/>
      <c r="V34" s="39"/>
      <c r="W34" s="2"/>
      <c r="X34" s="39"/>
      <c r="Y34" s="2"/>
      <c r="Z34" s="39"/>
      <c r="AA34" s="39"/>
      <c r="AB34" s="2"/>
      <c r="AC34" s="2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28">
        <f>IF(AB34=1,10,IF(AB34=2,6,IF(AB34=3,4,IF(AB34=4,3,IF(AB34=5,2,IF(AB34=6,1,0))))))</f>
        <v>0</v>
      </c>
      <c r="AC35" s="28"/>
    </row>
    <row r="36" spans="1:29" x14ac:dyDescent="0.25">
      <c r="A36" s="9" t="s">
        <v>100</v>
      </c>
      <c r="B36" s="9">
        <v>21</v>
      </c>
      <c r="C36" s="9" t="s">
        <v>30</v>
      </c>
      <c r="D36" s="9" t="s">
        <v>78</v>
      </c>
      <c r="E36" s="9" t="s">
        <v>110</v>
      </c>
      <c r="F36" s="9">
        <v>14</v>
      </c>
      <c r="G36" s="9">
        <v>14</v>
      </c>
      <c r="H36" s="9" t="s">
        <v>108</v>
      </c>
      <c r="I36" s="9"/>
      <c r="J36" s="9"/>
      <c r="K36" s="9"/>
      <c r="L36" s="9"/>
      <c r="M36" s="23"/>
      <c r="N36" s="9"/>
      <c r="O36" s="9"/>
      <c r="P36" s="9"/>
      <c r="Q36" s="9"/>
      <c r="R36" s="9"/>
      <c r="S36" s="23"/>
      <c r="T36" s="9"/>
      <c r="U36" s="9"/>
      <c r="V36" s="34"/>
      <c r="W36" s="9"/>
      <c r="X36" s="34"/>
      <c r="Y36" s="9"/>
      <c r="Z36" s="34"/>
      <c r="AA36" s="34"/>
      <c r="AB36" s="9"/>
      <c r="AC36" s="9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28">
        <f>IF(AB36=1,10,IF(AB36=2,6,IF(AB36=3,4,IF(AB36=4,3,IF(AB36=5,2,IF(AB36=6,1,0))))))</f>
        <v>0</v>
      </c>
      <c r="AC37" s="28"/>
    </row>
    <row r="38" spans="1:29" x14ac:dyDescent="0.25">
      <c r="A38" s="11" t="s">
        <v>22</v>
      </c>
      <c r="B38" s="11">
        <v>77</v>
      </c>
      <c r="C38" s="11" t="s">
        <v>23</v>
      </c>
      <c r="D38" s="11" t="s">
        <v>106</v>
      </c>
      <c r="E38" s="11" t="s">
        <v>26</v>
      </c>
      <c r="F38" s="11">
        <v>8</v>
      </c>
      <c r="G38" s="11">
        <v>18</v>
      </c>
      <c r="H38" s="11">
        <v>11</v>
      </c>
      <c r="I38" s="11"/>
      <c r="J38" s="22"/>
      <c r="K38" s="11"/>
      <c r="L38" s="11"/>
      <c r="M38" s="11"/>
      <c r="N38" s="11"/>
      <c r="O38" s="11"/>
      <c r="P38" s="22"/>
      <c r="Q38" s="11"/>
      <c r="R38" s="11"/>
      <c r="S38" s="11"/>
      <c r="T38" s="11"/>
      <c r="U38" s="11"/>
      <c r="V38" s="40"/>
      <c r="W38" s="11"/>
      <c r="X38" s="40"/>
      <c r="Y38" s="11"/>
      <c r="Z38" s="40"/>
      <c r="AA38" s="40"/>
      <c r="AB38" s="11"/>
      <c r="AC38" s="11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28">
        <f>IF(AB38=1,10,IF(AB38=2,6,IF(AB38=3,4,IF(AB38=4,3,IF(AB38=5,2,IF(AB38=6,1,0))))))</f>
        <v>0</v>
      </c>
      <c r="AC39" s="28"/>
    </row>
    <row r="40" spans="1:29" x14ac:dyDescent="0.25">
      <c r="A40" s="6" t="s">
        <v>103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109</v>
      </c>
      <c r="G40" s="6">
        <v>15</v>
      </c>
      <c r="H40" s="6">
        <v>8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25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61</v>
      </c>
      <c r="B1" s="3" t="s">
        <v>64</v>
      </c>
      <c r="C1" s="3" t="s">
        <v>62</v>
      </c>
      <c r="D1" s="3" t="s">
        <v>63</v>
      </c>
      <c r="E1" s="3" t="s">
        <v>74</v>
      </c>
    </row>
    <row r="2" spans="1:5" x14ac:dyDescent="0.25">
      <c r="A2" s="9" t="s">
        <v>79</v>
      </c>
      <c r="B2" s="10" t="s">
        <v>110</v>
      </c>
      <c r="C2" s="10" t="s">
        <v>70</v>
      </c>
      <c r="D2" s="10">
        <f>'2023 Driver Ranking'!AE2+'2023 Driver Ranking'!AE4</f>
        <v>123</v>
      </c>
      <c r="E2" s="10">
        <f>'2023 Driver Ranking'!AF2+'2023 Driver Ranking'!AF4</f>
        <v>121</v>
      </c>
    </row>
    <row r="3" spans="1:5" x14ac:dyDescent="0.25">
      <c r="A3" s="8" t="s">
        <v>107</v>
      </c>
      <c r="B3" s="8" t="s">
        <v>21</v>
      </c>
      <c r="C3" s="8" t="s">
        <v>75</v>
      </c>
      <c r="D3" s="8">
        <f>'2023 Driver Ranking'!AE6+'2023 Driver Ranking'!AE12</f>
        <v>65</v>
      </c>
      <c r="E3" s="8">
        <f>'2023 Driver Ranking'!AF6+'2023 Driver Ranking'!AF12</f>
        <v>65</v>
      </c>
    </row>
    <row r="4" spans="1:5" x14ac:dyDescent="0.25">
      <c r="A4" s="15" t="s">
        <v>65</v>
      </c>
      <c r="B4" s="15" t="s">
        <v>65</v>
      </c>
      <c r="C4" s="15" t="s">
        <v>67</v>
      </c>
      <c r="D4" s="15">
        <f>'2023 Driver Ranking'!AE8+'2023 Driver Ranking'!AE14</f>
        <v>56</v>
      </c>
      <c r="E4" s="15">
        <f>'2023 Driver Ranking'!AF8+'2023 Driver Ranking'!AF14</f>
        <v>56</v>
      </c>
    </row>
    <row r="5" spans="1:5" x14ac:dyDescent="0.25">
      <c r="A5" s="7" t="s">
        <v>66</v>
      </c>
      <c r="B5" s="7" t="s">
        <v>66</v>
      </c>
      <c r="C5" s="7" t="s">
        <v>69</v>
      </c>
      <c r="D5" s="7">
        <f>'2023 Driver Ranking'!AE10+'2023 Driver Ranking'!AE18</f>
        <v>26</v>
      </c>
      <c r="E5" s="7">
        <f>'2023 Driver Ranking'!AF10+'2023 Driver Ranking'!AF18</f>
        <v>26</v>
      </c>
    </row>
    <row r="6" spans="1:5" x14ac:dyDescent="0.25">
      <c r="A6" s="6" t="s">
        <v>43</v>
      </c>
      <c r="B6" s="6" t="s">
        <v>21</v>
      </c>
      <c r="C6" s="6" t="s">
        <v>75</v>
      </c>
      <c r="D6" s="6">
        <f>'2023 Driver Ranking'!AE16+'2023 Driver Ranking'!AE28</f>
        <v>12</v>
      </c>
      <c r="E6" s="6">
        <f>'2023 Driver Ranking'!AF16+'2023 Driver Ranking'!AF28</f>
        <v>12</v>
      </c>
    </row>
    <row r="7" spans="1:5" x14ac:dyDescent="0.25">
      <c r="A7" s="2" t="s">
        <v>34</v>
      </c>
      <c r="B7" s="2" t="s">
        <v>35</v>
      </c>
      <c r="C7" s="2" t="s">
        <v>71</v>
      </c>
      <c r="D7" s="2">
        <f>'2023 Driver Ranking'!AE24+'2023 Driver Ranking'!AE26</f>
        <v>8</v>
      </c>
      <c r="E7" s="2">
        <f>'2023 Driver Ranking'!AF24+'2023 Driver Ranking'!AF26</f>
        <v>8</v>
      </c>
    </row>
    <row r="8" spans="1:5" x14ac:dyDescent="0.25">
      <c r="A8" s="3" t="s">
        <v>40</v>
      </c>
      <c r="B8" s="3" t="s">
        <v>26</v>
      </c>
      <c r="C8" s="3" t="s">
        <v>72</v>
      </c>
      <c r="D8" s="3">
        <f>'2023 Driver Ranking'!AE20+'2023 Driver Ranking'!AE34</f>
        <v>7</v>
      </c>
      <c r="E8" s="3">
        <f>'2023 Driver Ranking'!AF20+'2023 Driver Ranking'!AF34</f>
        <v>7</v>
      </c>
    </row>
    <row r="9" spans="1:5" x14ac:dyDescent="0.25">
      <c r="A9" s="11" t="s">
        <v>106</v>
      </c>
      <c r="B9" s="11" t="s">
        <v>26</v>
      </c>
      <c r="C9" s="11" t="s">
        <v>73</v>
      </c>
      <c r="D9" s="11">
        <f>'2023 Driver Ranking'!AE22+'2023 Driver Ranking'!AE30</f>
        <v>6</v>
      </c>
      <c r="E9" s="11">
        <f>'2023 Driver Ranking'!AF22+'2023 Driver Ranking'!AF30</f>
        <v>6</v>
      </c>
    </row>
    <row r="10" spans="1:5" x14ac:dyDescent="0.25">
      <c r="A10" s="5" t="s">
        <v>54</v>
      </c>
      <c r="B10" s="5" t="s">
        <v>21</v>
      </c>
      <c r="C10" s="5" t="s">
        <v>75</v>
      </c>
      <c r="D10" s="5">
        <f>'2023 Driver Ranking'!AE32+'2023 Driver Ranking'!AE38</f>
        <v>1</v>
      </c>
      <c r="E10" s="5">
        <f>'2023 Driver Ranking'!AF32+'2023 Driver Ranking'!AF38</f>
        <v>1</v>
      </c>
    </row>
    <row r="11" spans="1:5" x14ac:dyDescent="0.25">
      <c r="A11" s="9" t="s">
        <v>78</v>
      </c>
      <c r="B11" s="10" t="s">
        <v>110</v>
      </c>
      <c r="C11" s="10" t="s">
        <v>68</v>
      </c>
      <c r="D11" s="10">
        <f>'2023 Driver Ranking'!AE36+'2023 Driver Ranking'!AE40</f>
        <v>1</v>
      </c>
      <c r="E11" s="10">
        <f>'2023 Driver Ranking'!AF36+'2023 Driver Ranking'!AF40</f>
        <v>1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61</v>
      </c>
      <c r="B1" s="3" t="s">
        <v>64</v>
      </c>
      <c r="C1" s="3" t="s">
        <v>62</v>
      </c>
      <c r="D1" s="3" t="s">
        <v>63</v>
      </c>
    </row>
    <row r="2" spans="1:4" x14ac:dyDescent="0.25">
      <c r="A2" s="9" t="s">
        <v>79</v>
      </c>
      <c r="B2" s="10" t="s">
        <v>110</v>
      </c>
      <c r="C2" s="10" t="s">
        <v>70</v>
      </c>
      <c r="D2" s="10">
        <f>'2003-2009 Driver Ranking'!AC2+'2003-2009 Driver Ranking'!AC4</f>
        <v>50</v>
      </c>
    </row>
    <row r="3" spans="1:4" x14ac:dyDescent="0.25">
      <c r="A3" s="8" t="s">
        <v>107</v>
      </c>
      <c r="B3" s="8" t="s">
        <v>21</v>
      </c>
      <c r="C3" s="8" t="s">
        <v>75</v>
      </c>
      <c r="D3" s="8">
        <f>'2003-2009 Driver Ranking'!AC6+'2003-2009 Driver Ranking'!AC12</f>
        <v>26</v>
      </c>
    </row>
    <row r="4" spans="1:4" x14ac:dyDescent="0.25">
      <c r="A4" s="15" t="s">
        <v>65</v>
      </c>
      <c r="B4" s="15" t="s">
        <v>65</v>
      </c>
      <c r="C4" s="15" t="s">
        <v>67</v>
      </c>
      <c r="D4" s="15">
        <f>'2003-2009 Driver Ranking'!AC8+'2003-2009 Driver Ranking'!AC14</f>
        <v>23</v>
      </c>
    </row>
    <row r="5" spans="1:4" x14ac:dyDescent="0.25">
      <c r="A5" s="7" t="s">
        <v>66</v>
      </c>
      <c r="B5" s="7" t="s">
        <v>66</v>
      </c>
      <c r="C5" s="7" t="s">
        <v>69</v>
      </c>
      <c r="D5" s="7">
        <f>'2003-2009 Driver Ranking'!AC10+'2003-2009 Driver Ranking'!AC18</f>
        <v>10</v>
      </c>
    </row>
    <row r="6" spans="1:4" x14ac:dyDescent="0.25">
      <c r="A6" s="6" t="s">
        <v>43</v>
      </c>
      <c r="B6" s="6" t="s">
        <v>21</v>
      </c>
      <c r="C6" s="6" t="s">
        <v>75</v>
      </c>
      <c r="D6" s="6">
        <f>'2003-2009 Driver Ranking'!AC16+'2003-2009 Driver Ranking'!AC26</f>
        <v>4</v>
      </c>
    </row>
    <row r="7" spans="1:4" x14ac:dyDescent="0.25">
      <c r="A7" s="3" t="s">
        <v>40</v>
      </c>
      <c r="B7" s="3" t="s">
        <v>26</v>
      </c>
      <c r="C7" s="3" t="s">
        <v>72</v>
      </c>
      <c r="D7" s="3">
        <f>'2003-2009 Driver Ranking'!AC20+'2003-2009 Driver Ranking'!AC32</f>
        <v>2</v>
      </c>
    </row>
    <row r="8" spans="1:4" x14ac:dyDescent="0.25">
      <c r="A8" s="11" t="s">
        <v>106</v>
      </c>
      <c r="B8" s="11" t="s">
        <v>26</v>
      </c>
      <c r="C8" s="11" t="s">
        <v>73</v>
      </c>
      <c r="D8" s="11">
        <f>'2003-2009 Driver Ranking'!AC22+'2003-2009 Driver Ranking'!AC38</f>
        <v>1</v>
      </c>
    </row>
    <row r="9" spans="1:4" x14ac:dyDescent="0.25">
      <c r="A9" s="2" t="s">
        <v>34</v>
      </c>
      <c r="B9" s="2" t="s">
        <v>35</v>
      </c>
      <c r="C9" s="2" t="s">
        <v>71</v>
      </c>
      <c r="D9" s="2">
        <f>'2003-2009 Driver Ranking'!AC24+'2003-2009 Driver Ranking'!AC30</f>
        <v>1</v>
      </c>
    </row>
    <row r="10" spans="1:4" x14ac:dyDescent="0.25">
      <c r="A10" s="9" t="s">
        <v>78</v>
      </c>
      <c r="B10" s="10" t="s">
        <v>110</v>
      </c>
      <c r="C10" s="10" t="s">
        <v>68</v>
      </c>
      <c r="D10" s="10">
        <f>'2003-2009 Driver Ranking'!AC34+'2003-2009 Driver Ranking'!AC40</f>
        <v>0</v>
      </c>
    </row>
    <row r="11" spans="1:4" x14ac:dyDescent="0.25">
      <c r="A11" s="5" t="s">
        <v>54</v>
      </c>
      <c r="B11" s="5" t="s">
        <v>21</v>
      </c>
      <c r="C11" s="5" t="s">
        <v>75</v>
      </c>
      <c r="D11" s="5">
        <f>'2003-2009 Driver Ranking'!AC28+'2003-2009 Driver Ranking'!AC36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61</v>
      </c>
      <c r="B1" s="3" t="s">
        <v>64</v>
      </c>
      <c r="C1" s="3" t="s">
        <v>62</v>
      </c>
      <c r="D1" s="3" t="s">
        <v>63</v>
      </c>
    </row>
    <row r="2" spans="1:4" x14ac:dyDescent="0.25">
      <c r="A2" s="9" t="s">
        <v>79</v>
      </c>
      <c r="B2" s="10" t="s">
        <v>110</v>
      </c>
      <c r="C2" s="10" t="s">
        <v>70</v>
      </c>
      <c r="D2" s="10">
        <f>'1991-2002 Driver Ranking'!AC2+'1991-2002 Driver Ranking'!AC4</f>
        <v>44</v>
      </c>
    </row>
    <row r="3" spans="1:4" x14ac:dyDescent="0.25">
      <c r="A3" s="8" t="s">
        <v>107</v>
      </c>
      <c r="B3" s="8" t="s">
        <v>21</v>
      </c>
      <c r="C3" s="8" t="s">
        <v>75</v>
      </c>
      <c r="D3" s="8">
        <f>'1991-2002 Driver Ranking'!AC6+'1991-2002 Driver Ranking'!AC12</f>
        <v>16</v>
      </c>
    </row>
    <row r="4" spans="1:4" x14ac:dyDescent="0.25">
      <c r="A4" s="15" t="s">
        <v>65</v>
      </c>
      <c r="B4" s="15" t="s">
        <v>65</v>
      </c>
      <c r="C4" s="15" t="s">
        <v>67</v>
      </c>
      <c r="D4" s="15">
        <f>'1991-2002 Driver Ranking'!AC8+'1991-2002 Driver Ranking'!AC14</f>
        <v>13</v>
      </c>
    </row>
    <row r="5" spans="1:4" x14ac:dyDescent="0.25">
      <c r="A5" s="7" t="s">
        <v>66</v>
      </c>
      <c r="B5" s="7" t="s">
        <v>66</v>
      </c>
      <c r="C5" s="7" t="s">
        <v>69</v>
      </c>
      <c r="D5" s="7">
        <f>'1991-2002 Driver Ranking'!AC10+'1991-2002 Driver Ranking'!AC22</f>
        <v>4</v>
      </c>
    </row>
    <row r="6" spans="1:4" x14ac:dyDescent="0.25">
      <c r="A6" s="6" t="s">
        <v>43</v>
      </c>
      <c r="B6" s="6" t="s">
        <v>21</v>
      </c>
      <c r="C6" s="6" t="s">
        <v>75</v>
      </c>
      <c r="D6" s="6">
        <f>'1991-2002 Driver Ranking'!AC16+'1991-2002 Driver Ranking'!AC40</f>
        <v>1</v>
      </c>
    </row>
    <row r="7" spans="1:4" x14ac:dyDescent="0.25">
      <c r="A7" s="2" t="s">
        <v>34</v>
      </c>
      <c r="B7" s="2" t="s">
        <v>35</v>
      </c>
      <c r="C7" s="2" t="s">
        <v>71</v>
      </c>
      <c r="D7" s="2">
        <f>'1991-2002 Driver Ranking'!AC20+'1991-2002 Driver Ranking'!AC34</f>
        <v>0</v>
      </c>
    </row>
    <row r="8" spans="1:4" x14ac:dyDescent="0.25">
      <c r="A8" s="11" t="s">
        <v>106</v>
      </c>
      <c r="B8" s="11" t="s">
        <v>26</v>
      </c>
      <c r="C8" s="11" t="s">
        <v>73</v>
      </c>
      <c r="D8" s="11">
        <f>'1991-2002 Driver Ranking'!AC30+'1991-2002 Driver Ranking'!AC38</f>
        <v>0</v>
      </c>
    </row>
    <row r="9" spans="1:4" x14ac:dyDescent="0.25">
      <c r="A9" s="3" t="s">
        <v>40</v>
      </c>
      <c r="B9" s="3" t="s">
        <v>26</v>
      </c>
      <c r="C9" s="3" t="s">
        <v>72</v>
      </c>
      <c r="D9" s="3">
        <f>'1991-2002 Driver Ranking'!AC24+'1991-2002 Driver Ranking'!AC32</f>
        <v>0</v>
      </c>
    </row>
    <row r="10" spans="1:4" x14ac:dyDescent="0.25">
      <c r="A10" s="9" t="s">
        <v>78</v>
      </c>
      <c r="B10" s="10" t="s">
        <v>110</v>
      </c>
      <c r="C10" s="10" t="s">
        <v>68</v>
      </c>
      <c r="D10" s="10">
        <f>'1991-2002 Driver Ranking'!AC26+'1991-2002 Driver Ranking'!AC36</f>
        <v>0</v>
      </c>
    </row>
    <row r="11" spans="1:4" x14ac:dyDescent="0.25">
      <c r="A11" s="5" t="s">
        <v>54</v>
      </c>
      <c r="B11" s="5" t="s">
        <v>21</v>
      </c>
      <c r="C11" s="5" t="s">
        <v>75</v>
      </c>
      <c r="D11" s="5">
        <f>'1991-2002 Driver Ranking'!AC18+'1991-2002 Driver Ranking'!AC28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  <c r="F1" s="3" t="s">
        <v>86</v>
      </c>
      <c r="G1" s="3" t="s">
        <v>87</v>
      </c>
    </row>
    <row r="2" spans="1:7" ht="18.75" x14ac:dyDescent="0.25">
      <c r="A2" s="3" t="s">
        <v>110</v>
      </c>
      <c r="B2" s="3" t="s">
        <v>10</v>
      </c>
      <c r="C2" s="3">
        <v>2</v>
      </c>
      <c r="D2" s="3"/>
      <c r="E2" s="12"/>
      <c r="F2" s="3"/>
      <c r="G2" s="12"/>
    </row>
    <row r="3" spans="1:7" ht="18.75" x14ac:dyDescent="0.25">
      <c r="A3" s="7" t="s">
        <v>26</v>
      </c>
      <c r="B3" s="7" t="s">
        <v>13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21</v>
      </c>
      <c r="B4" s="15" t="s">
        <v>67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35</v>
      </c>
      <c r="B5" s="2" t="s">
        <v>8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</row>
    <row r="2" spans="1:5" ht="18.75" x14ac:dyDescent="0.25">
      <c r="A2" s="3" t="s">
        <v>110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67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62</v>
      </c>
      <c r="C1" s="3" t="s">
        <v>84</v>
      </c>
      <c r="D1" s="3" t="s">
        <v>18</v>
      </c>
      <c r="E1" s="3" t="s">
        <v>85</v>
      </c>
    </row>
    <row r="2" spans="1:5" ht="18.75" x14ac:dyDescent="0.25">
      <c r="A2" s="3" t="s">
        <v>110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67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2023-04-04T05:57:28Z</dcterms:modified>
</cp:coreProperties>
</file>