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2021 Driver Ranking" sheetId="1" r:id="rId1"/>
    <sheet name="2003-2009 Driver Ranking" sheetId="2" r:id="rId2"/>
    <sheet name="1991-2002 Driver Ranking" sheetId="5" r:id="rId3"/>
    <sheet name="2021 Team Ranking" sheetId="6" r:id="rId4"/>
    <sheet name="2003-2009 Team Ranking" sheetId="7" r:id="rId5"/>
    <sheet name="1991-2002 Team Ranking" sheetId="9" r:id="rId6"/>
    <sheet name="Ranking System Notes" sheetId="4" r:id="rId7"/>
  </sheets>
  <definedNames>
    <definedName name="_xlnm._FilterDatabase" localSheetId="2" hidden="1">'1991-2002 Driver Ranking'!$A$1:$AE$43</definedName>
    <definedName name="_xlnm._FilterDatabase" localSheetId="5" hidden="1">'1991-2002 Team Ranking'!$A$1:$E$11</definedName>
    <definedName name="_xlnm._FilterDatabase" localSheetId="1" hidden="1">'2003-2009 Driver Ranking'!$A$1:$AC$43</definedName>
    <definedName name="_xlnm._FilterDatabase" localSheetId="4" hidden="1">'2003-2009 Team Ranking'!$A$1:$D$11</definedName>
    <definedName name="_xlnm._FilterDatabase" localSheetId="0" hidden="1">'2021 Driver Ranking'!$A$1:$AF$43</definedName>
    <definedName name="_xlnm._FilterDatabase" localSheetId="3" hidden="1">'2021 Team Ranking'!$A$1:$E$11</definedName>
  </definedNames>
  <calcPr calcId="145621"/>
</workbook>
</file>

<file path=xl/calcChain.xml><?xml version="1.0" encoding="utf-8"?>
<calcChain xmlns="http://schemas.openxmlformats.org/spreadsheetml/2006/main">
  <c r="AC4" i="1" l="1"/>
  <c r="AC4" i="5"/>
  <c r="AB43" i="5"/>
  <c r="AA43" i="5"/>
  <c r="Z43" i="5"/>
  <c r="Y43" i="5"/>
  <c r="X43" i="5"/>
  <c r="W43" i="5"/>
  <c r="V43" i="5"/>
  <c r="U43" i="5"/>
  <c r="T43" i="5"/>
  <c r="S43" i="5"/>
  <c r="R43" i="5"/>
  <c r="Q43" i="5"/>
  <c r="P43" i="5"/>
  <c r="O43" i="5"/>
  <c r="N43" i="5"/>
  <c r="M43" i="5"/>
  <c r="L43" i="5"/>
  <c r="K43" i="5"/>
  <c r="J43" i="5"/>
  <c r="I43" i="5"/>
  <c r="H43" i="5"/>
  <c r="G43" i="5"/>
  <c r="F43" i="5"/>
  <c r="AB43" i="2"/>
  <c r="AA43" i="2"/>
  <c r="Z43" i="2"/>
  <c r="Y43" i="2"/>
  <c r="X43" i="2"/>
  <c r="W43" i="2"/>
  <c r="V43" i="2"/>
  <c r="U43" i="2"/>
  <c r="T43" i="2"/>
  <c r="S43" i="2"/>
  <c r="R43" i="2"/>
  <c r="Q43" i="2"/>
  <c r="P43" i="2"/>
  <c r="O43" i="2"/>
  <c r="N43" i="2"/>
  <c r="M43" i="2"/>
  <c r="L43" i="2"/>
  <c r="K43" i="2"/>
  <c r="J43" i="2"/>
  <c r="I43" i="2"/>
  <c r="H43" i="2"/>
  <c r="G43" i="2"/>
  <c r="F43" i="2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AD42" i="5" l="1"/>
  <c r="AE42" i="1"/>
  <c r="AF42" i="1"/>
  <c r="AE42" i="5"/>
  <c r="AC42" i="2"/>
  <c r="AC16" i="5" l="1"/>
  <c r="AC8" i="5"/>
  <c r="AC6" i="5"/>
  <c r="AC2" i="5"/>
  <c r="AC16" i="1"/>
  <c r="AD6" i="1"/>
  <c r="AD2" i="1"/>
  <c r="AD4" i="1"/>
  <c r="AC6" i="1"/>
  <c r="AC2" i="1"/>
  <c r="AB41" i="5" l="1"/>
  <c r="AA41" i="5"/>
  <c r="Z41" i="5"/>
  <c r="Y41" i="5"/>
  <c r="X41" i="5"/>
  <c r="W41" i="5"/>
  <c r="V41" i="5"/>
  <c r="U41" i="5"/>
  <c r="T41" i="5"/>
  <c r="S41" i="5"/>
  <c r="R41" i="5"/>
  <c r="Q41" i="5"/>
  <c r="P41" i="5"/>
  <c r="O41" i="5"/>
  <c r="N41" i="5"/>
  <c r="M41" i="5"/>
  <c r="L41" i="5"/>
  <c r="K41" i="5"/>
  <c r="J41" i="5"/>
  <c r="I41" i="5"/>
  <c r="H41" i="5"/>
  <c r="G41" i="5"/>
  <c r="F41" i="5"/>
  <c r="AB39" i="5"/>
  <c r="AA39" i="5"/>
  <c r="Z39" i="5"/>
  <c r="Y39" i="5"/>
  <c r="X39" i="5"/>
  <c r="W39" i="5"/>
  <c r="V39" i="5"/>
  <c r="U39" i="5"/>
  <c r="T39" i="5"/>
  <c r="S39" i="5"/>
  <c r="R39" i="5"/>
  <c r="Q39" i="5"/>
  <c r="P39" i="5"/>
  <c r="O39" i="5"/>
  <c r="N39" i="5"/>
  <c r="M39" i="5"/>
  <c r="L39" i="5"/>
  <c r="K39" i="5"/>
  <c r="J39" i="5"/>
  <c r="I39" i="5"/>
  <c r="H39" i="5"/>
  <c r="G39" i="5"/>
  <c r="F39" i="5"/>
  <c r="AB37" i="5"/>
  <c r="AA37" i="5"/>
  <c r="Z37" i="5"/>
  <c r="Y37" i="5"/>
  <c r="X37" i="5"/>
  <c r="W37" i="5"/>
  <c r="V37" i="5"/>
  <c r="U37" i="5"/>
  <c r="T37" i="5"/>
  <c r="S37" i="5"/>
  <c r="R37" i="5"/>
  <c r="Q37" i="5"/>
  <c r="P37" i="5"/>
  <c r="O37" i="5"/>
  <c r="N37" i="5"/>
  <c r="M37" i="5"/>
  <c r="L37" i="5"/>
  <c r="K37" i="5"/>
  <c r="J37" i="5"/>
  <c r="I37" i="5"/>
  <c r="H37" i="5"/>
  <c r="G37" i="5"/>
  <c r="F37" i="5"/>
  <c r="AB35" i="5"/>
  <c r="AA35" i="5"/>
  <c r="Z35" i="5"/>
  <c r="Y35" i="5"/>
  <c r="X35" i="5"/>
  <c r="W35" i="5"/>
  <c r="V35" i="5"/>
  <c r="U35" i="5"/>
  <c r="T35" i="5"/>
  <c r="S35" i="5"/>
  <c r="R35" i="5"/>
  <c r="Q35" i="5"/>
  <c r="P35" i="5"/>
  <c r="O35" i="5"/>
  <c r="N35" i="5"/>
  <c r="M35" i="5"/>
  <c r="L35" i="5"/>
  <c r="K35" i="5"/>
  <c r="J35" i="5"/>
  <c r="I35" i="5"/>
  <c r="H35" i="5"/>
  <c r="G35" i="5"/>
  <c r="F35" i="5"/>
  <c r="AB33" i="5"/>
  <c r="AA33" i="5"/>
  <c r="Z33" i="5"/>
  <c r="Y33" i="5"/>
  <c r="X33" i="5"/>
  <c r="W33" i="5"/>
  <c r="V33" i="5"/>
  <c r="U33" i="5"/>
  <c r="T33" i="5"/>
  <c r="S33" i="5"/>
  <c r="R33" i="5"/>
  <c r="Q33" i="5"/>
  <c r="P33" i="5"/>
  <c r="O33" i="5"/>
  <c r="N33" i="5"/>
  <c r="M33" i="5"/>
  <c r="L33" i="5"/>
  <c r="K33" i="5"/>
  <c r="J33" i="5"/>
  <c r="I33" i="5"/>
  <c r="H33" i="5"/>
  <c r="G33" i="5"/>
  <c r="F33" i="5"/>
  <c r="AB31" i="5"/>
  <c r="AA31" i="5"/>
  <c r="Z31" i="5"/>
  <c r="Y31" i="5"/>
  <c r="X31" i="5"/>
  <c r="W31" i="5"/>
  <c r="V31" i="5"/>
  <c r="U31" i="5"/>
  <c r="T31" i="5"/>
  <c r="S31" i="5"/>
  <c r="R31" i="5"/>
  <c r="Q31" i="5"/>
  <c r="P31" i="5"/>
  <c r="O31" i="5"/>
  <c r="N31" i="5"/>
  <c r="M31" i="5"/>
  <c r="L31" i="5"/>
  <c r="K31" i="5"/>
  <c r="J31" i="5"/>
  <c r="I31" i="5"/>
  <c r="H31" i="5"/>
  <c r="G31" i="5"/>
  <c r="F31" i="5"/>
  <c r="AB29" i="5"/>
  <c r="AA29" i="5"/>
  <c r="Z29" i="5"/>
  <c r="Y29" i="5"/>
  <c r="X29" i="5"/>
  <c r="W29" i="5"/>
  <c r="V29" i="5"/>
  <c r="U29" i="5"/>
  <c r="T29" i="5"/>
  <c r="S29" i="5"/>
  <c r="R29" i="5"/>
  <c r="Q29" i="5"/>
  <c r="P29" i="5"/>
  <c r="O29" i="5"/>
  <c r="N29" i="5"/>
  <c r="M29" i="5"/>
  <c r="L29" i="5"/>
  <c r="K29" i="5"/>
  <c r="J29" i="5"/>
  <c r="I29" i="5"/>
  <c r="H29" i="5"/>
  <c r="G29" i="5"/>
  <c r="F29" i="5"/>
  <c r="AB27" i="5"/>
  <c r="AA27" i="5"/>
  <c r="Z27" i="5"/>
  <c r="Y27" i="5"/>
  <c r="X27" i="5"/>
  <c r="W27" i="5"/>
  <c r="V27" i="5"/>
  <c r="U27" i="5"/>
  <c r="T27" i="5"/>
  <c r="S27" i="5"/>
  <c r="R27" i="5"/>
  <c r="Q27" i="5"/>
  <c r="P27" i="5"/>
  <c r="O27" i="5"/>
  <c r="N27" i="5"/>
  <c r="M27" i="5"/>
  <c r="L27" i="5"/>
  <c r="K27" i="5"/>
  <c r="J27" i="5"/>
  <c r="I27" i="5"/>
  <c r="H27" i="5"/>
  <c r="G27" i="5"/>
  <c r="F27" i="5"/>
  <c r="AB25" i="5"/>
  <c r="AA25" i="5"/>
  <c r="Z25" i="5"/>
  <c r="Y25" i="5"/>
  <c r="X25" i="5"/>
  <c r="W25" i="5"/>
  <c r="V25" i="5"/>
  <c r="U25" i="5"/>
  <c r="T25" i="5"/>
  <c r="S25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AB23" i="5"/>
  <c r="AA23" i="5"/>
  <c r="Z23" i="5"/>
  <c r="Y23" i="5"/>
  <c r="X23" i="5"/>
  <c r="W23" i="5"/>
  <c r="V23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F23" i="5"/>
  <c r="AB21" i="5"/>
  <c r="AA21" i="5"/>
  <c r="Z21" i="5"/>
  <c r="Y21" i="5"/>
  <c r="X21" i="5"/>
  <c r="W21" i="5"/>
  <c r="V21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F21" i="5"/>
  <c r="AB19" i="5"/>
  <c r="AA19" i="5"/>
  <c r="Z19" i="5"/>
  <c r="Y19" i="5"/>
  <c r="X19" i="5"/>
  <c r="W19" i="5"/>
  <c r="V19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G19" i="5"/>
  <c r="F19" i="5"/>
  <c r="AB17" i="5"/>
  <c r="AA17" i="5"/>
  <c r="Z17" i="5"/>
  <c r="Y17" i="5"/>
  <c r="X17" i="5"/>
  <c r="W17" i="5"/>
  <c r="V17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AB15" i="5"/>
  <c r="AA15" i="5"/>
  <c r="Z15" i="5"/>
  <c r="Y15" i="5"/>
  <c r="X15" i="5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G15" i="5"/>
  <c r="F15" i="5"/>
  <c r="AB13" i="5"/>
  <c r="AA13" i="5"/>
  <c r="Z13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F13" i="5"/>
  <c r="AB11" i="5"/>
  <c r="AA11" i="5"/>
  <c r="Z11" i="5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F11" i="5"/>
  <c r="AB9" i="5"/>
  <c r="AA9" i="5"/>
  <c r="Z9" i="5"/>
  <c r="Y9" i="5"/>
  <c r="X9" i="5"/>
  <c r="W9" i="5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F9" i="5"/>
  <c r="AB7" i="5"/>
  <c r="AA7" i="5"/>
  <c r="Z7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AB5" i="5"/>
  <c r="AA5" i="5"/>
  <c r="Z5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AB3" i="5"/>
  <c r="AA3" i="5"/>
  <c r="Z3" i="5"/>
  <c r="Y3" i="5"/>
  <c r="X3" i="5"/>
  <c r="W3" i="5"/>
  <c r="V3" i="5"/>
  <c r="U3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F3" i="5"/>
  <c r="Q41" i="2"/>
  <c r="Q39" i="2"/>
  <c r="Q37" i="2"/>
  <c r="Q35" i="2"/>
  <c r="Q33" i="2"/>
  <c r="Q31" i="2"/>
  <c r="Q29" i="2"/>
  <c r="Q27" i="2"/>
  <c r="Q25" i="2"/>
  <c r="Q23" i="2"/>
  <c r="Q21" i="2"/>
  <c r="Q19" i="2"/>
  <c r="Q17" i="2"/>
  <c r="Q15" i="2"/>
  <c r="Q13" i="2"/>
  <c r="Q11" i="2"/>
  <c r="Q9" i="2"/>
  <c r="Q7" i="2"/>
  <c r="Q5" i="2"/>
  <c r="Q3" i="2"/>
  <c r="AB41" i="2"/>
  <c r="AA41" i="2"/>
  <c r="Z41" i="2"/>
  <c r="Y41" i="2"/>
  <c r="X41" i="2"/>
  <c r="W41" i="2"/>
  <c r="V41" i="2"/>
  <c r="U41" i="2"/>
  <c r="T41" i="2"/>
  <c r="S41" i="2"/>
  <c r="R41" i="2"/>
  <c r="P41" i="2"/>
  <c r="O41" i="2"/>
  <c r="N41" i="2"/>
  <c r="M41" i="2"/>
  <c r="L41" i="2"/>
  <c r="K41" i="2"/>
  <c r="J41" i="2"/>
  <c r="I41" i="2"/>
  <c r="H41" i="2"/>
  <c r="G41" i="2"/>
  <c r="F41" i="2"/>
  <c r="AB39" i="2"/>
  <c r="AA39" i="2"/>
  <c r="Z39" i="2"/>
  <c r="Y39" i="2"/>
  <c r="X39" i="2"/>
  <c r="W39" i="2"/>
  <c r="V39" i="2"/>
  <c r="U39" i="2"/>
  <c r="T39" i="2"/>
  <c r="S39" i="2"/>
  <c r="R39" i="2"/>
  <c r="P39" i="2"/>
  <c r="O39" i="2"/>
  <c r="N39" i="2"/>
  <c r="M39" i="2"/>
  <c r="L39" i="2"/>
  <c r="K39" i="2"/>
  <c r="J39" i="2"/>
  <c r="I39" i="2"/>
  <c r="H39" i="2"/>
  <c r="G39" i="2"/>
  <c r="F39" i="2"/>
  <c r="AB37" i="2"/>
  <c r="AA37" i="2"/>
  <c r="Z37" i="2"/>
  <c r="Y37" i="2"/>
  <c r="X37" i="2"/>
  <c r="W37" i="2"/>
  <c r="V37" i="2"/>
  <c r="U37" i="2"/>
  <c r="T37" i="2"/>
  <c r="S37" i="2"/>
  <c r="R37" i="2"/>
  <c r="P37" i="2"/>
  <c r="O37" i="2"/>
  <c r="N37" i="2"/>
  <c r="M37" i="2"/>
  <c r="L37" i="2"/>
  <c r="K37" i="2"/>
  <c r="J37" i="2"/>
  <c r="I37" i="2"/>
  <c r="H37" i="2"/>
  <c r="G37" i="2"/>
  <c r="F37" i="2"/>
  <c r="AB35" i="2"/>
  <c r="AA35" i="2"/>
  <c r="Z35" i="2"/>
  <c r="Y35" i="2"/>
  <c r="X35" i="2"/>
  <c r="W35" i="2"/>
  <c r="V35" i="2"/>
  <c r="U35" i="2"/>
  <c r="T35" i="2"/>
  <c r="S35" i="2"/>
  <c r="R35" i="2"/>
  <c r="P35" i="2"/>
  <c r="O35" i="2"/>
  <c r="N35" i="2"/>
  <c r="M35" i="2"/>
  <c r="L35" i="2"/>
  <c r="K35" i="2"/>
  <c r="J35" i="2"/>
  <c r="I35" i="2"/>
  <c r="H35" i="2"/>
  <c r="G35" i="2"/>
  <c r="F35" i="2"/>
  <c r="AB33" i="2"/>
  <c r="AA33" i="2"/>
  <c r="Z33" i="2"/>
  <c r="Y33" i="2"/>
  <c r="X33" i="2"/>
  <c r="W33" i="2"/>
  <c r="V33" i="2"/>
  <c r="U33" i="2"/>
  <c r="T33" i="2"/>
  <c r="S33" i="2"/>
  <c r="R33" i="2"/>
  <c r="P33" i="2"/>
  <c r="O33" i="2"/>
  <c r="N33" i="2"/>
  <c r="M33" i="2"/>
  <c r="L33" i="2"/>
  <c r="K33" i="2"/>
  <c r="J33" i="2"/>
  <c r="I33" i="2"/>
  <c r="H33" i="2"/>
  <c r="G33" i="2"/>
  <c r="F33" i="2"/>
  <c r="AB31" i="2"/>
  <c r="AA31" i="2"/>
  <c r="Z31" i="2"/>
  <c r="Y31" i="2"/>
  <c r="X31" i="2"/>
  <c r="W31" i="2"/>
  <c r="V31" i="2"/>
  <c r="U31" i="2"/>
  <c r="T31" i="2"/>
  <c r="S31" i="2"/>
  <c r="R31" i="2"/>
  <c r="P31" i="2"/>
  <c r="O31" i="2"/>
  <c r="N31" i="2"/>
  <c r="M31" i="2"/>
  <c r="L31" i="2"/>
  <c r="K31" i="2"/>
  <c r="J31" i="2"/>
  <c r="I31" i="2"/>
  <c r="H31" i="2"/>
  <c r="G31" i="2"/>
  <c r="F31" i="2"/>
  <c r="AB29" i="2"/>
  <c r="AA29" i="2"/>
  <c r="Z29" i="2"/>
  <c r="Y29" i="2"/>
  <c r="X29" i="2"/>
  <c r="W29" i="2"/>
  <c r="V29" i="2"/>
  <c r="U29" i="2"/>
  <c r="T29" i="2"/>
  <c r="S29" i="2"/>
  <c r="R29" i="2"/>
  <c r="P29" i="2"/>
  <c r="O29" i="2"/>
  <c r="N29" i="2"/>
  <c r="M29" i="2"/>
  <c r="L29" i="2"/>
  <c r="K29" i="2"/>
  <c r="J29" i="2"/>
  <c r="I29" i="2"/>
  <c r="H29" i="2"/>
  <c r="G29" i="2"/>
  <c r="F29" i="2"/>
  <c r="AB27" i="2"/>
  <c r="AA27" i="2"/>
  <c r="Z27" i="2"/>
  <c r="Y27" i="2"/>
  <c r="X27" i="2"/>
  <c r="W27" i="2"/>
  <c r="V27" i="2"/>
  <c r="U27" i="2"/>
  <c r="T27" i="2"/>
  <c r="S27" i="2"/>
  <c r="R27" i="2"/>
  <c r="P27" i="2"/>
  <c r="O27" i="2"/>
  <c r="N27" i="2"/>
  <c r="M27" i="2"/>
  <c r="L27" i="2"/>
  <c r="K27" i="2"/>
  <c r="J27" i="2"/>
  <c r="I27" i="2"/>
  <c r="H27" i="2"/>
  <c r="G27" i="2"/>
  <c r="F27" i="2"/>
  <c r="AB25" i="2"/>
  <c r="AA25" i="2"/>
  <c r="Z25" i="2"/>
  <c r="Y25" i="2"/>
  <c r="X25" i="2"/>
  <c r="W25" i="2"/>
  <c r="V25" i="2"/>
  <c r="U25" i="2"/>
  <c r="T25" i="2"/>
  <c r="S25" i="2"/>
  <c r="R25" i="2"/>
  <c r="P25" i="2"/>
  <c r="O25" i="2"/>
  <c r="N25" i="2"/>
  <c r="M25" i="2"/>
  <c r="L25" i="2"/>
  <c r="K25" i="2"/>
  <c r="J25" i="2"/>
  <c r="I25" i="2"/>
  <c r="H25" i="2"/>
  <c r="G25" i="2"/>
  <c r="F25" i="2"/>
  <c r="AB23" i="2"/>
  <c r="AA23" i="2"/>
  <c r="Z23" i="2"/>
  <c r="Y23" i="2"/>
  <c r="X23" i="2"/>
  <c r="W23" i="2"/>
  <c r="V23" i="2"/>
  <c r="U23" i="2"/>
  <c r="T23" i="2"/>
  <c r="S23" i="2"/>
  <c r="R23" i="2"/>
  <c r="P23" i="2"/>
  <c r="O23" i="2"/>
  <c r="N23" i="2"/>
  <c r="M23" i="2"/>
  <c r="L23" i="2"/>
  <c r="K23" i="2"/>
  <c r="J23" i="2"/>
  <c r="I23" i="2"/>
  <c r="H23" i="2"/>
  <c r="G23" i="2"/>
  <c r="F23" i="2"/>
  <c r="AB21" i="2"/>
  <c r="AA21" i="2"/>
  <c r="Z21" i="2"/>
  <c r="Y21" i="2"/>
  <c r="X21" i="2"/>
  <c r="W21" i="2"/>
  <c r="V21" i="2"/>
  <c r="U21" i="2"/>
  <c r="T21" i="2"/>
  <c r="S21" i="2"/>
  <c r="R21" i="2"/>
  <c r="P21" i="2"/>
  <c r="O21" i="2"/>
  <c r="N21" i="2"/>
  <c r="M21" i="2"/>
  <c r="L21" i="2"/>
  <c r="K21" i="2"/>
  <c r="J21" i="2"/>
  <c r="I21" i="2"/>
  <c r="H21" i="2"/>
  <c r="G21" i="2"/>
  <c r="F21" i="2"/>
  <c r="AB19" i="2"/>
  <c r="AA19" i="2"/>
  <c r="Z19" i="2"/>
  <c r="Y19" i="2"/>
  <c r="X19" i="2"/>
  <c r="W19" i="2"/>
  <c r="V19" i="2"/>
  <c r="U19" i="2"/>
  <c r="T19" i="2"/>
  <c r="S19" i="2"/>
  <c r="R19" i="2"/>
  <c r="P19" i="2"/>
  <c r="O19" i="2"/>
  <c r="N19" i="2"/>
  <c r="M19" i="2"/>
  <c r="L19" i="2"/>
  <c r="K19" i="2"/>
  <c r="J19" i="2"/>
  <c r="I19" i="2"/>
  <c r="H19" i="2"/>
  <c r="G19" i="2"/>
  <c r="F19" i="2"/>
  <c r="AB17" i="2"/>
  <c r="AA17" i="2"/>
  <c r="Z17" i="2"/>
  <c r="Y17" i="2"/>
  <c r="X17" i="2"/>
  <c r="W17" i="2"/>
  <c r="V17" i="2"/>
  <c r="U17" i="2"/>
  <c r="T17" i="2"/>
  <c r="S17" i="2"/>
  <c r="R17" i="2"/>
  <c r="P17" i="2"/>
  <c r="O17" i="2"/>
  <c r="N17" i="2"/>
  <c r="M17" i="2"/>
  <c r="L17" i="2"/>
  <c r="K17" i="2"/>
  <c r="J17" i="2"/>
  <c r="I17" i="2"/>
  <c r="H17" i="2"/>
  <c r="G17" i="2"/>
  <c r="F17" i="2"/>
  <c r="AB15" i="2"/>
  <c r="AA15" i="2"/>
  <c r="Z15" i="2"/>
  <c r="Y15" i="2"/>
  <c r="X15" i="2"/>
  <c r="W15" i="2"/>
  <c r="V15" i="2"/>
  <c r="U15" i="2"/>
  <c r="T15" i="2"/>
  <c r="S15" i="2"/>
  <c r="R15" i="2"/>
  <c r="P15" i="2"/>
  <c r="O15" i="2"/>
  <c r="N15" i="2"/>
  <c r="M15" i="2"/>
  <c r="L15" i="2"/>
  <c r="K15" i="2"/>
  <c r="J15" i="2"/>
  <c r="I15" i="2"/>
  <c r="H15" i="2"/>
  <c r="G15" i="2"/>
  <c r="F15" i="2"/>
  <c r="AB13" i="2"/>
  <c r="AA13" i="2"/>
  <c r="Z13" i="2"/>
  <c r="Y13" i="2"/>
  <c r="X13" i="2"/>
  <c r="W13" i="2"/>
  <c r="V13" i="2"/>
  <c r="U13" i="2"/>
  <c r="T13" i="2"/>
  <c r="S13" i="2"/>
  <c r="R13" i="2"/>
  <c r="P13" i="2"/>
  <c r="O13" i="2"/>
  <c r="N13" i="2"/>
  <c r="M13" i="2"/>
  <c r="L13" i="2"/>
  <c r="K13" i="2"/>
  <c r="J13" i="2"/>
  <c r="I13" i="2"/>
  <c r="H13" i="2"/>
  <c r="G13" i="2"/>
  <c r="F13" i="2"/>
  <c r="AB11" i="2"/>
  <c r="AA11" i="2"/>
  <c r="Z11" i="2"/>
  <c r="Y11" i="2"/>
  <c r="X11" i="2"/>
  <c r="W11" i="2"/>
  <c r="V11" i="2"/>
  <c r="U11" i="2"/>
  <c r="T11" i="2"/>
  <c r="S11" i="2"/>
  <c r="R11" i="2"/>
  <c r="P11" i="2"/>
  <c r="O11" i="2"/>
  <c r="N11" i="2"/>
  <c r="M11" i="2"/>
  <c r="L11" i="2"/>
  <c r="K11" i="2"/>
  <c r="J11" i="2"/>
  <c r="I11" i="2"/>
  <c r="H11" i="2"/>
  <c r="G11" i="2"/>
  <c r="F11" i="2"/>
  <c r="AB9" i="2"/>
  <c r="AA9" i="2"/>
  <c r="Z9" i="2"/>
  <c r="Y9" i="2"/>
  <c r="X9" i="2"/>
  <c r="W9" i="2"/>
  <c r="V9" i="2"/>
  <c r="U9" i="2"/>
  <c r="T9" i="2"/>
  <c r="S9" i="2"/>
  <c r="R9" i="2"/>
  <c r="P9" i="2"/>
  <c r="O9" i="2"/>
  <c r="N9" i="2"/>
  <c r="M9" i="2"/>
  <c r="L9" i="2"/>
  <c r="K9" i="2"/>
  <c r="J9" i="2"/>
  <c r="I9" i="2"/>
  <c r="H9" i="2"/>
  <c r="G9" i="2"/>
  <c r="F9" i="2"/>
  <c r="AB7" i="2"/>
  <c r="AA7" i="2"/>
  <c r="Z7" i="2"/>
  <c r="Y7" i="2"/>
  <c r="X7" i="2"/>
  <c r="W7" i="2"/>
  <c r="V7" i="2"/>
  <c r="U7" i="2"/>
  <c r="T7" i="2"/>
  <c r="S7" i="2"/>
  <c r="R7" i="2"/>
  <c r="P7" i="2"/>
  <c r="O7" i="2"/>
  <c r="N7" i="2"/>
  <c r="M7" i="2"/>
  <c r="L7" i="2"/>
  <c r="K7" i="2"/>
  <c r="J7" i="2"/>
  <c r="I7" i="2"/>
  <c r="H7" i="2"/>
  <c r="G7" i="2"/>
  <c r="F7" i="2"/>
  <c r="AB5" i="2"/>
  <c r="AA5" i="2"/>
  <c r="Z5" i="2"/>
  <c r="Y5" i="2"/>
  <c r="X5" i="2"/>
  <c r="W5" i="2"/>
  <c r="V5" i="2"/>
  <c r="U5" i="2"/>
  <c r="T5" i="2"/>
  <c r="S5" i="2"/>
  <c r="R5" i="2"/>
  <c r="P5" i="2"/>
  <c r="O5" i="2"/>
  <c r="N5" i="2"/>
  <c r="M5" i="2"/>
  <c r="L5" i="2"/>
  <c r="K5" i="2"/>
  <c r="J5" i="2"/>
  <c r="I5" i="2"/>
  <c r="H5" i="2"/>
  <c r="G5" i="2"/>
  <c r="F5" i="2"/>
  <c r="AB3" i="2"/>
  <c r="AA3" i="2"/>
  <c r="Z3" i="2"/>
  <c r="Y3" i="2"/>
  <c r="X3" i="2"/>
  <c r="W3" i="2"/>
  <c r="V3" i="2"/>
  <c r="U3" i="2"/>
  <c r="T3" i="2"/>
  <c r="S3" i="2"/>
  <c r="R3" i="2"/>
  <c r="P3" i="2"/>
  <c r="O3" i="2"/>
  <c r="N3" i="2"/>
  <c r="M3" i="2"/>
  <c r="L3" i="2"/>
  <c r="K3" i="2"/>
  <c r="J3" i="2"/>
  <c r="I3" i="2"/>
  <c r="H3" i="2"/>
  <c r="G3" i="2"/>
  <c r="F3" i="2"/>
  <c r="AC30" i="5"/>
  <c r="O3" i="1"/>
  <c r="O5" i="1" s="1"/>
  <c r="O7" i="1" s="1"/>
  <c r="O9" i="1" s="1"/>
  <c r="O11" i="1" s="1"/>
  <c r="O13" i="1" s="1"/>
  <c r="O15" i="1" s="1"/>
  <c r="O17" i="1" s="1"/>
  <c r="O19" i="1" s="1"/>
  <c r="O21" i="1" s="1"/>
  <c r="O23" i="1" s="1"/>
  <c r="O25" i="1" s="1"/>
  <c r="O27" i="1" s="1"/>
  <c r="O29" i="1" s="1"/>
  <c r="O31" i="1" s="1"/>
  <c r="O33" i="1" s="1"/>
  <c r="O35" i="1" s="1"/>
  <c r="O37" i="1" s="1"/>
  <c r="O39" i="1" s="1"/>
  <c r="O41" i="1" s="1"/>
  <c r="Q3" i="1"/>
  <c r="Q5" i="1" s="1"/>
  <c r="Q7" i="1" s="1"/>
  <c r="Q9" i="1" s="1"/>
  <c r="Q11" i="1" s="1"/>
  <c r="Q13" i="1" s="1"/>
  <c r="Q15" i="1" s="1"/>
  <c r="Q17" i="1" s="1"/>
  <c r="Q19" i="1" s="1"/>
  <c r="Q21" i="1" s="1"/>
  <c r="Q23" i="1" s="1"/>
  <c r="Q25" i="1" s="1"/>
  <c r="Q27" i="1" s="1"/>
  <c r="Q29" i="1" s="1"/>
  <c r="Q31" i="1" s="1"/>
  <c r="Q33" i="1" s="1"/>
  <c r="Q35" i="1" s="1"/>
  <c r="Q37" i="1" s="1"/>
  <c r="Q39" i="1" s="1"/>
  <c r="Q41" i="1" s="1"/>
  <c r="G3" i="1"/>
  <c r="G5" i="1" s="1"/>
  <c r="G7" i="1" s="1"/>
  <c r="G9" i="1" s="1"/>
  <c r="G11" i="1" s="1"/>
  <c r="G13" i="1" s="1"/>
  <c r="G15" i="1" s="1"/>
  <c r="G17" i="1" s="1"/>
  <c r="G19" i="1" s="1"/>
  <c r="G21" i="1" s="1"/>
  <c r="G23" i="1" s="1"/>
  <c r="G25" i="1" s="1"/>
  <c r="G27" i="1" s="1"/>
  <c r="G29" i="1" s="1"/>
  <c r="G31" i="1" s="1"/>
  <c r="G33" i="1" s="1"/>
  <c r="G35" i="1" s="1"/>
  <c r="G37" i="1" s="1"/>
  <c r="G39" i="1" s="1"/>
  <c r="G41" i="1" s="1"/>
  <c r="H3" i="1"/>
  <c r="H5" i="1" s="1"/>
  <c r="H7" i="1" s="1"/>
  <c r="H9" i="1" s="1"/>
  <c r="H11" i="1" s="1"/>
  <c r="H13" i="1" s="1"/>
  <c r="H15" i="1" s="1"/>
  <c r="H17" i="1" s="1"/>
  <c r="H19" i="1" s="1"/>
  <c r="H21" i="1" s="1"/>
  <c r="H23" i="1" s="1"/>
  <c r="H25" i="1" s="1"/>
  <c r="H27" i="1" s="1"/>
  <c r="H29" i="1" s="1"/>
  <c r="H31" i="1" s="1"/>
  <c r="H33" i="1" s="1"/>
  <c r="H35" i="1" s="1"/>
  <c r="H37" i="1" s="1"/>
  <c r="H39" i="1" s="1"/>
  <c r="H41" i="1" s="1"/>
  <c r="I3" i="1"/>
  <c r="I5" i="1" s="1"/>
  <c r="I7" i="1" s="1"/>
  <c r="I9" i="1" s="1"/>
  <c r="I11" i="1" s="1"/>
  <c r="I13" i="1" s="1"/>
  <c r="I15" i="1" s="1"/>
  <c r="I17" i="1" s="1"/>
  <c r="I19" i="1" s="1"/>
  <c r="I21" i="1" s="1"/>
  <c r="I23" i="1" s="1"/>
  <c r="I25" i="1" s="1"/>
  <c r="I27" i="1" s="1"/>
  <c r="I29" i="1" s="1"/>
  <c r="I31" i="1" s="1"/>
  <c r="I33" i="1" s="1"/>
  <c r="I35" i="1" s="1"/>
  <c r="I37" i="1" s="1"/>
  <c r="I39" i="1" s="1"/>
  <c r="I41" i="1" s="1"/>
  <c r="J3" i="1"/>
  <c r="J5" i="1" s="1"/>
  <c r="J7" i="1" s="1"/>
  <c r="J9" i="1" s="1"/>
  <c r="J11" i="1" s="1"/>
  <c r="J13" i="1" s="1"/>
  <c r="J15" i="1" s="1"/>
  <c r="J17" i="1" s="1"/>
  <c r="J19" i="1" s="1"/>
  <c r="J21" i="1" s="1"/>
  <c r="J23" i="1" s="1"/>
  <c r="J25" i="1" s="1"/>
  <c r="J27" i="1" s="1"/>
  <c r="J29" i="1" s="1"/>
  <c r="J31" i="1" s="1"/>
  <c r="J33" i="1" s="1"/>
  <c r="J35" i="1" s="1"/>
  <c r="J37" i="1" s="1"/>
  <c r="J39" i="1" s="1"/>
  <c r="J41" i="1" s="1"/>
  <c r="K3" i="1"/>
  <c r="K5" i="1" s="1"/>
  <c r="K7" i="1" s="1"/>
  <c r="K9" i="1" s="1"/>
  <c r="K11" i="1" s="1"/>
  <c r="K13" i="1" s="1"/>
  <c r="K15" i="1" s="1"/>
  <c r="K17" i="1" s="1"/>
  <c r="K19" i="1" s="1"/>
  <c r="K21" i="1" s="1"/>
  <c r="K23" i="1" s="1"/>
  <c r="K25" i="1" s="1"/>
  <c r="K27" i="1" s="1"/>
  <c r="K29" i="1" s="1"/>
  <c r="K31" i="1" s="1"/>
  <c r="K33" i="1" s="1"/>
  <c r="K35" i="1" s="1"/>
  <c r="K37" i="1" s="1"/>
  <c r="K39" i="1" s="1"/>
  <c r="K41" i="1" s="1"/>
  <c r="L3" i="1"/>
  <c r="L5" i="1" s="1"/>
  <c r="L7" i="1" s="1"/>
  <c r="L9" i="1" s="1"/>
  <c r="L11" i="1" s="1"/>
  <c r="L13" i="1" s="1"/>
  <c r="L15" i="1" s="1"/>
  <c r="L17" i="1" s="1"/>
  <c r="L19" i="1" s="1"/>
  <c r="L21" i="1" s="1"/>
  <c r="L23" i="1" s="1"/>
  <c r="L25" i="1" s="1"/>
  <c r="L27" i="1" s="1"/>
  <c r="L29" i="1" s="1"/>
  <c r="L31" i="1" s="1"/>
  <c r="L33" i="1" s="1"/>
  <c r="L35" i="1" s="1"/>
  <c r="L37" i="1" s="1"/>
  <c r="L39" i="1" s="1"/>
  <c r="L41" i="1" s="1"/>
  <c r="M3" i="1"/>
  <c r="M5" i="1" s="1"/>
  <c r="M7" i="1" s="1"/>
  <c r="M9" i="1" s="1"/>
  <c r="M11" i="1" s="1"/>
  <c r="M13" i="1" s="1"/>
  <c r="M15" i="1" s="1"/>
  <c r="M17" i="1" s="1"/>
  <c r="M19" i="1" s="1"/>
  <c r="M21" i="1" s="1"/>
  <c r="M23" i="1" s="1"/>
  <c r="M25" i="1" s="1"/>
  <c r="M27" i="1" s="1"/>
  <c r="M29" i="1" s="1"/>
  <c r="M31" i="1" s="1"/>
  <c r="M33" i="1" s="1"/>
  <c r="M35" i="1" s="1"/>
  <c r="M37" i="1" s="1"/>
  <c r="M39" i="1" s="1"/>
  <c r="M41" i="1" s="1"/>
  <c r="N3" i="1"/>
  <c r="N5" i="1" s="1"/>
  <c r="N7" i="1" s="1"/>
  <c r="N9" i="1" s="1"/>
  <c r="N11" i="1" s="1"/>
  <c r="N13" i="1" s="1"/>
  <c r="N15" i="1" s="1"/>
  <c r="N17" i="1" s="1"/>
  <c r="N19" i="1" s="1"/>
  <c r="N21" i="1" s="1"/>
  <c r="N23" i="1" s="1"/>
  <c r="N25" i="1" s="1"/>
  <c r="N27" i="1" s="1"/>
  <c r="N29" i="1" s="1"/>
  <c r="N31" i="1" s="1"/>
  <c r="N33" i="1" s="1"/>
  <c r="N35" i="1" s="1"/>
  <c r="N37" i="1" s="1"/>
  <c r="N39" i="1" s="1"/>
  <c r="N41" i="1" s="1"/>
  <c r="P3" i="1"/>
  <c r="P5" i="1" s="1"/>
  <c r="P7" i="1" s="1"/>
  <c r="P9" i="1" s="1"/>
  <c r="P11" i="1" s="1"/>
  <c r="P13" i="1" s="1"/>
  <c r="P15" i="1" s="1"/>
  <c r="P17" i="1" s="1"/>
  <c r="P19" i="1" s="1"/>
  <c r="P21" i="1" s="1"/>
  <c r="P23" i="1" s="1"/>
  <c r="P25" i="1" s="1"/>
  <c r="P27" i="1" s="1"/>
  <c r="P29" i="1" s="1"/>
  <c r="P31" i="1" s="1"/>
  <c r="P33" i="1" s="1"/>
  <c r="P35" i="1" s="1"/>
  <c r="P37" i="1" s="1"/>
  <c r="P39" i="1" s="1"/>
  <c r="P41" i="1" s="1"/>
  <c r="R3" i="1"/>
  <c r="R5" i="1" s="1"/>
  <c r="R7" i="1" s="1"/>
  <c r="R9" i="1" s="1"/>
  <c r="R11" i="1" s="1"/>
  <c r="R13" i="1" s="1"/>
  <c r="R15" i="1" s="1"/>
  <c r="R17" i="1" s="1"/>
  <c r="R19" i="1" s="1"/>
  <c r="R21" i="1" s="1"/>
  <c r="R23" i="1" s="1"/>
  <c r="R25" i="1" s="1"/>
  <c r="R27" i="1" s="1"/>
  <c r="R29" i="1" s="1"/>
  <c r="R31" i="1" s="1"/>
  <c r="R33" i="1" s="1"/>
  <c r="R35" i="1" s="1"/>
  <c r="R37" i="1" s="1"/>
  <c r="R39" i="1" s="1"/>
  <c r="R41" i="1" s="1"/>
  <c r="S3" i="1"/>
  <c r="S5" i="1" s="1"/>
  <c r="S7" i="1" s="1"/>
  <c r="S9" i="1" s="1"/>
  <c r="S11" i="1" s="1"/>
  <c r="S13" i="1" s="1"/>
  <c r="S15" i="1" s="1"/>
  <c r="S17" i="1" s="1"/>
  <c r="S19" i="1" s="1"/>
  <c r="S21" i="1" s="1"/>
  <c r="S23" i="1" s="1"/>
  <c r="S25" i="1" s="1"/>
  <c r="S27" i="1" s="1"/>
  <c r="S29" i="1" s="1"/>
  <c r="S31" i="1" s="1"/>
  <c r="S33" i="1" s="1"/>
  <c r="S35" i="1" s="1"/>
  <c r="S37" i="1" s="1"/>
  <c r="S39" i="1" s="1"/>
  <c r="S41" i="1" s="1"/>
  <c r="T3" i="1"/>
  <c r="T5" i="1" s="1"/>
  <c r="T7" i="1" s="1"/>
  <c r="T9" i="1" s="1"/>
  <c r="T11" i="1" s="1"/>
  <c r="T13" i="1" s="1"/>
  <c r="T15" i="1" s="1"/>
  <c r="T17" i="1" s="1"/>
  <c r="T19" i="1" s="1"/>
  <c r="T21" i="1" s="1"/>
  <c r="T23" i="1" s="1"/>
  <c r="T25" i="1" s="1"/>
  <c r="T27" i="1" s="1"/>
  <c r="T29" i="1" s="1"/>
  <c r="T31" i="1" s="1"/>
  <c r="T33" i="1" s="1"/>
  <c r="T35" i="1" s="1"/>
  <c r="T37" i="1" s="1"/>
  <c r="T39" i="1" s="1"/>
  <c r="T41" i="1" s="1"/>
  <c r="U3" i="1"/>
  <c r="U5" i="1" s="1"/>
  <c r="U7" i="1" s="1"/>
  <c r="U9" i="1" s="1"/>
  <c r="U11" i="1" s="1"/>
  <c r="U13" i="1" s="1"/>
  <c r="U15" i="1" s="1"/>
  <c r="U17" i="1" s="1"/>
  <c r="U19" i="1" s="1"/>
  <c r="U21" i="1" s="1"/>
  <c r="U23" i="1" s="1"/>
  <c r="U25" i="1" s="1"/>
  <c r="U27" i="1" s="1"/>
  <c r="U29" i="1" s="1"/>
  <c r="U31" i="1" s="1"/>
  <c r="U33" i="1" s="1"/>
  <c r="U35" i="1" s="1"/>
  <c r="U37" i="1" s="1"/>
  <c r="U39" i="1" s="1"/>
  <c r="U41" i="1" s="1"/>
  <c r="V3" i="1"/>
  <c r="V5" i="1" s="1"/>
  <c r="V7" i="1" s="1"/>
  <c r="V9" i="1" s="1"/>
  <c r="V11" i="1" s="1"/>
  <c r="V13" i="1" s="1"/>
  <c r="V15" i="1" s="1"/>
  <c r="V17" i="1" s="1"/>
  <c r="V19" i="1" s="1"/>
  <c r="V21" i="1" s="1"/>
  <c r="V23" i="1" s="1"/>
  <c r="V25" i="1" s="1"/>
  <c r="V27" i="1" s="1"/>
  <c r="V29" i="1" s="1"/>
  <c r="V31" i="1" s="1"/>
  <c r="V33" i="1" s="1"/>
  <c r="V35" i="1" s="1"/>
  <c r="V37" i="1" s="1"/>
  <c r="V39" i="1" s="1"/>
  <c r="V41" i="1" s="1"/>
  <c r="W3" i="1"/>
  <c r="W5" i="1" s="1"/>
  <c r="W7" i="1" s="1"/>
  <c r="W9" i="1" s="1"/>
  <c r="W11" i="1" s="1"/>
  <c r="W13" i="1" s="1"/>
  <c r="W15" i="1" s="1"/>
  <c r="W17" i="1" s="1"/>
  <c r="W19" i="1" s="1"/>
  <c r="W21" i="1" s="1"/>
  <c r="W23" i="1" s="1"/>
  <c r="W25" i="1" s="1"/>
  <c r="W27" i="1" s="1"/>
  <c r="W29" i="1" s="1"/>
  <c r="W31" i="1" s="1"/>
  <c r="W33" i="1" s="1"/>
  <c r="W35" i="1" s="1"/>
  <c r="W37" i="1" s="1"/>
  <c r="W39" i="1" s="1"/>
  <c r="W41" i="1" s="1"/>
  <c r="X3" i="1"/>
  <c r="X5" i="1" s="1"/>
  <c r="X7" i="1" s="1"/>
  <c r="X9" i="1" s="1"/>
  <c r="X11" i="1" s="1"/>
  <c r="X13" i="1" s="1"/>
  <c r="X15" i="1" s="1"/>
  <c r="X17" i="1" s="1"/>
  <c r="X19" i="1" s="1"/>
  <c r="X21" i="1" s="1"/>
  <c r="X23" i="1" s="1"/>
  <c r="X25" i="1" s="1"/>
  <c r="X27" i="1" s="1"/>
  <c r="X29" i="1" s="1"/>
  <c r="X31" i="1" s="1"/>
  <c r="X33" i="1" s="1"/>
  <c r="X35" i="1" s="1"/>
  <c r="X37" i="1" s="1"/>
  <c r="X39" i="1" s="1"/>
  <c r="X41" i="1" s="1"/>
  <c r="Y3" i="1"/>
  <c r="Y5" i="1" s="1"/>
  <c r="Y7" i="1" s="1"/>
  <c r="Y9" i="1" s="1"/>
  <c r="Y11" i="1" s="1"/>
  <c r="Y13" i="1" s="1"/>
  <c r="Y15" i="1" s="1"/>
  <c r="Y17" i="1" s="1"/>
  <c r="Y19" i="1" s="1"/>
  <c r="Y21" i="1" s="1"/>
  <c r="Y23" i="1" s="1"/>
  <c r="Y25" i="1" s="1"/>
  <c r="Y27" i="1" s="1"/>
  <c r="Y29" i="1" s="1"/>
  <c r="Y31" i="1" s="1"/>
  <c r="Y33" i="1" s="1"/>
  <c r="Y35" i="1" s="1"/>
  <c r="Y37" i="1" s="1"/>
  <c r="Y39" i="1" s="1"/>
  <c r="Y41" i="1" s="1"/>
  <c r="Z3" i="1"/>
  <c r="Z5" i="1" s="1"/>
  <c r="Z7" i="1" s="1"/>
  <c r="Z9" i="1" s="1"/>
  <c r="Z11" i="1" s="1"/>
  <c r="Z13" i="1" s="1"/>
  <c r="Z15" i="1" s="1"/>
  <c r="Z17" i="1" s="1"/>
  <c r="Z19" i="1" s="1"/>
  <c r="Z21" i="1" s="1"/>
  <c r="Z23" i="1" s="1"/>
  <c r="Z25" i="1" s="1"/>
  <c r="Z27" i="1" s="1"/>
  <c r="Z29" i="1" s="1"/>
  <c r="Z31" i="1" s="1"/>
  <c r="Z33" i="1" s="1"/>
  <c r="Z35" i="1" s="1"/>
  <c r="Z37" i="1" s="1"/>
  <c r="Z39" i="1" s="1"/>
  <c r="Z41" i="1" s="1"/>
  <c r="AA3" i="1"/>
  <c r="AA5" i="1" s="1"/>
  <c r="AA7" i="1" s="1"/>
  <c r="AA9" i="1" s="1"/>
  <c r="AA11" i="1" s="1"/>
  <c r="AA13" i="1" s="1"/>
  <c r="AA15" i="1" s="1"/>
  <c r="AA17" i="1" s="1"/>
  <c r="AA19" i="1" s="1"/>
  <c r="AA21" i="1" s="1"/>
  <c r="AA23" i="1" s="1"/>
  <c r="AA25" i="1" s="1"/>
  <c r="AA27" i="1" s="1"/>
  <c r="AA29" i="1" s="1"/>
  <c r="AA31" i="1" s="1"/>
  <c r="AA33" i="1" s="1"/>
  <c r="AA35" i="1" s="1"/>
  <c r="AA37" i="1" s="1"/>
  <c r="AA39" i="1" s="1"/>
  <c r="AA41" i="1" s="1"/>
  <c r="AB3" i="1"/>
  <c r="AB5" i="1" s="1"/>
  <c r="AB7" i="1" s="1"/>
  <c r="AB9" i="1" s="1"/>
  <c r="AB11" i="1" s="1"/>
  <c r="AB13" i="1" s="1"/>
  <c r="AB15" i="1" s="1"/>
  <c r="AB17" i="1" s="1"/>
  <c r="AB19" i="1" s="1"/>
  <c r="AB21" i="1" s="1"/>
  <c r="AB23" i="1" s="1"/>
  <c r="AB25" i="1" s="1"/>
  <c r="AB27" i="1" s="1"/>
  <c r="AB29" i="1" s="1"/>
  <c r="AB31" i="1" s="1"/>
  <c r="AB33" i="1" s="1"/>
  <c r="AB35" i="1" s="1"/>
  <c r="AB37" i="1" s="1"/>
  <c r="AB39" i="1" s="1"/>
  <c r="AB41" i="1" s="1"/>
  <c r="F3" i="1"/>
  <c r="AE4" i="5" l="1"/>
  <c r="AE8" i="5"/>
  <c r="AE12" i="5"/>
  <c r="AE20" i="5"/>
  <c r="AE24" i="5"/>
  <c r="AE26" i="5"/>
  <c r="AE34" i="5"/>
  <c r="AE36" i="5"/>
  <c r="AE40" i="5"/>
  <c r="AE10" i="5"/>
  <c r="E5" i="9" s="1"/>
  <c r="AE14" i="5"/>
  <c r="AE16" i="5"/>
  <c r="AE22" i="5"/>
  <c r="AE28" i="5"/>
  <c r="AE38" i="5"/>
  <c r="AE18" i="5"/>
  <c r="AE6" i="5"/>
  <c r="AE2" i="5"/>
  <c r="E2" i="9" s="1"/>
  <c r="AD2" i="5"/>
  <c r="D2" i="9" s="1"/>
  <c r="AE30" i="5"/>
  <c r="AE32" i="5"/>
  <c r="F5" i="1"/>
  <c r="AE2" i="1" s="1"/>
  <c r="AF4" i="1"/>
  <c r="AD4" i="5"/>
  <c r="AD22" i="5"/>
  <c r="AD30" i="5"/>
  <c r="D10" i="9" s="1"/>
  <c r="AC40" i="2"/>
  <c r="AC6" i="2"/>
  <c r="AC18" i="2"/>
  <c r="AD10" i="5"/>
  <c r="D5" i="9" s="1"/>
  <c r="AD16" i="5"/>
  <c r="D7" i="9" s="1"/>
  <c r="AD24" i="5"/>
  <c r="AD28" i="5"/>
  <c r="AD34" i="5"/>
  <c r="AD32" i="5"/>
  <c r="AD6" i="5"/>
  <c r="AD14" i="5"/>
  <c r="AD18" i="5"/>
  <c r="AD38" i="5"/>
  <c r="AD26" i="5"/>
  <c r="D9" i="9" s="1"/>
  <c r="AD40" i="5"/>
  <c r="AD8" i="5"/>
  <c r="AD20" i="5"/>
  <c r="AD36" i="5"/>
  <c r="AD12" i="5"/>
  <c r="D4" i="9" s="1"/>
  <c r="AC26" i="2"/>
  <c r="AC16" i="2"/>
  <c r="D6" i="7" s="1"/>
  <c r="AC28" i="2"/>
  <c r="D9" i="7" s="1"/>
  <c r="AC14" i="2"/>
  <c r="AC24" i="2"/>
  <c r="AC36" i="2"/>
  <c r="AC12" i="2"/>
  <c r="AC22" i="2"/>
  <c r="AC32" i="2"/>
  <c r="AC38" i="2"/>
  <c r="D11" i="7" s="1"/>
  <c r="AC34" i="2"/>
  <c r="AC30" i="2"/>
  <c r="AC20" i="2"/>
  <c r="D7" i="7" s="1"/>
  <c r="AC10" i="2"/>
  <c r="AC8" i="2"/>
  <c r="AC4" i="2"/>
  <c r="AC2" i="2"/>
  <c r="AE4" i="1"/>
  <c r="E9" i="9" l="1"/>
  <c r="D2" i="7"/>
  <c r="D3" i="7"/>
  <c r="E3" i="9"/>
  <c r="D3" i="9"/>
  <c r="D5" i="7"/>
  <c r="D4" i="7"/>
  <c r="D8" i="9"/>
  <c r="E10" i="9"/>
  <c r="E6" i="9"/>
  <c r="E4" i="9"/>
  <c r="D8" i="7"/>
  <c r="E8" i="9"/>
  <c r="D10" i="7"/>
  <c r="D6" i="9"/>
  <c r="D11" i="9"/>
  <c r="E7" i="9"/>
  <c r="E11" i="9"/>
  <c r="F7" i="1"/>
  <c r="AF2" i="1"/>
  <c r="F9" i="1" l="1"/>
  <c r="AF8" i="1" s="1"/>
  <c r="AE8" i="1" l="1"/>
  <c r="F11" i="1"/>
  <c r="AF6" i="1"/>
  <c r="E2" i="6" s="1"/>
  <c r="AE6" i="1"/>
  <c r="D2" i="6" s="1"/>
  <c r="F13" i="1" l="1"/>
  <c r="AF10" i="1"/>
  <c r="E3" i="6" s="1"/>
  <c r="AE10" i="1"/>
  <c r="D3" i="6" s="1"/>
  <c r="F15" i="1" l="1"/>
  <c r="AF14" i="1" s="1"/>
  <c r="AE14" i="1" l="1"/>
  <c r="F17" i="1"/>
  <c r="AF12" i="1"/>
  <c r="E4" i="6" s="1"/>
  <c r="AE12" i="1"/>
  <c r="D4" i="6" l="1"/>
  <c r="F19" i="1"/>
  <c r="AE18" i="1" s="1"/>
  <c r="D5" i="6" s="1"/>
  <c r="AF18" i="1" l="1"/>
  <c r="E5" i="6" s="1"/>
  <c r="F21" i="1"/>
  <c r="AF16" i="1"/>
  <c r="AE16" i="1"/>
  <c r="F23" i="1" l="1"/>
  <c r="AF22" i="1" s="1"/>
  <c r="AE22" i="1" l="1"/>
  <c r="F25" i="1"/>
  <c r="AF20" i="1"/>
  <c r="E6" i="6" s="1"/>
  <c r="AE20" i="1"/>
  <c r="D6" i="6" l="1"/>
  <c r="F27" i="1"/>
  <c r="AF24" i="1"/>
  <c r="AE24" i="1"/>
  <c r="F29" i="1" l="1"/>
  <c r="AF26" i="1"/>
  <c r="E8" i="6" s="1"/>
  <c r="AE26" i="1"/>
  <c r="D8" i="6" s="1"/>
  <c r="F31" i="1" l="1"/>
  <c r="AF28" i="1"/>
  <c r="E7" i="6" s="1"/>
  <c r="AE28" i="1"/>
  <c r="D7" i="6" s="1"/>
  <c r="F33" i="1" l="1"/>
  <c r="AF30" i="1"/>
  <c r="AE30" i="1"/>
  <c r="F35" i="1" l="1"/>
  <c r="AF32" i="1"/>
  <c r="E9" i="6" s="1"/>
  <c r="AE32" i="1"/>
  <c r="D9" i="6" s="1"/>
  <c r="F37" i="1" l="1"/>
  <c r="AF34" i="1"/>
  <c r="AE34" i="1"/>
  <c r="F39" i="1" l="1"/>
  <c r="AF36" i="1"/>
  <c r="E10" i="6" s="1"/>
  <c r="AE36" i="1"/>
  <c r="D10" i="6" s="1"/>
  <c r="F41" i="1" l="1"/>
  <c r="AF38" i="1"/>
  <c r="AE38" i="1"/>
  <c r="AF40" i="1" l="1"/>
  <c r="E11" i="6" s="1"/>
  <c r="AE40" i="1"/>
  <c r="D11" i="6" s="1"/>
</calcChain>
</file>

<file path=xl/sharedStrings.xml><?xml version="1.0" encoding="utf-8"?>
<sst xmlns="http://schemas.openxmlformats.org/spreadsheetml/2006/main" count="541" uniqueCount="112">
  <si>
    <t>Driver</t>
    <phoneticPr fontId="1" type="noConversion"/>
  </si>
  <si>
    <t>Team</t>
    <phoneticPr fontId="1" type="noConversion"/>
  </si>
  <si>
    <t>Engine</t>
    <phoneticPr fontId="1" type="noConversion"/>
  </si>
  <si>
    <t>Bahrain</t>
    <phoneticPr fontId="1" type="noConversion"/>
  </si>
  <si>
    <t>Emilia Romagna</t>
    <phoneticPr fontId="1" type="noConversion"/>
  </si>
  <si>
    <t>Portugal</t>
    <phoneticPr fontId="1" type="noConversion"/>
  </si>
  <si>
    <t>Spain</t>
    <phoneticPr fontId="1" type="noConversion"/>
  </si>
  <si>
    <t>Monaco</t>
    <phoneticPr fontId="1" type="noConversion"/>
  </si>
  <si>
    <t>Azerbaijan</t>
    <phoneticPr fontId="1" type="noConversion"/>
  </si>
  <si>
    <t>France</t>
    <phoneticPr fontId="1" type="noConversion"/>
  </si>
  <si>
    <t>Nationality</t>
    <phoneticPr fontId="1" type="noConversion"/>
  </si>
  <si>
    <t>Styrian</t>
    <phoneticPr fontId="1" type="noConversion"/>
  </si>
  <si>
    <t>Austria</t>
    <phoneticPr fontId="1" type="noConversion"/>
  </si>
  <si>
    <t>Hungary</t>
    <phoneticPr fontId="1" type="noConversion"/>
  </si>
  <si>
    <t>Belgium</t>
    <phoneticPr fontId="1" type="noConversion"/>
  </si>
  <si>
    <t>Italy</t>
    <phoneticPr fontId="1" type="noConversion"/>
  </si>
  <si>
    <t>Russia</t>
    <phoneticPr fontId="1" type="noConversion"/>
  </si>
  <si>
    <t>Turkey</t>
    <phoneticPr fontId="1" type="noConversion"/>
  </si>
  <si>
    <t>USA1</t>
    <phoneticPr fontId="1" type="noConversion"/>
  </si>
  <si>
    <t>USA2</t>
    <phoneticPr fontId="1" type="noConversion"/>
  </si>
  <si>
    <t>Mexico</t>
    <phoneticPr fontId="1" type="noConversion"/>
  </si>
  <si>
    <t>Brazil</t>
    <phoneticPr fontId="1" type="noConversion"/>
  </si>
  <si>
    <t>Abu Dhabi</t>
    <phoneticPr fontId="1" type="noConversion"/>
  </si>
  <si>
    <t>Saudi Arabia</t>
    <phoneticPr fontId="1" type="noConversion"/>
  </si>
  <si>
    <t>Qatar/Sakhir</t>
    <phoneticPr fontId="1" type="noConversion"/>
  </si>
  <si>
    <t>Total Points</t>
    <phoneticPr fontId="1" type="noConversion"/>
  </si>
  <si>
    <t>Lewis Hamilton</t>
    <phoneticPr fontId="1" type="noConversion"/>
  </si>
  <si>
    <t>British</t>
    <phoneticPr fontId="1" type="noConversion"/>
  </si>
  <si>
    <t>Mercedes</t>
    <phoneticPr fontId="1" type="noConversion"/>
  </si>
  <si>
    <t>Valtteri Bottas</t>
    <phoneticPr fontId="1" type="noConversion"/>
  </si>
  <si>
    <t>Finnish</t>
    <phoneticPr fontId="1" type="noConversion"/>
  </si>
  <si>
    <t>Charles Leclerc</t>
    <phoneticPr fontId="1" type="noConversion"/>
  </si>
  <si>
    <t>Monacans</t>
    <phoneticPr fontId="1" type="noConversion"/>
  </si>
  <si>
    <t>Ferrari</t>
    <phoneticPr fontId="1" type="noConversion"/>
  </si>
  <si>
    <t>Carlos Sainz</t>
    <phoneticPr fontId="1" type="noConversion"/>
  </si>
  <si>
    <t>Spanish</t>
    <phoneticPr fontId="1" type="noConversion"/>
  </si>
  <si>
    <t>Max Verstappen</t>
    <phoneticPr fontId="1" type="noConversion"/>
  </si>
  <si>
    <t>Dutch</t>
    <phoneticPr fontId="1" type="noConversion"/>
  </si>
  <si>
    <t>Honda</t>
    <phoneticPr fontId="1" type="noConversion"/>
  </si>
  <si>
    <t>Sergio Pérez</t>
    <phoneticPr fontId="1" type="noConversion"/>
  </si>
  <si>
    <t>Mexican</t>
    <phoneticPr fontId="1" type="noConversion"/>
  </si>
  <si>
    <t>Fernando Alonso</t>
    <phoneticPr fontId="1" type="noConversion"/>
  </si>
  <si>
    <t>Spanish</t>
    <phoneticPr fontId="1" type="noConversion"/>
  </si>
  <si>
    <t>Alpine</t>
    <phoneticPr fontId="1" type="noConversion"/>
  </si>
  <si>
    <t>Renault</t>
    <phoneticPr fontId="1" type="noConversion"/>
  </si>
  <si>
    <t>French</t>
    <phoneticPr fontId="1" type="noConversion"/>
  </si>
  <si>
    <t>Esteban Ocon</t>
    <phoneticPr fontId="1" type="noConversion"/>
  </si>
  <si>
    <t>Car No.</t>
    <phoneticPr fontId="1" type="noConversion"/>
  </si>
  <si>
    <t>Mick Schumacher</t>
    <phoneticPr fontId="1" type="noConversion"/>
  </si>
  <si>
    <t>German</t>
    <phoneticPr fontId="1" type="noConversion"/>
  </si>
  <si>
    <t>Haas</t>
    <phoneticPr fontId="1" type="noConversion"/>
  </si>
  <si>
    <t>Ferrari</t>
    <phoneticPr fontId="1" type="noConversion"/>
  </si>
  <si>
    <t>Russian</t>
    <phoneticPr fontId="1" type="noConversion"/>
  </si>
  <si>
    <t>Nikita Mazepin</t>
    <phoneticPr fontId="1" type="noConversion"/>
  </si>
  <si>
    <t>Daniel Ricciardo</t>
    <phoneticPr fontId="1" type="noConversion"/>
  </si>
  <si>
    <t>Australian</t>
    <phoneticPr fontId="1" type="noConversion"/>
  </si>
  <si>
    <t>McLaren</t>
    <phoneticPr fontId="1" type="noConversion"/>
  </si>
  <si>
    <t>Lando Norris</t>
    <phoneticPr fontId="1" type="noConversion"/>
  </si>
  <si>
    <t>British</t>
    <phoneticPr fontId="1" type="noConversion"/>
  </si>
  <si>
    <t>Sebastian Vettel</t>
    <phoneticPr fontId="1" type="noConversion"/>
  </si>
  <si>
    <t>Aston Martin</t>
    <phoneticPr fontId="1" type="noConversion"/>
  </si>
  <si>
    <t>Canadian</t>
    <phoneticPr fontId="1" type="noConversion"/>
  </si>
  <si>
    <t>Lance Stroll</t>
    <phoneticPr fontId="1" type="noConversion"/>
  </si>
  <si>
    <t>Kimi Räikkönen</t>
    <phoneticPr fontId="1" type="noConversion"/>
  </si>
  <si>
    <t>Finnish</t>
    <phoneticPr fontId="1" type="noConversion"/>
  </si>
  <si>
    <t>Italian</t>
    <phoneticPr fontId="1" type="noConversion"/>
  </si>
  <si>
    <t>Antonio Giovinazzi</t>
    <phoneticPr fontId="1" type="noConversion"/>
  </si>
  <si>
    <t>Fastest Lap on top 10</t>
    <phoneticPr fontId="1" type="noConversion"/>
  </si>
  <si>
    <t>Pierre Gasly</t>
    <phoneticPr fontId="1" type="noConversion"/>
  </si>
  <si>
    <t>Honda</t>
    <phoneticPr fontId="1" type="noConversion"/>
  </si>
  <si>
    <t>Japanese</t>
    <phoneticPr fontId="1" type="noConversion"/>
  </si>
  <si>
    <t>Yuki Tsunoda</t>
    <phoneticPr fontId="1" type="noConversion"/>
  </si>
  <si>
    <t>George Russell</t>
    <phoneticPr fontId="1" type="noConversion"/>
  </si>
  <si>
    <t>British</t>
    <phoneticPr fontId="1" type="noConversion"/>
  </si>
  <si>
    <t>Williams</t>
    <phoneticPr fontId="1" type="noConversion"/>
  </si>
  <si>
    <t>Nicholas Latifi</t>
    <phoneticPr fontId="1" type="noConversion"/>
  </si>
  <si>
    <t>2003 - 2009 Ranking System</t>
    <phoneticPr fontId="1" type="noConversion"/>
  </si>
  <si>
    <t>10-8-6-5-4-3-2-1</t>
    <phoneticPr fontId="1" type="noConversion"/>
  </si>
  <si>
    <t>10-6-4-3-2-1</t>
    <phoneticPr fontId="1" type="noConversion"/>
  </si>
  <si>
    <t>Grear Britain</t>
    <phoneticPr fontId="1" type="noConversion"/>
  </si>
  <si>
    <t>Sprint Qualifying</t>
    <phoneticPr fontId="1" type="noConversion"/>
  </si>
  <si>
    <t>Ranking System after 2010 
Update Fastest Lap on 2019
Update Sprint Qualifying on 2021</t>
    <phoneticPr fontId="1" type="noConversion"/>
  </si>
  <si>
    <t>Did Not Start</t>
  </si>
  <si>
    <t>Disqualified</t>
  </si>
  <si>
    <t>Fastest Lap</t>
    <phoneticPr fontId="1" type="noConversion"/>
  </si>
  <si>
    <t>Teams</t>
    <phoneticPr fontId="1" type="noConversion"/>
  </si>
  <si>
    <t>Country</t>
    <phoneticPr fontId="1" type="noConversion"/>
  </si>
  <si>
    <t>Total Points</t>
    <phoneticPr fontId="1" type="noConversion"/>
  </si>
  <si>
    <t>Engine</t>
    <phoneticPr fontId="1" type="noConversion"/>
  </si>
  <si>
    <t>Mercedes</t>
    <phoneticPr fontId="1" type="noConversion"/>
  </si>
  <si>
    <t>Honda</t>
    <phoneticPr fontId="1" type="noConversion"/>
  </si>
  <si>
    <t>Ferrari</t>
    <phoneticPr fontId="1" type="noConversion"/>
  </si>
  <si>
    <t>Germany</t>
    <phoneticPr fontId="1" type="noConversion"/>
  </si>
  <si>
    <t>Italy</t>
  </si>
  <si>
    <t>Italy</t>
    <phoneticPr fontId="1" type="noConversion"/>
  </si>
  <si>
    <t>Austria</t>
    <phoneticPr fontId="1" type="noConversion"/>
  </si>
  <si>
    <t>France</t>
    <phoneticPr fontId="1" type="noConversion"/>
  </si>
  <si>
    <t>United States</t>
    <phoneticPr fontId="1" type="noConversion"/>
  </si>
  <si>
    <t>Switzerland</t>
    <phoneticPr fontId="1" type="noConversion"/>
  </si>
  <si>
    <t>Total Points without FL and SQ</t>
    <phoneticPr fontId="1" type="noConversion"/>
  </si>
  <si>
    <t>United Kingdom</t>
  </si>
  <si>
    <t>1991 - 2002 Ranking System</t>
    <phoneticPr fontId="1" type="noConversion"/>
  </si>
  <si>
    <t>Total Points without FL</t>
    <phoneticPr fontId="1" type="noConversion"/>
  </si>
  <si>
    <t xml:space="preserve">25-18-15-12-10-8-6-4-2-1
2019: Fastest Lap -1 on top 10
2021: 3-2-1 on Sprint Qualifying </t>
    <phoneticPr fontId="1" type="noConversion"/>
  </si>
  <si>
    <t>Did Not Finish</t>
  </si>
  <si>
    <t>AlphaTauri</t>
  </si>
  <si>
    <t>Red Bull Racing</t>
  </si>
  <si>
    <t>Alfa Romeo Racing</t>
  </si>
  <si>
    <t>Polish</t>
    <phoneticPr fontId="1" type="noConversion"/>
  </si>
  <si>
    <t>Robert Kubica</t>
    <phoneticPr fontId="1" type="noConversion"/>
  </si>
  <si>
    <t>Netherlands</t>
    <phoneticPr fontId="1" type="noConversion"/>
  </si>
  <si>
    <t>Netherlands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</si>
</sst>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4"/>
      <color theme="1"/>
      <name val="宋体"/>
      <family val="2"/>
      <scheme val="minor"/>
    </font>
    <font>
      <sz val="14"/>
      <color theme="0"/>
      <name val="宋体"/>
      <family val="2"/>
      <scheme val="minor"/>
    </font>
    <font>
      <sz val="14"/>
      <name val="宋体"/>
      <family val="2"/>
      <scheme val="minor"/>
    </font>
    <font>
      <sz val="14"/>
      <color theme="0"/>
      <name val="宋体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80008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/>
    <xf numFmtId="0" fontId="2" fillId="2" borderId="1" xfId="0" applyFont="1" applyFill="1" applyBorder="1"/>
    <xf numFmtId="0" fontId="2" fillId="6" borderId="1" xfId="0" applyFont="1" applyFill="1" applyBorder="1"/>
    <xf numFmtId="0" fontId="3" fillId="4" borderId="1" xfId="0" applyFont="1" applyFill="1" applyBorder="1"/>
    <xf numFmtId="0" fontId="4" fillId="7" borderId="1" xfId="0" applyFont="1" applyFill="1" applyBorder="1"/>
    <xf numFmtId="0" fontId="2" fillId="3" borderId="1" xfId="0" applyFont="1" applyFill="1" applyBorder="1"/>
    <xf numFmtId="0" fontId="2" fillId="0" borderId="1" xfId="0" applyFont="1" applyBorder="1"/>
    <xf numFmtId="0" fontId="2" fillId="5" borderId="1" xfId="0" applyFont="1" applyFill="1" applyBorder="1"/>
    <xf numFmtId="0" fontId="2" fillId="0" borderId="1" xfId="0" applyFont="1" applyBorder="1" applyAlignment="1">
      <alignment horizontal="right"/>
    </xf>
    <xf numFmtId="0" fontId="2" fillId="8" borderId="1" xfId="0" applyFont="1" applyFill="1" applyBorder="1"/>
    <xf numFmtId="0" fontId="2" fillId="7" borderId="1" xfId="0" applyFont="1" applyFill="1" applyBorder="1"/>
    <xf numFmtId="0" fontId="2" fillId="9" borderId="1" xfId="0" applyFont="1" applyFill="1" applyBorder="1"/>
    <xf numFmtId="0" fontId="2" fillId="10" borderId="1" xfId="0" applyFont="1" applyFill="1" applyBorder="1"/>
    <xf numFmtId="0" fontId="3" fillId="12" borderId="1" xfId="0" applyFont="1" applyFill="1" applyBorder="1"/>
    <xf numFmtId="0" fontId="5" fillId="12" borderId="1" xfId="0" applyFont="1" applyFill="1" applyBorder="1"/>
    <xf numFmtId="0" fontId="2" fillId="11" borderId="1" xfId="0" applyFont="1" applyFill="1" applyBorder="1"/>
    <xf numFmtId="0" fontId="2" fillId="13" borderId="1" xfId="0" applyFont="1" applyFill="1" applyBorder="1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Medium9"/>
  <colors>
    <mruColors>
      <color rgb="FFFF3300"/>
      <color rgb="FF80008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3"/>
  <sheetViews>
    <sheetView tabSelected="1" zoomScaleNormal="100" workbookViewId="0"/>
  </sheetViews>
  <sheetFormatPr defaultRowHeight="18.75" x14ac:dyDescent="0.25"/>
  <cols>
    <col min="1" max="1" width="25.75" style="1" bestFit="1" customWidth="1"/>
    <col min="2" max="2" width="12.5" style="1" bestFit="1" customWidth="1"/>
    <col min="3" max="3" width="18.125" style="1" bestFit="1" customWidth="1"/>
    <col min="4" max="4" width="24.375" style="1" bestFit="1" customWidth="1"/>
    <col min="5" max="5" width="11.875" style="1" bestFit="1" customWidth="1"/>
    <col min="6" max="6" width="20.25" style="1" bestFit="1" customWidth="1"/>
    <col min="7" max="7" width="22.25" style="1" bestFit="1" customWidth="1"/>
    <col min="8" max="11" width="20.25" style="1" bestFit="1" customWidth="1"/>
    <col min="12" max="12" width="11.25" style="1" bestFit="1" customWidth="1"/>
    <col min="13" max="14" width="20.25" style="1" bestFit="1" customWidth="1"/>
    <col min="15" max="15" width="20.875" style="1" customWidth="1"/>
    <col min="16" max="16" width="20.25" style="1" customWidth="1"/>
    <col min="17" max="17" width="12.5" style="1" customWidth="1"/>
    <col min="18" max="18" width="20.25" style="1" bestFit="1" customWidth="1"/>
    <col min="19" max="19" width="10" style="1" bestFit="1" customWidth="1"/>
    <col min="20" max="21" width="11.25" style="1" bestFit="1" customWidth="1"/>
    <col min="22" max="23" width="8.75" style="1" bestFit="1" customWidth="1"/>
    <col min="24" max="25" width="11.25" style="1" bestFit="1" customWidth="1"/>
    <col min="26" max="27" width="19.5" style="1" bestFit="1" customWidth="1"/>
    <col min="28" max="28" width="15.25" style="1" bestFit="1" customWidth="1"/>
    <col min="29" max="29" width="31.875" style="1" bestFit="1" customWidth="1"/>
    <col min="30" max="30" width="26.375" style="1" bestFit="1" customWidth="1"/>
    <col min="31" max="31" width="19.5" style="1" bestFit="1" customWidth="1"/>
    <col min="32" max="32" width="44.375" style="1" bestFit="1" customWidth="1"/>
    <col min="33" max="16384" width="9" style="1"/>
  </cols>
  <sheetData>
    <row r="1" spans="1:32" x14ac:dyDescent="0.25">
      <c r="A1" s="2" t="s">
        <v>0</v>
      </c>
      <c r="B1" s="2" t="s">
        <v>47</v>
      </c>
      <c r="C1" s="2" t="s">
        <v>10</v>
      </c>
      <c r="D1" s="2" t="s">
        <v>1</v>
      </c>
      <c r="E1" s="2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11</v>
      </c>
      <c r="N1" s="3" t="s">
        <v>12</v>
      </c>
      <c r="O1" s="3" t="s">
        <v>79</v>
      </c>
      <c r="P1" s="3" t="s">
        <v>13</v>
      </c>
      <c r="Q1" s="3" t="s">
        <v>14</v>
      </c>
      <c r="R1" s="3" t="s">
        <v>110</v>
      </c>
      <c r="S1" s="3" t="s">
        <v>15</v>
      </c>
      <c r="T1" s="3" t="s">
        <v>16</v>
      </c>
      <c r="U1" s="3" t="s">
        <v>17</v>
      </c>
      <c r="V1" s="3" t="s">
        <v>18</v>
      </c>
      <c r="W1" s="3" t="s">
        <v>19</v>
      </c>
      <c r="X1" s="3" t="s">
        <v>20</v>
      </c>
      <c r="Y1" s="3" t="s">
        <v>21</v>
      </c>
      <c r="Z1" s="3" t="s">
        <v>24</v>
      </c>
      <c r="AA1" s="3" t="s">
        <v>23</v>
      </c>
      <c r="AB1" s="3" t="s">
        <v>22</v>
      </c>
      <c r="AC1" s="4" t="s">
        <v>67</v>
      </c>
      <c r="AD1" s="5" t="s">
        <v>80</v>
      </c>
      <c r="AE1" s="6" t="s">
        <v>25</v>
      </c>
      <c r="AF1" s="6" t="s">
        <v>99</v>
      </c>
    </row>
    <row r="2" spans="1:32" x14ac:dyDescent="0.25">
      <c r="A2" s="7" t="s">
        <v>36</v>
      </c>
      <c r="B2" s="7">
        <v>33</v>
      </c>
      <c r="C2" s="7" t="s">
        <v>37</v>
      </c>
      <c r="D2" s="7" t="s">
        <v>106</v>
      </c>
      <c r="E2" s="7" t="s">
        <v>38</v>
      </c>
      <c r="F2" s="7">
        <v>2</v>
      </c>
      <c r="G2" s="7">
        <v>1</v>
      </c>
      <c r="H2" s="7">
        <v>2</v>
      </c>
      <c r="I2" s="7">
        <v>2</v>
      </c>
      <c r="J2" s="7">
        <v>1</v>
      </c>
      <c r="K2" s="9" t="s">
        <v>104</v>
      </c>
      <c r="L2" s="7">
        <v>1</v>
      </c>
      <c r="M2" s="7">
        <v>1</v>
      </c>
      <c r="N2" s="7">
        <v>1</v>
      </c>
      <c r="O2" s="9" t="s">
        <v>104</v>
      </c>
      <c r="P2" s="7">
        <v>9</v>
      </c>
      <c r="Q2" s="7">
        <v>1</v>
      </c>
      <c r="R2" s="7">
        <v>1</v>
      </c>
      <c r="S2" s="7"/>
      <c r="T2" s="7"/>
      <c r="U2" s="7"/>
      <c r="V2" s="7"/>
      <c r="W2" s="7"/>
      <c r="X2" s="7"/>
      <c r="Y2" s="7"/>
      <c r="Z2" s="7"/>
      <c r="AA2" s="7"/>
      <c r="AB2" s="7"/>
      <c r="AC2" s="7">
        <f>1+1+1</f>
        <v>3</v>
      </c>
      <c r="AD2" s="7">
        <f>3</f>
        <v>3</v>
      </c>
      <c r="AE2" s="7">
        <f>SUM(F3:AB3)+AC2+AD2</f>
        <v>224.5</v>
      </c>
      <c r="AF2" s="7">
        <f>SUM(F3:AB3)</f>
        <v>218.5</v>
      </c>
    </row>
    <row r="3" spans="1:32" x14ac:dyDescent="0.25">
      <c r="A3" s="8"/>
      <c r="B3" s="8"/>
      <c r="C3" s="8"/>
      <c r="D3" s="8"/>
      <c r="E3" s="8"/>
      <c r="F3" s="8">
        <f>IF(F2=1,25,IF(F2=2,18,IF(F2=3,15,IF(F2=4,12,IF(F2=5,10,IF(F2=6,8,IF(F2=7,6,IF(F2=8,4,IF(F2=9,2,IF(F2=10,1,0))))))))))</f>
        <v>18</v>
      </c>
      <c r="G3" s="8">
        <f>IF(G2=1,25,IF(G2=2,18,IF(G2=3,15,IF(G2=4,12,IF(G2=5,10,IF(G2=6,8,IF(G2=7,6,IF(G2=8,4,IF(G2=9,2,IF(G2=10,1,0))))))))))</f>
        <v>25</v>
      </c>
      <c r="H3" s="8">
        <f>IF(H2=1,25,IF(H2=2,18,IF(H2=3,15,IF(H2=4,12,IF(H2=5,10,IF(H2=6,8,IF(H2=7,6,IF(H2=8,4,IF(H2=9,2,IF(H2=10,1,0))))))))))</f>
        <v>18</v>
      </c>
      <c r="I3" s="8">
        <f>IF(I2=1,25,IF(I2=2,18,IF(I2=3,15,IF(I2=4,12,IF(I2=5,10,IF(I2=6,8,IF(I2=7,6,IF(I2=8,4,IF(I2=9,2,IF(I2=10,1,0))))))))))</f>
        <v>18</v>
      </c>
      <c r="J3" s="8">
        <f>IF(J2=1,25,IF(J2=2,18,IF(J2=3,15,IF(J2=4,12,IF(J2=5,10,IF(J2=6,8,IF(J2=7,6,IF(J2=8,4,IF(J2=9,2,IF(J2=10,1,0))))))))))</f>
        <v>25</v>
      </c>
      <c r="K3" s="8">
        <f>IF(K2=1,25,IF(K2=2,18,IF(K2=3,15,IF(K2=4,12,IF(K2=5,10,IF(K2=6,8,IF(K2=7,6,IF(K2=8,4,IF(K2=9,2,IF(K2=10,1,0))))))))))</f>
        <v>0</v>
      </c>
      <c r="L3" s="8">
        <f>IF(L2=1,25,IF(L2=2,18,IF(L2=3,15,IF(L2=4,12,IF(L2=5,10,IF(L2=6,8,IF(L2=7,6,IF(L2=8,4,IF(L2=9,2,IF(L2=10,1,0))))))))))</f>
        <v>25</v>
      </c>
      <c r="M3" s="8">
        <f>IF(M2=1,25,IF(M2=2,18,IF(M2=3,15,IF(M2=4,12,IF(M2=5,10,IF(M2=6,8,IF(M2=7,6,IF(M2=8,4,IF(M2=9,2,IF(M2=10,1,0))))))))))</f>
        <v>25</v>
      </c>
      <c r="N3" s="8">
        <f>IF(N2=1,25,IF(N2=2,18,IF(N2=3,15,IF(N2=4,12,IF(N2=5,10,IF(N2=6,8,IF(N2=7,6,IF(N2=8,4,IF(N2=9,2,IF(N2=10,1,0))))))))))</f>
        <v>25</v>
      </c>
      <c r="O3" s="8">
        <f>IF(O2=1,25,IF(O2=2,18,IF(O2=3,15,IF(O2=4,12,IF(O2=5,10,IF(O2=6,8,IF(O2=7,6,IF(O2=8,4,IF(O2=9,2,IF(O2=10,1,0))))))))))</f>
        <v>0</v>
      </c>
      <c r="P3" s="8">
        <f>IF(P2=1,25,IF(P2=2,18,IF(P2=3,15,IF(P2=4,12,IF(P2=5,10,IF(P2=6,8,IF(P2=7,6,IF(P2=8,4,IF(P2=9,2,IF(P2=10,1,0))))))))))</f>
        <v>2</v>
      </c>
      <c r="Q3" s="8">
        <f>IF(Q2=1,25,IF(Q2=2,18,IF(Q2=3,15,IF(Q2=4,12,IF(Q2=5,10,IF(Q2=6,8,IF(Q2=7,6,IF(Q2=8,4,IF(Q2=9,2,IF(Q2=10,1,0))))))))))/2</f>
        <v>12.5</v>
      </c>
      <c r="R3" s="8">
        <f>IF(R2=1,25,IF(R2=2,18,IF(R2=3,15,IF(R2=4,12,IF(R2=5,10,IF(R2=6,8,IF(R2=7,6,IF(R2=8,4,IF(R2=9,2,IF(R2=10,1,0))))))))))</f>
        <v>25</v>
      </c>
      <c r="S3" s="8">
        <f>IF(S2=1,25,IF(S2=2,18,IF(S2=3,15,IF(S2=4,12,IF(S2=5,10,IF(S2=6,8,IF(S2=7,6,IF(S2=8,4,IF(S2=9,2,IF(S2=10,1,0))))))))))</f>
        <v>0</v>
      </c>
      <c r="T3" s="8">
        <f>IF(T2=1,25,IF(T2=2,18,IF(T2=3,15,IF(T2=4,12,IF(T2=5,10,IF(T2=6,8,IF(T2=7,6,IF(T2=8,4,IF(T2=9,2,IF(T2=10,1,0))))))))))</f>
        <v>0</v>
      </c>
      <c r="U3" s="8">
        <f>IF(U2=1,25,IF(U2=2,18,IF(U2=3,15,IF(U2=4,12,IF(U2=5,10,IF(U2=6,8,IF(U2=7,6,IF(U2=8,4,IF(U2=9,2,IF(U2=10,1,0))))))))))</f>
        <v>0</v>
      </c>
      <c r="V3" s="8">
        <f>IF(V2=1,25,IF(V2=2,18,IF(V2=3,15,IF(V2=4,12,IF(V2=5,10,IF(V2=6,8,IF(V2=7,6,IF(V2=8,4,IF(V2=9,2,IF(V2=10,1,0))))))))))</f>
        <v>0</v>
      </c>
      <c r="W3" s="8">
        <f>IF(W2=1,25,IF(W2=2,18,IF(W2=3,15,IF(W2=4,12,IF(W2=5,10,IF(W2=6,8,IF(W2=7,6,IF(W2=8,4,IF(W2=9,2,IF(W2=10,1,0))))))))))</f>
        <v>0</v>
      </c>
      <c r="X3" s="8">
        <f>IF(X2=1,25,IF(X2=2,18,IF(X2=3,15,IF(X2=4,12,IF(X2=5,10,IF(X2=6,8,IF(X2=7,6,IF(X2=8,4,IF(X2=9,2,IF(X2=10,1,0))))))))))</f>
        <v>0</v>
      </c>
      <c r="Y3" s="8">
        <f>IF(Y2=1,25,IF(Y2=2,18,IF(Y2=3,15,IF(Y2=4,12,IF(Y2=5,10,IF(Y2=6,8,IF(Y2=7,6,IF(Y2=8,4,IF(Y2=9,2,IF(Y2=10,1,0))))))))))</f>
        <v>0</v>
      </c>
      <c r="Z3" s="8">
        <f>IF(Z2=1,25,IF(Z2=2,18,IF(Z2=3,15,IF(Z2=4,12,IF(Z2=5,10,IF(Z2=6,8,IF(Z2=7,6,IF(Z2=8,4,IF(Z2=9,2,IF(Z2=10,1,0))))))))))</f>
        <v>0</v>
      </c>
      <c r="AA3" s="8">
        <f>IF(AA2=1,25,IF(AA2=2,18,IF(AA2=3,15,IF(AA2=4,12,IF(AA2=5,10,IF(AA2=6,8,IF(AA2=7,6,IF(AA2=8,4,IF(AA2=9,2,IF(AA2=10,1,0))))))))))</f>
        <v>0</v>
      </c>
      <c r="AB3" s="8">
        <f>IF(AB2=1,25,IF(AB2=2,18,IF(AB2=3,15,IF(AB2=4,12,IF(AB2=5,10,IF(AB2=6,8,IF(AB2=7,6,IF(AB2=8,4,IF(AB2=9,2,IF(AB2=10,1,0))))))))))</f>
        <v>0</v>
      </c>
      <c r="AC3" s="8"/>
      <c r="AD3" s="8"/>
      <c r="AE3" s="8"/>
      <c r="AF3" s="8"/>
    </row>
    <row r="4" spans="1:32" x14ac:dyDescent="0.25">
      <c r="A4" s="7" t="s">
        <v>26</v>
      </c>
      <c r="B4" s="7">
        <v>44</v>
      </c>
      <c r="C4" s="7" t="s">
        <v>27</v>
      </c>
      <c r="D4" s="7" t="s">
        <v>28</v>
      </c>
      <c r="E4" s="7" t="s">
        <v>28</v>
      </c>
      <c r="F4" s="7">
        <v>1</v>
      </c>
      <c r="G4" s="7">
        <v>2</v>
      </c>
      <c r="H4" s="7">
        <v>1</v>
      </c>
      <c r="I4" s="7">
        <v>1</v>
      </c>
      <c r="J4" s="7">
        <v>7</v>
      </c>
      <c r="K4" s="7">
        <v>15</v>
      </c>
      <c r="L4" s="7">
        <v>2</v>
      </c>
      <c r="M4" s="7">
        <v>2</v>
      </c>
      <c r="N4" s="7">
        <v>4</v>
      </c>
      <c r="O4" s="7">
        <v>1</v>
      </c>
      <c r="P4" s="7">
        <v>2</v>
      </c>
      <c r="Q4" s="7">
        <v>3</v>
      </c>
      <c r="R4" s="7">
        <v>2</v>
      </c>
      <c r="S4" s="7"/>
      <c r="T4" s="7"/>
      <c r="U4" s="7"/>
      <c r="V4" s="7"/>
      <c r="W4" s="7"/>
      <c r="X4" s="7"/>
      <c r="Y4" s="7"/>
      <c r="Z4" s="7"/>
      <c r="AA4" s="7"/>
      <c r="AB4" s="7"/>
      <c r="AC4" s="7">
        <f>1+1+1+1</f>
        <v>4</v>
      </c>
      <c r="AD4" s="7">
        <f>2</f>
        <v>2</v>
      </c>
      <c r="AE4" s="7">
        <f>SUM(F5:AB5)+AC4+AD4</f>
        <v>221.5</v>
      </c>
      <c r="AF4" s="7">
        <f>SUM(F5:AB5)</f>
        <v>215.5</v>
      </c>
    </row>
    <row r="5" spans="1:32" x14ac:dyDescent="0.25">
      <c r="A5" s="8"/>
      <c r="B5" s="8"/>
      <c r="C5" s="8"/>
      <c r="D5" s="8"/>
      <c r="E5" s="8"/>
      <c r="F5" s="8">
        <f>IF(F4=1,25,IF(F4=2,18,IF(F4=3,15,IF(F4=4,12,IF(F4=5,10,IF(F4=6,8,IF(F4=7,6,IF(F4=8,4,IF(F4=9,2,IF(F4=10,1,0))))))))))</f>
        <v>25</v>
      </c>
      <c r="G5" s="8">
        <f>IF(G4=1,25,IF(G4=2,18,IF(G4=3,15,IF(G4=4,12,IF(G4=5,10,IF(G4=6,8,IF(G4=7,6,IF(G4=8,4,IF(G4=9,2,IF(G4=10,1,0))))))))))</f>
        <v>18</v>
      </c>
      <c r="H5" s="8">
        <f>IF(H4=1,25,IF(H4=2,18,IF(H4=3,15,IF(H4=4,12,IF(H4=5,10,IF(H4=6,8,IF(H4=7,6,IF(H4=8,4,IF(H4=9,2,IF(H4=10,1,0))))))))))</f>
        <v>25</v>
      </c>
      <c r="I5" s="8">
        <f>IF(I4=1,25,IF(I4=2,18,IF(I4=3,15,IF(I4=4,12,IF(I4=5,10,IF(I4=6,8,IF(I4=7,6,IF(I4=8,4,IF(I4=9,2,IF(I4=10,1,0))))))))))</f>
        <v>25</v>
      </c>
      <c r="J5" s="8">
        <f>IF(J4=1,25,IF(J4=2,18,IF(J4=3,15,IF(J4=4,12,IF(J4=5,10,IF(J4=6,8,IF(J4=7,6,IF(J4=8,4,IF(J4=9,2,IF(J4=10,1,0))))))))))</f>
        <v>6</v>
      </c>
      <c r="K5" s="8">
        <f>IF(K4=1,25,IF(K4=2,18,IF(K4=3,15,IF(K4=4,12,IF(K4=5,10,IF(K4=6,8,IF(K4=7,6,IF(K4=8,4,IF(K4=9,2,IF(K4=10,1,0))))))))))</f>
        <v>0</v>
      </c>
      <c r="L5" s="8">
        <f>IF(L4=1,25,IF(L4=2,18,IF(L4=3,15,IF(L4=4,12,IF(L4=5,10,IF(L4=6,8,IF(L4=7,6,IF(L4=8,4,IF(L4=9,2,IF(L4=10,1,0))))))))))</f>
        <v>18</v>
      </c>
      <c r="M5" s="8">
        <f>IF(M4=1,25,IF(M4=2,18,IF(M4=3,15,IF(M4=4,12,IF(M4=5,10,IF(M4=6,8,IF(M4=7,6,IF(M4=8,4,IF(M4=9,2,IF(M4=10,1,0))))))))))</f>
        <v>18</v>
      </c>
      <c r="N5" s="8">
        <f>IF(N4=1,25,IF(N4=2,18,IF(N4=3,15,IF(N4=4,12,IF(N4=5,10,IF(N4=6,8,IF(N4=7,6,IF(N4=8,4,IF(N4=9,2,IF(N4=10,1,0))))))))))</f>
        <v>12</v>
      </c>
      <c r="O5" s="8">
        <f>IF(O4=1,25,IF(O4=2,18,IF(O4=3,15,IF(O4=4,12,IF(O4=5,10,IF(O4=6,8,IF(O4=7,6,IF(O4=8,4,IF(O4=9,2,IF(O4=10,1,0))))))))))</f>
        <v>25</v>
      </c>
      <c r="P5" s="8">
        <f>IF(P4=1,25,IF(P4=2,18,IF(P4=3,15,IF(P4=4,12,IF(P4=5,10,IF(P4=6,8,IF(P4=7,6,IF(P4=8,4,IF(P4=9,2,IF(P4=10,1,0))))))))))</f>
        <v>18</v>
      </c>
      <c r="Q5" s="8">
        <f>IF(Q4=1,25,IF(Q4=2,18,IF(Q4=3,15,IF(Q4=4,12,IF(Q4=5,10,IF(Q4=6,8,IF(Q4=7,6,IF(Q4=8,4,IF(Q4=9,2,IF(Q4=10,1,0))))))))))/2</f>
        <v>7.5</v>
      </c>
      <c r="R5" s="8">
        <f>IF(R4=1,25,IF(R4=2,18,IF(R4=3,15,IF(R4=4,12,IF(R4=5,10,IF(R4=6,8,IF(R4=7,6,IF(R4=8,4,IF(R4=9,2,IF(R4=10,1,0))))))))))</f>
        <v>18</v>
      </c>
      <c r="S5" s="8">
        <f>IF(S4=1,25,IF(S4=2,18,IF(S4=3,15,IF(S4=4,12,IF(S4=5,10,IF(S4=6,8,IF(S4=7,6,IF(S4=8,4,IF(S4=9,2,IF(S4=10,1,0))))))))))</f>
        <v>0</v>
      </c>
      <c r="T5" s="8">
        <f>IF(T4=1,25,IF(T4=2,18,IF(T4=3,15,IF(T4=4,12,IF(T4=5,10,IF(T4=6,8,IF(T4=7,6,IF(T4=8,4,IF(T4=9,2,IF(T4=10,1,0))))))))))</f>
        <v>0</v>
      </c>
      <c r="U5" s="8">
        <f>IF(U4=1,25,IF(U4=2,18,IF(U4=3,15,IF(U4=4,12,IF(U4=5,10,IF(U4=6,8,IF(U4=7,6,IF(U4=8,4,IF(U4=9,2,IF(U4=10,1,0))))))))))</f>
        <v>0</v>
      </c>
      <c r="V5" s="8">
        <f>IF(V4=1,25,IF(V4=2,18,IF(V4=3,15,IF(V4=4,12,IF(V4=5,10,IF(V4=6,8,IF(V4=7,6,IF(V4=8,4,IF(V4=9,2,IF(V4=10,1,0))))))))))</f>
        <v>0</v>
      </c>
      <c r="W5" s="8">
        <f>IF(W4=1,25,IF(W4=2,18,IF(W4=3,15,IF(W4=4,12,IF(W4=5,10,IF(W4=6,8,IF(W4=7,6,IF(W4=8,4,IF(W4=9,2,IF(W4=10,1,0))))))))))</f>
        <v>0</v>
      </c>
      <c r="X5" s="8">
        <f>IF(X4=1,25,IF(X4=2,18,IF(X4=3,15,IF(X4=4,12,IF(X4=5,10,IF(X4=6,8,IF(X4=7,6,IF(X4=8,4,IF(X4=9,2,IF(X4=10,1,0))))))))))</f>
        <v>0</v>
      </c>
      <c r="Y5" s="8">
        <f>IF(Y4=1,25,IF(Y4=2,18,IF(Y4=3,15,IF(Y4=4,12,IF(Y4=5,10,IF(Y4=6,8,IF(Y4=7,6,IF(Y4=8,4,IF(Y4=9,2,IF(Y4=10,1,0))))))))))</f>
        <v>0</v>
      </c>
      <c r="Z5" s="8">
        <f>IF(Z4=1,25,IF(Z4=2,18,IF(Z4=3,15,IF(Z4=4,12,IF(Z4=5,10,IF(Z4=6,8,IF(Z4=7,6,IF(Z4=8,4,IF(Z4=9,2,IF(Z4=10,1,0))))))))))</f>
        <v>0</v>
      </c>
      <c r="AA5" s="8">
        <f>IF(AA4=1,25,IF(AA4=2,18,IF(AA4=3,15,IF(AA4=4,12,IF(AA4=5,10,IF(AA4=6,8,IF(AA4=7,6,IF(AA4=8,4,IF(AA4=9,2,IF(AA4=10,1,0))))))))))</f>
        <v>0</v>
      </c>
      <c r="AB5" s="8">
        <f>IF(AB4=1,25,IF(AB4=2,18,IF(AB4=3,15,IF(AB4=4,12,IF(AB4=5,10,IF(AB4=6,8,IF(AB4=7,6,IF(AB4=8,4,IF(AB4=9,2,IF(AB4=10,1,0))))))))))</f>
        <v>0</v>
      </c>
      <c r="AC5" s="8"/>
      <c r="AD5" s="8"/>
      <c r="AE5" s="8"/>
      <c r="AF5" s="8"/>
    </row>
    <row r="6" spans="1:32" x14ac:dyDescent="0.25">
      <c r="A6" s="7" t="s">
        <v>29</v>
      </c>
      <c r="B6" s="7">
        <v>77</v>
      </c>
      <c r="C6" s="7" t="s">
        <v>30</v>
      </c>
      <c r="D6" s="7" t="s">
        <v>28</v>
      </c>
      <c r="E6" s="7" t="s">
        <v>28</v>
      </c>
      <c r="F6" s="7">
        <v>3</v>
      </c>
      <c r="G6" s="9" t="s">
        <v>104</v>
      </c>
      <c r="H6" s="7">
        <v>3</v>
      </c>
      <c r="I6" s="7">
        <v>3</v>
      </c>
      <c r="J6" s="9" t="s">
        <v>104</v>
      </c>
      <c r="K6" s="7">
        <v>12</v>
      </c>
      <c r="L6" s="7">
        <v>4</v>
      </c>
      <c r="M6" s="7">
        <v>3</v>
      </c>
      <c r="N6" s="7">
        <v>2</v>
      </c>
      <c r="O6" s="7">
        <v>3</v>
      </c>
      <c r="P6" s="9" t="s">
        <v>104</v>
      </c>
      <c r="Q6" s="7">
        <v>12</v>
      </c>
      <c r="R6" s="7">
        <v>3</v>
      </c>
      <c r="S6" s="7"/>
      <c r="T6" s="7"/>
      <c r="U6" s="7"/>
      <c r="V6" s="7"/>
      <c r="W6" s="7"/>
      <c r="X6" s="7"/>
      <c r="Y6" s="7"/>
      <c r="Z6" s="7"/>
      <c r="AA6" s="7"/>
      <c r="AB6" s="7"/>
      <c r="AC6" s="7">
        <f>1+1</f>
        <v>2</v>
      </c>
      <c r="AD6" s="7">
        <f>1</f>
        <v>1</v>
      </c>
      <c r="AE6" s="7">
        <f>SUM(F7:AB7)+AC6+AD6</f>
        <v>123</v>
      </c>
      <c r="AF6" s="7">
        <f>SUM(F7:AB7)</f>
        <v>120</v>
      </c>
    </row>
    <row r="7" spans="1:32" x14ac:dyDescent="0.25">
      <c r="A7" s="8"/>
      <c r="B7" s="8"/>
      <c r="C7" s="8"/>
      <c r="D7" s="8"/>
      <c r="E7" s="8"/>
      <c r="F7" s="8">
        <f>IF(F6=1,25,IF(F6=2,18,IF(F6=3,15,IF(F6=4,12,IF(F6=5,10,IF(F6=6,8,IF(F6=7,6,IF(F6=8,4,IF(F6=9,2,IF(F6=10,1,0))))))))))</f>
        <v>15</v>
      </c>
      <c r="G7" s="8">
        <f>IF(G6=1,25,IF(G6=2,18,IF(G6=3,15,IF(G6=4,12,IF(G6=5,10,IF(G6=6,8,IF(G6=7,6,IF(G6=8,4,IF(G6=9,2,IF(G6=10,1,0))))))))))</f>
        <v>0</v>
      </c>
      <c r="H7" s="8">
        <f>IF(H6=1,25,IF(H6=2,18,IF(H6=3,15,IF(H6=4,12,IF(H6=5,10,IF(H6=6,8,IF(H6=7,6,IF(H6=8,4,IF(H6=9,2,IF(H6=10,1,0))))))))))</f>
        <v>15</v>
      </c>
      <c r="I7" s="8">
        <f>IF(I6=1,25,IF(I6=2,18,IF(I6=3,15,IF(I6=4,12,IF(I6=5,10,IF(I6=6,8,IF(I6=7,6,IF(I6=8,4,IF(I6=9,2,IF(I6=10,1,0))))))))))</f>
        <v>15</v>
      </c>
      <c r="J7" s="8">
        <f>IF(J6=1,25,IF(J6=2,18,IF(J6=3,15,IF(J6=4,12,IF(J6=5,10,IF(J6=6,8,IF(J6=7,6,IF(J6=8,4,IF(J6=9,2,IF(J6=10,1,0))))))))))</f>
        <v>0</v>
      </c>
      <c r="K7" s="8">
        <f>IF(K6=1,25,IF(K6=2,18,IF(K6=3,15,IF(K6=4,12,IF(K6=5,10,IF(K6=6,8,IF(K6=7,6,IF(K6=8,4,IF(K6=9,2,IF(K6=10,1,0))))))))))</f>
        <v>0</v>
      </c>
      <c r="L7" s="8">
        <f>IF(L6=1,25,IF(L6=2,18,IF(L6=3,15,IF(L6=4,12,IF(L6=5,10,IF(L6=6,8,IF(L6=7,6,IF(L6=8,4,IF(L6=9,2,IF(L6=10,1,0))))))))))</f>
        <v>12</v>
      </c>
      <c r="M7" s="8">
        <f>IF(M6=1,25,IF(M6=2,18,IF(M6=3,15,IF(M6=4,12,IF(M6=5,10,IF(M6=6,8,IF(M6=7,6,IF(M6=8,4,IF(M6=9,2,IF(M6=10,1,0))))))))))</f>
        <v>15</v>
      </c>
      <c r="N7" s="8">
        <f>IF(N6=1,25,IF(N6=2,18,IF(N6=3,15,IF(N6=4,12,IF(N6=5,10,IF(N6=6,8,IF(N6=7,6,IF(N6=8,4,IF(N6=9,2,IF(N6=10,1,0))))))))))</f>
        <v>18</v>
      </c>
      <c r="O7" s="8">
        <f>IF(O6=1,25,IF(O6=2,18,IF(O6=3,15,IF(O6=4,12,IF(O6=5,10,IF(O6=6,8,IF(O6=7,6,IF(O6=8,4,IF(O6=9,2,IF(O6=10,1,0))))))))))</f>
        <v>15</v>
      </c>
      <c r="P7" s="8">
        <f>IF(P6=1,25,IF(P6=2,18,IF(P6=3,15,IF(P6=4,12,IF(P6=5,10,IF(P6=6,8,IF(P6=7,6,IF(P6=8,4,IF(P6=9,2,IF(P6=10,1,0))))))))))</f>
        <v>0</v>
      </c>
      <c r="Q7" s="8">
        <f>IF(Q6=1,25,IF(Q6=2,18,IF(Q6=3,15,IF(Q6=4,12,IF(Q6=5,10,IF(Q6=6,8,IF(Q6=7,6,IF(Q6=8,4,IF(Q6=9,2,IF(Q6=10,1,0))))))))))/2</f>
        <v>0</v>
      </c>
      <c r="R7" s="8">
        <f>IF(R6=1,25,IF(R6=2,18,IF(R6=3,15,IF(R6=4,12,IF(R6=5,10,IF(R6=6,8,IF(R6=7,6,IF(R6=8,4,IF(R6=9,2,IF(R6=10,1,0))))))))))</f>
        <v>15</v>
      </c>
      <c r="S7" s="8">
        <f>IF(S6=1,25,IF(S6=2,18,IF(S6=3,15,IF(S6=4,12,IF(S6=5,10,IF(S6=6,8,IF(S6=7,6,IF(S6=8,4,IF(S6=9,2,IF(S6=10,1,0))))))))))</f>
        <v>0</v>
      </c>
      <c r="T7" s="8">
        <f>IF(T6=1,25,IF(T6=2,18,IF(T6=3,15,IF(T6=4,12,IF(T6=5,10,IF(T6=6,8,IF(T6=7,6,IF(T6=8,4,IF(T6=9,2,IF(T6=10,1,0))))))))))</f>
        <v>0</v>
      </c>
      <c r="U7" s="8">
        <f>IF(U6=1,25,IF(U6=2,18,IF(U6=3,15,IF(U6=4,12,IF(U6=5,10,IF(U6=6,8,IF(U6=7,6,IF(U6=8,4,IF(U6=9,2,IF(U6=10,1,0))))))))))</f>
        <v>0</v>
      </c>
      <c r="V7" s="8">
        <f>IF(V6=1,25,IF(V6=2,18,IF(V6=3,15,IF(V6=4,12,IF(V6=5,10,IF(V6=6,8,IF(V6=7,6,IF(V6=8,4,IF(V6=9,2,IF(V6=10,1,0))))))))))</f>
        <v>0</v>
      </c>
      <c r="W7" s="8">
        <f>IF(W6=1,25,IF(W6=2,18,IF(W6=3,15,IF(W6=4,12,IF(W6=5,10,IF(W6=6,8,IF(W6=7,6,IF(W6=8,4,IF(W6=9,2,IF(W6=10,1,0))))))))))</f>
        <v>0</v>
      </c>
      <c r="X7" s="8">
        <f>IF(X6=1,25,IF(X6=2,18,IF(X6=3,15,IF(X6=4,12,IF(X6=5,10,IF(X6=6,8,IF(X6=7,6,IF(X6=8,4,IF(X6=9,2,IF(X6=10,1,0))))))))))</f>
        <v>0</v>
      </c>
      <c r="Y7" s="8">
        <f>IF(Y6=1,25,IF(Y6=2,18,IF(Y6=3,15,IF(Y6=4,12,IF(Y6=5,10,IF(Y6=6,8,IF(Y6=7,6,IF(Y6=8,4,IF(Y6=9,2,IF(Y6=10,1,0))))))))))</f>
        <v>0</v>
      </c>
      <c r="Z7" s="8">
        <f>IF(Z6=1,25,IF(Z6=2,18,IF(Z6=3,15,IF(Z6=4,12,IF(Z6=5,10,IF(Z6=6,8,IF(Z6=7,6,IF(Z6=8,4,IF(Z6=9,2,IF(Z6=10,1,0))))))))))</f>
        <v>0</v>
      </c>
      <c r="AA7" s="8">
        <f>IF(AA6=1,25,IF(AA6=2,18,IF(AA6=3,15,IF(AA6=4,12,IF(AA6=5,10,IF(AA6=6,8,IF(AA6=7,6,IF(AA6=8,4,IF(AA6=9,2,IF(AA6=10,1,0))))))))))</f>
        <v>0</v>
      </c>
      <c r="AB7" s="8">
        <f>IF(AB6=1,25,IF(AB6=2,18,IF(AB6=3,15,IF(AB6=4,12,IF(AB6=5,10,IF(AB6=6,8,IF(AB6=7,6,IF(AB6=8,4,IF(AB6=9,2,IF(AB6=10,1,0))))))))))</f>
        <v>0</v>
      </c>
      <c r="AC7" s="8"/>
      <c r="AD7" s="8"/>
      <c r="AE7" s="8"/>
      <c r="AF7" s="8"/>
    </row>
    <row r="8" spans="1:32" x14ac:dyDescent="0.25">
      <c r="A8" s="7" t="s">
        <v>57</v>
      </c>
      <c r="B8" s="7">
        <v>4</v>
      </c>
      <c r="C8" s="7" t="s">
        <v>58</v>
      </c>
      <c r="D8" s="7" t="s">
        <v>56</v>
      </c>
      <c r="E8" s="7" t="s">
        <v>28</v>
      </c>
      <c r="F8" s="7">
        <v>4</v>
      </c>
      <c r="G8" s="7">
        <v>3</v>
      </c>
      <c r="H8" s="7">
        <v>5</v>
      </c>
      <c r="I8" s="7">
        <v>8</v>
      </c>
      <c r="J8" s="7">
        <v>3</v>
      </c>
      <c r="K8" s="7">
        <v>5</v>
      </c>
      <c r="L8" s="7">
        <v>5</v>
      </c>
      <c r="M8" s="7">
        <v>5</v>
      </c>
      <c r="N8" s="7">
        <v>3</v>
      </c>
      <c r="O8" s="7">
        <v>4</v>
      </c>
      <c r="P8" s="9" t="s">
        <v>104</v>
      </c>
      <c r="Q8" s="7">
        <v>14</v>
      </c>
      <c r="R8" s="7">
        <v>10</v>
      </c>
      <c r="S8" s="7"/>
      <c r="T8" s="7"/>
      <c r="U8" s="7"/>
      <c r="V8" s="7"/>
      <c r="W8" s="7"/>
      <c r="X8" s="7"/>
      <c r="Y8" s="7"/>
      <c r="Z8" s="7"/>
      <c r="AA8" s="7"/>
      <c r="AB8" s="7"/>
      <c r="AC8" s="7">
        <v>0</v>
      </c>
      <c r="AD8" s="7">
        <v>0</v>
      </c>
      <c r="AE8" s="7">
        <f>SUM(F9:AB9)+AC8+AD8</f>
        <v>114</v>
      </c>
      <c r="AF8" s="7">
        <f>SUM(F9:AB9)</f>
        <v>114</v>
      </c>
    </row>
    <row r="9" spans="1:32" x14ac:dyDescent="0.25">
      <c r="A9" s="8"/>
      <c r="B9" s="8"/>
      <c r="C9" s="8"/>
      <c r="D9" s="8"/>
      <c r="E9" s="8"/>
      <c r="F9" s="8">
        <f>IF(F8=1,25,IF(F8=2,18,IF(F8=3,15,IF(F8=4,12,IF(F8=5,10,IF(F8=6,8,IF(F8=7,6,IF(F8=8,4,IF(F8=9,2,IF(F8=10,1,0))))))))))</f>
        <v>12</v>
      </c>
      <c r="G9" s="8">
        <f>IF(G8=1,25,IF(G8=2,18,IF(G8=3,15,IF(G8=4,12,IF(G8=5,10,IF(G8=6,8,IF(G8=7,6,IF(G8=8,4,IF(G8=9,2,IF(G8=10,1,0))))))))))</f>
        <v>15</v>
      </c>
      <c r="H9" s="8">
        <f>IF(H8=1,25,IF(H8=2,18,IF(H8=3,15,IF(H8=4,12,IF(H8=5,10,IF(H8=6,8,IF(H8=7,6,IF(H8=8,4,IF(H8=9,2,IF(H8=10,1,0))))))))))</f>
        <v>10</v>
      </c>
      <c r="I9" s="8">
        <f>IF(I8=1,25,IF(I8=2,18,IF(I8=3,15,IF(I8=4,12,IF(I8=5,10,IF(I8=6,8,IF(I8=7,6,IF(I8=8,4,IF(I8=9,2,IF(I8=10,1,0))))))))))</f>
        <v>4</v>
      </c>
      <c r="J9" s="8">
        <f>IF(J8=1,25,IF(J8=2,18,IF(J8=3,15,IF(J8=4,12,IF(J8=5,10,IF(J8=6,8,IF(J8=7,6,IF(J8=8,4,IF(J8=9,2,IF(J8=10,1,0))))))))))</f>
        <v>15</v>
      </c>
      <c r="K9" s="8">
        <f>IF(K8=1,25,IF(K8=2,18,IF(K8=3,15,IF(K8=4,12,IF(K8=5,10,IF(K8=6,8,IF(K8=7,6,IF(K8=8,4,IF(K8=9,2,IF(K8=10,1,0))))))))))</f>
        <v>10</v>
      </c>
      <c r="L9" s="8">
        <f>IF(L8=1,25,IF(L8=2,18,IF(L8=3,15,IF(L8=4,12,IF(L8=5,10,IF(L8=6,8,IF(L8=7,6,IF(L8=8,4,IF(L8=9,2,IF(L8=10,1,0))))))))))</f>
        <v>10</v>
      </c>
      <c r="M9" s="8">
        <f>IF(M8=1,25,IF(M8=2,18,IF(M8=3,15,IF(M8=4,12,IF(M8=5,10,IF(M8=6,8,IF(M8=7,6,IF(M8=8,4,IF(M8=9,2,IF(M8=10,1,0))))))))))</f>
        <v>10</v>
      </c>
      <c r="N9" s="8">
        <f>IF(N8=1,25,IF(N8=2,18,IF(N8=3,15,IF(N8=4,12,IF(N8=5,10,IF(N8=6,8,IF(N8=7,6,IF(N8=8,4,IF(N8=9,2,IF(N8=10,1,0))))))))))</f>
        <v>15</v>
      </c>
      <c r="O9" s="8">
        <f>IF(O8=1,25,IF(O8=2,18,IF(O8=3,15,IF(O8=4,12,IF(O8=5,10,IF(O8=6,8,IF(O8=7,6,IF(O8=8,4,IF(O8=9,2,IF(O8=10,1,0))))))))))</f>
        <v>12</v>
      </c>
      <c r="P9" s="8">
        <f>IF(P8=1,25,IF(P8=2,18,IF(P8=3,15,IF(P8=4,12,IF(P8=5,10,IF(P8=6,8,IF(P8=7,6,IF(P8=8,4,IF(P8=9,2,IF(P8=10,1,0))))))))))</f>
        <v>0</v>
      </c>
      <c r="Q9" s="8">
        <f>IF(Q8=1,25,IF(Q8=2,18,IF(Q8=3,15,IF(Q8=4,12,IF(Q8=5,10,IF(Q8=6,8,IF(Q8=7,6,IF(Q8=8,4,IF(Q8=9,2,IF(Q8=10,1,0))))))))))/2</f>
        <v>0</v>
      </c>
      <c r="R9" s="8">
        <f>IF(R8=1,25,IF(R8=2,18,IF(R8=3,15,IF(R8=4,12,IF(R8=5,10,IF(R8=6,8,IF(R8=7,6,IF(R8=8,4,IF(R8=9,2,IF(R8=10,1,0))))))))))</f>
        <v>1</v>
      </c>
      <c r="S9" s="8">
        <f>IF(S8=1,25,IF(S8=2,18,IF(S8=3,15,IF(S8=4,12,IF(S8=5,10,IF(S8=6,8,IF(S8=7,6,IF(S8=8,4,IF(S8=9,2,IF(S8=10,1,0))))))))))</f>
        <v>0</v>
      </c>
      <c r="T9" s="8">
        <f>IF(T8=1,25,IF(T8=2,18,IF(T8=3,15,IF(T8=4,12,IF(T8=5,10,IF(T8=6,8,IF(T8=7,6,IF(T8=8,4,IF(T8=9,2,IF(T8=10,1,0))))))))))</f>
        <v>0</v>
      </c>
      <c r="U9" s="8">
        <f>IF(U8=1,25,IF(U8=2,18,IF(U8=3,15,IF(U8=4,12,IF(U8=5,10,IF(U8=6,8,IF(U8=7,6,IF(U8=8,4,IF(U8=9,2,IF(U8=10,1,0))))))))))</f>
        <v>0</v>
      </c>
      <c r="V9" s="8">
        <f>IF(V8=1,25,IF(V8=2,18,IF(V8=3,15,IF(V8=4,12,IF(V8=5,10,IF(V8=6,8,IF(V8=7,6,IF(V8=8,4,IF(V8=9,2,IF(V8=10,1,0))))))))))</f>
        <v>0</v>
      </c>
      <c r="W9" s="8">
        <f>IF(W8=1,25,IF(W8=2,18,IF(W8=3,15,IF(W8=4,12,IF(W8=5,10,IF(W8=6,8,IF(W8=7,6,IF(W8=8,4,IF(W8=9,2,IF(W8=10,1,0))))))))))</f>
        <v>0</v>
      </c>
      <c r="X9" s="8">
        <f>IF(X8=1,25,IF(X8=2,18,IF(X8=3,15,IF(X8=4,12,IF(X8=5,10,IF(X8=6,8,IF(X8=7,6,IF(X8=8,4,IF(X8=9,2,IF(X8=10,1,0))))))))))</f>
        <v>0</v>
      </c>
      <c r="Y9" s="8">
        <f>IF(Y8=1,25,IF(Y8=2,18,IF(Y8=3,15,IF(Y8=4,12,IF(Y8=5,10,IF(Y8=6,8,IF(Y8=7,6,IF(Y8=8,4,IF(Y8=9,2,IF(Y8=10,1,0))))))))))</f>
        <v>0</v>
      </c>
      <c r="Z9" s="8">
        <f>IF(Z8=1,25,IF(Z8=2,18,IF(Z8=3,15,IF(Z8=4,12,IF(Z8=5,10,IF(Z8=6,8,IF(Z8=7,6,IF(Z8=8,4,IF(Z8=9,2,IF(Z8=10,1,0))))))))))</f>
        <v>0</v>
      </c>
      <c r="AA9" s="8">
        <f>IF(AA8=1,25,IF(AA8=2,18,IF(AA8=3,15,IF(AA8=4,12,IF(AA8=5,10,IF(AA8=6,8,IF(AA8=7,6,IF(AA8=8,4,IF(AA8=9,2,IF(AA8=10,1,0))))))))))</f>
        <v>0</v>
      </c>
      <c r="AB9" s="8">
        <f>IF(AB8=1,25,IF(AB8=2,18,IF(AB8=3,15,IF(AB8=4,12,IF(AB8=5,10,IF(AB8=6,8,IF(AB8=7,6,IF(AB8=8,4,IF(AB8=9,2,IF(AB8=10,1,0))))))))))</f>
        <v>0</v>
      </c>
      <c r="AC9" s="8"/>
      <c r="AD9" s="8"/>
      <c r="AE9" s="8"/>
      <c r="AF9" s="8"/>
    </row>
    <row r="10" spans="1:32" x14ac:dyDescent="0.25">
      <c r="A10" s="7" t="s">
        <v>39</v>
      </c>
      <c r="B10" s="7">
        <v>11</v>
      </c>
      <c r="C10" s="7" t="s">
        <v>40</v>
      </c>
      <c r="D10" s="7" t="s">
        <v>106</v>
      </c>
      <c r="E10" s="7" t="s">
        <v>38</v>
      </c>
      <c r="F10" s="7">
        <v>5</v>
      </c>
      <c r="G10" s="7">
        <v>11</v>
      </c>
      <c r="H10" s="7">
        <v>4</v>
      </c>
      <c r="I10" s="7">
        <v>5</v>
      </c>
      <c r="J10" s="7">
        <v>4</v>
      </c>
      <c r="K10" s="7">
        <v>1</v>
      </c>
      <c r="L10" s="7">
        <v>3</v>
      </c>
      <c r="M10" s="7">
        <v>4</v>
      </c>
      <c r="N10" s="7">
        <v>6</v>
      </c>
      <c r="O10" s="7">
        <v>16</v>
      </c>
      <c r="P10" s="9" t="s">
        <v>104</v>
      </c>
      <c r="Q10" s="7">
        <v>20</v>
      </c>
      <c r="R10" s="7">
        <v>8</v>
      </c>
      <c r="S10" s="7"/>
      <c r="T10" s="7"/>
      <c r="U10" s="7"/>
      <c r="V10" s="7"/>
      <c r="W10" s="7"/>
      <c r="X10" s="7"/>
      <c r="Y10" s="7"/>
      <c r="Z10" s="7"/>
      <c r="AA10" s="7"/>
      <c r="AB10" s="7"/>
      <c r="AC10" s="7">
        <v>0</v>
      </c>
      <c r="AD10" s="7">
        <v>0</v>
      </c>
      <c r="AE10" s="7">
        <f>SUM(F11:AB11)+AC10+AD10</f>
        <v>108</v>
      </c>
      <c r="AF10" s="7">
        <f>SUM(F11:AB11)</f>
        <v>108</v>
      </c>
    </row>
    <row r="11" spans="1:32" x14ac:dyDescent="0.25">
      <c r="A11" s="8"/>
      <c r="B11" s="8"/>
      <c r="C11" s="8"/>
      <c r="D11" s="8"/>
      <c r="E11" s="8"/>
      <c r="F11" s="8">
        <f>IF(F10=1,25,IF(F10=2,18,IF(F10=3,15,IF(F10=4,12,IF(F10=5,10,IF(F10=6,8,IF(F10=7,6,IF(F10=8,4,IF(F10=9,2,IF(F10=10,1,0))))))))))</f>
        <v>10</v>
      </c>
      <c r="G11" s="8">
        <f>IF(G10=1,25,IF(G10=2,18,IF(G10=3,15,IF(G10=4,12,IF(G10=5,10,IF(G10=6,8,IF(G10=7,6,IF(G10=8,4,IF(G10=9,2,IF(G10=10,1,0))))))))))</f>
        <v>0</v>
      </c>
      <c r="H11" s="8">
        <f>IF(H10=1,25,IF(H10=2,18,IF(H10=3,15,IF(H10=4,12,IF(H10=5,10,IF(H10=6,8,IF(H10=7,6,IF(H10=8,4,IF(H10=9,2,IF(H10=10,1,0))))))))))</f>
        <v>12</v>
      </c>
      <c r="I11" s="8">
        <f>IF(I10=1,25,IF(I10=2,18,IF(I10=3,15,IF(I10=4,12,IF(I10=5,10,IF(I10=6,8,IF(I10=7,6,IF(I10=8,4,IF(I10=9,2,IF(I10=10,1,0))))))))))</f>
        <v>10</v>
      </c>
      <c r="J11" s="8">
        <f>IF(J10=1,25,IF(J10=2,18,IF(J10=3,15,IF(J10=4,12,IF(J10=5,10,IF(J10=6,8,IF(J10=7,6,IF(J10=8,4,IF(J10=9,2,IF(J10=10,1,0))))))))))</f>
        <v>12</v>
      </c>
      <c r="K11" s="8">
        <f>IF(K10=1,25,IF(K10=2,18,IF(K10=3,15,IF(K10=4,12,IF(K10=5,10,IF(K10=6,8,IF(K10=7,6,IF(K10=8,4,IF(K10=9,2,IF(K10=10,1,0))))))))))</f>
        <v>25</v>
      </c>
      <c r="L11" s="8">
        <f>IF(L10=1,25,IF(L10=2,18,IF(L10=3,15,IF(L10=4,12,IF(L10=5,10,IF(L10=6,8,IF(L10=7,6,IF(L10=8,4,IF(L10=9,2,IF(L10=10,1,0))))))))))</f>
        <v>15</v>
      </c>
      <c r="M11" s="8">
        <f>IF(M10=1,25,IF(M10=2,18,IF(M10=3,15,IF(M10=4,12,IF(M10=5,10,IF(M10=6,8,IF(M10=7,6,IF(M10=8,4,IF(M10=9,2,IF(M10=10,1,0))))))))))</f>
        <v>12</v>
      </c>
      <c r="N11" s="8">
        <f>IF(N10=1,25,IF(N10=2,18,IF(N10=3,15,IF(N10=4,12,IF(N10=5,10,IF(N10=6,8,IF(N10=7,6,IF(N10=8,4,IF(N10=9,2,IF(N10=10,1,0))))))))))</f>
        <v>8</v>
      </c>
      <c r="O11" s="8">
        <f>IF(O10=1,25,IF(O10=2,18,IF(O10=3,15,IF(O10=4,12,IF(O10=5,10,IF(O10=6,8,IF(O10=7,6,IF(O10=8,4,IF(O10=9,2,IF(O10=10,1,0))))))))))</f>
        <v>0</v>
      </c>
      <c r="P11" s="8">
        <f>IF(P10=1,25,IF(P10=2,18,IF(P10=3,15,IF(P10=4,12,IF(P10=5,10,IF(P10=6,8,IF(P10=7,6,IF(P10=8,4,IF(P10=9,2,IF(P10=10,1,0))))))))))</f>
        <v>0</v>
      </c>
      <c r="Q11" s="8">
        <f>IF(Q10=1,25,IF(Q10=2,18,IF(Q10=3,15,IF(Q10=4,12,IF(Q10=5,10,IF(Q10=6,8,IF(Q10=7,6,IF(Q10=8,4,IF(Q10=9,2,IF(Q10=10,1,0))))))))))/2</f>
        <v>0</v>
      </c>
      <c r="R11" s="8">
        <f>IF(R10=1,25,IF(R10=2,18,IF(R10=3,15,IF(R10=4,12,IF(R10=5,10,IF(R10=6,8,IF(R10=7,6,IF(R10=8,4,IF(R10=9,2,IF(R10=10,1,0))))))))))</f>
        <v>4</v>
      </c>
      <c r="S11" s="8">
        <f>IF(S10=1,25,IF(S10=2,18,IF(S10=3,15,IF(S10=4,12,IF(S10=5,10,IF(S10=6,8,IF(S10=7,6,IF(S10=8,4,IF(S10=9,2,IF(S10=10,1,0))))))))))</f>
        <v>0</v>
      </c>
      <c r="T11" s="8">
        <f>IF(T10=1,25,IF(T10=2,18,IF(T10=3,15,IF(T10=4,12,IF(T10=5,10,IF(T10=6,8,IF(T10=7,6,IF(T10=8,4,IF(T10=9,2,IF(T10=10,1,0))))))))))</f>
        <v>0</v>
      </c>
      <c r="U11" s="8">
        <f>IF(U10=1,25,IF(U10=2,18,IF(U10=3,15,IF(U10=4,12,IF(U10=5,10,IF(U10=6,8,IF(U10=7,6,IF(U10=8,4,IF(U10=9,2,IF(U10=10,1,0))))))))))</f>
        <v>0</v>
      </c>
      <c r="V11" s="8">
        <f>IF(V10=1,25,IF(V10=2,18,IF(V10=3,15,IF(V10=4,12,IF(V10=5,10,IF(V10=6,8,IF(V10=7,6,IF(V10=8,4,IF(V10=9,2,IF(V10=10,1,0))))))))))</f>
        <v>0</v>
      </c>
      <c r="W11" s="8">
        <f>IF(W10=1,25,IF(W10=2,18,IF(W10=3,15,IF(W10=4,12,IF(W10=5,10,IF(W10=6,8,IF(W10=7,6,IF(W10=8,4,IF(W10=9,2,IF(W10=10,1,0))))))))))</f>
        <v>0</v>
      </c>
      <c r="X11" s="8">
        <f>IF(X10=1,25,IF(X10=2,18,IF(X10=3,15,IF(X10=4,12,IF(X10=5,10,IF(X10=6,8,IF(X10=7,6,IF(X10=8,4,IF(X10=9,2,IF(X10=10,1,0))))))))))</f>
        <v>0</v>
      </c>
      <c r="Y11" s="8">
        <f>IF(Y10=1,25,IF(Y10=2,18,IF(Y10=3,15,IF(Y10=4,12,IF(Y10=5,10,IF(Y10=6,8,IF(Y10=7,6,IF(Y10=8,4,IF(Y10=9,2,IF(Y10=10,1,0))))))))))</f>
        <v>0</v>
      </c>
      <c r="Z11" s="8">
        <f>IF(Z10=1,25,IF(Z10=2,18,IF(Z10=3,15,IF(Z10=4,12,IF(Z10=5,10,IF(Z10=6,8,IF(Z10=7,6,IF(Z10=8,4,IF(Z10=9,2,IF(Z10=10,1,0))))))))))</f>
        <v>0</v>
      </c>
      <c r="AA11" s="8">
        <f>IF(AA10=1,25,IF(AA10=2,18,IF(AA10=3,15,IF(AA10=4,12,IF(AA10=5,10,IF(AA10=6,8,IF(AA10=7,6,IF(AA10=8,4,IF(AA10=9,2,IF(AA10=10,1,0))))))))))</f>
        <v>0</v>
      </c>
      <c r="AB11" s="8">
        <f>IF(AB10=1,25,IF(AB10=2,18,IF(AB10=3,15,IF(AB10=4,12,IF(AB10=5,10,IF(AB10=6,8,IF(AB10=7,6,IF(AB10=8,4,IF(AB10=9,2,IF(AB10=10,1,0))))))))))</f>
        <v>0</v>
      </c>
      <c r="AC11" s="8"/>
      <c r="AD11" s="8"/>
      <c r="AE11" s="8"/>
      <c r="AF11" s="8"/>
    </row>
    <row r="12" spans="1:32" x14ac:dyDescent="0.25">
      <c r="A12" s="7" t="s">
        <v>31</v>
      </c>
      <c r="B12" s="7">
        <v>16</v>
      </c>
      <c r="C12" s="7" t="s">
        <v>32</v>
      </c>
      <c r="D12" s="7" t="s">
        <v>33</v>
      </c>
      <c r="E12" s="7" t="s">
        <v>33</v>
      </c>
      <c r="F12" s="7">
        <v>6</v>
      </c>
      <c r="G12" s="7">
        <v>4</v>
      </c>
      <c r="H12" s="7">
        <v>6</v>
      </c>
      <c r="I12" s="7">
        <v>4</v>
      </c>
      <c r="J12" s="9" t="s">
        <v>82</v>
      </c>
      <c r="K12" s="7">
        <v>4</v>
      </c>
      <c r="L12" s="7">
        <v>16</v>
      </c>
      <c r="M12" s="7">
        <v>7</v>
      </c>
      <c r="N12" s="7">
        <v>8</v>
      </c>
      <c r="O12" s="7">
        <v>2</v>
      </c>
      <c r="P12" s="9" t="s">
        <v>104</v>
      </c>
      <c r="Q12" s="7">
        <v>8</v>
      </c>
      <c r="R12" s="7">
        <v>5</v>
      </c>
      <c r="S12" s="7"/>
      <c r="T12" s="7"/>
      <c r="U12" s="7"/>
      <c r="V12" s="7"/>
      <c r="W12" s="7"/>
      <c r="X12" s="7"/>
      <c r="Y12" s="7"/>
      <c r="Z12" s="7"/>
      <c r="AA12" s="7"/>
      <c r="AB12" s="7"/>
      <c r="AC12" s="7">
        <v>0</v>
      </c>
      <c r="AD12" s="7">
        <v>0</v>
      </c>
      <c r="AE12" s="7">
        <f>SUM(F13:AB13)+AC12+AD12</f>
        <v>92</v>
      </c>
      <c r="AF12" s="7">
        <f>SUM(F13:AB13)</f>
        <v>92</v>
      </c>
    </row>
    <row r="13" spans="1:32" x14ac:dyDescent="0.25">
      <c r="A13" s="8"/>
      <c r="B13" s="8"/>
      <c r="C13" s="8"/>
      <c r="D13" s="8"/>
      <c r="E13" s="8"/>
      <c r="F13" s="8">
        <f>IF(F12=1,25,IF(F12=2,18,IF(F12=3,15,IF(F12=4,12,IF(F12=5,10,IF(F12=6,8,IF(F12=7,6,IF(F12=8,4,IF(F12=9,2,IF(F12=10,1,0))))))))))</f>
        <v>8</v>
      </c>
      <c r="G13" s="8">
        <f>IF(G12=1,25,IF(G12=2,18,IF(G12=3,15,IF(G12=4,12,IF(G12=5,10,IF(G12=6,8,IF(G12=7,6,IF(G12=8,4,IF(G12=9,2,IF(G12=10,1,0))))))))))</f>
        <v>12</v>
      </c>
      <c r="H13" s="8">
        <f>IF(H12=1,25,IF(H12=2,18,IF(H12=3,15,IF(H12=4,12,IF(H12=5,10,IF(H12=6,8,IF(H12=7,6,IF(H12=8,4,IF(H12=9,2,IF(H12=10,1,0))))))))))</f>
        <v>8</v>
      </c>
      <c r="I13" s="8">
        <f>IF(I12=1,25,IF(I12=2,18,IF(I12=3,15,IF(I12=4,12,IF(I12=5,10,IF(I12=6,8,IF(I12=7,6,IF(I12=8,4,IF(I12=9,2,IF(I12=10,1,0))))))))))</f>
        <v>12</v>
      </c>
      <c r="J13" s="8">
        <f>IF(J12=1,25,IF(J12=2,18,IF(J12=3,15,IF(J12=4,12,IF(J12=5,10,IF(J12=6,8,IF(J12=7,6,IF(J12=8,4,IF(J12=9,2,IF(J12=10,1,0))))))))))</f>
        <v>0</v>
      </c>
      <c r="K13" s="8">
        <f>IF(K12=1,25,IF(K12=2,18,IF(K12=3,15,IF(K12=4,12,IF(K12=5,10,IF(K12=6,8,IF(K12=7,6,IF(K12=8,4,IF(K12=9,2,IF(K12=10,1,0))))))))))</f>
        <v>12</v>
      </c>
      <c r="L13" s="8">
        <f>IF(L12=1,25,IF(L12=2,18,IF(L12=3,15,IF(L12=4,12,IF(L12=5,10,IF(L12=6,8,IF(L12=7,6,IF(L12=8,4,IF(L12=9,2,IF(L12=10,1,0))))))))))</f>
        <v>0</v>
      </c>
      <c r="M13" s="8">
        <f>IF(M12=1,25,IF(M12=2,18,IF(M12=3,15,IF(M12=4,12,IF(M12=5,10,IF(M12=6,8,IF(M12=7,6,IF(M12=8,4,IF(M12=9,2,IF(M12=10,1,0))))))))))</f>
        <v>6</v>
      </c>
      <c r="N13" s="8">
        <f>IF(N12=1,25,IF(N12=2,18,IF(N12=3,15,IF(N12=4,12,IF(N12=5,10,IF(N12=6,8,IF(N12=7,6,IF(N12=8,4,IF(N12=9,2,IF(N12=10,1,0))))))))))</f>
        <v>4</v>
      </c>
      <c r="O13" s="8">
        <f>IF(O12=1,25,IF(O12=2,18,IF(O12=3,15,IF(O12=4,12,IF(O12=5,10,IF(O12=6,8,IF(O12=7,6,IF(O12=8,4,IF(O12=9,2,IF(O12=10,1,0))))))))))</f>
        <v>18</v>
      </c>
      <c r="P13" s="8">
        <f>IF(P12=1,25,IF(P12=2,18,IF(P12=3,15,IF(P12=4,12,IF(P12=5,10,IF(P12=6,8,IF(P12=7,6,IF(P12=8,4,IF(P12=9,2,IF(P12=10,1,0))))))))))</f>
        <v>0</v>
      </c>
      <c r="Q13" s="8">
        <f>IF(Q12=1,25,IF(Q12=2,18,IF(Q12=3,15,IF(Q12=4,12,IF(Q12=5,10,IF(Q12=6,8,IF(Q12=7,6,IF(Q12=8,4,IF(Q12=9,2,IF(Q12=10,1,0))))))))))/2</f>
        <v>2</v>
      </c>
      <c r="R13" s="8">
        <f>IF(R12=1,25,IF(R12=2,18,IF(R12=3,15,IF(R12=4,12,IF(R12=5,10,IF(R12=6,8,IF(R12=7,6,IF(R12=8,4,IF(R12=9,2,IF(R12=10,1,0))))))))))</f>
        <v>10</v>
      </c>
      <c r="S13" s="8">
        <f>IF(S12=1,25,IF(S12=2,18,IF(S12=3,15,IF(S12=4,12,IF(S12=5,10,IF(S12=6,8,IF(S12=7,6,IF(S12=8,4,IF(S12=9,2,IF(S12=10,1,0))))))))))</f>
        <v>0</v>
      </c>
      <c r="T13" s="8">
        <f>IF(T12=1,25,IF(T12=2,18,IF(T12=3,15,IF(T12=4,12,IF(T12=5,10,IF(T12=6,8,IF(T12=7,6,IF(T12=8,4,IF(T12=9,2,IF(T12=10,1,0))))))))))</f>
        <v>0</v>
      </c>
      <c r="U13" s="8">
        <f>IF(U12=1,25,IF(U12=2,18,IF(U12=3,15,IF(U12=4,12,IF(U12=5,10,IF(U12=6,8,IF(U12=7,6,IF(U12=8,4,IF(U12=9,2,IF(U12=10,1,0))))))))))</f>
        <v>0</v>
      </c>
      <c r="V13" s="8">
        <f>IF(V12=1,25,IF(V12=2,18,IF(V12=3,15,IF(V12=4,12,IF(V12=5,10,IF(V12=6,8,IF(V12=7,6,IF(V12=8,4,IF(V12=9,2,IF(V12=10,1,0))))))))))</f>
        <v>0</v>
      </c>
      <c r="W13" s="8">
        <f>IF(W12=1,25,IF(W12=2,18,IF(W12=3,15,IF(W12=4,12,IF(W12=5,10,IF(W12=6,8,IF(W12=7,6,IF(W12=8,4,IF(W12=9,2,IF(W12=10,1,0))))))))))</f>
        <v>0</v>
      </c>
      <c r="X13" s="8">
        <f>IF(X12=1,25,IF(X12=2,18,IF(X12=3,15,IF(X12=4,12,IF(X12=5,10,IF(X12=6,8,IF(X12=7,6,IF(X12=8,4,IF(X12=9,2,IF(X12=10,1,0))))))))))</f>
        <v>0</v>
      </c>
      <c r="Y13" s="8">
        <f>IF(Y12=1,25,IF(Y12=2,18,IF(Y12=3,15,IF(Y12=4,12,IF(Y12=5,10,IF(Y12=6,8,IF(Y12=7,6,IF(Y12=8,4,IF(Y12=9,2,IF(Y12=10,1,0))))))))))</f>
        <v>0</v>
      </c>
      <c r="Z13" s="8">
        <f>IF(Z12=1,25,IF(Z12=2,18,IF(Z12=3,15,IF(Z12=4,12,IF(Z12=5,10,IF(Z12=6,8,IF(Z12=7,6,IF(Z12=8,4,IF(Z12=9,2,IF(Z12=10,1,0))))))))))</f>
        <v>0</v>
      </c>
      <c r="AA13" s="8">
        <f>IF(AA12=1,25,IF(AA12=2,18,IF(AA12=3,15,IF(AA12=4,12,IF(AA12=5,10,IF(AA12=6,8,IF(AA12=7,6,IF(AA12=8,4,IF(AA12=9,2,IF(AA12=10,1,0))))))))))</f>
        <v>0</v>
      </c>
      <c r="AB13" s="8">
        <f>IF(AB12=1,25,IF(AB12=2,18,IF(AB12=3,15,IF(AB12=4,12,IF(AB12=5,10,IF(AB12=6,8,IF(AB12=7,6,IF(AB12=8,4,IF(AB12=9,2,IF(AB12=10,1,0))))))))))</f>
        <v>0</v>
      </c>
      <c r="AC13" s="8"/>
      <c r="AD13" s="8"/>
      <c r="AE13" s="8"/>
      <c r="AF13" s="8"/>
    </row>
    <row r="14" spans="1:32" x14ac:dyDescent="0.25">
      <c r="A14" s="7" t="s">
        <v>34</v>
      </c>
      <c r="B14" s="7">
        <v>55</v>
      </c>
      <c r="C14" s="7" t="s">
        <v>35</v>
      </c>
      <c r="D14" s="7" t="s">
        <v>33</v>
      </c>
      <c r="E14" s="7" t="s">
        <v>33</v>
      </c>
      <c r="F14" s="7">
        <v>8</v>
      </c>
      <c r="G14" s="7">
        <v>5</v>
      </c>
      <c r="H14" s="7">
        <v>11</v>
      </c>
      <c r="I14" s="7">
        <v>7</v>
      </c>
      <c r="J14" s="7">
        <v>2</v>
      </c>
      <c r="K14" s="7">
        <v>8</v>
      </c>
      <c r="L14" s="7">
        <v>11</v>
      </c>
      <c r="M14" s="7">
        <v>6</v>
      </c>
      <c r="N14" s="7">
        <v>5</v>
      </c>
      <c r="O14" s="7">
        <v>6</v>
      </c>
      <c r="P14" s="7">
        <v>3</v>
      </c>
      <c r="Q14" s="7">
        <v>10</v>
      </c>
      <c r="R14" s="7">
        <v>7</v>
      </c>
      <c r="S14" s="7"/>
      <c r="T14" s="7"/>
      <c r="U14" s="7"/>
      <c r="V14" s="7"/>
      <c r="W14" s="7"/>
      <c r="X14" s="7"/>
      <c r="Y14" s="7"/>
      <c r="Z14" s="7"/>
      <c r="AA14" s="7"/>
      <c r="AB14" s="7"/>
      <c r="AC14" s="7">
        <v>0</v>
      </c>
      <c r="AD14" s="7">
        <v>0</v>
      </c>
      <c r="AE14" s="7">
        <f>SUM(F15:AB15)+AC14+AD14</f>
        <v>89.5</v>
      </c>
      <c r="AF14" s="7">
        <f>SUM(F15:AB15)</f>
        <v>89.5</v>
      </c>
    </row>
    <row r="15" spans="1:32" x14ac:dyDescent="0.25">
      <c r="A15" s="8"/>
      <c r="B15" s="8"/>
      <c r="C15" s="8"/>
      <c r="D15" s="8"/>
      <c r="E15" s="8"/>
      <c r="F15" s="8">
        <f>IF(F14=1,25,IF(F14=2,18,IF(F14=3,15,IF(F14=4,12,IF(F14=5,10,IF(F14=6,8,IF(F14=7,6,IF(F14=8,4,IF(F14=9,2,IF(F14=10,1,0))))))))))</f>
        <v>4</v>
      </c>
      <c r="G15" s="8">
        <f>IF(G14=1,25,IF(G14=2,18,IF(G14=3,15,IF(G14=4,12,IF(G14=5,10,IF(G14=6,8,IF(G14=7,6,IF(G14=8,4,IF(G14=9,2,IF(G14=10,1,0))))))))))</f>
        <v>10</v>
      </c>
      <c r="H15" s="8">
        <f>IF(H14=1,25,IF(H14=2,18,IF(H14=3,15,IF(H14=4,12,IF(H14=5,10,IF(H14=6,8,IF(H14=7,6,IF(H14=8,4,IF(H14=9,2,IF(H14=10,1,0))))))))))</f>
        <v>0</v>
      </c>
      <c r="I15" s="8">
        <f>IF(I14=1,25,IF(I14=2,18,IF(I14=3,15,IF(I14=4,12,IF(I14=5,10,IF(I14=6,8,IF(I14=7,6,IF(I14=8,4,IF(I14=9,2,IF(I14=10,1,0))))))))))</f>
        <v>6</v>
      </c>
      <c r="J15" s="8">
        <f>IF(J14=1,25,IF(J14=2,18,IF(J14=3,15,IF(J14=4,12,IF(J14=5,10,IF(J14=6,8,IF(J14=7,6,IF(J14=8,4,IF(J14=9,2,IF(J14=10,1,0))))))))))</f>
        <v>18</v>
      </c>
      <c r="K15" s="8">
        <f>IF(K14=1,25,IF(K14=2,18,IF(K14=3,15,IF(K14=4,12,IF(K14=5,10,IF(K14=6,8,IF(K14=7,6,IF(K14=8,4,IF(K14=9,2,IF(K14=10,1,0))))))))))</f>
        <v>4</v>
      </c>
      <c r="L15" s="8">
        <f>IF(L14=1,25,IF(L14=2,18,IF(L14=3,15,IF(L14=4,12,IF(L14=5,10,IF(L14=6,8,IF(L14=7,6,IF(L14=8,4,IF(L14=9,2,IF(L14=10,1,0))))))))))</f>
        <v>0</v>
      </c>
      <c r="M15" s="8">
        <f>IF(M14=1,25,IF(M14=2,18,IF(M14=3,15,IF(M14=4,12,IF(M14=5,10,IF(M14=6,8,IF(M14=7,6,IF(M14=8,4,IF(M14=9,2,IF(M14=10,1,0))))))))))</f>
        <v>8</v>
      </c>
      <c r="N15" s="8">
        <f>IF(N14=1,25,IF(N14=2,18,IF(N14=3,15,IF(N14=4,12,IF(N14=5,10,IF(N14=6,8,IF(N14=7,6,IF(N14=8,4,IF(N14=9,2,IF(N14=10,1,0))))))))))</f>
        <v>10</v>
      </c>
      <c r="O15" s="8">
        <f>IF(O14=1,25,IF(O14=2,18,IF(O14=3,15,IF(O14=4,12,IF(O14=5,10,IF(O14=6,8,IF(O14=7,6,IF(O14=8,4,IF(O14=9,2,IF(O14=10,1,0))))))))))</f>
        <v>8</v>
      </c>
      <c r="P15" s="8">
        <f>IF(P14=1,25,IF(P14=2,18,IF(P14=3,15,IF(P14=4,12,IF(P14=5,10,IF(P14=6,8,IF(P14=7,6,IF(P14=8,4,IF(P14=9,2,IF(P14=10,1,0))))))))))</f>
        <v>15</v>
      </c>
      <c r="Q15" s="8">
        <f>IF(Q14=1,25,IF(Q14=2,18,IF(Q14=3,15,IF(Q14=4,12,IF(Q14=5,10,IF(Q14=6,8,IF(Q14=7,6,IF(Q14=8,4,IF(Q14=9,2,IF(Q14=10,1,0))))))))))/2</f>
        <v>0.5</v>
      </c>
      <c r="R15" s="8">
        <f>IF(R14=1,25,IF(R14=2,18,IF(R14=3,15,IF(R14=4,12,IF(R14=5,10,IF(R14=6,8,IF(R14=7,6,IF(R14=8,4,IF(R14=9,2,IF(R14=10,1,0))))))))))</f>
        <v>6</v>
      </c>
      <c r="S15" s="8">
        <f>IF(S14=1,25,IF(S14=2,18,IF(S14=3,15,IF(S14=4,12,IF(S14=5,10,IF(S14=6,8,IF(S14=7,6,IF(S14=8,4,IF(S14=9,2,IF(S14=10,1,0))))))))))</f>
        <v>0</v>
      </c>
      <c r="T15" s="8">
        <f>IF(T14=1,25,IF(T14=2,18,IF(T14=3,15,IF(T14=4,12,IF(T14=5,10,IF(T14=6,8,IF(T14=7,6,IF(T14=8,4,IF(T14=9,2,IF(T14=10,1,0))))))))))</f>
        <v>0</v>
      </c>
      <c r="U15" s="8">
        <f>IF(U14=1,25,IF(U14=2,18,IF(U14=3,15,IF(U14=4,12,IF(U14=5,10,IF(U14=6,8,IF(U14=7,6,IF(U14=8,4,IF(U14=9,2,IF(U14=10,1,0))))))))))</f>
        <v>0</v>
      </c>
      <c r="V15" s="8">
        <f>IF(V14=1,25,IF(V14=2,18,IF(V14=3,15,IF(V14=4,12,IF(V14=5,10,IF(V14=6,8,IF(V14=7,6,IF(V14=8,4,IF(V14=9,2,IF(V14=10,1,0))))))))))</f>
        <v>0</v>
      </c>
      <c r="W15" s="8">
        <f>IF(W14=1,25,IF(W14=2,18,IF(W14=3,15,IF(W14=4,12,IF(W14=5,10,IF(W14=6,8,IF(W14=7,6,IF(W14=8,4,IF(W14=9,2,IF(W14=10,1,0))))))))))</f>
        <v>0</v>
      </c>
      <c r="X15" s="8">
        <f>IF(X14=1,25,IF(X14=2,18,IF(X14=3,15,IF(X14=4,12,IF(X14=5,10,IF(X14=6,8,IF(X14=7,6,IF(X14=8,4,IF(X14=9,2,IF(X14=10,1,0))))))))))</f>
        <v>0</v>
      </c>
      <c r="Y15" s="8">
        <f>IF(Y14=1,25,IF(Y14=2,18,IF(Y14=3,15,IF(Y14=4,12,IF(Y14=5,10,IF(Y14=6,8,IF(Y14=7,6,IF(Y14=8,4,IF(Y14=9,2,IF(Y14=10,1,0))))))))))</f>
        <v>0</v>
      </c>
      <c r="Z15" s="8">
        <f>IF(Z14=1,25,IF(Z14=2,18,IF(Z14=3,15,IF(Z14=4,12,IF(Z14=5,10,IF(Z14=6,8,IF(Z14=7,6,IF(Z14=8,4,IF(Z14=9,2,IF(Z14=10,1,0))))))))))</f>
        <v>0</v>
      </c>
      <c r="AA15" s="8">
        <f>IF(AA14=1,25,IF(AA14=2,18,IF(AA14=3,15,IF(AA14=4,12,IF(AA14=5,10,IF(AA14=6,8,IF(AA14=7,6,IF(AA14=8,4,IF(AA14=9,2,IF(AA14=10,1,0))))))))))</f>
        <v>0</v>
      </c>
      <c r="AB15" s="8">
        <f>IF(AB14=1,25,IF(AB14=2,18,IF(AB14=3,15,IF(AB14=4,12,IF(AB14=5,10,IF(AB14=6,8,IF(AB14=7,6,IF(AB14=8,4,IF(AB14=9,2,IF(AB14=10,1,0))))))))))</f>
        <v>0</v>
      </c>
      <c r="AC15" s="8"/>
      <c r="AD15" s="8"/>
      <c r="AE15" s="8"/>
      <c r="AF15" s="8"/>
    </row>
    <row r="16" spans="1:32" x14ac:dyDescent="0.25">
      <c r="A16" s="7" t="s">
        <v>68</v>
      </c>
      <c r="B16" s="7">
        <v>10</v>
      </c>
      <c r="C16" s="7" t="s">
        <v>45</v>
      </c>
      <c r="D16" s="7" t="s">
        <v>105</v>
      </c>
      <c r="E16" s="7" t="s">
        <v>69</v>
      </c>
      <c r="F16" s="7">
        <v>17</v>
      </c>
      <c r="G16" s="7">
        <v>7</v>
      </c>
      <c r="H16" s="7">
        <v>10</v>
      </c>
      <c r="I16" s="7">
        <v>10</v>
      </c>
      <c r="J16" s="7">
        <v>6</v>
      </c>
      <c r="K16" s="7">
        <v>3</v>
      </c>
      <c r="L16" s="7">
        <v>7</v>
      </c>
      <c r="M16" s="9" t="s">
        <v>104</v>
      </c>
      <c r="N16" s="7">
        <v>9</v>
      </c>
      <c r="O16" s="7">
        <v>11</v>
      </c>
      <c r="P16" s="7">
        <v>5</v>
      </c>
      <c r="Q16" s="7">
        <v>6</v>
      </c>
      <c r="R16" s="7">
        <v>4</v>
      </c>
      <c r="S16" s="7"/>
      <c r="T16" s="7"/>
      <c r="U16" s="7"/>
      <c r="V16" s="7"/>
      <c r="W16" s="7"/>
      <c r="X16" s="7"/>
      <c r="Y16" s="7"/>
      <c r="Z16" s="7"/>
      <c r="AA16" s="7"/>
      <c r="AB16" s="7"/>
      <c r="AC16" s="7">
        <f>1</f>
        <v>1</v>
      </c>
      <c r="AD16" s="7">
        <v>0</v>
      </c>
      <c r="AE16" s="7">
        <f>SUM(F17:AB17)+AC16+AD16</f>
        <v>66</v>
      </c>
      <c r="AF16" s="7">
        <f>SUM(F17:AB17)</f>
        <v>65</v>
      </c>
    </row>
    <row r="17" spans="1:32" x14ac:dyDescent="0.25">
      <c r="A17" s="8"/>
      <c r="B17" s="8"/>
      <c r="C17" s="8"/>
      <c r="D17" s="8"/>
      <c r="E17" s="8"/>
      <c r="F17" s="8">
        <f>IF(F16=1,25,IF(F16=2,18,IF(F16=3,15,IF(F16=4,12,IF(F16=5,10,IF(F16=6,8,IF(F16=7,6,IF(F16=8,4,IF(F16=9,2,IF(F16=10,1,0))))))))))</f>
        <v>0</v>
      </c>
      <c r="G17" s="8">
        <f>IF(G16=1,25,IF(G16=2,18,IF(G16=3,15,IF(G16=4,12,IF(G16=5,10,IF(G16=6,8,IF(G16=7,6,IF(G16=8,4,IF(G16=9,2,IF(G16=10,1,0))))))))))</f>
        <v>6</v>
      </c>
      <c r="H17" s="8">
        <f>IF(H16=1,25,IF(H16=2,18,IF(H16=3,15,IF(H16=4,12,IF(H16=5,10,IF(H16=6,8,IF(H16=7,6,IF(H16=8,4,IF(H16=9,2,IF(H16=10,1,0))))))))))</f>
        <v>1</v>
      </c>
      <c r="I17" s="8">
        <f>IF(I16=1,25,IF(I16=2,18,IF(I16=3,15,IF(I16=4,12,IF(I16=5,10,IF(I16=6,8,IF(I16=7,6,IF(I16=8,4,IF(I16=9,2,IF(I16=10,1,0))))))))))</f>
        <v>1</v>
      </c>
      <c r="J17" s="8">
        <f>IF(J16=1,25,IF(J16=2,18,IF(J16=3,15,IF(J16=4,12,IF(J16=5,10,IF(J16=6,8,IF(J16=7,6,IF(J16=8,4,IF(J16=9,2,IF(J16=10,1,0))))))))))</f>
        <v>8</v>
      </c>
      <c r="K17" s="8">
        <f>IF(K16=1,25,IF(K16=2,18,IF(K16=3,15,IF(K16=4,12,IF(K16=5,10,IF(K16=6,8,IF(K16=7,6,IF(K16=8,4,IF(K16=9,2,IF(K16=10,1,0))))))))))</f>
        <v>15</v>
      </c>
      <c r="L17" s="8">
        <f>IF(L16=1,25,IF(L16=2,18,IF(L16=3,15,IF(L16=4,12,IF(L16=5,10,IF(L16=6,8,IF(L16=7,6,IF(L16=8,4,IF(L16=9,2,IF(L16=10,1,0))))))))))</f>
        <v>6</v>
      </c>
      <c r="M17" s="8">
        <f>IF(M16=1,25,IF(M16=2,18,IF(M16=3,15,IF(M16=4,12,IF(M16=5,10,IF(M16=6,8,IF(M16=7,6,IF(M16=8,4,IF(M16=9,2,IF(M16=10,1,0))))))))))</f>
        <v>0</v>
      </c>
      <c r="N17" s="8">
        <f>IF(N16=1,25,IF(N16=2,18,IF(N16=3,15,IF(N16=4,12,IF(N16=5,10,IF(N16=6,8,IF(N16=7,6,IF(N16=8,4,IF(N16=9,2,IF(N16=10,1,0))))))))))</f>
        <v>2</v>
      </c>
      <c r="O17" s="8">
        <f>IF(O16=1,25,IF(O16=2,18,IF(O16=3,15,IF(O16=4,12,IF(O16=5,10,IF(O16=6,8,IF(O16=7,6,IF(O16=8,4,IF(O16=9,2,IF(O16=10,1,0))))))))))</f>
        <v>0</v>
      </c>
      <c r="P17" s="8">
        <f>IF(P16=1,25,IF(P16=2,18,IF(P16=3,15,IF(P16=4,12,IF(P16=5,10,IF(P16=6,8,IF(P16=7,6,IF(P16=8,4,IF(P16=9,2,IF(P16=10,1,0))))))))))</f>
        <v>10</v>
      </c>
      <c r="Q17" s="8">
        <f>IF(Q16=1,25,IF(Q16=2,18,IF(Q16=3,15,IF(Q16=4,12,IF(Q16=5,10,IF(Q16=6,8,IF(Q16=7,6,IF(Q16=8,4,IF(Q16=9,2,IF(Q16=10,1,0))))))))))/2</f>
        <v>4</v>
      </c>
      <c r="R17" s="8">
        <f>IF(R16=1,25,IF(R16=2,18,IF(R16=3,15,IF(R16=4,12,IF(R16=5,10,IF(R16=6,8,IF(R16=7,6,IF(R16=8,4,IF(R16=9,2,IF(R16=10,1,0))))))))))</f>
        <v>12</v>
      </c>
      <c r="S17" s="8">
        <f>IF(S16=1,25,IF(S16=2,18,IF(S16=3,15,IF(S16=4,12,IF(S16=5,10,IF(S16=6,8,IF(S16=7,6,IF(S16=8,4,IF(S16=9,2,IF(S16=10,1,0))))))))))</f>
        <v>0</v>
      </c>
      <c r="T17" s="8">
        <f>IF(T16=1,25,IF(T16=2,18,IF(T16=3,15,IF(T16=4,12,IF(T16=5,10,IF(T16=6,8,IF(T16=7,6,IF(T16=8,4,IF(T16=9,2,IF(T16=10,1,0))))))))))</f>
        <v>0</v>
      </c>
      <c r="U17" s="8">
        <f>IF(U16=1,25,IF(U16=2,18,IF(U16=3,15,IF(U16=4,12,IF(U16=5,10,IF(U16=6,8,IF(U16=7,6,IF(U16=8,4,IF(U16=9,2,IF(U16=10,1,0))))))))))</f>
        <v>0</v>
      </c>
      <c r="V17" s="8">
        <f>IF(V16=1,25,IF(V16=2,18,IF(V16=3,15,IF(V16=4,12,IF(V16=5,10,IF(V16=6,8,IF(V16=7,6,IF(V16=8,4,IF(V16=9,2,IF(V16=10,1,0))))))))))</f>
        <v>0</v>
      </c>
      <c r="W17" s="8">
        <f>IF(W16=1,25,IF(W16=2,18,IF(W16=3,15,IF(W16=4,12,IF(W16=5,10,IF(W16=6,8,IF(W16=7,6,IF(W16=8,4,IF(W16=9,2,IF(W16=10,1,0))))))))))</f>
        <v>0</v>
      </c>
      <c r="X17" s="8">
        <f>IF(X16=1,25,IF(X16=2,18,IF(X16=3,15,IF(X16=4,12,IF(X16=5,10,IF(X16=6,8,IF(X16=7,6,IF(X16=8,4,IF(X16=9,2,IF(X16=10,1,0))))))))))</f>
        <v>0</v>
      </c>
      <c r="Y17" s="8">
        <f>IF(Y16=1,25,IF(Y16=2,18,IF(Y16=3,15,IF(Y16=4,12,IF(Y16=5,10,IF(Y16=6,8,IF(Y16=7,6,IF(Y16=8,4,IF(Y16=9,2,IF(Y16=10,1,0))))))))))</f>
        <v>0</v>
      </c>
      <c r="Z17" s="8">
        <f>IF(Z16=1,25,IF(Z16=2,18,IF(Z16=3,15,IF(Z16=4,12,IF(Z16=5,10,IF(Z16=6,8,IF(Z16=7,6,IF(Z16=8,4,IF(Z16=9,2,IF(Z16=10,1,0))))))))))</f>
        <v>0</v>
      </c>
      <c r="AA17" s="8">
        <f>IF(AA16=1,25,IF(AA16=2,18,IF(AA16=3,15,IF(AA16=4,12,IF(AA16=5,10,IF(AA16=6,8,IF(AA16=7,6,IF(AA16=8,4,IF(AA16=9,2,IF(AA16=10,1,0))))))))))</f>
        <v>0</v>
      </c>
      <c r="AB17" s="8">
        <f>IF(AB16=1,25,IF(AB16=2,18,IF(AB16=3,15,IF(AB16=4,12,IF(AB16=5,10,IF(AB16=6,8,IF(AB16=7,6,IF(AB16=8,4,IF(AB16=9,2,IF(AB16=10,1,0))))))))))</f>
        <v>0</v>
      </c>
      <c r="AC17" s="8"/>
      <c r="AD17" s="8"/>
      <c r="AE17" s="8"/>
      <c r="AF17" s="8"/>
    </row>
    <row r="18" spans="1:32" x14ac:dyDescent="0.25">
      <c r="A18" s="7" t="s">
        <v>54</v>
      </c>
      <c r="B18" s="7">
        <v>3</v>
      </c>
      <c r="C18" s="7" t="s">
        <v>55</v>
      </c>
      <c r="D18" s="7" t="s">
        <v>56</v>
      </c>
      <c r="E18" s="7" t="s">
        <v>28</v>
      </c>
      <c r="F18" s="7">
        <v>7</v>
      </c>
      <c r="G18" s="7">
        <v>6</v>
      </c>
      <c r="H18" s="7">
        <v>9</v>
      </c>
      <c r="I18" s="7">
        <v>6</v>
      </c>
      <c r="J18" s="7">
        <v>12</v>
      </c>
      <c r="K18" s="7">
        <v>9</v>
      </c>
      <c r="L18" s="7">
        <v>6</v>
      </c>
      <c r="M18" s="7">
        <v>13</v>
      </c>
      <c r="N18" s="7">
        <v>7</v>
      </c>
      <c r="O18" s="7">
        <v>5</v>
      </c>
      <c r="P18" s="7">
        <v>11</v>
      </c>
      <c r="Q18" s="7">
        <v>4</v>
      </c>
      <c r="R18" s="7">
        <v>11</v>
      </c>
      <c r="S18" s="7"/>
      <c r="T18" s="7"/>
      <c r="U18" s="7"/>
      <c r="V18" s="7"/>
      <c r="W18" s="7"/>
      <c r="X18" s="7"/>
      <c r="Y18" s="7"/>
      <c r="Z18" s="7"/>
      <c r="AA18" s="7"/>
      <c r="AB18" s="7"/>
      <c r="AC18" s="7">
        <v>0</v>
      </c>
      <c r="AD18" s="7">
        <v>0</v>
      </c>
      <c r="AE18" s="7">
        <f>SUM(F19:AB19)+AC18+AD18</f>
        <v>56</v>
      </c>
      <c r="AF18" s="7">
        <f>SUM(F19:AB19)</f>
        <v>56</v>
      </c>
    </row>
    <row r="19" spans="1:32" x14ac:dyDescent="0.25">
      <c r="A19" s="8"/>
      <c r="B19" s="8"/>
      <c r="C19" s="8"/>
      <c r="D19" s="8"/>
      <c r="E19" s="8"/>
      <c r="F19" s="8">
        <f>IF(F18=1,25,IF(F18=2,18,IF(F18=3,15,IF(F18=4,12,IF(F18=5,10,IF(F18=6,8,IF(F18=7,6,IF(F18=8,4,IF(F18=9,2,IF(F18=10,1,0))))))))))</f>
        <v>6</v>
      </c>
      <c r="G19" s="8">
        <f>IF(G18=1,25,IF(G18=2,18,IF(G18=3,15,IF(G18=4,12,IF(G18=5,10,IF(G18=6,8,IF(G18=7,6,IF(G18=8,4,IF(G18=9,2,IF(G18=10,1,0))))))))))</f>
        <v>8</v>
      </c>
      <c r="H19" s="8">
        <f>IF(H18=1,25,IF(H18=2,18,IF(H18=3,15,IF(H18=4,12,IF(H18=5,10,IF(H18=6,8,IF(H18=7,6,IF(H18=8,4,IF(H18=9,2,IF(H18=10,1,0))))))))))</f>
        <v>2</v>
      </c>
      <c r="I19" s="8">
        <f>IF(I18=1,25,IF(I18=2,18,IF(I18=3,15,IF(I18=4,12,IF(I18=5,10,IF(I18=6,8,IF(I18=7,6,IF(I18=8,4,IF(I18=9,2,IF(I18=10,1,0))))))))))</f>
        <v>8</v>
      </c>
      <c r="J19" s="8">
        <f>IF(J18=1,25,IF(J18=2,18,IF(J18=3,15,IF(J18=4,12,IF(J18=5,10,IF(J18=6,8,IF(J18=7,6,IF(J18=8,4,IF(J18=9,2,IF(J18=10,1,0))))))))))</f>
        <v>0</v>
      </c>
      <c r="K19" s="8">
        <f>IF(K18=1,25,IF(K18=2,18,IF(K18=3,15,IF(K18=4,12,IF(K18=5,10,IF(K18=6,8,IF(K18=7,6,IF(K18=8,4,IF(K18=9,2,IF(K18=10,1,0))))))))))</f>
        <v>2</v>
      </c>
      <c r="L19" s="8">
        <f>IF(L18=1,25,IF(L18=2,18,IF(L18=3,15,IF(L18=4,12,IF(L18=5,10,IF(L18=6,8,IF(L18=7,6,IF(L18=8,4,IF(L18=9,2,IF(L18=10,1,0))))))))))</f>
        <v>8</v>
      </c>
      <c r="M19" s="8">
        <f>IF(M18=1,25,IF(M18=2,18,IF(M18=3,15,IF(M18=4,12,IF(M18=5,10,IF(M18=6,8,IF(M18=7,6,IF(M18=8,4,IF(M18=9,2,IF(M18=10,1,0))))))))))</f>
        <v>0</v>
      </c>
      <c r="N19" s="8">
        <f>IF(N18=1,25,IF(N18=2,18,IF(N18=3,15,IF(N18=4,12,IF(N18=5,10,IF(N18=6,8,IF(N18=7,6,IF(N18=8,4,IF(N18=9,2,IF(N18=10,1,0))))))))))</f>
        <v>6</v>
      </c>
      <c r="O19" s="8">
        <f>IF(O18=1,25,IF(O18=2,18,IF(O18=3,15,IF(O18=4,12,IF(O18=5,10,IF(O18=6,8,IF(O18=7,6,IF(O18=8,4,IF(O18=9,2,IF(O18=10,1,0))))))))))</f>
        <v>10</v>
      </c>
      <c r="P19" s="8">
        <f>IF(P18=1,25,IF(P18=2,18,IF(P18=3,15,IF(P18=4,12,IF(P18=5,10,IF(P18=6,8,IF(P18=7,6,IF(P18=8,4,IF(P18=9,2,IF(P18=10,1,0))))))))))</f>
        <v>0</v>
      </c>
      <c r="Q19" s="8">
        <f>IF(Q18=1,25,IF(Q18=2,18,IF(Q18=3,15,IF(Q18=4,12,IF(Q18=5,10,IF(Q18=6,8,IF(Q18=7,6,IF(Q18=8,4,IF(Q18=9,2,IF(Q18=10,1,0))))))))))/2</f>
        <v>6</v>
      </c>
      <c r="R19" s="8">
        <f>IF(R18=1,25,IF(R18=2,18,IF(R18=3,15,IF(R18=4,12,IF(R18=5,10,IF(R18=6,8,IF(R18=7,6,IF(R18=8,4,IF(R18=9,2,IF(R18=10,1,0))))))))))</f>
        <v>0</v>
      </c>
      <c r="S19" s="8">
        <f>IF(S18=1,25,IF(S18=2,18,IF(S18=3,15,IF(S18=4,12,IF(S18=5,10,IF(S18=6,8,IF(S18=7,6,IF(S18=8,4,IF(S18=9,2,IF(S18=10,1,0))))))))))</f>
        <v>0</v>
      </c>
      <c r="T19" s="8">
        <f>IF(T18=1,25,IF(T18=2,18,IF(T18=3,15,IF(T18=4,12,IF(T18=5,10,IF(T18=6,8,IF(T18=7,6,IF(T18=8,4,IF(T18=9,2,IF(T18=10,1,0))))))))))</f>
        <v>0</v>
      </c>
      <c r="U19" s="8">
        <f>IF(U18=1,25,IF(U18=2,18,IF(U18=3,15,IF(U18=4,12,IF(U18=5,10,IF(U18=6,8,IF(U18=7,6,IF(U18=8,4,IF(U18=9,2,IF(U18=10,1,0))))))))))</f>
        <v>0</v>
      </c>
      <c r="V19" s="8">
        <f>IF(V18=1,25,IF(V18=2,18,IF(V18=3,15,IF(V18=4,12,IF(V18=5,10,IF(V18=6,8,IF(V18=7,6,IF(V18=8,4,IF(V18=9,2,IF(V18=10,1,0))))))))))</f>
        <v>0</v>
      </c>
      <c r="W19" s="8">
        <f>IF(W18=1,25,IF(W18=2,18,IF(W18=3,15,IF(W18=4,12,IF(W18=5,10,IF(W18=6,8,IF(W18=7,6,IF(W18=8,4,IF(W18=9,2,IF(W18=10,1,0))))))))))</f>
        <v>0</v>
      </c>
      <c r="X19" s="8">
        <f>IF(X18=1,25,IF(X18=2,18,IF(X18=3,15,IF(X18=4,12,IF(X18=5,10,IF(X18=6,8,IF(X18=7,6,IF(X18=8,4,IF(X18=9,2,IF(X18=10,1,0))))))))))</f>
        <v>0</v>
      </c>
      <c r="Y19" s="8">
        <f>IF(Y18=1,25,IF(Y18=2,18,IF(Y18=3,15,IF(Y18=4,12,IF(Y18=5,10,IF(Y18=6,8,IF(Y18=7,6,IF(Y18=8,4,IF(Y18=9,2,IF(Y18=10,1,0))))))))))</f>
        <v>0</v>
      </c>
      <c r="Z19" s="8">
        <f>IF(Z18=1,25,IF(Z18=2,18,IF(Z18=3,15,IF(Z18=4,12,IF(Z18=5,10,IF(Z18=6,8,IF(Z18=7,6,IF(Z18=8,4,IF(Z18=9,2,IF(Z18=10,1,0))))))))))</f>
        <v>0</v>
      </c>
      <c r="AA19" s="8">
        <f>IF(AA18=1,25,IF(AA18=2,18,IF(AA18=3,15,IF(AA18=4,12,IF(AA18=5,10,IF(AA18=6,8,IF(AA18=7,6,IF(AA18=8,4,IF(AA18=9,2,IF(AA18=10,1,0))))))))))</f>
        <v>0</v>
      </c>
      <c r="AB19" s="8">
        <f>IF(AB18=1,25,IF(AB18=2,18,IF(AB18=3,15,IF(AB18=4,12,IF(AB18=5,10,IF(AB18=6,8,IF(AB18=7,6,IF(AB18=8,4,IF(AB18=9,2,IF(AB18=10,1,0))))))))))</f>
        <v>0</v>
      </c>
      <c r="AC19" s="8"/>
      <c r="AD19" s="8"/>
      <c r="AE19" s="8"/>
      <c r="AF19" s="8"/>
    </row>
    <row r="20" spans="1:32" x14ac:dyDescent="0.25">
      <c r="A20" s="7" t="s">
        <v>41</v>
      </c>
      <c r="B20" s="7">
        <v>14</v>
      </c>
      <c r="C20" s="7" t="s">
        <v>42</v>
      </c>
      <c r="D20" s="7" t="s">
        <v>43</v>
      </c>
      <c r="E20" s="7" t="s">
        <v>44</v>
      </c>
      <c r="F20" s="9" t="s">
        <v>104</v>
      </c>
      <c r="G20" s="7">
        <v>10</v>
      </c>
      <c r="H20" s="7">
        <v>8</v>
      </c>
      <c r="I20" s="7">
        <v>17</v>
      </c>
      <c r="J20" s="7">
        <v>13</v>
      </c>
      <c r="K20" s="7">
        <v>6</v>
      </c>
      <c r="L20" s="7">
        <v>8</v>
      </c>
      <c r="M20" s="7">
        <v>9</v>
      </c>
      <c r="N20" s="7">
        <v>10</v>
      </c>
      <c r="O20" s="7">
        <v>7</v>
      </c>
      <c r="P20" s="7">
        <v>4</v>
      </c>
      <c r="Q20" s="7">
        <v>11</v>
      </c>
      <c r="R20" s="7">
        <v>6</v>
      </c>
      <c r="S20" s="7"/>
      <c r="T20" s="7"/>
      <c r="U20" s="7"/>
      <c r="V20" s="7"/>
      <c r="W20" s="7"/>
      <c r="X20" s="7"/>
      <c r="Y20" s="7"/>
      <c r="Z20" s="7"/>
      <c r="AA20" s="7"/>
      <c r="AB20" s="7"/>
      <c r="AC20" s="7">
        <v>0</v>
      </c>
      <c r="AD20" s="7">
        <v>0</v>
      </c>
      <c r="AE20" s="7">
        <f>SUM(F21:AB21)+AC20+AD20</f>
        <v>46</v>
      </c>
      <c r="AF20" s="7">
        <f>SUM(F21:AB21)</f>
        <v>46</v>
      </c>
    </row>
    <row r="21" spans="1:32" x14ac:dyDescent="0.25">
      <c r="A21" s="8"/>
      <c r="B21" s="8"/>
      <c r="C21" s="8"/>
      <c r="D21" s="8"/>
      <c r="E21" s="8"/>
      <c r="F21" s="8">
        <f>IF(F20=1,25,IF(F20=2,18,IF(F20=3,15,IF(F20=4,12,IF(F20=5,10,IF(F20=6,8,IF(F20=7,6,IF(F20=8,4,IF(F20=9,2,IF(F20=10,1,0))))))))))</f>
        <v>0</v>
      </c>
      <c r="G21" s="8">
        <f>IF(G20=1,25,IF(G20=2,18,IF(G20=3,15,IF(G20=4,12,IF(G20=5,10,IF(G20=6,8,IF(G20=7,6,IF(G20=8,4,IF(G20=9,2,IF(G20=10,1,0))))))))))</f>
        <v>1</v>
      </c>
      <c r="H21" s="8">
        <f>IF(H20=1,25,IF(H20=2,18,IF(H20=3,15,IF(H20=4,12,IF(H20=5,10,IF(H20=6,8,IF(H20=7,6,IF(H20=8,4,IF(H20=9,2,IF(H20=10,1,0))))))))))</f>
        <v>4</v>
      </c>
      <c r="I21" s="8">
        <f>IF(I20=1,25,IF(I20=2,18,IF(I20=3,15,IF(I20=4,12,IF(I20=5,10,IF(I20=6,8,IF(I20=7,6,IF(I20=8,4,IF(I20=9,2,IF(I20=10,1,0))))))))))</f>
        <v>0</v>
      </c>
      <c r="J21" s="8">
        <f>IF(J20=1,25,IF(J20=2,18,IF(J20=3,15,IF(J20=4,12,IF(J20=5,10,IF(J20=6,8,IF(J20=7,6,IF(J20=8,4,IF(J20=9,2,IF(J20=10,1,0))))))))))</f>
        <v>0</v>
      </c>
      <c r="K21" s="8">
        <f>IF(K20=1,25,IF(K20=2,18,IF(K20=3,15,IF(K20=4,12,IF(K20=5,10,IF(K20=6,8,IF(K20=7,6,IF(K20=8,4,IF(K20=9,2,IF(K20=10,1,0))))))))))</f>
        <v>8</v>
      </c>
      <c r="L21" s="8">
        <f>IF(L20=1,25,IF(L20=2,18,IF(L20=3,15,IF(L20=4,12,IF(L20=5,10,IF(L20=6,8,IF(L20=7,6,IF(L20=8,4,IF(L20=9,2,IF(L20=10,1,0))))))))))</f>
        <v>4</v>
      </c>
      <c r="M21" s="8">
        <f>IF(M20=1,25,IF(M20=2,18,IF(M20=3,15,IF(M20=4,12,IF(M20=5,10,IF(M20=6,8,IF(M20=7,6,IF(M20=8,4,IF(M20=9,2,IF(M20=10,1,0))))))))))</f>
        <v>2</v>
      </c>
      <c r="N21" s="8">
        <f>IF(N20=1,25,IF(N20=2,18,IF(N20=3,15,IF(N20=4,12,IF(N20=5,10,IF(N20=6,8,IF(N20=7,6,IF(N20=8,4,IF(N20=9,2,IF(N20=10,1,0))))))))))</f>
        <v>1</v>
      </c>
      <c r="O21" s="8">
        <f>IF(O20=1,25,IF(O20=2,18,IF(O20=3,15,IF(O20=4,12,IF(O20=5,10,IF(O20=6,8,IF(O20=7,6,IF(O20=8,4,IF(O20=9,2,IF(O20=10,1,0))))))))))</f>
        <v>6</v>
      </c>
      <c r="P21" s="8">
        <f>IF(P20=1,25,IF(P20=2,18,IF(P20=3,15,IF(P20=4,12,IF(P20=5,10,IF(P20=6,8,IF(P20=7,6,IF(P20=8,4,IF(P20=9,2,IF(P20=10,1,0))))))))))</f>
        <v>12</v>
      </c>
      <c r="Q21" s="8">
        <f>IF(Q20=1,25,IF(Q20=2,18,IF(Q20=3,15,IF(Q20=4,12,IF(Q20=5,10,IF(Q20=6,8,IF(Q20=7,6,IF(Q20=8,4,IF(Q20=9,2,IF(Q20=10,1,0))))))))))/2</f>
        <v>0</v>
      </c>
      <c r="R21" s="8">
        <f>IF(R20=1,25,IF(R20=2,18,IF(R20=3,15,IF(R20=4,12,IF(R20=5,10,IF(R20=6,8,IF(R20=7,6,IF(R20=8,4,IF(R20=9,2,IF(R20=10,1,0))))))))))</f>
        <v>8</v>
      </c>
      <c r="S21" s="8">
        <f>IF(S20=1,25,IF(S20=2,18,IF(S20=3,15,IF(S20=4,12,IF(S20=5,10,IF(S20=6,8,IF(S20=7,6,IF(S20=8,4,IF(S20=9,2,IF(S20=10,1,0))))))))))</f>
        <v>0</v>
      </c>
      <c r="T21" s="8">
        <f>IF(T20=1,25,IF(T20=2,18,IF(T20=3,15,IF(T20=4,12,IF(T20=5,10,IF(T20=6,8,IF(T20=7,6,IF(T20=8,4,IF(T20=9,2,IF(T20=10,1,0))))))))))</f>
        <v>0</v>
      </c>
      <c r="U21" s="8">
        <f>IF(U20=1,25,IF(U20=2,18,IF(U20=3,15,IF(U20=4,12,IF(U20=5,10,IF(U20=6,8,IF(U20=7,6,IF(U20=8,4,IF(U20=9,2,IF(U20=10,1,0))))))))))</f>
        <v>0</v>
      </c>
      <c r="V21" s="8">
        <f>IF(V20=1,25,IF(V20=2,18,IF(V20=3,15,IF(V20=4,12,IF(V20=5,10,IF(V20=6,8,IF(V20=7,6,IF(V20=8,4,IF(V20=9,2,IF(V20=10,1,0))))))))))</f>
        <v>0</v>
      </c>
      <c r="W21" s="8">
        <f>IF(W20=1,25,IF(W20=2,18,IF(W20=3,15,IF(W20=4,12,IF(W20=5,10,IF(W20=6,8,IF(W20=7,6,IF(W20=8,4,IF(W20=9,2,IF(W20=10,1,0))))))))))</f>
        <v>0</v>
      </c>
      <c r="X21" s="8">
        <f>IF(X20=1,25,IF(X20=2,18,IF(X20=3,15,IF(X20=4,12,IF(X20=5,10,IF(X20=6,8,IF(X20=7,6,IF(X20=8,4,IF(X20=9,2,IF(X20=10,1,0))))))))))</f>
        <v>0</v>
      </c>
      <c r="Y21" s="8">
        <f>IF(Y20=1,25,IF(Y20=2,18,IF(Y20=3,15,IF(Y20=4,12,IF(Y20=5,10,IF(Y20=6,8,IF(Y20=7,6,IF(Y20=8,4,IF(Y20=9,2,IF(Y20=10,1,0))))))))))</f>
        <v>0</v>
      </c>
      <c r="Z21" s="8">
        <f>IF(Z20=1,25,IF(Z20=2,18,IF(Z20=3,15,IF(Z20=4,12,IF(Z20=5,10,IF(Z20=6,8,IF(Z20=7,6,IF(Z20=8,4,IF(Z20=9,2,IF(Z20=10,1,0))))))))))</f>
        <v>0</v>
      </c>
      <c r="AA21" s="8">
        <f>IF(AA20=1,25,IF(AA20=2,18,IF(AA20=3,15,IF(AA20=4,12,IF(AA20=5,10,IF(AA20=6,8,IF(AA20=7,6,IF(AA20=8,4,IF(AA20=9,2,IF(AA20=10,1,0))))))))))</f>
        <v>0</v>
      </c>
      <c r="AB21" s="8">
        <f>IF(AB20=1,25,IF(AB20=2,18,IF(AB20=3,15,IF(AB20=4,12,IF(AB20=5,10,IF(AB20=6,8,IF(AB20=7,6,IF(AB20=8,4,IF(AB20=9,2,IF(AB20=10,1,0))))))))))</f>
        <v>0</v>
      </c>
      <c r="AC21" s="8"/>
      <c r="AD21" s="8"/>
      <c r="AE21" s="8"/>
      <c r="AF21" s="8"/>
    </row>
    <row r="22" spans="1:32" x14ac:dyDescent="0.25">
      <c r="A22" s="7" t="s">
        <v>46</v>
      </c>
      <c r="B22" s="7">
        <v>31</v>
      </c>
      <c r="C22" s="7" t="s">
        <v>45</v>
      </c>
      <c r="D22" s="7" t="s">
        <v>43</v>
      </c>
      <c r="E22" s="7" t="s">
        <v>44</v>
      </c>
      <c r="F22" s="7">
        <v>13</v>
      </c>
      <c r="G22" s="7">
        <v>9</v>
      </c>
      <c r="H22" s="7">
        <v>7</v>
      </c>
      <c r="I22" s="7">
        <v>9</v>
      </c>
      <c r="J22" s="7">
        <v>9</v>
      </c>
      <c r="K22" s="9" t="s">
        <v>104</v>
      </c>
      <c r="L22" s="7">
        <v>14</v>
      </c>
      <c r="M22" s="7">
        <v>14</v>
      </c>
      <c r="N22" s="9" t="s">
        <v>104</v>
      </c>
      <c r="O22" s="7">
        <v>9</v>
      </c>
      <c r="P22" s="7">
        <v>1</v>
      </c>
      <c r="Q22" s="7">
        <v>7</v>
      </c>
      <c r="R22" s="7">
        <v>9</v>
      </c>
      <c r="S22" s="7"/>
      <c r="T22" s="7"/>
      <c r="U22" s="7"/>
      <c r="V22" s="7"/>
      <c r="W22" s="7"/>
      <c r="X22" s="7"/>
      <c r="Y22" s="7"/>
      <c r="Z22" s="7"/>
      <c r="AA22" s="7"/>
      <c r="AB22" s="7"/>
      <c r="AC22" s="7">
        <v>0</v>
      </c>
      <c r="AD22" s="7">
        <v>0</v>
      </c>
      <c r="AE22" s="7">
        <f>SUM(F23:AB23)+AC22+AD22</f>
        <v>44</v>
      </c>
      <c r="AF22" s="7">
        <f>SUM(F23:AB23)</f>
        <v>44</v>
      </c>
    </row>
    <row r="23" spans="1:32" x14ac:dyDescent="0.25">
      <c r="A23" s="8"/>
      <c r="B23" s="8"/>
      <c r="C23" s="8"/>
      <c r="D23" s="8"/>
      <c r="E23" s="8"/>
      <c r="F23" s="8">
        <f>IF(F22=1,25,IF(F22=2,18,IF(F22=3,15,IF(F22=4,12,IF(F22=5,10,IF(F22=6,8,IF(F22=7,6,IF(F22=8,4,IF(F22=9,2,IF(F22=10,1,0))))))))))</f>
        <v>0</v>
      </c>
      <c r="G23" s="8">
        <f>IF(G22=1,25,IF(G22=2,18,IF(G22=3,15,IF(G22=4,12,IF(G22=5,10,IF(G22=6,8,IF(G22=7,6,IF(G22=8,4,IF(G22=9,2,IF(G22=10,1,0))))))))))</f>
        <v>2</v>
      </c>
      <c r="H23" s="8">
        <f>IF(H22=1,25,IF(H22=2,18,IF(H22=3,15,IF(H22=4,12,IF(H22=5,10,IF(H22=6,8,IF(H22=7,6,IF(H22=8,4,IF(H22=9,2,IF(H22=10,1,0))))))))))</f>
        <v>6</v>
      </c>
      <c r="I23" s="8">
        <f>IF(I22=1,25,IF(I22=2,18,IF(I22=3,15,IF(I22=4,12,IF(I22=5,10,IF(I22=6,8,IF(I22=7,6,IF(I22=8,4,IF(I22=9,2,IF(I22=10,1,0))))))))))</f>
        <v>2</v>
      </c>
      <c r="J23" s="8">
        <f>IF(J22=1,25,IF(J22=2,18,IF(J22=3,15,IF(J22=4,12,IF(J22=5,10,IF(J22=6,8,IF(J22=7,6,IF(J22=8,4,IF(J22=9,2,IF(J22=10,1,0))))))))))</f>
        <v>2</v>
      </c>
      <c r="K23" s="8">
        <f>IF(K22=1,25,IF(K22=2,18,IF(K22=3,15,IF(K22=4,12,IF(K22=5,10,IF(K22=6,8,IF(K22=7,6,IF(K22=8,4,IF(K22=9,2,IF(K22=10,1,0))))))))))</f>
        <v>0</v>
      </c>
      <c r="L23" s="8">
        <f>IF(L22=1,25,IF(L22=2,18,IF(L22=3,15,IF(L22=4,12,IF(L22=5,10,IF(L22=6,8,IF(L22=7,6,IF(L22=8,4,IF(L22=9,2,IF(L22=10,1,0))))))))))</f>
        <v>0</v>
      </c>
      <c r="M23" s="8">
        <f>IF(M22=1,25,IF(M22=2,18,IF(M22=3,15,IF(M22=4,12,IF(M22=5,10,IF(M22=6,8,IF(M22=7,6,IF(M22=8,4,IF(M22=9,2,IF(M22=10,1,0))))))))))</f>
        <v>0</v>
      </c>
      <c r="N23" s="8">
        <f>IF(N22=1,25,IF(N22=2,18,IF(N22=3,15,IF(N22=4,12,IF(N22=5,10,IF(N22=6,8,IF(N22=7,6,IF(N22=8,4,IF(N22=9,2,IF(N22=10,1,0))))))))))</f>
        <v>0</v>
      </c>
      <c r="O23" s="8">
        <f>IF(O22=1,25,IF(O22=2,18,IF(O22=3,15,IF(O22=4,12,IF(O22=5,10,IF(O22=6,8,IF(O22=7,6,IF(O22=8,4,IF(O22=9,2,IF(O22=10,1,0))))))))))</f>
        <v>2</v>
      </c>
      <c r="P23" s="8">
        <f>IF(P22=1,25,IF(P22=2,18,IF(P22=3,15,IF(P22=4,12,IF(P22=5,10,IF(P22=6,8,IF(P22=7,6,IF(P22=8,4,IF(P22=9,2,IF(P22=10,1,0))))))))))</f>
        <v>25</v>
      </c>
      <c r="Q23" s="8">
        <f>IF(Q22=1,25,IF(Q22=2,18,IF(Q22=3,15,IF(Q22=4,12,IF(Q22=5,10,IF(Q22=6,8,IF(Q22=7,6,IF(Q22=8,4,IF(Q22=9,2,IF(Q22=10,1,0))))))))))/2</f>
        <v>3</v>
      </c>
      <c r="R23" s="8">
        <f>IF(R22=1,25,IF(R22=2,18,IF(R22=3,15,IF(R22=4,12,IF(R22=5,10,IF(R22=6,8,IF(R22=7,6,IF(R22=8,4,IF(R22=9,2,IF(R22=10,1,0))))))))))</f>
        <v>2</v>
      </c>
      <c r="S23" s="8">
        <f>IF(S22=1,25,IF(S22=2,18,IF(S22=3,15,IF(S22=4,12,IF(S22=5,10,IF(S22=6,8,IF(S22=7,6,IF(S22=8,4,IF(S22=9,2,IF(S22=10,1,0))))))))))</f>
        <v>0</v>
      </c>
      <c r="T23" s="8">
        <f>IF(T22=1,25,IF(T22=2,18,IF(T22=3,15,IF(T22=4,12,IF(T22=5,10,IF(T22=6,8,IF(T22=7,6,IF(T22=8,4,IF(T22=9,2,IF(T22=10,1,0))))))))))</f>
        <v>0</v>
      </c>
      <c r="U23" s="8">
        <f>IF(U22=1,25,IF(U22=2,18,IF(U22=3,15,IF(U22=4,12,IF(U22=5,10,IF(U22=6,8,IF(U22=7,6,IF(U22=8,4,IF(U22=9,2,IF(U22=10,1,0))))))))))</f>
        <v>0</v>
      </c>
      <c r="V23" s="8">
        <f>IF(V22=1,25,IF(V22=2,18,IF(V22=3,15,IF(V22=4,12,IF(V22=5,10,IF(V22=6,8,IF(V22=7,6,IF(V22=8,4,IF(V22=9,2,IF(V22=10,1,0))))))))))</f>
        <v>0</v>
      </c>
      <c r="W23" s="8">
        <f>IF(W22=1,25,IF(W22=2,18,IF(W22=3,15,IF(W22=4,12,IF(W22=5,10,IF(W22=6,8,IF(W22=7,6,IF(W22=8,4,IF(W22=9,2,IF(W22=10,1,0))))))))))</f>
        <v>0</v>
      </c>
      <c r="X23" s="8">
        <f>IF(X22=1,25,IF(X22=2,18,IF(X22=3,15,IF(X22=4,12,IF(X22=5,10,IF(X22=6,8,IF(X22=7,6,IF(X22=8,4,IF(X22=9,2,IF(X22=10,1,0))))))))))</f>
        <v>0</v>
      </c>
      <c r="Y23" s="8">
        <f>IF(Y22=1,25,IF(Y22=2,18,IF(Y22=3,15,IF(Y22=4,12,IF(Y22=5,10,IF(Y22=6,8,IF(Y22=7,6,IF(Y22=8,4,IF(Y22=9,2,IF(Y22=10,1,0))))))))))</f>
        <v>0</v>
      </c>
      <c r="Z23" s="8">
        <f>IF(Z22=1,25,IF(Z22=2,18,IF(Z22=3,15,IF(Z22=4,12,IF(Z22=5,10,IF(Z22=6,8,IF(Z22=7,6,IF(Z22=8,4,IF(Z22=9,2,IF(Z22=10,1,0))))))))))</f>
        <v>0</v>
      </c>
      <c r="AA23" s="8">
        <f>IF(AA22=1,25,IF(AA22=2,18,IF(AA22=3,15,IF(AA22=4,12,IF(AA22=5,10,IF(AA22=6,8,IF(AA22=7,6,IF(AA22=8,4,IF(AA22=9,2,IF(AA22=10,1,0))))))))))</f>
        <v>0</v>
      </c>
      <c r="AB23" s="8">
        <f>IF(AB22=1,25,IF(AB22=2,18,IF(AB22=3,15,IF(AB22=4,12,IF(AB22=5,10,IF(AB22=6,8,IF(AB22=7,6,IF(AB22=8,4,IF(AB22=9,2,IF(AB22=10,1,0))))))))))</f>
        <v>0</v>
      </c>
      <c r="AC23" s="8"/>
      <c r="AD23" s="8"/>
      <c r="AE23" s="8"/>
      <c r="AF23" s="8"/>
    </row>
    <row r="24" spans="1:32" x14ac:dyDescent="0.25">
      <c r="A24" s="7" t="s">
        <v>59</v>
      </c>
      <c r="B24" s="7">
        <v>5</v>
      </c>
      <c r="C24" s="7" t="s">
        <v>49</v>
      </c>
      <c r="D24" s="7" t="s">
        <v>60</v>
      </c>
      <c r="E24" s="7" t="s">
        <v>28</v>
      </c>
      <c r="F24" s="7">
        <v>15</v>
      </c>
      <c r="G24" s="9" t="s">
        <v>104</v>
      </c>
      <c r="H24" s="7">
        <v>13</v>
      </c>
      <c r="I24" s="7">
        <v>13</v>
      </c>
      <c r="J24" s="7">
        <v>5</v>
      </c>
      <c r="K24" s="7">
        <v>2</v>
      </c>
      <c r="L24" s="7">
        <v>9</v>
      </c>
      <c r="M24" s="7">
        <v>12</v>
      </c>
      <c r="N24" s="9" t="s">
        <v>104</v>
      </c>
      <c r="O24" s="9" t="s">
        <v>104</v>
      </c>
      <c r="P24" s="9" t="s">
        <v>83</v>
      </c>
      <c r="Q24" s="7">
        <v>5</v>
      </c>
      <c r="R24" s="7">
        <v>13</v>
      </c>
      <c r="S24" s="7"/>
      <c r="T24" s="7"/>
      <c r="U24" s="7"/>
      <c r="V24" s="7"/>
      <c r="W24" s="7"/>
      <c r="X24" s="7"/>
      <c r="Y24" s="7"/>
      <c r="Z24" s="7"/>
      <c r="AA24" s="7"/>
      <c r="AB24" s="7"/>
      <c r="AC24" s="7">
        <v>0</v>
      </c>
      <c r="AD24" s="7">
        <v>0</v>
      </c>
      <c r="AE24" s="7">
        <f>SUM(F25:AB25)+AC24+AD24</f>
        <v>35</v>
      </c>
      <c r="AF24" s="7">
        <f>SUM(F25:AB25)</f>
        <v>35</v>
      </c>
    </row>
    <row r="25" spans="1:32" x14ac:dyDescent="0.25">
      <c r="A25" s="8"/>
      <c r="B25" s="8"/>
      <c r="C25" s="8"/>
      <c r="D25" s="8"/>
      <c r="E25" s="8"/>
      <c r="F25" s="8">
        <f>IF(F24=1,25,IF(F24=2,18,IF(F24=3,15,IF(F24=4,12,IF(F24=5,10,IF(F24=6,8,IF(F24=7,6,IF(F24=8,4,IF(F24=9,2,IF(F24=10,1,0))))))))))</f>
        <v>0</v>
      </c>
      <c r="G25" s="8">
        <f>IF(G24=1,25,IF(G24=2,18,IF(G24=3,15,IF(G24=4,12,IF(G24=5,10,IF(G24=6,8,IF(G24=7,6,IF(G24=8,4,IF(G24=9,2,IF(G24=10,1,0))))))))))</f>
        <v>0</v>
      </c>
      <c r="H25" s="8">
        <f>IF(H24=1,25,IF(H24=2,18,IF(H24=3,15,IF(H24=4,12,IF(H24=5,10,IF(H24=6,8,IF(H24=7,6,IF(H24=8,4,IF(H24=9,2,IF(H24=10,1,0))))))))))</f>
        <v>0</v>
      </c>
      <c r="I25" s="8">
        <f>IF(I24=1,25,IF(I24=2,18,IF(I24=3,15,IF(I24=4,12,IF(I24=5,10,IF(I24=6,8,IF(I24=7,6,IF(I24=8,4,IF(I24=9,2,IF(I24=10,1,0))))))))))</f>
        <v>0</v>
      </c>
      <c r="J25" s="8">
        <f>IF(J24=1,25,IF(J24=2,18,IF(J24=3,15,IF(J24=4,12,IF(J24=5,10,IF(J24=6,8,IF(J24=7,6,IF(J24=8,4,IF(J24=9,2,IF(J24=10,1,0))))))))))</f>
        <v>10</v>
      </c>
      <c r="K25" s="8">
        <f>IF(K24=1,25,IF(K24=2,18,IF(K24=3,15,IF(K24=4,12,IF(K24=5,10,IF(K24=6,8,IF(K24=7,6,IF(K24=8,4,IF(K24=9,2,IF(K24=10,1,0))))))))))</f>
        <v>18</v>
      </c>
      <c r="L25" s="8">
        <f>IF(L24=1,25,IF(L24=2,18,IF(L24=3,15,IF(L24=4,12,IF(L24=5,10,IF(L24=6,8,IF(L24=7,6,IF(L24=8,4,IF(L24=9,2,IF(L24=10,1,0))))))))))</f>
        <v>2</v>
      </c>
      <c r="M25" s="8">
        <f>IF(M24=1,25,IF(M24=2,18,IF(M24=3,15,IF(M24=4,12,IF(M24=5,10,IF(M24=6,8,IF(M24=7,6,IF(M24=8,4,IF(M24=9,2,IF(M24=10,1,0))))))))))</f>
        <v>0</v>
      </c>
      <c r="N25" s="8">
        <f>IF(N24=1,25,IF(N24=2,18,IF(N24=3,15,IF(N24=4,12,IF(N24=5,10,IF(N24=6,8,IF(N24=7,6,IF(N24=8,4,IF(N24=9,2,IF(N24=10,1,0))))))))))</f>
        <v>0</v>
      </c>
      <c r="O25" s="8">
        <f>IF(O24=1,25,IF(O24=2,18,IF(O24=3,15,IF(O24=4,12,IF(O24=5,10,IF(O24=6,8,IF(O24=7,6,IF(O24=8,4,IF(O24=9,2,IF(O24=10,1,0))))))))))</f>
        <v>0</v>
      </c>
      <c r="P25" s="8">
        <f>IF(P24=1,25,IF(P24=2,18,IF(P24=3,15,IF(P24=4,12,IF(P24=5,10,IF(P24=6,8,IF(P24=7,6,IF(P24=8,4,IF(P24=9,2,IF(P24=10,1,0))))))))))</f>
        <v>0</v>
      </c>
      <c r="Q25" s="8">
        <f>IF(Q24=1,25,IF(Q24=2,18,IF(Q24=3,15,IF(Q24=4,12,IF(Q24=5,10,IF(Q24=6,8,IF(Q24=7,6,IF(Q24=8,4,IF(Q24=9,2,IF(Q24=10,1,0))))))))))/2</f>
        <v>5</v>
      </c>
      <c r="R25" s="8">
        <f>IF(R24=1,25,IF(R24=2,18,IF(R24=3,15,IF(R24=4,12,IF(R24=5,10,IF(R24=6,8,IF(R24=7,6,IF(R24=8,4,IF(R24=9,2,IF(R24=10,1,0))))))))))</f>
        <v>0</v>
      </c>
      <c r="S25" s="8">
        <f>IF(S24=1,25,IF(S24=2,18,IF(S24=3,15,IF(S24=4,12,IF(S24=5,10,IF(S24=6,8,IF(S24=7,6,IF(S24=8,4,IF(S24=9,2,IF(S24=10,1,0))))))))))</f>
        <v>0</v>
      </c>
      <c r="T25" s="8">
        <f>IF(T24=1,25,IF(T24=2,18,IF(T24=3,15,IF(T24=4,12,IF(T24=5,10,IF(T24=6,8,IF(T24=7,6,IF(T24=8,4,IF(T24=9,2,IF(T24=10,1,0))))))))))</f>
        <v>0</v>
      </c>
      <c r="U25" s="8">
        <f>IF(U24=1,25,IF(U24=2,18,IF(U24=3,15,IF(U24=4,12,IF(U24=5,10,IF(U24=6,8,IF(U24=7,6,IF(U24=8,4,IF(U24=9,2,IF(U24=10,1,0))))))))))</f>
        <v>0</v>
      </c>
      <c r="V25" s="8">
        <f>IF(V24=1,25,IF(V24=2,18,IF(V24=3,15,IF(V24=4,12,IF(V24=5,10,IF(V24=6,8,IF(V24=7,6,IF(V24=8,4,IF(V24=9,2,IF(V24=10,1,0))))))))))</f>
        <v>0</v>
      </c>
      <c r="W25" s="8">
        <f>IF(W24=1,25,IF(W24=2,18,IF(W24=3,15,IF(W24=4,12,IF(W24=5,10,IF(W24=6,8,IF(W24=7,6,IF(W24=8,4,IF(W24=9,2,IF(W24=10,1,0))))))))))</f>
        <v>0</v>
      </c>
      <c r="X25" s="8">
        <f>IF(X24=1,25,IF(X24=2,18,IF(X24=3,15,IF(X24=4,12,IF(X24=5,10,IF(X24=6,8,IF(X24=7,6,IF(X24=8,4,IF(X24=9,2,IF(X24=10,1,0))))))))))</f>
        <v>0</v>
      </c>
      <c r="Y25" s="8">
        <f>IF(Y24=1,25,IF(Y24=2,18,IF(Y24=3,15,IF(Y24=4,12,IF(Y24=5,10,IF(Y24=6,8,IF(Y24=7,6,IF(Y24=8,4,IF(Y24=9,2,IF(Y24=10,1,0))))))))))</f>
        <v>0</v>
      </c>
      <c r="Z25" s="8">
        <f>IF(Z24=1,25,IF(Z24=2,18,IF(Z24=3,15,IF(Z24=4,12,IF(Z24=5,10,IF(Z24=6,8,IF(Z24=7,6,IF(Z24=8,4,IF(Z24=9,2,IF(Z24=10,1,0))))))))))</f>
        <v>0</v>
      </c>
      <c r="AA25" s="8">
        <f>IF(AA24=1,25,IF(AA24=2,18,IF(AA24=3,15,IF(AA24=4,12,IF(AA24=5,10,IF(AA24=6,8,IF(AA24=7,6,IF(AA24=8,4,IF(AA24=9,2,IF(AA24=10,1,0))))))))))</f>
        <v>0</v>
      </c>
      <c r="AB25" s="8">
        <f>IF(AB24=1,25,IF(AB24=2,18,IF(AB24=3,15,IF(AB24=4,12,IF(AB24=5,10,IF(AB24=6,8,IF(AB24=7,6,IF(AB24=8,4,IF(AB24=9,2,IF(AB24=10,1,0))))))))))</f>
        <v>0</v>
      </c>
      <c r="AC25" s="8"/>
      <c r="AD25" s="8"/>
      <c r="AE25" s="8"/>
      <c r="AF25" s="8"/>
    </row>
    <row r="26" spans="1:32" x14ac:dyDescent="0.25">
      <c r="A26" s="7" t="s">
        <v>62</v>
      </c>
      <c r="B26" s="7">
        <v>18</v>
      </c>
      <c r="C26" s="7" t="s">
        <v>61</v>
      </c>
      <c r="D26" s="7" t="s">
        <v>60</v>
      </c>
      <c r="E26" s="7" t="s">
        <v>28</v>
      </c>
      <c r="F26" s="7">
        <v>10</v>
      </c>
      <c r="G26" s="7">
        <v>8</v>
      </c>
      <c r="H26" s="7">
        <v>14</v>
      </c>
      <c r="I26" s="7">
        <v>11</v>
      </c>
      <c r="J26" s="7">
        <v>8</v>
      </c>
      <c r="K26" s="9" t="s">
        <v>104</v>
      </c>
      <c r="L26" s="7">
        <v>10</v>
      </c>
      <c r="M26" s="7">
        <v>8</v>
      </c>
      <c r="N26" s="7">
        <v>13</v>
      </c>
      <c r="O26" s="7">
        <v>8</v>
      </c>
      <c r="P26" s="9" t="s">
        <v>104</v>
      </c>
      <c r="Q26" s="7">
        <v>18</v>
      </c>
      <c r="R26" s="7">
        <v>12</v>
      </c>
      <c r="S26" s="7"/>
      <c r="T26" s="7"/>
      <c r="U26" s="7"/>
      <c r="V26" s="7"/>
      <c r="W26" s="7"/>
      <c r="X26" s="7"/>
      <c r="Y26" s="7"/>
      <c r="Z26" s="7"/>
      <c r="AA26" s="7"/>
      <c r="AB26" s="7"/>
      <c r="AC26" s="7">
        <v>0</v>
      </c>
      <c r="AD26" s="7">
        <v>0</v>
      </c>
      <c r="AE26" s="7">
        <f>SUM(F27:AB27)+AC26+AD26</f>
        <v>18</v>
      </c>
      <c r="AF26" s="7">
        <f>SUM(F27:AB27)</f>
        <v>18</v>
      </c>
    </row>
    <row r="27" spans="1:32" x14ac:dyDescent="0.25">
      <c r="A27" s="8"/>
      <c r="B27" s="8"/>
      <c r="C27" s="8"/>
      <c r="D27" s="8"/>
      <c r="E27" s="8"/>
      <c r="F27" s="8">
        <f>IF(F26=1,25,IF(F26=2,18,IF(F26=3,15,IF(F26=4,12,IF(F26=5,10,IF(F26=6,8,IF(F26=7,6,IF(F26=8,4,IF(F26=9,2,IF(F26=10,1,0))))))))))</f>
        <v>1</v>
      </c>
      <c r="G27" s="8">
        <f>IF(G26=1,25,IF(G26=2,18,IF(G26=3,15,IF(G26=4,12,IF(G26=5,10,IF(G26=6,8,IF(G26=7,6,IF(G26=8,4,IF(G26=9,2,IF(G26=10,1,0))))))))))</f>
        <v>4</v>
      </c>
      <c r="H27" s="8">
        <f>IF(H26=1,25,IF(H26=2,18,IF(H26=3,15,IF(H26=4,12,IF(H26=5,10,IF(H26=6,8,IF(H26=7,6,IF(H26=8,4,IF(H26=9,2,IF(H26=10,1,0))))))))))</f>
        <v>0</v>
      </c>
      <c r="I27" s="8">
        <f>IF(I26=1,25,IF(I26=2,18,IF(I26=3,15,IF(I26=4,12,IF(I26=5,10,IF(I26=6,8,IF(I26=7,6,IF(I26=8,4,IF(I26=9,2,IF(I26=10,1,0))))))))))</f>
        <v>0</v>
      </c>
      <c r="J27" s="8">
        <f>IF(J26=1,25,IF(J26=2,18,IF(J26=3,15,IF(J26=4,12,IF(J26=5,10,IF(J26=6,8,IF(J26=7,6,IF(J26=8,4,IF(J26=9,2,IF(J26=10,1,0))))))))))</f>
        <v>4</v>
      </c>
      <c r="K27" s="8">
        <f>IF(K26=1,25,IF(K26=2,18,IF(K26=3,15,IF(K26=4,12,IF(K26=5,10,IF(K26=6,8,IF(K26=7,6,IF(K26=8,4,IF(K26=9,2,IF(K26=10,1,0))))))))))</f>
        <v>0</v>
      </c>
      <c r="L27" s="8">
        <f>IF(L26=1,25,IF(L26=2,18,IF(L26=3,15,IF(L26=4,12,IF(L26=5,10,IF(L26=6,8,IF(L26=7,6,IF(L26=8,4,IF(L26=9,2,IF(L26=10,1,0))))))))))</f>
        <v>1</v>
      </c>
      <c r="M27" s="8">
        <f>IF(M26=1,25,IF(M26=2,18,IF(M26=3,15,IF(M26=4,12,IF(M26=5,10,IF(M26=6,8,IF(M26=7,6,IF(M26=8,4,IF(M26=9,2,IF(M26=10,1,0))))))))))</f>
        <v>4</v>
      </c>
      <c r="N27" s="8">
        <f>IF(N26=1,25,IF(N26=2,18,IF(N26=3,15,IF(N26=4,12,IF(N26=5,10,IF(N26=6,8,IF(N26=7,6,IF(N26=8,4,IF(N26=9,2,IF(N26=10,1,0))))))))))</f>
        <v>0</v>
      </c>
      <c r="O27" s="8">
        <f>IF(O26=1,25,IF(O26=2,18,IF(O26=3,15,IF(O26=4,12,IF(O26=5,10,IF(O26=6,8,IF(O26=7,6,IF(O26=8,4,IF(O26=9,2,IF(O26=10,1,0))))))))))</f>
        <v>4</v>
      </c>
      <c r="P27" s="8">
        <f>IF(P26=1,25,IF(P26=2,18,IF(P26=3,15,IF(P26=4,12,IF(P26=5,10,IF(P26=6,8,IF(P26=7,6,IF(P26=8,4,IF(P26=9,2,IF(P26=10,1,0))))))))))</f>
        <v>0</v>
      </c>
      <c r="Q27" s="8">
        <f>IF(Q26=1,25,IF(Q26=2,18,IF(Q26=3,15,IF(Q26=4,12,IF(Q26=5,10,IF(Q26=6,8,IF(Q26=7,6,IF(Q26=8,4,IF(Q26=9,2,IF(Q26=10,1,0))))))))))/2</f>
        <v>0</v>
      </c>
      <c r="R27" s="8">
        <f>IF(R26=1,25,IF(R26=2,18,IF(R26=3,15,IF(R26=4,12,IF(R26=5,10,IF(R26=6,8,IF(R26=7,6,IF(R26=8,4,IF(R26=9,2,IF(R26=10,1,0))))))))))</f>
        <v>0</v>
      </c>
      <c r="S27" s="8">
        <f>IF(S26=1,25,IF(S26=2,18,IF(S26=3,15,IF(S26=4,12,IF(S26=5,10,IF(S26=6,8,IF(S26=7,6,IF(S26=8,4,IF(S26=9,2,IF(S26=10,1,0))))))))))</f>
        <v>0</v>
      </c>
      <c r="T27" s="8">
        <f>IF(T26=1,25,IF(T26=2,18,IF(T26=3,15,IF(T26=4,12,IF(T26=5,10,IF(T26=6,8,IF(T26=7,6,IF(T26=8,4,IF(T26=9,2,IF(T26=10,1,0))))))))))</f>
        <v>0</v>
      </c>
      <c r="U27" s="8">
        <f>IF(U26=1,25,IF(U26=2,18,IF(U26=3,15,IF(U26=4,12,IF(U26=5,10,IF(U26=6,8,IF(U26=7,6,IF(U26=8,4,IF(U26=9,2,IF(U26=10,1,0))))))))))</f>
        <v>0</v>
      </c>
      <c r="V27" s="8">
        <f>IF(V26=1,25,IF(V26=2,18,IF(V26=3,15,IF(V26=4,12,IF(V26=5,10,IF(V26=6,8,IF(V26=7,6,IF(V26=8,4,IF(V26=9,2,IF(V26=10,1,0))))))))))</f>
        <v>0</v>
      </c>
      <c r="W27" s="8">
        <f>IF(W26=1,25,IF(W26=2,18,IF(W26=3,15,IF(W26=4,12,IF(W26=5,10,IF(W26=6,8,IF(W26=7,6,IF(W26=8,4,IF(W26=9,2,IF(W26=10,1,0))))))))))</f>
        <v>0</v>
      </c>
      <c r="X27" s="8">
        <f>IF(X26=1,25,IF(X26=2,18,IF(X26=3,15,IF(X26=4,12,IF(X26=5,10,IF(X26=6,8,IF(X26=7,6,IF(X26=8,4,IF(X26=9,2,IF(X26=10,1,0))))))))))</f>
        <v>0</v>
      </c>
      <c r="Y27" s="8">
        <f>IF(Y26=1,25,IF(Y26=2,18,IF(Y26=3,15,IF(Y26=4,12,IF(Y26=5,10,IF(Y26=6,8,IF(Y26=7,6,IF(Y26=8,4,IF(Y26=9,2,IF(Y26=10,1,0))))))))))</f>
        <v>0</v>
      </c>
      <c r="Z27" s="8">
        <f>IF(Z26=1,25,IF(Z26=2,18,IF(Z26=3,15,IF(Z26=4,12,IF(Z26=5,10,IF(Z26=6,8,IF(Z26=7,6,IF(Z26=8,4,IF(Z26=9,2,IF(Z26=10,1,0))))))))))</f>
        <v>0</v>
      </c>
      <c r="AA27" s="8">
        <f>IF(AA26=1,25,IF(AA26=2,18,IF(AA26=3,15,IF(AA26=4,12,IF(AA26=5,10,IF(AA26=6,8,IF(AA26=7,6,IF(AA26=8,4,IF(AA26=9,2,IF(AA26=10,1,0))))))))))</f>
        <v>0</v>
      </c>
      <c r="AB27" s="8">
        <f>IF(AB26=1,25,IF(AB26=2,18,IF(AB26=3,15,IF(AB26=4,12,IF(AB26=5,10,IF(AB26=6,8,IF(AB26=7,6,IF(AB26=8,4,IF(AB26=9,2,IF(AB26=10,1,0))))))))))</f>
        <v>0</v>
      </c>
      <c r="AC27" s="8"/>
      <c r="AD27" s="8"/>
      <c r="AE27" s="8"/>
      <c r="AF27" s="8"/>
    </row>
    <row r="28" spans="1:32" x14ac:dyDescent="0.25">
      <c r="A28" s="7" t="s">
        <v>71</v>
      </c>
      <c r="B28" s="7">
        <v>22</v>
      </c>
      <c r="C28" s="7" t="s">
        <v>70</v>
      </c>
      <c r="D28" s="7" t="s">
        <v>105</v>
      </c>
      <c r="E28" s="7" t="s">
        <v>69</v>
      </c>
      <c r="F28" s="7">
        <v>9</v>
      </c>
      <c r="G28" s="7">
        <v>12</v>
      </c>
      <c r="H28" s="7">
        <v>15</v>
      </c>
      <c r="I28" s="9" t="s">
        <v>104</v>
      </c>
      <c r="J28" s="7">
        <v>16</v>
      </c>
      <c r="K28" s="7">
        <v>7</v>
      </c>
      <c r="L28" s="7">
        <v>13</v>
      </c>
      <c r="M28" s="7">
        <v>10</v>
      </c>
      <c r="N28" s="7">
        <v>12</v>
      </c>
      <c r="O28" s="7">
        <v>10</v>
      </c>
      <c r="P28" s="7">
        <v>6</v>
      </c>
      <c r="Q28" s="7">
        <v>15</v>
      </c>
      <c r="R28" s="9" t="s">
        <v>104</v>
      </c>
      <c r="S28" s="7"/>
      <c r="T28" s="7"/>
      <c r="U28" s="7"/>
      <c r="V28" s="7"/>
      <c r="W28" s="7"/>
      <c r="X28" s="7"/>
      <c r="Y28" s="7"/>
      <c r="Z28" s="7"/>
      <c r="AA28" s="7"/>
      <c r="AB28" s="7"/>
      <c r="AC28" s="7">
        <v>0</v>
      </c>
      <c r="AD28" s="7">
        <v>0</v>
      </c>
      <c r="AE28" s="7">
        <f>SUM(F29:AB29)+AC28+AD28</f>
        <v>18</v>
      </c>
      <c r="AF28" s="7">
        <f>SUM(F29:AB29)</f>
        <v>18</v>
      </c>
    </row>
    <row r="29" spans="1:32" x14ac:dyDescent="0.25">
      <c r="A29" s="8"/>
      <c r="B29" s="8"/>
      <c r="C29" s="8"/>
      <c r="D29" s="8"/>
      <c r="E29" s="8"/>
      <c r="F29" s="8">
        <f>IF(F28=1,25,IF(F28=2,18,IF(F28=3,15,IF(F28=4,12,IF(F28=5,10,IF(F28=6,8,IF(F28=7,6,IF(F28=8,4,IF(F28=9,2,IF(F28=10,1,0))))))))))</f>
        <v>2</v>
      </c>
      <c r="G29" s="8">
        <f>IF(G28=1,25,IF(G28=2,18,IF(G28=3,15,IF(G28=4,12,IF(G28=5,10,IF(G28=6,8,IF(G28=7,6,IF(G28=8,4,IF(G28=9,2,IF(G28=10,1,0))))))))))</f>
        <v>0</v>
      </c>
      <c r="H29" s="8">
        <f>IF(H28=1,25,IF(H28=2,18,IF(H28=3,15,IF(H28=4,12,IF(H28=5,10,IF(H28=6,8,IF(H28=7,6,IF(H28=8,4,IF(H28=9,2,IF(H28=10,1,0))))))))))</f>
        <v>0</v>
      </c>
      <c r="I29" s="8">
        <f>IF(I28=1,25,IF(I28=2,18,IF(I28=3,15,IF(I28=4,12,IF(I28=5,10,IF(I28=6,8,IF(I28=7,6,IF(I28=8,4,IF(I28=9,2,IF(I28=10,1,0))))))))))</f>
        <v>0</v>
      </c>
      <c r="J29" s="8">
        <f>IF(J28=1,25,IF(J28=2,18,IF(J28=3,15,IF(J28=4,12,IF(J28=5,10,IF(J28=6,8,IF(J28=7,6,IF(J28=8,4,IF(J28=9,2,IF(J28=10,1,0))))))))))</f>
        <v>0</v>
      </c>
      <c r="K29" s="8">
        <f>IF(K28=1,25,IF(K28=2,18,IF(K28=3,15,IF(K28=4,12,IF(K28=5,10,IF(K28=6,8,IF(K28=7,6,IF(K28=8,4,IF(K28=9,2,IF(K28=10,1,0))))))))))</f>
        <v>6</v>
      </c>
      <c r="L29" s="8">
        <f>IF(L28=1,25,IF(L28=2,18,IF(L28=3,15,IF(L28=4,12,IF(L28=5,10,IF(L28=6,8,IF(L28=7,6,IF(L28=8,4,IF(L28=9,2,IF(L28=10,1,0))))))))))</f>
        <v>0</v>
      </c>
      <c r="M29" s="8">
        <f>IF(M28=1,25,IF(M28=2,18,IF(M28=3,15,IF(M28=4,12,IF(M28=5,10,IF(M28=6,8,IF(M28=7,6,IF(M28=8,4,IF(M28=9,2,IF(M28=10,1,0))))))))))</f>
        <v>1</v>
      </c>
      <c r="N29" s="8">
        <f>IF(N28=1,25,IF(N28=2,18,IF(N28=3,15,IF(N28=4,12,IF(N28=5,10,IF(N28=6,8,IF(N28=7,6,IF(N28=8,4,IF(N28=9,2,IF(N28=10,1,0))))))))))</f>
        <v>0</v>
      </c>
      <c r="O29" s="8">
        <f>IF(O28=1,25,IF(O28=2,18,IF(O28=3,15,IF(O28=4,12,IF(O28=5,10,IF(O28=6,8,IF(O28=7,6,IF(O28=8,4,IF(O28=9,2,IF(O28=10,1,0))))))))))</f>
        <v>1</v>
      </c>
      <c r="P29" s="8">
        <f>IF(P28=1,25,IF(P28=2,18,IF(P28=3,15,IF(P28=4,12,IF(P28=5,10,IF(P28=6,8,IF(P28=7,6,IF(P28=8,4,IF(P28=9,2,IF(P28=10,1,0))))))))))</f>
        <v>8</v>
      </c>
      <c r="Q29" s="8">
        <f>IF(Q28=1,25,IF(Q28=2,18,IF(Q28=3,15,IF(Q28=4,12,IF(Q28=5,10,IF(Q28=6,8,IF(Q28=7,6,IF(Q28=8,4,IF(Q28=9,2,IF(Q28=10,1,0))))))))))/2</f>
        <v>0</v>
      </c>
      <c r="R29" s="8">
        <f>IF(R28=1,25,IF(R28=2,18,IF(R28=3,15,IF(R28=4,12,IF(R28=5,10,IF(R28=6,8,IF(R28=7,6,IF(R28=8,4,IF(R28=9,2,IF(R28=10,1,0))))))))))</f>
        <v>0</v>
      </c>
      <c r="S29" s="8">
        <f>IF(S28=1,25,IF(S28=2,18,IF(S28=3,15,IF(S28=4,12,IF(S28=5,10,IF(S28=6,8,IF(S28=7,6,IF(S28=8,4,IF(S28=9,2,IF(S28=10,1,0))))))))))</f>
        <v>0</v>
      </c>
      <c r="T29" s="8">
        <f>IF(T28=1,25,IF(T28=2,18,IF(T28=3,15,IF(T28=4,12,IF(T28=5,10,IF(T28=6,8,IF(T28=7,6,IF(T28=8,4,IF(T28=9,2,IF(T28=10,1,0))))))))))</f>
        <v>0</v>
      </c>
      <c r="U29" s="8">
        <f>IF(U28=1,25,IF(U28=2,18,IF(U28=3,15,IF(U28=4,12,IF(U28=5,10,IF(U28=6,8,IF(U28=7,6,IF(U28=8,4,IF(U28=9,2,IF(U28=10,1,0))))))))))</f>
        <v>0</v>
      </c>
      <c r="V29" s="8">
        <f>IF(V28=1,25,IF(V28=2,18,IF(V28=3,15,IF(V28=4,12,IF(V28=5,10,IF(V28=6,8,IF(V28=7,6,IF(V28=8,4,IF(V28=9,2,IF(V28=10,1,0))))))))))</f>
        <v>0</v>
      </c>
      <c r="W29" s="8">
        <f>IF(W28=1,25,IF(W28=2,18,IF(W28=3,15,IF(W28=4,12,IF(W28=5,10,IF(W28=6,8,IF(W28=7,6,IF(W28=8,4,IF(W28=9,2,IF(W28=10,1,0))))))))))</f>
        <v>0</v>
      </c>
      <c r="X29" s="8">
        <f>IF(X28=1,25,IF(X28=2,18,IF(X28=3,15,IF(X28=4,12,IF(X28=5,10,IF(X28=6,8,IF(X28=7,6,IF(X28=8,4,IF(X28=9,2,IF(X28=10,1,0))))))))))</f>
        <v>0</v>
      </c>
      <c r="Y29" s="8">
        <f>IF(Y28=1,25,IF(Y28=2,18,IF(Y28=3,15,IF(Y28=4,12,IF(Y28=5,10,IF(Y28=6,8,IF(Y28=7,6,IF(Y28=8,4,IF(Y28=9,2,IF(Y28=10,1,0))))))))))</f>
        <v>0</v>
      </c>
      <c r="Z29" s="8">
        <f>IF(Z28=1,25,IF(Z28=2,18,IF(Z28=3,15,IF(Z28=4,12,IF(Z28=5,10,IF(Z28=6,8,IF(Z28=7,6,IF(Z28=8,4,IF(Z28=9,2,IF(Z28=10,1,0))))))))))</f>
        <v>0</v>
      </c>
      <c r="AA29" s="8">
        <f>IF(AA28=1,25,IF(AA28=2,18,IF(AA28=3,15,IF(AA28=4,12,IF(AA28=5,10,IF(AA28=6,8,IF(AA28=7,6,IF(AA28=8,4,IF(AA28=9,2,IF(AA28=10,1,0))))))))))</f>
        <v>0</v>
      </c>
      <c r="AB29" s="8">
        <f>IF(AB28=1,25,IF(AB28=2,18,IF(AB28=3,15,IF(AB28=4,12,IF(AB28=5,10,IF(AB28=6,8,IF(AB28=7,6,IF(AB28=8,4,IF(AB28=9,2,IF(AB28=10,1,0))))))))))</f>
        <v>0</v>
      </c>
      <c r="AC29" s="8"/>
      <c r="AD29" s="8"/>
      <c r="AE29" s="8"/>
      <c r="AF29" s="8"/>
    </row>
    <row r="30" spans="1:32" x14ac:dyDescent="0.25">
      <c r="A30" s="7" t="s">
        <v>72</v>
      </c>
      <c r="B30" s="7">
        <v>63</v>
      </c>
      <c r="C30" s="7" t="s">
        <v>73</v>
      </c>
      <c r="D30" s="7" t="s">
        <v>74</v>
      </c>
      <c r="E30" s="7" t="s">
        <v>28</v>
      </c>
      <c r="F30" s="7">
        <v>14</v>
      </c>
      <c r="G30" s="9" t="s">
        <v>104</v>
      </c>
      <c r="H30" s="7">
        <v>16</v>
      </c>
      <c r="I30" s="7">
        <v>14</v>
      </c>
      <c r="J30" s="7">
        <v>14</v>
      </c>
      <c r="K30" s="9" t="s">
        <v>104</v>
      </c>
      <c r="L30" s="7">
        <v>12</v>
      </c>
      <c r="M30" s="9" t="s">
        <v>104</v>
      </c>
      <c r="N30" s="7">
        <v>11</v>
      </c>
      <c r="O30" s="7">
        <v>12</v>
      </c>
      <c r="P30" s="7">
        <v>8</v>
      </c>
      <c r="Q30" s="7">
        <v>2</v>
      </c>
      <c r="R30" s="7">
        <v>17</v>
      </c>
      <c r="S30" s="7"/>
      <c r="T30" s="7"/>
      <c r="U30" s="7"/>
      <c r="V30" s="7"/>
      <c r="W30" s="7"/>
      <c r="X30" s="7"/>
      <c r="Y30" s="7"/>
      <c r="Z30" s="7"/>
      <c r="AA30" s="7"/>
      <c r="AB30" s="7"/>
      <c r="AC30" s="7">
        <v>0</v>
      </c>
      <c r="AD30" s="7">
        <v>0</v>
      </c>
      <c r="AE30" s="7">
        <f>SUM(F31:AB31)+AC30+AD30</f>
        <v>13</v>
      </c>
      <c r="AF30" s="7">
        <f>SUM(F31:AB31)</f>
        <v>13</v>
      </c>
    </row>
    <row r="31" spans="1:32" x14ac:dyDescent="0.25">
      <c r="A31" s="8"/>
      <c r="B31" s="8"/>
      <c r="C31" s="8"/>
      <c r="D31" s="8"/>
      <c r="E31" s="8"/>
      <c r="F31" s="8">
        <f>IF(F30=1,25,IF(F30=2,18,IF(F30=3,15,IF(F30=4,12,IF(F30=5,10,IF(F30=6,8,IF(F30=7,6,IF(F30=8,4,IF(F30=9,2,IF(F30=10,1,0))))))))))</f>
        <v>0</v>
      </c>
      <c r="G31" s="8">
        <f>IF(G30=1,25,IF(G30=2,18,IF(G30=3,15,IF(G30=4,12,IF(G30=5,10,IF(G30=6,8,IF(G30=7,6,IF(G30=8,4,IF(G30=9,2,IF(G30=10,1,0))))))))))</f>
        <v>0</v>
      </c>
      <c r="H31" s="8">
        <f>IF(H30=1,25,IF(H30=2,18,IF(H30=3,15,IF(H30=4,12,IF(H30=5,10,IF(H30=6,8,IF(H30=7,6,IF(H30=8,4,IF(H30=9,2,IF(H30=10,1,0))))))))))</f>
        <v>0</v>
      </c>
      <c r="I31" s="8">
        <f>IF(I30=1,25,IF(I30=2,18,IF(I30=3,15,IF(I30=4,12,IF(I30=5,10,IF(I30=6,8,IF(I30=7,6,IF(I30=8,4,IF(I30=9,2,IF(I30=10,1,0))))))))))</f>
        <v>0</v>
      </c>
      <c r="J31" s="8">
        <f>IF(J30=1,25,IF(J30=2,18,IF(J30=3,15,IF(J30=4,12,IF(J30=5,10,IF(J30=6,8,IF(J30=7,6,IF(J30=8,4,IF(J30=9,2,IF(J30=10,1,0))))))))))</f>
        <v>0</v>
      </c>
      <c r="K31" s="8">
        <f>IF(K30=1,25,IF(K30=2,18,IF(K30=3,15,IF(K30=4,12,IF(K30=5,10,IF(K30=6,8,IF(K30=7,6,IF(K30=8,4,IF(K30=9,2,IF(K30=10,1,0))))))))))</f>
        <v>0</v>
      </c>
      <c r="L31" s="8">
        <f>IF(L30=1,25,IF(L30=2,18,IF(L30=3,15,IF(L30=4,12,IF(L30=5,10,IF(L30=6,8,IF(L30=7,6,IF(L30=8,4,IF(L30=9,2,IF(L30=10,1,0))))))))))</f>
        <v>0</v>
      </c>
      <c r="M31" s="8">
        <f>IF(M30=1,25,IF(M30=2,18,IF(M30=3,15,IF(M30=4,12,IF(M30=5,10,IF(M30=6,8,IF(M30=7,6,IF(M30=8,4,IF(M30=9,2,IF(M30=10,1,0))))))))))</f>
        <v>0</v>
      </c>
      <c r="N31" s="8">
        <f>IF(N30=1,25,IF(N30=2,18,IF(N30=3,15,IF(N30=4,12,IF(N30=5,10,IF(N30=6,8,IF(N30=7,6,IF(N30=8,4,IF(N30=9,2,IF(N30=10,1,0))))))))))</f>
        <v>0</v>
      </c>
      <c r="O31" s="8">
        <f>IF(O30=1,25,IF(O30=2,18,IF(O30=3,15,IF(O30=4,12,IF(O30=5,10,IF(O30=6,8,IF(O30=7,6,IF(O30=8,4,IF(O30=9,2,IF(O30=10,1,0))))))))))</f>
        <v>0</v>
      </c>
      <c r="P31" s="8">
        <f>IF(P30=1,25,IF(P30=2,18,IF(P30=3,15,IF(P30=4,12,IF(P30=5,10,IF(P30=6,8,IF(P30=7,6,IF(P30=8,4,IF(P30=9,2,IF(P30=10,1,0))))))))))</f>
        <v>4</v>
      </c>
      <c r="Q31" s="8">
        <f>IF(Q30=1,25,IF(Q30=2,18,IF(Q30=3,15,IF(Q30=4,12,IF(Q30=5,10,IF(Q30=6,8,IF(Q30=7,6,IF(Q30=8,4,IF(Q30=9,2,IF(Q30=10,1,0))))))))))/2</f>
        <v>9</v>
      </c>
      <c r="R31" s="8">
        <f>IF(R30=1,25,IF(R30=2,18,IF(R30=3,15,IF(R30=4,12,IF(R30=5,10,IF(R30=6,8,IF(R30=7,6,IF(R30=8,4,IF(R30=9,2,IF(R30=10,1,0))))))))))</f>
        <v>0</v>
      </c>
      <c r="S31" s="8">
        <f>IF(S30=1,25,IF(S30=2,18,IF(S30=3,15,IF(S30=4,12,IF(S30=5,10,IF(S30=6,8,IF(S30=7,6,IF(S30=8,4,IF(S30=9,2,IF(S30=10,1,0))))))))))</f>
        <v>0</v>
      </c>
      <c r="T31" s="8">
        <f>IF(T30=1,25,IF(T30=2,18,IF(T30=3,15,IF(T30=4,12,IF(T30=5,10,IF(T30=6,8,IF(T30=7,6,IF(T30=8,4,IF(T30=9,2,IF(T30=10,1,0))))))))))</f>
        <v>0</v>
      </c>
      <c r="U31" s="8">
        <f>IF(U30=1,25,IF(U30=2,18,IF(U30=3,15,IF(U30=4,12,IF(U30=5,10,IF(U30=6,8,IF(U30=7,6,IF(U30=8,4,IF(U30=9,2,IF(U30=10,1,0))))))))))</f>
        <v>0</v>
      </c>
      <c r="V31" s="8">
        <f>IF(V30=1,25,IF(V30=2,18,IF(V30=3,15,IF(V30=4,12,IF(V30=5,10,IF(V30=6,8,IF(V30=7,6,IF(V30=8,4,IF(V30=9,2,IF(V30=10,1,0))))))))))</f>
        <v>0</v>
      </c>
      <c r="W31" s="8">
        <f>IF(W30=1,25,IF(W30=2,18,IF(W30=3,15,IF(W30=4,12,IF(W30=5,10,IF(W30=6,8,IF(W30=7,6,IF(W30=8,4,IF(W30=9,2,IF(W30=10,1,0))))))))))</f>
        <v>0</v>
      </c>
      <c r="X31" s="8">
        <f>IF(X30=1,25,IF(X30=2,18,IF(X30=3,15,IF(X30=4,12,IF(X30=5,10,IF(X30=6,8,IF(X30=7,6,IF(X30=8,4,IF(X30=9,2,IF(X30=10,1,0))))))))))</f>
        <v>0</v>
      </c>
      <c r="Y31" s="8">
        <f>IF(Y30=1,25,IF(Y30=2,18,IF(Y30=3,15,IF(Y30=4,12,IF(Y30=5,10,IF(Y30=6,8,IF(Y30=7,6,IF(Y30=8,4,IF(Y30=9,2,IF(Y30=10,1,0))))))))))</f>
        <v>0</v>
      </c>
      <c r="Z31" s="8">
        <f>IF(Z30=1,25,IF(Z30=2,18,IF(Z30=3,15,IF(Z30=4,12,IF(Z30=5,10,IF(Z30=6,8,IF(Z30=7,6,IF(Z30=8,4,IF(Z30=9,2,IF(Z30=10,1,0))))))))))</f>
        <v>0</v>
      </c>
      <c r="AA31" s="8">
        <f>IF(AA30=1,25,IF(AA30=2,18,IF(AA30=3,15,IF(AA30=4,12,IF(AA30=5,10,IF(AA30=6,8,IF(AA30=7,6,IF(AA30=8,4,IF(AA30=9,2,IF(AA30=10,1,0))))))))))</f>
        <v>0</v>
      </c>
      <c r="AB31" s="8">
        <f>IF(AB30=1,25,IF(AB30=2,18,IF(AB30=3,15,IF(AB30=4,12,IF(AB30=5,10,IF(AB30=6,8,IF(AB30=7,6,IF(AB30=8,4,IF(AB30=9,2,IF(AB30=10,1,0))))))))))</f>
        <v>0</v>
      </c>
      <c r="AC31" s="8"/>
      <c r="AD31" s="8"/>
      <c r="AE31" s="8"/>
      <c r="AF31" s="8"/>
    </row>
    <row r="32" spans="1:32" x14ac:dyDescent="0.25">
      <c r="A32" s="7" t="s">
        <v>75</v>
      </c>
      <c r="B32" s="7">
        <v>6</v>
      </c>
      <c r="C32" s="7" t="s">
        <v>61</v>
      </c>
      <c r="D32" s="7" t="s">
        <v>74</v>
      </c>
      <c r="E32" s="7" t="s">
        <v>28</v>
      </c>
      <c r="F32" s="7">
        <v>18</v>
      </c>
      <c r="G32" s="9" t="s">
        <v>104</v>
      </c>
      <c r="H32" s="7">
        <v>18</v>
      </c>
      <c r="I32" s="7">
        <v>16</v>
      </c>
      <c r="J32" s="7">
        <v>15</v>
      </c>
      <c r="K32" s="7">
        <v>16</v>
      </c>
      <c r="L32" s="7">
        <v>18</v>
      </c>
      <c r="M32" s="7">
        <v>18</v>
      </c>
      <c r="N32" s="7">
        <v>16</v>
      </c>
      <c r="O32" s="7">
        <v>14</v>
      </c>
      <c r="P32" s="7">
        <v>7</v>
      </c>
      <c r="Q32" s="7">
        <v>9</v>
      </c>
      <c r="R32" s="7">
        <v>16</v>
      </c>
      <c r="S32" s="7"/>
      <c r="T32" s="7"/>
      <c r="U32" s="7"/>
      <c r="V32" s="7"/>
      <c r="W32" s="7"/>
      <c r="X32" s="7"/>
      <c r="Y32" s="7"/>
      <c r="Z32" s="7"/>
      <c r="AA32" s="7"/>
      <c r="AB32" s="7"/>
      <c r="AC32" s="7">
        <v>0</v>
      </c>
      <c r="AD32" s="7">
        <v>0</v>
      </c>
      <c r="AE32" s="7">
        <f>SUM(F33:AB33)+AC32+AD32</f>
        <v>7</v>
      </c>
      <c r="AF32" s="7">
        <f>SUM(F33:AB33)</f>
        <v>7</v>
      </c>
    </row>
    <row r="33" spans="1:32" x14ac:dyDescent="0.25">
      <c r="A33" s="8"/>
      <c r="B33" s="8"/>
      <c r="C33" s="8"/>
      <c r="D33" s="8"/>
      <c r="E33" s="8"/>
      <c r="F33" s="8">
        <f>IF(F32=1,25,IF(F32=2,18,IF(F32=3,15,IF(F32=4,12,IF(F32=5,10,IF(F32=6,8,IF(F32=7,6,IF(F32=8,4,IF(F32=9,2,IF(F32=10,1,0))))))))))</f>
        <v>0</v>
      </c>
      <c r="G33" s="8">
        <f>IF(G32=1,25,IF(G32=2,18,IF(G32=3,15,IF(G32=4,12,IF(G32=5,10,IF(G32=6,8,IF(G32=7,6,IF(G32=8,4,IF(G32=9,2,IF(G32=10,1,0))))))))))</f>
        <v>0</v>
      </c>
      <c r="H33" s="8">
        <f>IF(H32=1,25,IF(H32=2,18,IF(H32=3,15,IF(H32=4,12,IF(H32=5,10,IF(H32=6,8,IF(H32=7,6,IF(H32=8,4,IF(H32=9,2,IF(H32=10,1,0))))))))))</f>
        <v>0</v>
      </c>
      <c r="I33" s="8">
        <f>IF(I32=1,25,IF(I32=2,18,IF(I32=3,15,IF(I32=4,12,IF(I32=5,10,IF(I32=6,8,IF(I32=7,6,IF(I32=8,4,IF(I32=9,2,IF(I32=10,1,0))))))))))</f>
        <v>0</v>
      </c>
      <c r="J33" s="8">
        <f>IF(J32=1,25,IF(J32=2,18,IF(J32=3,15,IF(J32=4,12,IF(J32=5,10,IF(J32=6,8,IF(J32=7,6,IF(J32=8,4,IF(J32=9,2,IF(J32=10,1,0))))))))))</f>
        <v>0</v>
      </c>
      <c r="K33" s="8">
        <f>IF(K32=1,25,IF(K32=2,18,IF(K32=3,15,IF(K32=4,12,IF(K32=5,10,IF(K32=6,8,IF(K32=7,6,IF(K32=8,4,IF(K32=9,2,IF(K32=10,1,0))))))))))</f>
        <v>0</v>
      </c>
      <c r="L33" s="8">
        <f>IF(L32=1,25,IF(L32=2,18,IF(L32=3,15,IF(L32=4,12,IF(L32=5,10,IF(L32=6,8,IF(L32=7,6,IF(L32=8,4,IF(L32=9,2,IF(L32=10,1,0))))))))))</f>
        <v>0</v>
      </c>
      <c r="M33" s="8">
        <f>IF(M32=1,25,IF(M32=2,18,IF(M32=3,15,IF(M32=4,12,IF(M32=5,10,IF(M32=6,8,IF(M32=7,6,IF(M32=8,4,IF(M32=9,2,IF(M32=10,1,0))))))))))</f>
        <v>0</v>
      </c>
      <c r="N33" s="8">
        <f>IF(N32=1,25,IF(N32=2,18,IF(N32=3,15,IF(N32=4,12,IF(N32=5,10,IF(N32=6,8,IF(N32=7,6,IF(N32=8,4,IF(N32=9,2,IF(N32=10,1,0))))))))))</f>
        <v>0</v>
      </c>
      <c r="O33" s="8">
        <f>IF(O32=1,25,IF(O32=2,18,IF(O32=3,15,IF(O32=4,12,IF(O32=5,10,IF(O32=6,8,IF(O32=7,6,IF(O32=8,4,IF(O32=9,2,IF(O32=10,1,0))))))))))</f>
        <v>0</v>
      </c>
      <c r="P33" s="8">
        <f>IF(P32=1,25,IF(P32=2,18,IF(P32=3,15,IF(P32=4,12,IF(P32=5,10,IF(P32=6,8,IF(P32=7,6,IF(P32=8,4,IF(P32=9,2,IF(P32=10,1,0))))))))))</f>
        <v>6</v>
      </c>
      <c r="Q33" s="8">
        <f>IF(Q32=1,25,IF(Q32=2,18,IF(Q32=3,15,IF(Q32=4,12,IF(Q32=5,10,IF(Q32=6,8,IF(Q32=7,6,IF(Q32=8,4,IF(Q32=9,2,IF(Q32=10,1,0))))))))))/2</f>
        <v>1</v>
      </c>
      <c r="R33" s="8">
        <f>IF(R32=1,25,IF(R32=2,18,IF(R32=3,15,IF(R32=4,12,IF(R32=5,10,IF(R32=6,8,IF(R32=7,6,IF(R32=8,4,IF(R32=9,2,IF(R32=10,1,0))))))))))</f>
        <v>0</v>
      </c>
      <c r="S33" s="8">
        <f>IF(S32=1,25,IF(S32=2,18,IF(S32=3,15,IF(S32=4,12,IF(S32=5,10,IF(S32=6,8,IF(S32=7,6,IF(S32=8,4,IF(S32=9,2,IF(S32=10,1,0))))))))))</f>
        <v>0</v>
      </c>
      <c r="T33" s="8">
        <f>IF(T32=1,25,IF(T32=2,18,IF(T32=3,15,IF(T32=4,12,IF(T32=5,10,IF(T32=6,8,IF(T32=7,6,IF(T32=8,4,IF(T32=9,2,IF(T32=10,1,0))))))))))</f>
        <v>0</v>
      </c>
      <c r="U33" s="8">
        <f>IF(U32=1,25,IF(U32=2,18,IF(U32=3,15,IF(U32=4,12,IF(U32=5,10,IF(U32=6,8,IF(U32=7,6,IF(U32=8,4,IF(U32=9,2,IF(U32=10,1,0))))))))))</f>
        <v>0</v>
      </c>
      <c r="V33" s="8">
        <f>IF(V32=1,25,IF(V32=2,18,IF(V32=3,15,IF(V32=4,12,IF(V32=5,10,IF(V32=6,8,IF(V32=7,6,IF(V32=8,4,IF(V32=9,2,IF(V32=10,1,0))))))))))</f>
        <v>0</v>
      </c>
      <c r="W33" s="8">
        <f>IF(W32=1,25,IF(W32=2,18,IF(W32=3,15,IF(W32=4,12,IF(W32=5,10,IF(W32=6,8,IF(W32=7,6,IF(W32=8,4,IF(W32=9,2,IF(W32=10,1,0))))))))))</f>
        <v>0</v>
      </c>
      <c r="X33" s="8">
        <f>IF(X32=1,25,IF(X32=2,18,IF(X32=3,15,IF(X32=4,12,IF(X32=5,10,IF(X32=6,8,IF(X32=7,6,IF(X32=8,4,IF(X32=9,2,IF(X32=10,1,0))))))))))</f>
        <v>0</v>
      </c>
      <c r="Y33" s="8">
        <f>IF(Y32=1,25,IF(Y32=2,18,IF(Y32=3,15,IF(Y32=4,12,IF(Y32=5,10,IF(Y32=6,8,IF(Y32=7,6,IF(Y32=8,4,IF(Y32=9,2,IF(Y32=10,1,0))))))))))</f>
        <v>0</v>
      </c>
      <c r="Z33" s="8">
        <f>IF(Z32=1,25,IF(Z32=2,18,IF(Z32=3,15,IF(Z32=4,12,IF(Z32=5,10,IF(Z32=6,8,IF(Z32=7,6,IF(Z32=8,4,IF(Z32=9,2,IF(Z32=10,1,0))))))))))</f>
        <v>0</v>
      </c>
      <c r="AA33" s="8">
        <f>IF(AA32=1,25,IF(AA32=2,18,IF(AA32=3,15,IF(AA32=4,12,IF(AA32=5,10,IF(AA32=6,8,IF(AA32=7,6,IF(AA32=8,4,IF(AA32=9,2,IF(AA32=10,1,0))))))))))</f>
        <v>0</v>
      </c>
      <c r="AB33" s="8">
        <f>IF(AB32=1,25,IF(AB32=2,18,IF(AB32=3,15,IF(AB32=4,12,IF(AB32=5,10,IF(AB32=6,8,IF(AB32=7,6,IF(AB32=8,4,IF(AB32=9,2,IF(AB32=10,1,0))))))))))</f>
        <v>0</v>
      </c>
      <c r="AC33" s="8"/>
      <c r="AD33" s="8"/>
      <c r="AE33" s="8"/>
      <c r="AF33" s="8"/>
    </row>
    <row r="34" spans="1:32" x14ac:dyDescent="0.25">
      <c r="A34" s="7" t="s">
        <v>63</v>
      </c>
      <c r="B34" s="7">
        <v>7</v>
      </c>
      <c r="C34" s="7" t="s">
        <v>64</v>
      </c>
      <c r="D34" s="7" t="s">
        <v>107</v>
      </c>
      <c r="E34" s="7" t="s">
        <v>51</v>
      </c>
      <c r="F34" s="7">
        <v>11</v>
      </c>
      <c r="G34" s="7">
        <v>13</v>
      </c>
      <c r="H34" s="9" t="s">
        <v>104</v>
      </c>
      <c r="I34" s="7">
        <v>12</v>
      </c>
      <c r="J34" s="7">
        <v>11</v>
      </c>
      <c r="K34" s="7">
        <v>10</v>
      </c>
      <c r="L34" s="7">
        <v>17</v>
      </c>
      <c r="M34" s="7">
        <v>11</v>
      </c>
      <c r="N34" s="7">
        <v>15</v>
      </c>
      <c r="O34" s="7">
        <v>15</v>
      </c>
      <c r="P34" s="7">
        <v>10</v>
      </c>
      <c r="Q34" s="7">
        <v>19</v>
      </c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>
        <v>0</v>
      </c>
      <c r="AD34" s="7">
        <v>0</v>
      </c>
      <c r="AE34" s="7">
        <f>SUM(F35:AB35)+AC34+AD34</f>
        <v>2</v>
      </c>
      <c r="AF34" s="7">
        <f>SUM(F35:AB35)</f>
        <v>2</v>
      </c>
    </row>
    <row r="35" spans="1:32" x14ac:dyDescent="0.25">
      <c r="A35" s="8"/>
      <c r="B35" s="8"/>
      <c r="C35" s="8"/>
      <c r="D35" s="8"/>
      <c r="E35" s="8"/>
      <c r="F35" s="8">
        <f>IF(F34=1,25,IF(F34=2,18,IF(F34=3,15,IF(F34=4,12,IF(F34=5,10,IF(F34=6,8,IF(F34=7,6,IF(F34=8,4,IF(F34=9,2,IF(F34=10,1,0))))))))))</f>
        <v>0</v>
      </c>
      <c r="G35" s="8">
        <f>IF(G34=1,25,IF(G34=2,18,IF(G34=3,15,IF(G34=4,12,IF(G34=5,10,IF(G34=6,8,IF(G34=7,6,IF(G34=8,4,IF(G34=9,2,IF(G34=10,1,0))))))))))</f>
        <v>0</v>
      </c>
      <c r="H35" s="8">
        <f>IF(H34=1,25,IF(H34=2,18,IF(H34=3,15,IF(H34=4,12,IF(H34=5,10,IF(H34=6,8,IF(H34=7,6,IF(H34=8,4,IF(H34=9,2,IF(H34=10,1,0))))))))))</f>
        <v>0</v>
      </c>
      <c r="I35" s="8">
        <f>IF(I34=1,25,IF(I34=2,18,IF(I34=3,15,IF(I34=4,12,IF(I34=5,10,IF(I34=6,8,IF(I34=7,6,IF(I34=8,4,IF(I34=9,2,IF(I34=10,1,0))))))))))</f>
        <v>0</v>
      </c>
      <c r="J35" s="8">
        <f>IF(J34=1,25,IF(J34=2,18,IF(J34=3,15,IF(J34=4,12,IF(J34=5,10,IF(J34=6,8,IF(J34=7,6,IF(J34=8,4,IF(J34=9,2,IF(J34=10,1,0))))))))))</f>
        <v>0</v>
      </c>
      <c r="K35" s="8">
        <f>IF(K34=1,25,IF(K34=2,18,IF(K34=3,15,IF(K34=4,12,IF(K34=5,10,IF(K34=6,8,IF(K34=7,6,IF(K34=8,4,IF(K34=9,2,IF(K34=10,1,0))))))))))</f>
        <v>1</v>
      </c>
      <c r="L35" s="8">
        <f>IF(L34=1,25,IF(L34=2,18,IF(L34=3,15,IF(L34=4,12,IF(L34=5,10,IF(L34=6,8,IF(L34=7,6,IF(L34=8,4,IF(L34=9,2,IF(L34=10,1,0))))))))))</f>
        <v>0</v>
      </c>
      <c r="M35" s="8">
        <f>IF(M34=1,25,IF(M34=2,18,IF(M34=3,15,IF(M34=4,12,IF(M34=5,10,IF(M34=6,8,IF(M34=7,6,IF(M34=8,4,IF(M34=9,2,IF(M34=10,1,0))))))))))</f>
        <v>0</v>
      </c>
      <c r="N35" s="8">
        <f>IF(N34=1,25,IF(N34=2,18,IF(N34=3,15,IF(N34=4,12,IF(N34=5,10,IF(N34=6,8,IF(N34=7,6,IF(N34=8,4,IF(N34=9,2,IF(N34=10,1,0))))))))))</f>
        <v>0</v>
      </c>
      <c r="O35" s="8">
        <f>IF(O34=1,25,IF(O34=2,18,IF(O34=3,15,IF(O34=4,12,IF(O34=5,10,IF(O34=6,8,IF(O34=7,6,IF(O34=8,4,IF(O34=9,2,IF(O34=10,1,0))))))))))</f>
        <v>0</v>
      </c>
      <c r="P35" s="8">
        <f>IF(P34=1,25,IF(P34=2,18,IF(P34=3,15,IF(P34=4,12,IF(P34=5,10,IF(P34=6,8,IF(P34=7,6,IF(P34=8,4,IF(P34=9,2,IF(P34=10,1,0))))))))))</f>
        <v>1</v>
      </c>
      <c r="Q35" s="8">
        <f>IF(Q34=1,25,IF(Q34=2,18,IF(Q34=3,15,IF(Q34=4,12,IF(Q34=5,10,IF(Q34=6,8,IF(Q34=7,6,IF(Q34=8,4,IF(Q34=9,2,IF(Q34=10,1,0))))))))))/2</f>
        <v>0</v>
      </c>
      <c r="R35" s="8">
        <f>IF(R34=1,25,IF(R34=2,18,IF(R34=3,15,IF(R34=4,12,IF(R34=5,10,IF(R34=6,8,IF(R34=7,6,IF(R34=8,4,IF(R34=9,2,IF(R34=10,1,0))))))))))</f>
        <v>0</v>
      </c>
      <c r="S35" s="8">
        <f>IF(S34=1,25,IF(S34=2,18,IF(S34=3,15,IF(S34=4,12,IF(S34=5,10,IF(S34=6,8,IF(S34=7,6,IF(S34=8,4,IF(S34=9,2,IF(S34=10,1,0))))))))))</f>
        <v>0</v>
      </c>
      <c r="T35" s="8">
        <f>IF(T34=1,25,IF(T34=2,18,IF(T34=3,15,IF(T34=4,12,IF(T34=5,10,IF(T34=6,8,IF(T34=7,6,IF(T34=8,4,IF(T34=9,2,IF(T34=10,1,0))))))))))</f>
        <v>0</v>
      </c>
      <c r="U35" s="8">
        <f>IF(U34=1,25,IF(U34=2,18,IF(U34=3,15,IF(U34=4,12,IF(U34=5,10,IF(U34=6,8,IF(U34=7,6,IF(U34=8,4,IF(U34=9,2,IF(U34=10,1,0))))))))))</f>
        <v>0</v>
      </c>
      <c r="V35" s="8">
        <f>IF(V34=1,25,IF(V34=2,18,IF(V34=3,15,IF(V34=4,12,IF(V34=5,10,IF(V34=6,8,IF(V34=7,6,IF(V34=8,4,IF(V34=9,2,IF(V34=10,1,0))))))))))</f>
        <v>0</v>
      </c>
      <c r="W35" s="8">
        <f>IF(W34=1,25,IF(W34=2,18,IF(W34=3,15,IF(W34=4,12,IF(W34=5,10,IF(W34=6,8,IF(W34=7,6,IF(W34=8,4,IF(W34=9,2,IF(W34=10,1,0))))))))))</f>
        <v>0</v>
      </c>
      <c r="X35" s="8">
        <f>IF(X34=1,25,IF(X34=2,18,IF(X34=3,15,IF(X34=4,12,IF(X34=5,10,IF(X34=6,8,IF(X34=7,6,IF(X34=8,4,IF(X34=9,2,IF(X34=10,1,0))))))))))</f>
        <v>0</v>
      </c>
      <c r="Y35" s="8">
        <f>IF(Y34=1,25,IF(Y34=2,18,IF(Y34=3,15,IF(Y34=4,12,IF(Y34=5,10,IF(Y34=6,8,IF(Y34=7,6,IF(Y34=8,4,IF(Y34=9,2,IF(Y34=10,1,0))))))))))</f>
        <v>0</v>
      </c>
      <c r="Z35" s="8">
        <f>IF(Z34=1,25,IF(Z34=2,18,IF(Z34=3,15,IF(Z34=4,12,IF(Z34=5,10,IF(Z34=6,8,IF(Z34=7,6,IF(Z34=8,4,IF(Z34=9,2,IF(Z34=10,1,0))))))))))</f>
        <v>0</v>
      </c>
      <c r="AA35" s="8">
        <f>IF(AA34=1,25,IF(AA34=2,18,IF(AA34=3,15,IF(AA34=4,12,IF(AA34=5,10,IF(AA34=6,8,IF(AA34=7,6,IF(AA34=8,4,IF(AA34=9,2,IF(AA34=10,1,0))))))))))</f>
        <v>0</v>
      </c>
      <c r="AB35" s="8">
        <f>IF(AB34=1,25,IF(AB34=2,18,IF(AB34=3,15,IF(AB34=4,12,IF(AB34=5,10,IF(AB34=6,8,IF(AB34=7,6,IF(AB34=8,4,IF(AB34=9,2,IF(AB34=10,1,0))))))))))</f>
        <v>0</v>
      </c>
      <c r="AC35" s="8"/>
      <c r="AD35" s="8"/>
      <c r="AE35" s="8"/>
      <c r="AF35" s="8"/>
    </row>
    <row r="36" spans="1:32" x14ac:dyDescent="0.25">
      <c r="A36" s="7" t="s">
        <v>66</v>
      </c>
      <c r="B36" s="7">
        <v>99</v>
      </c>
      <c r="C36" s="7" t="s">
        <v>65</v>
      </c>
      <c r="D36" s="7" t="s">
        <v>107</v>
      </c>
      <c r="E36" s="7" t="s">
        <v>51</v>
      </c>
      <c r="F36" s="7">
        <v>12</v>
      </c>
      <c r="G36" s="7">
        <v>14</v>
      </c>
      <c r="H36" s="7">
        <v>12</v>
      </c>
      <c r="I36" s="7">
        <v>15</v>
      </c>
      <c r="J36" s="7">
        <v>10</v>
      </c>
      <c r="K36" s="7">
        <v>11</v>
      </c>
      <c r="L36" s="7">
        <v>15</v>
      </c>
      <c r="M36" s="7">
        <v>15</v>
      </c>
      <c r="N36" s="7">
        <v>14</v>
      </c>
      <c r="O36" s="7">
        <v>13</v>
      </c>
      <c r="P36" s="7">
        <v>13</v>
      </c>
      <c r="Q36" s="7">
        <v>13</v>
      </c>
      <c r="R36" s="7">
        <v>14</v>
      </c>
      <c r="S36" s="7"/>
      <c r="T36" s="7"/>
      <c r="U36" s="7"/>
      <c r="V36" s="7"/>
      <c r="W36" s="7"/>
      <c r="X36" s="7"/>
      <c r="Y36" s="7"/>
      <c r="Z36" s="7"/>
      <c r="AA36" s="7"/>
      <c r="AB36" s="7"/>
      <c r="AC36" s="7">
        <v>0</v>
      </c>
      <c r="AD36" s="7">
        <v>0</v>
      </c>
      <c r="AE36" s="7">
        <f>SUM(F37:AB37)+AC36+AD36</f>
        <v>1</v>
      </c>
      <c r="AF36" s="7">
        <f>SUM(F37:AB37)</f>
        <v>1</v>
      </c>
    </row>
    <row r="37" spans="1:32" x14ac:dyDescent="0.25">
      <c r="A37" s="8"/>
      <c r="B37" s="8"/>
      <c r="C37" s="8"/>
      <c r="D37" s="8"/>
      <c r="E37" s="8"/>
      <c r="F37" s="8">
        <f>IF(F36=1,25,IF(F36=2,18,IF(F36=3,15,IF(F36=4,12,IF(F36=5,10,IF(F36=6,8,IF(F36=7,6,IF(F36=8,4,IF(F36=9,2,IF(F36=10,1,0))))))))))</f>
        <v>0</v>
      </c>
      <c r="G37" s="8">
        <f>IF(G36=1,25,IF(G36=2,18,IF(G36=3,15,IF(G36=4,12,IF(G36=5,10,IF(G36=6,8,IF(G36=7,6,IF(G36=8,4,IF(G36=9,2,IF(G36=10,1,0))))))))))</f>
        <v>0</v>
      </c>
      <c r="H37" s="8">
        <f>IF(H36=1,25,IF(H36=2,18,IF(H36=3,15,IF(H36=4,12,IF(H36=5,10,IF(H36=6,8,IF(H36=7,6,IF(H36=8,4,IF(H36=9,2,IF(H36=10,1,0))))))))))</f>
        <v>0</v>
      </c>
      <c r="I37" s="8">
        <f>IF(I36=1,25,IF(I36=2,18,IF(I36=3,15,IF(I36=4,12,IF(I36=5,10,IF(I36=6,8,IF(I36=7,6,IF(I36=8,4,IF(I36=9,2,IF(I36=10,1,0))))))))))</f>
        <v>0</v>
      </c>
      <c r="J37" s="8">
        <f>IF(J36=1,25,IF(J36=2,18,IF(J36=3,15,IF(J36=4,12,IF(J36=5,10,IF(J36=6,8,IF(J36=7,6,IF(J36=8,4,IF(J36=9,2,IF(J36=10,1,0))))))))))</f>
        <v>1</v>
      </c>
      <c r="K37" s="8">
        <f>IF(K36=1,25,IF(K36=2,18,IF(K36=3,15,IF(K36=4,12,IF(K36=5,10,IF(K36=6,8,IF(K36=7,6,IF(K36=8,4,IF(K36=9,2,IF(K36=10,1,0))))))))))</f>
        <v>0</v>
      </c>
      <c r="L37" s="8">
        <f>IF(L36=1,25,IF(L36=2,18,IF(L36=3,15,IF(L36=4,12,IF(L36=5,10,IF(L36=6,8,IF(L36=7,6,IF(L36=8,4,IF(L36=9,2,IF(L36=10,1,0))))))))))</f>
        <v>0</v>
      </c>
      <c r="M37" s="8">
        <f>IF(M36=1,25,IF(M36=2,18,IF(M36=3,15,IF(M36=4,12,IF(M36=5,10,IF(M36=6,8,IF(M36=7,6,IF(M36=8,4,IF(M36=9,2,IF(M36=10,1,0))))))))))</f>
        <v>0</v>
      </c>
      <c r="N37" s="8">
        <f>IF(N36=1,25,IF(N36=2,18,IF(N36=3,15,IF(N36=4,12,IF(N36=5,10,IF(N36=6,8,IF(N36=7,6,IF(N36=8,4,IF(N36=9,2,IF(N36=10,1,0))))))))))</f>
        <v>0</v>
      </c>
      <c r="O37" s="8">
        <f>IF(O36=1,25,IF(O36=2,18,IF(O36=3,15,IF(O36=4,12,IF(O36=5,10,IF(O36=6,8,IF(O36=7,6,IF(O36=8,4,IF(O36=9,2,IF(O36=10,1,0))))))))))</f>
        <v>0</v>
      </c>
      <c r="P37" s="8">
        <f>IF(P36=1,25,IF(P36=2,18,IF(P36=3,15,IF(P36=4,12,IF(P36=5,10,IF(P36=6,8,IF(P36=7,6,IF(P36=8,4,IF(P36=9,2,IF(P36=10,1,0))))))))))</f>
        <v>0</v>
      </c>
      <c r="Q37" s="8">
        <f>IF(Q36=1,25,IF(Q36=2,18,IF(Q36=3,15,IF(Q36=4,12,IF(Q36=5,10,IF(Q36=6,8,IF(Q36=7,6,IF(Q36=8,4,IF(Q36=9,2,IF(Q36=10,1,0))))))))))/2</f>
        <v>0</v>
      </c>
      <c r="R37" s="8">
        <f>IF(R36=1,25,IF(R36=2,18,IF(R36=3,15,IF(R36=4,12,IF(R36=5,10,IF(R36=6,8,IF(R36=7,6,IF(R36=8,4,IF(R36=9,2,IF(R36=10,1,0))))))))))</f>
        <v>0</v>
      </c>
      <c r="S37" s="8">
        <f>IF(S36=1,25,IF(S36=2,18,IF(S36=3,15,IF(S36=4,12,IF(S36=5,10,IF(S36=6,8,IF(S36=7,6,IF(S36=8,4,IF(S36=9,2,IF(S36=10,1,0))))))))))</f>
        <v>0</v>
      </c>
      <c r="T37" s="8">
        <f>IF(T36=1,25,IF(T36=2,18,IF(T36=3,15,IF(T36=4,12,IF(T36=5,10,IF(T36=6,8,IF(T36=7,6,IF(T36=8,4,IF(T36=9,2,IF(T36=10,1,0))))))))))</f>
        <v>0</v>
      </c>
      <c r="U37" s="8">
        <f>IF(U36=1,25,IF(U36=2,18,IF(U36=3,15,IF(U36=4,12,IF(U36=5,10,IF(U36=6,8,IF(U36=7,6,IF(U36=8,4,IF(U36=9,2,IF(U36=10,1,0))))))))))</f>
        <v>0</v>
      </c>
      <c r="V37" s="8">
        <f>IF(V36=1,25,IF(V36=2,18,IF(V36=3,15,IF(V36=4,12,IF(V36=5,10,IF(V36=6,8,IF(V36=7,6,IF(V36=8,4,IF(V36=9,2,IF(V36=10,1,0))))))))))</f>
        <v>0</v>
      </c>
      <c r="W37" s="8">
        <f>IF(W36=1,25,IF(W36=2,18,IF(W36=3,15,IF(W36=4,12,IF(W36=5,10,IF(W36=6,8,IF(W36=7,6,IF(W36=8,4,IF(W36=9,2,IF(W36=10,1,0))))))))))</f>
        <v>0</v>
      </c>
      <c r="X37" s="8">
        <f>IF(X36=1,25,IF(X36=2,18,IF(X36=3,15,IF(X36=4,12,IF(X36=5,10,IF(X36=6,8,IF(X36=7,6,IF(X36=8,4,IF(X36=9,2,IF(X36=10,1,0))))))))))</f>
        <v>0</v>
      </c>
      <c r="Y37" s="8">
        <f>IF(Y36=1,25,IF(Y36=2,18,IF(Y36=3,15,IF(Y36=4,12,IF(Y36=5,10,IF(Y36=6,8,IF(Y36=7,6,IF(Y36=8,4,IF(Y36=9,2,IF(Y36=10,1,0))))))))))</f>
        <v>0</v>
      </c>
      <c r="Z37" s="8">
        <f>IF(Z36=1,25,IF(Z36=2,18,IF(Z36=3,15,IF(Z36=4,12,IF(Z36=5,10,IF(Z36=6,8,IF(Z36=7,6,IF(Z36=8,4,IF(Z36=9,2,IF(Z36=10,1,0))))))))))</f>
        <v>0</v>
      </c>
      <c r="AA37" s="8">
        <f>IF(AA36=1,25,IF(AA36=2,18,IF(AA36=3,15,IF(AA36=4,12,IF(AA36=5,10,IF(AA36=6,8,IF(AA36=7,6,IF(AA36=8,4,IF(AA36=9,2,IF(AA36=10,1,0))))))))))</f>
        <v>0</v>
      </c>
      <c r="AB37" s="8">
        <f>IF(AB36=1,25,IF(AB36=2,18,IF(AB36=3,15,IF(AB36=4,12,IF(AB36=5,10,IF(AB36=6,8,IF(AB36=7,6,IF(AB36=8,4,IF(AB36=9,2,IF(AB36=10,1,0))))))))))</f>
        <v>0</v>
      </c>
      <c r="AC37" s="8"/>
      <c r="AD37" s="8"/>
      <c r="AE37" s="8"/>
      <c r="AF37" s="8"/>
    </row>
    <row r="38" spans="1:32" x14ac:dyDescent="0.25">
      <c r="A38" s="7" t="s">
        <v>48</v>
      </c>
      <c r="B38" s="7">
        <v>47</v>
      </c>
      <c r="C38" s="7" t="s">
        <v>49</v>
      </c>
      <c r="D38" s="7" t="s">
        <v>50</v>
      </c>
      <c r="E38" s="7" t="s">
        <v>51</v>
      </c>
      <c r="F38" s="7">
        <v>16</v>
      </c>
      <c r="G38" s="7">
        <v>16</v>
      </c>
      <c r="H38" s="7">
        <v>17</v>
      </c>
      <c r="I38" s="7">
        <v>18</v>
      </c>
      <c r="J38" s="7">
        <v>18</v>
      </c>
      <c r="K38" s="7">
        <v>13</v>
      </c>
      <c r="L38" s="7">
        <v>19</v>
      </c>
      <c r="M38" s="7">
        <v>16</v>
      </c>
      <c r="N38" s="7">
        <v>18</v>
      </c>
      <c r="O38" s="7">
        <v>18</v>
      </c>
      <c r="P38" s="7">
        <v>12</v>
      </c>
      <c r="Q38" s="7">
        <v>16</v>
      </c>
      <c r="R38" s="7">
        <v>18</v>
      </c>
      <c r="S38" s="7"/>
      <c r="T38" s="7"/>
      <c r="U38" s="7"/>
      <c r="V38" s="7"/>
      <c r="W38" s="7"/>
      <c r="X38" s="7"/>
      <c r="Y38" s="7"/>
      <c r="Z38" s="7"/>
      <c r="AA38" s="7"/>
      <c r="AB38" s="7"/>
      <c r="AC38" s="7">
        <v>0</v>
      </c>
      <c r="AD38" s="7">
        <v>0</v>
      </c>
      <c r="AE38" s="7">
        <f>SUM(F39:AB39)+AC38+AD38</f>
        <v>0</v>
      </c>
      <c r="AF38" s="7">
        <f>SUM(F39:AB39)</f>
        <v>0</v>
      </c>
    </row>
    <row r="39" spans="1:32" x14ac:dyDescent="0.25">
      <c r="A39" s="8"/>
      <c r="B39" s="8"/>
      <c r="C39" s="8"/>
      <c r="D39" s="8"/>
      <c r="E39" s="8"/>
      <c r="F39" s="8">
        <f>IF(F38=1,25,IF(F38=2,18,IF(F38=3,15,IF(F38=4,12,IF(F38=5,10,IF(F38=6,8,IF(F38=7,6,IF(F38=8,4,IF(F38=9,2,IF(F38=10,1,0))))))))))</f>
        <v>0</v>
      </c>
      <c r="G39" s="8">
        <f>IF(G38=1,25,IF(G38=2,18,IF(G38=3,15,IF(G38=4,12,IF(G38=5,10,IF(G38=6,8,IF(G38=7,6,IF(G38=8,4,IF(G38=9,2,IF(G38=10,1,0))))))))))</f>
        <v>0</v>
      </c>
      <c r="H39" s="8">
        <f>IF(H38=1,25,IF(H38=2,18,IF(H38=3,15,IF(H38=4,12,IF(H38=5,10,IF(H38=6,8,IF(H38=7,6,IF(H38=8,4,IF(H38=9,2,IF(H38=10,1,0))))))))))</f>
        <v>0</v>
      </c>
      <c r="I39" s="8">
        <f>IF(I38=1,25,IF(I38=2,18,IF(I38=3,15,IF(I38=4,12,IF(I38=5,10,IF(I38=6,8,IF(I38=7,6,IF(I38=8,4,IF(I38=9,2,IF(I38=10,1,0))))))))))</f>
        <v>0</v>
      </c>
      <c r="J39" s="8">
        <f>IF(J38=1,25,IF(J38=2,18,IF(J38=3,15,IF(J38=4,12,IF(J38=5,10,IF(J38=6,8,IF(J38=7,6,IF(J38=8,4,IF(J38=9,2,IF(J38=10,1,0))))))))))</f>
        <v>0</v>
      </c>
      <c r="K39" s="8">
        <f>IF(K38=1,25,IF(K38=2,18,IF(K38=3,15,IF(K38=4,12,IF(K38=5,10,IF(K38=6,8,IF(K38=7,6,IF(K38=8,4,IF(K38=9,2,IF(K38=10,1,0))))))))))</f>
        <v>0</v>
      </c>
      <c r="L39" s="8">
        <f>IF(L38=1,25,IF(L38=2,18,IF(L38=3,15,IF(L38=4,12,IF(L38=5,10,IF(L38=6,8,IF(L38=7,6,IF(L38=8,4,IF(L38=9,2,IF(L38=10,1,0))))))))))</f>
        <v>0</v>
      </c>
      <c r="M39" s="8">
        <f>IF(M38=1,25,IF(M38=2,18,IF(M38=3,15,IF(M38=4,12,IF(M38=5,10,IF(M38=6,8,IF(M38=7,6,IF(M38=8,4,IF(M38=9,2,IF(M38=10,1,0))))))))))</f>
        <v>0</v>
      </c>
      <c r="N39" s="8">
        <f>IF(N38=1,25,IF(N38=2,18,IF(N38=3,15,IF(N38=4,12,IF(N38=5,10,IF(N38=6,8,IF(N38=7,6,IF(N38=8,4,IF(N38=9,2,IF(N38=10,1,0))))))))))</f>
        <v>0</v>
      </c>
      <c r="O39" s="8">
        <f>IF(O38=1,25,IF(O38=2,18,IF(O38=3,15,IF(O38=4,12,IF(O38=5,10,IF(O38=6,8,IF(O38=7,6,IF(O38=8,4,IF(O38=9,2,IF(O38=10,1,0))))))))))</f>
        <v>0</v>
      </c>
      <c r="P39" s="8">
        <f>IF(P38=1,25,IF(P38=2,18,IF(P38=3,15,IF(P38=4,12,IF(P38=5,10,IF(P38=6,8,IF(P38=7,6,IF(P38=8,4,IF(P38=9,2,IF(P38=10,1,0))))))))))</f>
        <v>0</v>
      </c>
      <c r="Q39" s="8">
        <f>IF(Q38=1,25,IF(Q38=2,18,IF(Q38=3,15,IF(Q38=4,12,IF(Q38=5,10,IF(Q38=6,8,IF(Q38=7,6,IF(Q38=8,4,IF(Q38=9,2,IF(Q38=10,1,0))))))))))/2</f>
        <v>0</v>
      </c>
      <c r="R39" s="8">
        <f>IF(R38=1,25,IF(R38=2,18,IF(R38=3,15,IF(R38=4,12,IF(R38=5,10,IF(R38=6,8,IF(R38=7,6,IF(R38=8,4,IF(R38=9,2,IF(R38=10,1,0))))))))))</f>
        <v>0</v>
      </c>
      <c r="S39" s="8">
        <f>IF(S38=1,25,IF(S38=2,18,IF(S38=3,15,IF(S38=4,12,IF(S38=5,10,IF(S38=6,8,IF(S38=7,6,IF(S38=8,4,IF(S38=9,2,IF(S38=10,1,0))))))))))</f>
        <v>0</v>
      </c>
      <c r="T39" s="8">
        <f>IF(T38=1,25,IF(T38=2,18,IF(T38=3,15,IF(T38=4,12,IF(T38=5,10,IF(T38=6,8,IF(T38=7,6,IF(T38=8,4,IF(T38=9,2,IF(T38=10,1,0))))))))))</f>
        <v>0</v>
      </c>
      <c r="U39" s="8">
        <f>IF(U38=1,25,IF(U38=2,18,IF(U38=3,15,IF(U38=4,12,IF(U38=5,10,IF(U38=6,8,IF(U38=7,6,IF(U38=8,4,IF(U38=9,2,IF(U38=10,1,0))))))))))</f>
        <v>0</v>
      </c>
      <c r="V39" s="8">
        <f>IF(V38=1,25,IF(V38=2,18,IF(V38=3,15,IF(V38=4,12,IF(V38=5,10,IF(V38=6,8,IF(V38=7,6,IF(V38=8,4,IF(V38=9,2,IF(V38=10,1,0))))))))))</f>
        <v>0</v>
      </c>
      <c r="W39" s="8">
        <f>IF(W38=1,25,IF(W38=2,18,IF(W38=3,15,IF(W38=4,12,IF(W38=5,10,IF(W38=6,8,IF(W38=7,6,IF(W38=8,4,IF(W38=9,2,IF(W38=10,1,0))))))))))</f>
        <v>0</v>
      </c>
      <c r="X39" s="8">
        <f>IF(X38=1,25,IF(X38=2,18,IF(X38=3,15,IF(X38=4,12,IF(X38=5,10,IF(X38=6,8,IF(X38=7,6,IF(X38=8,4,IF(X38=9,2,IF(X38=10,1,0))))))))))</f>
        <v>0</v>
      </c>
      <c r="Y39" s="8">
        <f>IF(Y38=1,25,IF(Y38=2,18,IF(Y38=3,15,IF(Y38=4,12,IF(Y38=5,10,IF(Y38=6,8,IF(Y38=7,6,IF(Y38=8,4,IF(Y38=9,2,IF(Y38=10,1,0))))))))))</f>
        <v>0</v>
      </c>
      <c r="Z39" s="8">
        <f>IF(Z38=1,25,IF(Z38=2,18,IF(Z38=3,15,IF(Z38=4,12,IF(Z38=5,10,IF(Z38=6,8,IF(Z38=7,6,IF(Z38=8,4,IF(Z38=9,2,IF(Z38=10,1,0))))))))))</f>
        <v>0</v>
      </c>
      <c r="AA39" s="8">
        <f>IF(AA38=1,25,IF(AA38=2,18,IF(AA38=3,15,IF(AA38=4,12,IF(AA38=5,10,IF(AA38=6,8,IF(AA38=7,6,IF(AA38=8,4,IF(AA38=9,2,IF(AA38=10,1,0))))))))))</f>
        <v>0</v>
      </c>
      <c r="AB39" s="8">
        <f>IF(AB38=1,25,IF(AB38=2,18,IF(AB38=3,15,IF(AB38=4,12,IF(AB38=5,10,IF(AB38=6,8,IF(AB38=7,6,IF(AB38=8,4,IF(AB38=9,2,IF(AB38=10,1,0))))))))))</f>
        <v>0</v>
      </c>
      <c r="AC39" s="8"/>
      <c r="AD39" s="8"/>
      <c r="AE39" s="8"/>
      <c r="AF39" s="8"/>
    </row>
    <row r="40" spans="1:32" x14ac:dyDescent="0.25">
      <c r="A40" s="7" t="s">
        <v>53</v>
      </c>
      <c r="B40" s="7">
        <v>9</v>
      </c>
      <c r="C40" s="7" t="s">
        <v>52</v>
      </c>
      <c r="D40" s="7" t="s">
        <v>50</v>
      </c>
      <c r="E40" s="7" t="s">
        <v>51</v>
      </c>
      <c r="F40" s="9" t="s">
        <v>104</v>
      </c>
      <c r="G40" s="7">
        <v>17</v>
      </c>
      <c r="H40" s="7">
        <v>19</v>
      </c>
      <c r="I40" s="7">
        <v>19</v>
      </c>
      <c r="J40" s="7">
        <v>17</v>
      </c>
      <c r="K40" s="7">
        <v>14</v>
      </c>
      <c r="L40" s="7">
        <v>20</v>
      </c>
      <c r="M40" s="7">
        <v>17</v>
      </c>
      <c r="N40" s="7">
        <v>19</v>
      </c>
      <c r="O40" s="7">
        <v>17</v>
      </c>
      <c r="P40" s="9" t="s">
        <v>104</v>
      </c>
      <c r="Q40" s="7">
        <v>17</v>
      </c>
      <c r="R40" s="9" t="s">
        <v>104</v>
      </c>
      <c r="S40" s="7"/>
      <c r="T40" s="7"/>
      <c r="U40" s="7"/>
      <c r="V40" s="7"/>
      <c r="W40" s="7"/>
      <c r="X40" s="7"/>
      <c r="Y40" s="7"/>
      <c r="Z40" s="7"/>
      <c r="AA40" s="7"/>
      <c r="AB40" s="7"/>
      <c r="AC40" s="7">
        <v>0</v>
      </c>
      <c r="AD40" s="7">
        <v>0</v>
      </c>
      <c r="AE40" s="7">
        <f>SUM(F41:AB41)+AC40+AD40</f>
        <v>0</v>
      </c>
      <c r="AF40" s="7">
        <f>SUM(F41:AB41)</f>
        <v>0</v>
      </c>
    </row>
    <row r="41" spans="1:32" x14ac:dyDescent="0.25">
      <c r="A41" s="8"/>
      <c r="B41" s="8"/>
      <c r="C41" s="8"/>
      <c r="D41" s="8"/>
      <c r="E41" s="8"/>
      <c r="F41" s="8">
        <f>IF(F40=1,25,IF(F40=2,18,IF(F40=3,15,IF(F40=4,12,IF(F40=5,10,IF(F40=6,8,IF(F40=7,6,IF(F40=8,4,IF(F40=9,2,IF(F40=10,1,0))))))))))</f>
        <v>0</v>
      </c>
      <c r="G41" s="8">
        <f>IF(G40=1,25,IF(G40=2,18,IF(G40=3,15,IF(G40=4,12,IF(G40=5,10,IF(G40=6,8,IF(G40=7,6,IF(G40=8,4,IF(G40=9,2,IF(G40=10,1,0))))))))))</f>
        <v>0</v>
      </c>
      <c r="H41" s="8">
        <f>IF(H40=1,25,IF(H40=2,18,IF(H40=3,15,IF(H40=4,12,IF(H40=5,10,IF(H40=6,8,IF(H40=7,6,IF(H40=8,4,IF(H40=9,2,IF(H40=10,1,0))))))))))</f>
        <v>0</v>
      </c>
      <c r="I41" s="8">
        <f>IF(I40=1,25,IF(I40=2,18,IF(I40=3,15,IF(I40=4,12,IF(I40=5,10,IF(I40=6,8,IF(I40=7,6,IF(I40=8,4,IF(I40=9,2,IF(I40=10,1,0))))))))))</f>
        <v>0</v>
      </c>
      <c r="J41" s="8">
        <f>IF(J40=1,25,IF(J40=2,18,IF(J40=3,15,IF(J40=4,12,IF(J40=5,10,IF(J40=6,8,IF(J40=7,6,IF(J40=8,4,IF(J40=9,2,IF(J40=10,1,0))))))))))</f>
        <v>0</v>
      </c>
      <c r="K41" s="8">
        <f>IF(K40=1,25,IF(K40=2,18,IF(K40=3,15,IF(K40=4,12,IF(K40=5,10,IF(K40=6,8,IF(K40=7,6,IF(K40=8,4,IF(K40=9,2,IF(K40=10,1,0))))))))))</f>
        <v>0</v>
      </c>
      <c r="L41" s="8">
        <f>IF(L40=1,25,IF(L40=2,18,IF(L40=3,15,IF(L40=4,12,IF(L40=5,10,IF(L40=6,8,IF(L40=7,6,IF(L40=8,4,IF(L40=9,2,IF(L40=10,1,0))))))))))</f>
        <v>0</v>
      </c>
      <c r="M41" s="8">
        <f>IF(M40=1,25,IF(M40=2,18,IF(M40=3,15,IF(M40=4,12,IF(M40=5,10,IF(M40=6,8,IF(M40=7,6,IF(M40=8,4,IF(M40=9,2,IF(M40=10,1,0))))))))))</f>
        <v>0</v>
      </c>
      <c r="N41" s="8">
        <f>IF(N40=1,25,IF(N40=2,18,IF(N40=3,15,IF(N40=4,12,IF(N40=5,10,IF(N40=6,8,IF(N40=7,6,IF(N40=8,4,IF(N40=9,2,IF(N40=10,1,0))))))))))</f>
        <v>0</v>
      </c>
      <c r="O41" s="8">
        <f>IF(O40=1,25,IF(O40=2,18,IF(O40=3,15,IF(O40=4,12,IF(O40=5,10,IF(O40=6,8,IF(O40=7,6,IF(O40=8,4,IF(O40=9,2,IF(O40=10,1,0))))))))))</f>
        <v>0</v>
      </c>
      <c r="P41" s="8">
        <f>IF(P40=1,25,IF(P40=2,18,IF(P40=3,15,IF(P40=4,12,IF(P40=5,10,IF(P40=6,8,IF(P40=7,6,IF(P40=8,4,IF(P40=9,2,IF(P40=10,1,0))))))))))</f>
        <v>0</v>
      </c>
      <c r="Q41" s="8">
        <f>IF(Q40=1,25,IF(Q40=2,18,IF(Q40=3,15,IF(Q40=4,12,IF(Q40=5,10,IF(Q40=6,8,IF(Q40=7,6,IF(Q40=8,4,IF(Q40=9,2,IF(Q40=10,1,0))))))))))/2</f>
        <v>0</v>
      </c>
      <c r="R41" s="8">
        <f>IF(R40=1,25,IF(R40=2,18,IF(R40=3,15,IF(R40=4,12,IF(R40=5,10,IF(R40=6,8,IF(R40=7,6,IF(R40=8,4,IF(R40=9,2,IF(R40=10,1,0))))))))))</f>
        <v>0</v>
      </c>
      <c r="S41" s="8">
        <f>IF(S40=1,25,IF(S40=2,18,IF(S40=3,15,IF(S40=4,12,IF(S40=5,10,IF(S40=6,8,IF(S40=7,6,IF(S40=8,4,IF(S40=9,2,IF(S40=10,1,0))))))))))</f>
        <v>0</v>
      </c>
      <c r="T41" s="8">
        <f>IF(T40=1,25,IF(T40=2,18,IF(T40=3,15,IF(T40=4,12,IF(T40=5,10,IF(T40=6,8,IF(T40=7,6,IF(T40=8,4,IF(T40=9,2,IF(T40=10,1,0))))))))))</f>
        <v>0</v>
      </c>
      <c r="U41" s="8">
        <f>IF(U40=1,25,IF(U40=2,18,IF(U40=3,15,IF(U40=4,12,IF(U40=5,10,IF(U40=6,8,IF(U40=7,6,IF(U40=8,4,IF(U40=9,2,IF(U40=10,1,0))))))))))</f>
        <v>0</v>
      </c>
      <c r="V41" s="8">
        <f>IF(V40=1,25,IF(V40=2,18,IF(V40=3,15,IF(V40=4,12,IF(V40=5,10,IF(V40=6,8,IF(V40=7,6,IF(V40=8,4,IF(V40=9,2,IF(V40=10,1,0))))))))))</f>
        <v>0</v>
      </c>
      <c r="W41" s="8">
        <f>IF(W40=1,25,IF(W40=2,18,IF(W40=3,15,IF(W40=4,12,IF(W40=5,10,IF(W40=6,8,IF(W40=7,6,IF(W40=8,4,IF(W40=9,2,IF(W40=10,1,0))))))))))</f>
        <v>0</v>
      </c>
      <c r="X41" s="8">
        <f>IF(X40=1,25,IF(X40=2,18,IF(X40=3,15,IF(X40=4,12,IF(X40=5,10,IF(X40=6,8,IF(X40=7,6,IF(X40=8,4,IF(X40=9,2,IF(X40=10,1,0))))))))))</f>
        <v>0</v>
      </c>
      <c r="Y41" s="8">
        <f>IF(Y40=1,25,IF(Y40=2,18,IF(Y40=3,15,IF(Y40=4,12,IF(Y40=5,10,IF(Y40=6,8,IF(Y40=7,6,IF(Y40=8,4,IF(Y40=9,2,IF(Y40=10,1,0))))))))))</f>
        <v>0</v>
      </c>
      <c r="Z41" s="8">
        <f>IF(Z40=1,25,IF(Z40=2,18,IF(Z40=3,15,IF(Z40=4,12,IF(Z40=5,10,IF(Z40=6,8,IF(Z40=7,6,IF(Z40=8,4,IF(Z40=9,2,IF(Z40=10,1,0))))))))))</f>
        <v>0</v>
      </c>
      <c r="AA41" s="8">
        <f>IF(AA40=1,25,IF(AA40=2,18,IF(AA40=3,15,IF(AA40=4,12,IF(AA40=5,10,IF(AA40=6,8,IF(AA40=7,6,IF(AA40=8,4,IF(AA40=9,2,IF(AA40=10,1,0))))))))))</f>
        <v>0</v>
      </c>
      <c r="AB41" s="8">
        <f>IF(AB40=1,25,IF(AB40=2,18,IF(AB40=3,15,IF(AB40=4,12,IF(AB40=5,10,IF(AB40=6,8,IF(AB40=7,6,IF(AB40=8,4,IF(AB40=9,2,IF(AB40=10,1,0))))))))))</f>
        <v>0</v>
      </c>
      <c r="AC41" s="8"/>
      <c r="AD41" s="8"/>
      <c r="AE41" s="8"/>
      <c r="AF41" s="8"/>
    </row>
    <row r="42" spans="1:32" x14ac:dyDescent="0.25">
      <c r="A42" s="7" t="s">
        <v>109</v>
      </c>
      <c r="B42" s="7">
        <v>88</v>
      </c>
      <c r="C42" s="7" t="s">
        <v>108</v>
      </c>
      <c r="D42" s="7" t="s">
        <v>107</v>
      </c>
      <c r="E42" s="7" t="s">
        <v>33</v>
      </c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>
        <v>16</v>
      </c>
      <c r="S42" s="7"/>
      <c r="T42" s="7"/>
      <c r="U42" s="7"/>
      <c r="V42" s="7"/>
      <c r="W42" s="7"/>
      <c r="X42" s="7"/>
      <c r="Y42" s="7"/>
      <c r="Z42" s="7"/>
      <c r="AA42" s="7"/>
      <c r="AB42" s="7"/>
      <c r="AC42" s="7">
        <v>0</v>
      </c>
      <c r="AD42" s="7">
        <v>0</v>
      </c>
      <c r="AE42" s="7">
        <f>SUM(E43:AA43)</f>
        <v>0</v>
      </c>
      <c r="AF42" s="7">
        <f>SUM(F43:AB43)</f>
        <v>0</v>
      </c>
    </row>
    <row r="43" spans="1:32" x14ac:dyDescent="0.25">
      <c r="A43" s="8"/>
      <c r="B43" s="8"/>
      <c r="C43" s="8"/>
      <c r="D43" s="8"/>
      <c r="E43" s="8"/>
      <c r="F43" s="8"/>
      <c r="G43" s="8">
        <f t="shared" ref="F41:Q43" si="0">IF(G42=1,25,IF(G42=2,18,IF(G42=3,15,IF(G42=4,12,IF(G42=5,10,IF(G42=6,8,IF(G42=7,6,IF(G42=8,4,IF(G42=9,2,IF(G42=10,1,0))))))))))</f>
        <v>0</v>
      </c>
      <c r="H43" s="8">
        <f t="shared" si="0"/>
        <v>0</v>
      </c>
      <c r="I43" s="8">
        <f t="shared" si="0"/>
        <v>0</v>
      </c>
      <c r="J43" s="8">
        <f t="shared" si="0"/>
        <v>0</v>
      </c>
      <c r="K43" s="8">
        <f t="shared" si="0"/>
        <v>0</v>
      </c>
      <c r="L43" s="8">
        <f t="shared" si="0"/>
        <v>0</v>
      </c>
      <c r="M43" s="8">
        <f t="shared" si="0"/>
        <v>0</v>
      </c>
      <c r="N43" s="8">
        <f t="shared" si="0"/>
        <v>0</v>
      </c>
      <c r="O43" s="8">
        <f t="shared" si="0"/>
        <v>0</v>
      </c>
      <c r="P43" s="8">
        <f t="shared" si="0"/>
        <v>0</v>
      </c>
      <c r="Q43" s="8">
        <f t="shared" si="0"/>
        <v>0</v>
      </c>
      <c r="R43" s="8">
        <f>IF(R42=1,25,IF(R42=2,18,IF(R42=3,15,IF(R42=4,12,IF(R42=5,10,IF(R42=6,8,IF(R42=7,6,IF(R42=8,4,IF(R42=9,2,IF(R42=10,1,0))))))))))/2</f>
        <v>0</v>
      </c>
      <c r="S43" s="8">
        <f t="shared" ref="R41:AC43" si="1">IF(S42=1,25,IF(S42=2,18,IF(S42=3,15,IF(S42=4,12,IF(S42=5,10,IF(S42=6,8,IF(S42=7,6,IF(S42=8,4,IF(S42=9,2,IF(S42=10,1,0))))))))))</f>
        <v>0</v>
      </c>
      <c r="T43" s="8">
        <f t="shared" si="1"/>
        <v>0</v>
      </c>
      <c r="U43" s="8">
        <f t="shared" si="1"/>
        <v>0</v>
      </c>
      <c r="V43" s="8">
        <f t="shared" si="1"/>
        <v>0</v>
      </c>
      <c r="W43" s="8">
        <f t="shared" si="1"/>
        <v>0</v>
      </c>
      <c r="X43" s="8">
        <f t="shared" si="1"/>
        <v>0</v>
      </c>
      <c r="Y43" s="8">
        <f t="shared" si="1"/>
        <v>0</v>
      </c>
      <c r="Z43" s="8">
        <f t="shared" si="1"/>
        <v>0</v>
      </c>
      <c r="AA43" s="8">
        <f t="shared" si="1"/>
        <v>0</v>
      </c>
      <c r="AB43" s="8">
        <f t="shared" si="1"/>
        <v>0</v>
      </c>
      <c r="AC43" s="8">
        <f t="shared" si="1"/>
        <v>0</v>
      </c>
      <c r="AD43" s="8"/>
      <c r="AE43" s="8"/>
      <c r="AF43" s="8"/>
    </row>
  </sheetData>
  <autoFilter ref="A1:AF43">
    <sortState ref="A2:AF42">
      <sortCondition descending="1" ref="AE1:AE43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3"/>
  <sheetViews>
    <sheetView workbookViewId="0"/>
  </sheetViews>
  <sheetFormatPr defaultRowHeight="18.75" x14ac:dyDescent="0.25"/>
  <cols>
    <col min="1" max="1" width="25.75" style="1" bestFit="1" customWidth="1"/>
    <col min="2" max="2" width="12.5" style="1" bestFit="1" customWidth="1"/>
    <col min="3" max="3" width="18.125" style="1" bestFit="1" customWidth="1"/>
    <col min="4" max="4" width="24.375" style="1" bestFit="1" customWidth="1"/>
    <col min="5" max="5" width="11.875" style="1" bestFit="1" customWidth="1"/>
    <col min="6" max="6" width="20.25" style="1" bestFit="1" customWidth="1"/>
    <col min="7" max="7" width="22.25" style="1" bestFit="1" customWidth="1"/>
    <col min="8" max="11" width="20.25" style="1" bestFit="1" customWidth="1"/>
    <col min="12" max="12" width="11.25" style="1" bestFit="1" customWidth="1"/>
    <col min="13" max="14" width="20.25" style="1" bestFit="1" customWidth="1"/>
    <col min="15" max="15" width="20.875" style="1" bestFit="1" customWidth="1"/>
    <col min="16" max="16" width="20.25" style="1" bestFit="1" customWidth="1"/>
    <col min="17" max="17" width="12.5" style="1" bestFit="1" customWidth="1"/>
    <col min="18" max="18" width="20.25" style="1" bestFit="1" customWidth="1"/>
    <col min="19" max="19" width="10" style="1" bestFit="1" customWidth="1"/>
    <col min="20" max="21" width="11.25" style="1" bestFit="1" customWidth="1"/>
    <col min="22" max="23" width="8.75" style="1" bestFit="1" customWidth="1"/>
    <col min="24" max="25" width="11.25" style="1" bestFit="1" customWidth="1"/>
    <col min="26" max="27" width="19.5" style="1" bestFit="1" customWidth="1"/>
    <col min="28" max="28" width="15.25" style="1" bestFit="1" customWidth="1"/>
    <col min="29" max="29" width="19.5" style="1" bestFit="1" customWidth="1"/>
    <col min="30" max="16384" width="9" style="1"/>
  </cols>
  <sheetData>
    <row r="1" spans="1:29" x14ac:dyDescent="0.25">
      <c r="A1" s="2" t="s">
        <v>0</v>
      </c>
      <c r="B1" s="2" t="s">
        <v>47</v>
      </c>
      <c r="C1" s="2" t="s">
        <v>10</v>
      </c>
      <c r="D1" s="2" t="s">
        <v>1</v>
      </c>
      <c r="E1" s="2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11</v>
      </c>
      <c r="N1" s="3" t="s">
        <v>12</v>
      </c>
      <c r="O1" s="3" t="s">
        <v>79</v>
      </c>
      <c r="P1" s="3" t="s">
        <v>13</v>
      </c>
      <c r="Q1" s="3" t="s">
        <v>14</v>
      </c>
      <c r="R1" s="3" t="s">
        <v>110</v>
      </c>
      <c r="S1" s="3" t="s">
        <v>15</v>
      </c>
      <c r="T1" s="3" t="s">
        <v>16</v>
      </c>
      <c r="U1" s="3" t="s">
        <v>17</v>
      </c>
      <c r="V1" s="3" t="s">
        <v>18</v>
      </c>
      <c r="W1" s="3" t="s">
        <v>19</v>
      </c>
      <c r="X1" s="3" t="s">
        <v>20</v>
      </c>
      <c r="Y1" s="3" t="s">
        <v>21</v>
      </c>
      <c r="Z1" s="3" t="s">
        <v>24</v>
      </c>
      <c r="AA1" s="3" t="s">
        <v>23</v>
      </c>
      <c r="AB1" s="3" t="s">
        <v>22</v>
      </c>
      <c r="AC1" s="6" t="s">
        <v>25</v>
      </c>
    </row>
    <row r="2" spans="1:29" x14ac:dyDescent="0.25">
      <c r="A2" s="7" t="s">
        <v>26</v>
      </c>
      <c r="B2" s="7">
        <v>44</v>
      </c>
      <c r="C2" s="7" t="s">
        <v>27</v>
      </c>
      <c r="D2" s="7" t="s">
        <v>28</v>
      </c>
      <c r="E2" s="7" t="s">
        <v>28</v>
      </c>
      <c r="F2" s="7">
        <v>1</v>
      </c>
      <c r="G2" s="7">
        <v>2</v>
      </c>
      <c r="H2" s="7">
        <v>1</v>
      </c>
      <c r="I2" s="7">
        <v>1</v>
      </c>
      <c r="J2" s="7">
        <v>7</v>
      </c>
      <c r="K2" s="7">
        <v>15</v>
      </c>
      <c r="L2" s="7">
        <v>2</v>
      </c>
      <c r="M2" s="7">
        <v>2</v>
      </c>
      <c r="N2" s="7">
        <v>4</v>
      </c>
      <c r="O2" s="7">
        <v>1</v>
      </c>
      <c r="P2" s="7">
        <v>2</v>
      </c>
      <c r="Q2" s="7">
        <v>3</v>
      </c>
      <c r="R2" s="7">
        <v>2</v>
      </c>
      <c r="S2" s="7"/>
      <c r="T2" s="7"/>
      <c r="U2" s="7"/>
      <c r="V2" s="7"/>
      <c r="W2" s="7"/>
      <c r="X2" s="7"/>
      <c r="Y2" s="7"/>
      <c r="Z2" s="7"/>
      <c r="AA2" s="7"/>
      <c r="AB2" s="7"/>
      <c r="AC2" s="7">
        <f>SUM(F3:AB3)</f>
        <v>90</v>
      </c>
    </row>
    <row r="3" spans="1:29" x14ac:dyDescent="0.25">
      <c r="A3" s="8"/>
      <c r="B3" s="8"/>
      <c r="C3" s="8"/>
      <c r="D3" s="8"/>
      <c r="E3" s="8"/>
      <c r="F3" s="8">
        <f>IF(F2=1,10,IF(F2=2,8,IF(F2=3,6,IF(F2=4,5,IF(F2=5,4,IF(F2=6,3,IF(F2=7,2,IF(F2=8,1,0))))))))</f>
        <v>10</v>
      </c>
      <c r="G3" s="8">
        <f>IF(G2=1,10,IF(G2=2,8,IF(G2=3,6,IF(G2=4,5,IF(G2=5,4,IF(G2=6,3,IF(G2=7,2,IF(G2=8,1,0))))))))</f>
        <v>8</v>
      </c>
      <c r="H3" s="8">
        <f>IF(H2=1,10,IF(H2=2,8,IF(H2=3,6,IF(H2=4,5,IF(H2=5,4,IF(H2=6,3,IF(H2=7,2,IF(H2=8,1,0))))))))</f>
        <v>10</v>
      </c>
      <c r="I3" s="8">
        <f>IF(I2=1,10,IF(I2=2,8,IF(I2=3,6,IF(I2=4,5,IF(I2=5,4,IF(I2=6,3,IF(I2=7,2,IF(I2=8,1,0))))))))</f>
        <v>10</v>
      </c>
      <c r="J3" s="8">
        <f>IF(J2=1,10,IF(J2=2,8,IF(J2=3,6,IF(J2=4,5,IF(J2=5,4,IF(J2=6,3,IF(J2=7,2,IF(J2=8,1,0))))))))</f>
        <v>2</v>
      </c>
      <c r="K3" s="8">
        <f>IF(K2=1,10,IF(K2=2,8,IF(K2=3,6,IF(K2=4,5,IF(K2=5,4,IF(K2=6,3,IF(K2=7,2,IF(K2=8,1,0))))))))</f>
        <v>0</v>
      </c>
      <c r="L3" s="8">
        <f>IF(L2=1,10,IF(L2=2,8,IF(L2=3,6,IF(L2=4,5,IF(L2=5,4,IF(L2=6,3,IF(L2=7,2,IF(L2=8,1,0))))))))</f>
        <v>8</v>
      </c>
      <c r="M3" s="8">
        <f>IF(M2=1,10,IF(M2=2,8,IF(M2=3,6,IF(M2=4,5,IF(M2=5,4,IF(M2=6,3,IF(M2=7,2,IF(M2=8,1,0))))))))</f>
        <v>8</v>
      </c>
      <c r="N3" s="8">
        <f>IF(N2=1,10,IF(N2=2,8,IF(N2=3,6,IF(N2=4,5,IF(N2=5,4,IF(N2=6,3,IF(N2=7,2,IF(N2=8,1,0))))))))</f>
        <v>5</v>
      </c>
      <c r="O3" s="8">
        <f>IF(O2=1,10,IF(O2=2,8,IF(O2=3,6,IF(O2=4,5,IF(O2=5,4,IF(O2=6,3,IF(O2=7,2,IF(O2=8,1,0))))))))</f>
        <v>10</v>
      </c>
      <c r="P3" s="8">
        <f>IF(P2=1,10,IF(P2=2,8,IF(P2=3,6,IF(P2=4,5,IF(P2=5,4,IF(P2=6,3,IF(P2=7,2,IF(P2=8,1,0))))))))</f>
        <v>8</v>
      </c>
      <c r="Q3" s="8">
        <f>IF(Q2=1,10,IF(Q2=2,8,IF(Q2=3,6,IF(Q2=4,5,IF(Q2=5,4,IF(Q2=6,3,IF(Q2=7,2,IF(Q2=8,1,0))))))))/2</f>
        <v>3</v>
      </c>
      <c r="R3" s="8">
        <f>IF(R2=1,10,IF(R2=2,8,IF(R2=3,6,IF(R2=4,5,IF(R2=5,4,IF(R2=6,3,IF(R2=7,2,IF(R2=8,1,0))))))))</f>
        <v>8</v>
      </c>
      <c r="S3" s="8">
        <f>IF(S2=1,10,IF(S2=2,8,IF(S2=3,6,IF(S2=4,5,IF(S2=5,4,IF(S2=6,3,IF(S2=7,2,IF(S2=8,1,0))))))))</f>
        <v>0</v>
      </c>
      <c r="T3" s="8">
        <f>IF(T2=1,10,IF(T2=2,8,IF(T2=3,6,IF(T2=4,5,IF(T2=5,4,IF(T2=6,3,IF(T2=7,2,IF(T2=8,1,0))))))))</f>
        <v>0</v>
      </c>
      <c r="U3" s="8">
        <f>IF(U2=1,10,IF(U2=2,8,IF(U2=3,6,IF(U2=4,5,IF(U2=5,4,IF(U2=6,3,IF(U2=7,2,IF(U2=8,1,0))))))))</f>
        <v>0</v>
      </c>
      <c r="V3" s="8">
        <f>IF(V2=1,10,IF(V2=2,8,IF(V2=3,6,IF(V2=4,5,IF(V2=5,4,IF(V2=6,3,IF(V2=7,2,IF(V2=8,1,0))))))))</f>
        <v>0</v>
      </c>
      <c r="W3" s="8">
        <f>IF(W2=1,10,IF(W2=2,8,IF(W2=3,6,IF(W2=4,5,IF(W2=5,4,IF(W2=6,3,IF(W2=7,2,IF(W2=8,1,0))))))))</f>
        <v>0</v>
      </c>
      <c r="X3" s="8">
        <f>IF(X2=1,10,IF(X2=2,8,IF(X2=3,6,IF(X2=4,5,IF(X2=5,4,IF(X2=6,3,IF(X2=7,2,IF(X2=8,1,0))))))))</f>
        <v>0</v>
      </c>
      <c r="Y3" s="8">
        <f>IF(Y2=1,10,IF(Y2=2,8,IF(Y2=3,6,IF(Y2=4,5,IF(Y2=5,4,IF(Y2=6,3,IF(Y2=7,2,IF(Y2=8,1,0))))))))</f>
        <v>0</v>
      </c>
      <c r="Z3" s="8">
        <f>IF(Z2=1,10,IF(Z2=2,8,IF(Z2=3,6,IF(Z2=4,5,IF(Z2=5,4,IF(Z2=6,3,IF(Z2=7,2,IF(Z2=8,1,0))))))))</f>
        <v>0</v>
      </c>
      <c r="AA3" s="8">
        <f>IF(AA2=1,10,IF(AA2=2,8,IF(AA2=3,6,IF(AA2=4,5,IF(AA2=5,4,IF(AA2=6,3,IF(AA2=7,2,IF(AA2=8,1,0))))))))</f>
        <v>0</v>
      </c>
      <c r="AB3" s="8">
        <f>IF(AB2=1,10,IF(AB2=2,8,IF(AB2=3,6,IF(AB2=4,5,IF(AB2=5,4,IF(AB2=6,3,IF(AB2=7,2,IF(AB2=8,1,0))))))))</f>
        <v>0</v>
      </c>
      <c r="AC3" s="8"/>
    </row>
    <row r="4" spans="1:29" x14ac:dyDescent="0.25">
      <c r="A4" s="7" t="s">
        <v>36</v>
      </c>
      <c r="B4" s="7">
        <v>33</v>
      </c>
      <c r="C4" s="7" t="s">
        <v>37</v>
      </c>
      <c r="D4" s="7" t="s">
        <v>106</v>
      </c>
      <c r="E4" s="7" t="s">
        <v>38</v>
      </c>
      <c r="F4" s="7">
        <v>2</v>
      </c>
      <c r="G4" s="7">
        <v>1</v>
      </c>
      <c r="H4" s="7">
        <v>2</v>
      </c>
      <c r="I4" s="7">
        <v>2</v>
      </c>
      <c r="J4" s="7">
        <v>1</v>
      </c>
      <c r="K4" s="9" t="s">
        <v>104</v>
      </c>
      <c r="L4" s="7">
        <v>1</v>
      </c>
      <c r="M4" s="7">
        <v>1</v>
      </c>
      <c r="N4" s="7">
        <v>1</v>
      </c>
      <c r="O4" s="9" t="s">
        <v>104</v>
      </c>
      <c r="P4" s="7">
        <v>9</v>
      </c>
      <c r="Q4" s="7">
        <v>1</v>
      </c>
      <c r="R4" s="7">
        <v>1</v>
      </c>
      <c r="S4" s="7"/>
      <c r="T4" s="7"/>
      <c r="U4" s="7"/>
      <c r="V4" s="7"/>
      <c r="W4" s="7"/>
      <c r="X4" s="7"/>
      <c r="Y4" s="7"/>
      <c r="Z4" s="7"/>
      <c r="AA4" s="7"/>
      <c r="AB4" s="7"/>
      <c r="AC4" s="7">
        <f>SUM(F5:AB5)</f>
        <v>89</v>
      </c>
    </row>
    <row r="5" spans="1:29" x14ac:dyDescent="0.25">
      <c r="A5" s="8"/>
      <c r="B5" s="8"/>
      <c r="C5" s="8"/>
      <c r="D5" s="8"/>
      <c r="E5" s="8"/>
      <c r="F5" s="8">
        <f>IF(F4=1,10,IF(F4=2,8,IF(F4=3,6,IF(F4=4,5,IF(F4=5,4,IF(F4=6,3,IF(F4=7,2,IF(F4=8,1,0))))))))</f>
        <v>8</v>
      </c>
      <c r="G5" s="8">
        <f>IF(G4=1,10,IF(G4=2,8,IF(G4=3,6,IF(G4=4,5,IF(G4=5,4,IF(G4=6,3,IF(G4=7,2,IF(G4=8,1,0))))))))</f>
        <v>10</v>
      </c>
      <c r="H5" s="8">
        <f>IF(H4=1,10,IF(H4=2,8,IF(H4=3,6,IF(H4=4,5,IF(H4=5,4,IF(H4=6,3,IF(H4=7,2,IF(H4=8,1,0))))))))</f>
        <v>8</v>
      </c>
      <c r="I5" s="8">
        <f>IF(I4=1,10,IF(I4=2,8,IF(I4=3,6,IF(I4=4,5,IF(I4=5,4,IF(I4=6,3,IF(I4=7,2,IF(I4=8,1,0))))))))</f>
        <v>8</v>
      </c>
      <c r="J5" s="8">
        <f>IF(J4=1,10,IF(J4=2,8,IF(J4=3,6,IF(J4=4,5,IF(J4=5,4,IF(J4=6,3,IF(J4=7,2,IF(J4=8,1,0))))))))</f>
        <v>10</v>
      </c>
      <c r="K5" s="8">
        <f>IF(K4=1,10,IF(K4=2,8,IF(K4=3,6,IF(K4=4,5,IF(K4=5,4,IF(K4=6,3,IF(K4=7,2,IF(K4=8,1,0))))))))</f>
        <v>0</v>
      </c>
      <c r="L5" s="8">
        <f>IF(L4=1,10,IF(L4=2,8,IF(L4=3,6,IF(L4=4,5,IF(L4=5,4,IF(L4=6,3,IF(L4=7,2,IF(L4=8,1,0))))))))</f>
        <v>10</v>
      </c>
      <c r="M5" s="8">
        <f>IF(M4=1,10,IF(M4=2,8,IF(M4=3,6,IF(M4=4,5,IF(M4=5,4,IF(M4=6,3,IF(M4=7,2,IF(M4=8,1,0))))))))</f>
        <v>10</v>
      </c>
      <c r="N5" s="8">
        <f>IF(N4=1,10,IF(N4=2,8,IF(N4=3,6,IF(N4=4,5,IF(N4=5,4,IF(N4=6,3,IF(N4=7,2,IF(N4=8,1,0))))))))</f>
        <v>10</v>
      </c>
      <c r="O5" s="8">
        <f>IF(O4=1,10,IF(O4=2,8,IF(O4=3,6,IF(O4=4,5,IF(O4=5,4,IF(O4=6,3,IF(O4=7,2,IF(O4=8,1,0))))))))</f>
        <v>0</v>
      </c>
      <c r="P5" s="8">
        <f>IF(P4=1,10,IF(P4=2,8,IF(P4=3,6,IF(P4=4,5,IF(P4=5,4,IF(P4=6,3,IF(P4=7,2,IF(P4=8,1,0))))))))</f>
        <v>0</v>
      </c>
      <c r="Q5" s="8">
        <f>IF(Q4=1,10,IF(Q4=2,8,IF(Q4=3,6,IF(Q4=4,5,IF(Q4=5,4,IF(Q4=6,3,IF(Q4=7,2,IF(Q4=8,1,0))))))))/2</f>
        <v>5</v>
      </c>
      <c r="R5" s="8">
        <f>IF(R4=1,10,IF(R4=2,8,IF(R4=3,6,IF(R4=4,5,IF(R4=5,4,IF(R4=6,3,IF(R4=7,2,IF(R4=8,1,0))))))))</f>
        <v>10</v>
      </c>
      <c r="S5" s="8">
        <f>IF(S4=1,10,IF(S4=2,8,IF(S4=3,6,IF(S4=4,5,IF(S4=5,4,IF(S4=6,3,IF(S4=7,2,IF(S4=8,1,0))))))))</f>
        <v>0</v>
      </c>
      <c r="T5" s="8">
        <f>IF(T4=1,10,IF(T4=2,8,IF(T4=3,6,IF(T4=4,5,IF(T4=5,4,IF(T4=6,3,IF(T4=7,2,IF(T4=8,1,0))))))))</f>
        <v>0</v>
      </c>
      <c r="U5" s="8">
        <f>IF(U4=1,10,IF(U4=2,8,IF(U4=3,6,IF(U4=4,5,IF(U4=5,4,IF(U4=6,3,IF(U4=7,2,IF(U4=8,1,0))))))))</f>
        <v>0</v>
      </c>
      <c r="V5" s="8">
        <f>IF(V4=1,10,IF(V4=2,8,IF(V4=3,6,IF(V4=4,5,IF(V4=5,4,IF(V4=6,3,IF(V4=7,2,IF(V4=8,1,0))))))))</f>
        <v>0</v>
      </c>
      <c r="W5" s="8">
        <f>IF(W4=1,10,IF(W4=2,8,IF(W4=3,6,IF(W4=4,5,IF(W4=5,4,IF(W4=6,3,IF(W4=7,2,IF(W4=8,1,0))))))))</f>
        <v>0</v>
      </c>
      <c r="X5" s="8">
        <f>IF(X4=1,10,IF(X4=2,8,IF(X4=3,6,IF(X4=4,5,IF(X4=5,4,IF(X4=6,3,IF(X4=7,2,IF(X4=8,1,0))))))))</f>
        <v>0</v>
      </c>
      <c r="Y5" s="8">
        <f>IF(Y4=1,10,IF(Y4=2,8,IF(Y4=3,6,IF(Y4=4,5,IF(Y4=5,4,IF(Y4=6,3,IF(Y4=7,2,IF(Y4=8,1,0))))))))</f>
        <v>0</v>
      </c>
      <c r="Z5" s="8">
        <f>IF(Z4=1,10,IF(Z4=2,8,IF(Z4=3,6,IF(Z4=4,5,IF(Z4=5,4,IF(Z4=6,3,IF(Z4=7,2,IF(Z4=8,1,0))))))))</f>
        <v>0</v>
      </c>
      <c r="AA5" s="8">
        <f>IF(AA4=1,10,IF(AA4=2,8,IF(AA4=3,6,IF(AA4=4,5,IF(AA4=5,4,IF(AA4=6,3,IF(AA4=7,2,IF(AA4=8,1,0))))))))</f>
        <v>0</v>
      </c>
      <c r="AB5" s="8">
        <f>IF(AB4=1,10,IF(AB4=2,8,IF(AB4=3,6,IF(AB4=4,5,IF(AB4=5,4,IF(AB4=6,3,IF(AB4=7,2,IF(AB4=8,1,0))))))))</f>
        <v>0</v>
      </c>
      <c r="AC5" s="8"/>
    </row>
    <row r="6" spans="1:29" x14ac:dyDescent="0.25">
      <c r="A6" s="7" t="s">
        <v>29</v>
      </c>
      <c r="B6" s="7">
        <v>77</v>
      </c>
      <c r="C6" s="7" t="s">
        <v>30</v>
      </c>
      <c r="D6" s="7" t="s">
        <v>28</v>
      </c>
      <c r="E6" s="7" t="s">
        <v>28</v>
      </c>
      <c r="F6" s="7">
        <v>3</v>
      </c>
      <c r="G6" s="9" t="s">
        <v>104</v>
      </c>
      <c r="H6" s="7">
        <v>3</v>
      </c>
      <c r="I6" s="7">
        <v>3</v>
      </c>
      <c r="J6" s="9" t="s">
        <v>104</v>
      </c>
      <c r="K6" s="7">
        <v>12</v>
      </c>
      <c r="L6" s="7">
        <v>4</v>
      </c>
      <c r="M6" s="7">
        <v>3</v>
      </c>
      <c r="N6" s="7">
        <v>2</v>
      </c>
      <c r="O6" s="7">
        <v>3</v>
      </c>
      <c r="P6" s="9" t="s">
        <v>104</v>
      </c>
      <c r="Q6" s="7">
        <v>12</v>
      </c>
      <c r="R6" s="7">
        <v>3</v>
      </c>
      <c r="S6" s="7"/>
      <c r="T6" s="7"/>
      <c r="U6" s="7"/>
      <c r="V6" s="7"/>
      <c r="W6" s="7"/>
      <c r="X6" s="7"/>
      <c r="Y6" s="7"/>
      <c r="Z6" s="7"/>
      <c r="AA6" s="7"/>
      <c r="AB6" s="7"/>
      <c r="AC6" s="7">
        <f>SUM(F7:AB7)</f>
        <v>49</v>
      </c>
    </row>
    <row r="7" spans="1:29" x14ac:dyDescent="0.25">
      <c r="A7" s="8"/>
      <c r="B7" s="8"/>
      <c r="C7" s="8"/>
      <c r="D7" s="8"/>
      <c r="E7" s="8"/>
      <c r="F7" s="8">
        <f>IF(F6=1,10,IF(F6=2,8,IF(F6=3,6,IF(F6=4,5,IF(F6=5,4,IF(F6=6,3,IF(F6=7,2,IF(F6=8,1,0))))))))</f>
        <v>6</v>
      </c>
      <c r="G7" s="8">
        <f>IF(G6=1,10,IF(G6=2,8,IF(G6=3,6,IF(G6=4,5,IF(G6=5,4,IF(G6=6,3,IF(G6=7,2,IF(G6=8,1,0))))))))</f>
        <v>0</v>
      </c>
      <c r="H7" s="8">
        <f>IF(H6=1,10,IF(H6=2,8,IF(H6=3,6,IF(H6=4,5,IF(H6=5,4,IF(H6=6,3,IF(H6=7,2,IF(H6=8,1,0))))))))</f>
        <v>6</v>
      </c>
      <c r="I7" s="8">
        <f>IF(I6=1,10,IF(I6=2,8,IF(I6=3,6,IF(I6=4,5,IF(I6=5,4,IF(I6=6,3,IF(I6=7,2,IF(I6=8,1,0))))))))</f>
        <v>6</v>
      </c>
      <c r="J7" s="8">
        <f>IF(J6=1,10,IF(J6=2,8,IF(J6=3,6,IF(J6=4,5,IF(J6=5,4,IF(J6=6,3,IF(J6=7,2,IF(J6=8,1,0))))))))</f>
        <v>0</v>
      </c>
      <c r="K7" s="8">
        <f>IF(K6=1,10,IF(K6=2,8,IF(K6=3,6,IF(K6=4,5,IF(K6=5,4,IF(K6=6,3,IF(K6=7,2,IF(K6=8,1,0))))))))</f>
        <v>0</v>
      </c>
      <c r="L7" s="8">
        <f>IF(L6=1,10,IF(L6=2,8,IF(L6=3,6,IF(L6=4,5,IF(L6=5,4,IF(L6=6,3,IF(L6=7,2,IF(L6=8,1,0))))))))</f>
        <v>5</v>
      </c>
      <c r="M7" s="8">
        <f>IF(M6=1,10,IF(M6=2,8,IF(M6=3,6,IF(M6=4,5,IF(M6=5,4,IF(M6=6,3,IF(M6=7,2,IF(M6=8,1,0))))))))</f>
        <v>6</v>
      </c>
      <c r="N7" s="8">
        <f>IF(N6=1,10,IF(N6=2,8,IF(N6=3,6,IF(N6=4,5,IF(N6=5,4,IF(N6=6,3,IF(N6=7,2,IF(N6=8,1,0))))))))</f>
        <v>8</v>
      </c>
      <c r="O7" s="8">
        <f>IF(O6=1,10,IF(O6=2,8,IF(O6=3,6,IF(O6=4,5,IF(O6=5,4,IF(O6=6,3,IF(O6=7,2,IF(O6=8,1,0))))))))</f>
        <v>6</v>
      </c>
      <c r="P7" s="8">
        <f>IF(P6=1,10,IF(P6=2,8,IF(P6=3,6,IF(P6=4,5,IF(P6=5,4,IF(P6=6,3,IF(P6=7,2,IF(P6=8,1,0))))))))</f>
        <v>0</v>
      </c>
      <c r="Q7" s="8">
        <f>IF(Q6=1,10,IF(Q6=2,8,IF(Q6=3,6,IF(Q6=4,5,IF(Q6=5,4,IF(Q6=6,3,IF(Q6=7,2,IF(Q6=8,1,0))))))))/2</f>
        <v>0</v>
      </c>
      <c r="R7" s="8">
        <f>IF(R6=1,10,IF(R6=2,8,IF(R6=3,6,IF(R6=4,5,IF(R6=5,4,IF(R6=6,3,IF(R6=7,2,IF(R6=8,1,0))))))))</f>
        <v>6</v>
      </c>
      <c r="S7" s="8">
        <f>IF(S6=1,10,IF(S6=2,8,IF(S6=3,6,IF(S6=4,5,IF(S6=5,4,IF(S6=6,3,IF(S6=7,2,IF(S6=8,1,0))))))))</f>
        <v>0</v>
      </c>
      <c r="T7" s="8">
        <f>IF(T6=1,10,IF(T6=2,8,IF(T6=3,6,IF(T6=4,5,IF(T6=5,4,IF(T6=6,3,IF(T6=7,2,IF(T6=8,1,0))))))))</f>
        <v>0</v>
      </c>
      <c r="U7" s="8">
        <f>IF(U6=1,10,IF(U6=2,8,IF(U6=3,6,IF(U6=4,5,IF(U6=5,4,IF(U6=6,3,IF(U6=7,2,IF(U6=8,1,0))))))))</f>
        <v>0</v>
      </c>
      <c r="V7" s="8">
        <f>IF(V6=1,10,IF(V6=2,8,IF(V6=3,6,IF(V6=4,5,IF(V6=5,4,IF(V6=6,3,IF(V6=7,2,IF(V6=8,1,0))))))))</f>
        <v>0</v>
      </c>
      <c r="W7" s="8">
        <f>IF(W6=1,10,IF(W6=2,8,IF(W6=3,6,IF(W6=4,5,IF(W6=5,4,IF(W6=6,3,IF(W6=7,2,IF(W6=8,1,0))))))))</f>
        <v>0</v>
      </c>
      <c r="X7" s="8">
        <f>IF(X6=1,10,IF(X6=2,8,IF(X6=3,6,IF(X6=4,5,IF(X6=5,4,IF(X6=6,3,IF(X6=7,2,IF(X6=8,1,0))))))))</f>
        <v>0</v>
      </c>
      <c r="Y7" s="8">
        <f>IF(Y6=1,10,IF(Y6=2,8,IF(Y6=3,6,IF(Y6=4,5,IF(Y6=5,4,IF(Y6=6,3,IF(Y6=7,2,IF(Y6=8,1,0))))))))</f>
        <v>0</v>
      </c>
      <c r="Z7" s="8">
        <f>IF(Z6=1,10,IF(Z6=2,8,IF(Z6=3,6,IF(Z6=4,5,IF(Z6=5,4,IF(Z6=6,3,IF(Z6=7,2,IF(Z6=8,1,0))))))))</f>
        <v>0</v>
      </c>
      <c r="AA7" s="8">
        <f>IF(AA6=1,10,IF(AA6=2,8,IF(AA6=3,6,IF(AA6=4,5,IF(AA6=5,4,IF(AA6=6,3,IF(AA6=7,2,IF(AA6=8,1,0))))))))</f>
        <v>0</v>
      </c>
      <c r="AB7" s="8">
        <f>IF(AB6=1,10,IF(AB6=2,8,IF(AB6=3,6,IF(AB6=4,5,IF(AB6=5,4,IF(AB6=6,3,IF(AB6=7,2,IF(AB6=8,1,0))))))))</f>
        <v>0</v>
      </c>
      <c r="AC7" s="8"/>
    </row>
    <row r="8" spans="1:29" x14ac:dyDescent="0.25">
      <c r="A8" s="7" t="s">
        <v>57</v>
      </c>
      <c r="B8" s="7">
        <v>4</v>
      </c>
      <c r="C8" s="7" t="s">
        <v>58</v>
      </c>
      <c r="D8" s="7" t="s">
        <v>56</v>
      </c>
      <c r="E8" s="7" t="s">
        <v>28</v>
      </c>
      <c r="F8" s="7">
        <v>4</v>
      </c>
      <c r="G8" s="7">
        <v>3</v>
      </c>
      <c r="H8" s="7">
        <v>5</v>
      </c>
      <c r="I8" s="7">
        <v>8</v>
      </c>
      <c r="J8" s="7">
        <v>3</v>
      </c>
      <c r="K8" s="7">
        <v>5</v>
      </c>
      <c r="L8" s="7">
        <v>5</v>
      </c>
      <c r="M8" s="7">
        <v>5</v>
      </c>
      <c r="N8" s="7">
        <v>3</v>
      </c>
      <c r="O8" s="7">
        <v>4</v>
      </c>
      <c r="P8" s="9" t="s">
        <v>104</v>
      </c>
      <c r="Q8" s="7">
        <v>14</v>
      </c>
      <c r="R8" s="7">
        <v>10</v>
      </c>
      <c r="S8" s="7"/>
      <c r="T8" s="7"/>
      <c r="U8" s="7"/>
      <c r="V8" s="7"/>
      <c r="W8" s="7"/>
      <c r="X8" s="7"/>
      <c r="Y8" s="7"/>
      <c r="Z8" s="7"/>
      <c r="AA8" s="7"/>
      <c r="AB8" s="7"/>
      <c r="AC8" s="7">
        <f>SUM(F9:AB9)</f>
        <v>45</v>
      </c>
    </row>
    <row r="9" spans="1:29" x14ac:dyDescent="0.25">
      <c r="A9" s="8"/>
      <c r="B9" s="8"/>
      <c r="C9" s="8"/>
      <c r="D9" s="8"/>
      <c r="E9" s="8"/>
      <c r="F9" s="8">
        <f>IF(F8=1,10,IF(F8=2,8,IF(F8=3,6,IF(F8=4,5,IF(F8=5,4,IF(F8=6,3,IF(F8=7,2,IF(F8=8,1,0))))))))</f>
        <v>5</v>
      </c>
      <c r="G9" s="8">
        <f>IF(G8=1,10,IF(G8=2,8,IF(G8=3,6,IF(G8=4,5,IF(G8=5,4,IF(G8=6,3,IF(G8=7,2,IF(G8=8,1,0))))))))</f>
        <v>6</v>
      </c>
      <c r="H9" s="8">
        <f>IF(H8=1,10,IF(H8=2,8,IF(H8=3,6,IF(H8=4,5,IF(H8=5,4,IF(H8=6,3,IF(H8=7,2,IF(H8=8,1,0))))))))</f>
        <v>4</v>
      </c>
      <c r="I9" s="8">
        <f>IF(I8=1,10,IF(I8=2,8,IF(I8=3,6,IF(I8=4,5,IF(I8=5,4,IF(I8=6,3,IF(I8=7,2,IF(I8=8,1,0))))))))</f>
        <v>1</v>
      </c>
      <c r="J9" s="8">
        <f>IF(J8=1,10,IF(J8=2,8,IF(J8=3,6,IF(J8=4,5,IF(J8=5,4,IF(J8=6,3,IF(J8=7,2,IF(J8=8,1,0))))))))</f>
        <v>6</v>
      </c>
      <c r="K9" s="8">
        <f>IF(K8=1,10,IF(K8=2,8,IF(K8=3,6,IF(K8=4,5,IF(K8=5,4,IF(K8=6,3,IF(K8=7,2,IF(K8=8,1,0))))))))</f>
        <v>4</v>
      </c>
      <c r="L9" s="8">
        <f>IF(L8=1,10,IF(L8=2,8,IF(L8=3,6,IF(L8=4,5,IF(L8=5,4,IF(L8=6,3,IF(L8=7,2,IF(L8=8,1,0))))))))</f>
        <v>4</v>
      </c>
      <c r="M9" s="8">
        <f>IF(M8=1,10,IF(M8=2,8,IF(M8=3,6,IF(M8=4,5,IF(M8=5,4,IF(M8=6,3,IF(M8=7,2,IF(M8=8,1,0))))))))</f>
        <v>4</v>
      </c>
      <c r="N9" s="8">
        <f>IF(N8=1,10,IF(N8=2,8,IF(N8=3,6,IF(N8=4,5,IF(N8=5,4,IF(N8=6,3,IF(N8=7,2,IF(N8=8,1,0))))))))</f>
        <v>6</v>
      </c>
      <c r="O9" s="8">
        <f>IF(O8=1,10,IF(O8=2,8,IF(O8=3,6,IF(O8=4,5,IF(O8=5,4,IF(O8=6,3,IF(O8=7,2,IF(O8=8,1,0))))))))</f>
        <v>5</v>
      </c>
      <c r="P9" s="8">
        <f>IF(P8=1,10,IF(P8=2,8,IF(P8=3,6,IF(P8=4,5,IF(P8=5,4,IF(P8=6,3,IF(P8=7,2,IF(P8=8,1,0))))))))</f>
        <v>0</v>
      </c>
      <c r="Q9" s="8">
        <f>IF(Q8=1,10,IF(Q8=2,8,IF(Q8=3,6,IF(Q8=4,5,IF(Q8=5,4,IF(Q8=6,3,IF(Q8=7,2,IF(Q8=8,1,0))))))))/2</f>
        <v>0</v>
      </c>
      <c r="R9" s="8">
        <f>IF(R8=1,10,IF(R8=2,8,IF(R8=3,6,IF(R8=4,5,IF(R8=5,4,IF(R8=6,3,IF(R8=7,2,IF(R8=8,1,0))))))))</f>
        <v>0</v>
      </c>
      <c r="S9" s="8">
        <f>IF(S8=1,10,IF(S8=2,8,IF(S8=3,6,IF(S8=4,5,IF(S8=5,4,IF(S8=6,3,IF(S8=7,2,IF(S8=8,1,0))))))))</f>
        <v>0</v>
      </c>
      <c r="T9" s="8">
        <f>IF(T8=1,10,IF(T8=2,8,IF(T8=3,6,IF(T8=4,5,IF(T8=5,4,IF(T8=6,3,IF(T8=7,2,IF(T8=8,1,0))))))))</f>
        <v>0</v>
      </c>
      <c r="U9" s="8">
        <f>IF(U8=1,10,IF(U8=2,8,IF(U8=3,6,IF(U8=4,5,IF(U8=5,4,IF(U8=6,3,IF(U8=7,2,IF(U8=8,1,0))))))))</f>
        <v>0</v>
      </c>
      <c r="V9" s="8">
        <f>IF(V8=1,10,IF(V8=2,8,IF(V8=3,6,IF(V8=4,5,IF(V8=5,4,IF(V8=6,3,IF(V8=7,2,IF(V8=8,1,0))))))))</f>
        <v>0</v>
      </c>
      <c r="W9" s="8">
        <f>IF(W8=1,10,IF(W8=2,8,IF(W8=3,6,IF(W8=4,5,IF(W8=5,4,IF(W8=6,3,IF(W8=7,2,IF(W8=8,1,0))))))))</f>
        <v>0</v>
      </c>
      <c r="X9" s="8">
        <f>IF(X8=1,10,IF(X8=2,8,IF(X8=3,6,IF(X8=4,5,IF(X8=5,4,IF(X8=6,3,IF(X8=7,2,IF(X8=8,1,0))))))))</f>
        <v>0</v>
      </c>
      <c r="Y9" s="8">
        <f>IF(Y8=1,10,IF(Y8=2,8,IF(Y8=3,6,IF(Y8=4,5,IF(Y8=5,4,IF(Y8=6,3,IF(Y8=7,2,IF(Y8=8,1,0))))))))</f>
        <v>0</v>
      </c>
      <c r="Z9" s="8">
        <f>IF(Z8=1,10,IF(Z8=2,8,IF(Z8=3,6,IF(Z8=4,5,IF(Z8=5,4,IF(Z8=6,3,IF(Z8=7,2,IF(Z8=8,1,0))))))))</f>
        <v>0</v>
      </c>
      <c r="AA9" s="8">
        <f>IF(AA8=1,10,IF(AA8=2,8,IF(AA8=3,6,IF(AA8=4,5,IF(AA8=5,4,IF(AA8=6,3,IF(AA8=7,2,IF(AA8=8,1,0))))))))</f>
        <v>0</v>
      </c>
      <c r="AB9" s="8">
        <f>IF(AB8=1,10,IF(AB8=2,8,IF(AB8=3,6,IF(AB8=4,5,IF(AB8=5,4,IF(AB8=6,3,IF(AB8=7,2,IF(AB8=8,1,0))))))))</f>
        <v>0</v>
      </c>
      <c r="AC9" s="8"/>
    </row>
    <row r="10" spans="1:29" x14ac:dyDescent="0.25">
      <c r="A10" s="7" t="s">
        <v>39</v>
      </c>
      <c r="B10" s="7">
        <v>11</v>
      </c>
      <c r="C10" s="7" t="s">
        <v>40</v>
      </c>
      <c r="D10" s="7" t="s">
        <v>106</v>
      </c>
      <c r="E10" s="7" t="s">
        <v>38</v>
      </c>
      <c r="F10" s="7">
        <v>5</v>
      </c>
      <c r="G10" s="7">
        <v>11</v>
      </c>
      <c r="H10" s="7">
        <v>4</v>
      </c>
      <c r="I10" s="7">
        <v>5</v>
      </c>
      <c r="J10" s="7">
        <v>4</v>
      </c>
      <c r="K10" s="7">
        <v>1</v>
      </c>
      <c r="L10" s="7">
        <v>3</v>
      </c>
      <c r="M10" s="7">
        <v>4</v>
      </c>
      <c r="N10" s="7">
        <v>6</v>
      </c>
      <c r="O10" s="7">
        <v>16</v>
      </c>
      <c r="P10" s="9" t="s">
        <v>104</v>
      </c>
      <c r="Q10" s="7">
        <v>20</v>
      </c>
      <c r="R10" s="7">
        <v>8</v>
      </c>
      <c r="S10" s="7"/>
      <c r="T10" s="7"/>
      <c r="U10" s="7"/>
      <c r="V10" s="7"/>
      <c r="W10" s="7"/>
      <c r="X10" s="7"/>
      <c r="Y10" s="7"/>
      <c r="Z10" s="7"/>
      <c r="AA10" s="7"/>
      <c r="AB10" s="7"/>
      <c r="AC10" s="7">
        <f>SUM(F11:AB11)</f>
        <v>43</v>
      </c>
    </row>
    <row r="11" spans="1:29" x14ac:dyDescent="0.25">
      <c r="A11" s="8"/>
      <c r="B11" s="8"/>
      <c r="C11" s="8"/>
      <c r="D11" s="8"/>
      <c r="E11" s="8"/>
      <c r="F11" s="8">
        <f>IF(F10=1,10,IF(F10=2,8,IF(F10=3,6,IF(F10=4,5,IF(F10=5,4,IF(F10=6,3,IF(F10=7,2,IF(F10=8,1,0))))))))</f>
        <v>4</v>
      </c>
      <c r="G11" s="8">
        <f>IF(G10=1,10,IF(G10=2,8,IF(G10=3,6,IF(G10=4,5,IF(G10=5,4,IF(G10=6,3,IF(G10=7,2,IF(G10=8,1,0))))))))</f>
        <v>0</v>
      </c>
      <c r="H11" s="8">
        <f>IF(H10=1,10,IF(H10=2,8,IF(H10=3,6,IF(H10=4,5,IF(H10=5,4,IF(H10=6,3,IF(H10=7,2,IF(H10=8,1,0))))))))</f>
        <v>5</v>
      </c>
      <c r="I11" s="8">
        <f>IF(I10=1,10,IF(I10=2,8,IF(I10=3,6,IF(I10=4,5,IF(I10=5,4,IF(I10=6,3,IF(I10=7,2,IF(I10=8,1,0))))))))</f>
        <v>4</v>
      </c>
      <c r="J11" s="8">
        <f>IF(J10=1,10,IF(J10=2,8,IF(J10=3,6,IF(J10=4,5,IF(J10=5,4,IF(J10=6,3,IF(J10=7,2,IF(J10=8,1,0))))))))</f>
        <v>5</v>
      </c>
      <c r="K11" s="8">
        <f>IF(K10=1,10,IF(K10=2,8,IF(K10=3,6,IF(K10=4,5,IF(K10=5,4,IF(K10=6,3,IF(K10=7,2,IF(K10=8,1,0))))))))</f>
        <v>10</v>
      </c>
      <c r="L11" s="8">
        <f>IF(L10=1,10,IF(L10=2,8,IF(L10=3,6,IF(L10=4,5,IF(L10=5,4,IF(L10=6,3,IF(L10=7,2,IF(L10=8,1,0))))))))</f>
        <v>6</v>
      </c>
      <c r="M11" s="8">
        <f>IF(M10=1,10,IF(M10=2,8,IF(M10=3,6,IF(M10=4,5,IF(M10=5,4,IF(M10=6,3,IF(M10=7,2,IF(M10=8,1,0))))))))</f>
        <v>5</v>
      </c>
      <c r="N11" s="8">
        <f>IF(N10=1,10,IF(N10=2,8,IF(N10=3,6,IF(N10=4,5,IF(N10=5,4,IF(N10=6,3,IF(N10=7,2,IF(N10=8,1,0))))))))</f>
        <v>3</v>
      </c>
      <c r="O11" s="8">
        <f>IF(O10=1,10,IF(O10=2,8,IF(O10=3,6,IF(O10=4,5,IF(O10=5,4,IF(O10=6,3,IF(O10=7,2,IF(O10=8,1,0))))))))</f>
        <v>0</v>
      </c>
      <c r="P11" s="8">
        <f>IF(P10=1,10,IF(P10=2,8,IF(P10=3,6,IF(P10=4,5,IF(P10=5,4,IF(P10=6,3,IF(P10=7,2,IF(P10=8,1,0))))))))</f>
        <v>0</v>
      </c>
      <c r="Q11" s="8">
        <f>IF(Q10=1,10,IF(Q10=2,8,IF(Q10=3,6,IF(Q10=4,5,IF(Q10=5,4,IF(Q10=6,3,IF(Q10=7,2,IF(Q10=8,1,0))))))))/2</f>
        <v>0</v>
      </c>
      <c r="R11" s="8">
        <f>IF(R10=1,10,IF(R10=2,8,IF(R10=3,6,IF(R10=4,5,IF(R10=5,4,IF(R10=6,3,IF(R10=7,2,IF(R10=8,1,0))))))))</f>
        <v>1</v>
      </c>
      <c r="S11" s="8">
        <f>IF(S10=1,10,IF(S10=2,8,IF(S10=3,6,IF(S10=4,5,IF(S10=5,4,IF(S10=6,3,IF(S10=7,2,IF(S10=8,1,0))))))))</f>
        <v>0</v>
      </c>
      <c r="T11" s="8">
        <f>IF(T10=1,10,IF(T10=2,8,IF(T10=3,6,IF(T10=4,5,IF(T10=5,4,IF(T10=6,3,IF(T10=7,2,IF(T10=8,1,0))))))))</f>
        <v>0</v>
      </c>
      <c r="U11" s="8">
        <f>IF(U10=1,10,IF(U10=2,8,IF(U10=3,6,IF(U10=4,5,IF(U10=5,4,IF(U10=6,3,IF(U10=7,2,IF(U10=8,1,0))))))))</f>
        <v>0</v>
      </c>
      <c r="V11" s="8">
        <f>IF(V10=1,10,IF(V10=2,8,IF(V10=3,6,IF(V10=4,5,IF(V10=5,4,IF(V10=6,3,IF(V10=7,2,IF(V10=8,1,0))))))))</f>
        <v>0</v>
      </c>
      <c r="W11" s="8">
        <f>IF(W10=1,10,IF(W10=2,8,IF(W10=3,6,IF(W10=4,5,IF(W10=5,4,IF(W10=6,3,IF(W10=7,2,IF(W10=8,1,0))))))))</f>
        <v>0</v>
      </c>
      <c r="X11" s="8">
        <f>IF(X10=1,10,IF(X10=2,8,IF(X10=3,6,IF(X10=4,5,IF(X10=5,4,IF(X10=6,3,IF(X10=7,2,IF(X10=8,1,0))))))))</f>
        <v>0</v>
      </c>
      <c r="Y11" s="8">
        <f>IF(Y10=1,10,IF(Y10=2,8,IF(Y10=3,6,IF(Y10=4,5,IF(Y10=5,4,IF(Y10=6,3,IF(Y10=7,2,IF(Y10=8,1,0))))))))</f>
        <v>0</v>
      </c>
      <c r="Z11" s="8">
        <f>IF(Z10=1,10,IF(Z10=2,8,IF(Z10=3,6,IF(Z10=4,5,IF(Z10=5,4,IF(Z10=6,3,IF(Z10=7,2,IF(Z10=8,1,0))))))))</f>
        <v>0</v>
      </c>
      <c r="AA11" s="8">
        <f>IF(AA10=1,10,IF(AA10=2,8,IF(AA10=3,6,IF(AA10=4,5,IF(AA10=5,4,IF(AA10=6,3,IF(AA10=7,2,IF(AA10=8,1,0))))))))</f>
        <v>0</v>
      </c>
      <c r="AB11" s="8">
        <f>IF(AB10=1,10,IF(AB10=2,8,IF(AB10=3,6,IF(AB10=4,5,IF(AB10=5,4,IF(AB10=6,3,IF(AB10=7,2,IF(AB10=8,1,0))))))))</f>
        <v>0</v>
      </c>
      <c r="AC11" s="8"/>
    </row>
    <row r="12" spans="1:29" x14ac:dyDescent="0.25">
      <c r="A12" s="7" t="s">
        <v>31</v>
      </c>
      <c r="B12" s="7">
        <v>16</v>
      </c>
      <c r="C12" s="7" t="s">
        <v>32</v>
      </c>
      <c r="D12" s="7" t="s">
        <v>33</v>
      </c>
      <c r="E12" s="7" t="s">
        <v>33</v>
      </c>
      <c r="F12" s="7">
        <v>6</v>
      </c>
      <c r="G12" s="7">
        <v>4</v>
      </c>
      <c r="H12" s="7">
        <v>6</v>
      </c>
      <c r="I12" s="7">
        <v>4</v>
      </c>
      <c r="J12" s="9" t="s">
        <v>82</v>
      </c>
      <c r="K12" s="7">
        <v>4</v>
      </c>
      <c r="L12" s="7">
        <v>16</v>
      </c>
      <c r="M12" s="7">
        <v>7</v>
      </c>
      <c r="N12" s="7">
        <v>8</v>
      </c>
      <c r="O12" s="7">
        <v>2</v>
      </c>
      <c r="P12" s="9" t="s">
        <v>104</v>
      </c>
      <c r="Q12" s="7">
        <v>8</v>
      </c>
      <c r="R12" s="7">
        <v>5</v>
      </c>
      <c r="S12" s="7"/>
      <c r="T12" s="7"/>
      <c r="U12" s="7"/>
      <c r="V12" s="7"/>
      <c r="W12" s="7"/>
      <c r="X12" s="7"/>
      <c r="Y12" s="7"/>
      <c r="Z12" s="7"/>
      <c r="AA12" s="7"/>
      <c r="AB12" s="7"/>
      <c r="AC12" s="7">
        <f>SUM(F13:AB13)</f>
        <v>36.5</v>
      </c>
    </row>
    <row r="13" spans="1:29" x14ac:dyDescent="0.25">
      <c r="A13" s="8"/>
      <c r="B13" s="8"/>
      <c r="C13" s="8"/>
      <c r="D13" s="8"/>
      <c r="E13" s="8"/>
      <c r="F13" s="8">
        <f>IF(F12=1,10,IF(F12=2,8,IF(F12=3,6,IF(F12=4,5,IF(F12=5,4,IF(F12=6,3,IF(F12=7,2,IF(F12=8,1,0))))))))</f>
        <v>3</v>
      </c>
      <c r="G13" s="8">
        <f>IF(G12=1,10,IF(G12=2,8,IF(G12=3,6,IF(G12=4,5,IF(G12=5,4,IF(G12=6,3,IF(G12=7,2,IF(G12=8,1,0))))))))</f>
        <v>5</v>
      </c>
      <c r="H13" s="8">
        <f>IF(H12=1,10,IF(H12=2,8,IF(H12=3,6,IF(H12=4,5,IF(H12=5,4,IF(H12=6,3,IF(H12=7,2,IF(H12=8,1,0))))))))</f>
        <v>3</v>
      </c>
      <c r="I13" s="8">
        <f>IF(I12=1,10,IF(I12=2,8,IF(I12=3,6,IF(I12=4,5,IF(I12=5,4,IF(I12=6,3,IF(I12=7,2,IF(I12=8,1,0))))))))</f>
        <v>5</v>
      </c>
      <c r="J13" s="8">
        <f>IF(J12=1,10,IF(J12=2,8,IF(J12=3,6,IF(J12=4,5,IF(J12=5,4,IF(J12=6,3,IF(J12=7,2,IF(J12=8,1,0))))))))</f>
        <v>0</v>
      </c>
      <c r="K13" s="8">
        <f>IF(K12=1,10,IF(K12=2,8,IF(K12=3,6,IF(K12=4,5,IF(K12=5,4,IF(K12=6,3,IF(K12=7,2,IF(K12=8,1,0))))))))</f>
        <v>5</v>
      </c>
      <c r="L13" s="8">
        <f>IF(L12=1,10,IF(L12=2,8,IF(L12=3,6,IF(L12=4,5,IF(L12=5,4,IF(L12=6,3,IF(L12=7,2,IF(L12=8,1,0))))))))</f>
        <v>0</v>
      </c>
      <c r="M13" s="8">
        <f>IF(M12=1,10,IF(M12=2,8,IF(M12=3,6,IF(M12=4,5,IF(M12=5,4,IF(M12=6,3,IF(M12=7,2,IF(M12=8,1,0))))))))</f>
        <v>2</v>
      </c>
      <c r="N13" s="8">
        <f>IF(N12=1,10,IF(N12=2,8,IF(N12=3,6,IF(N12=4,5,IF(N12=5,4,IF(N12=6,3,IF(N12=7,2,IF(N12=8,1,0))))))))</f>
        <v>1</v>
      </c>
      <c r="O13" s="8">
        <f>IF(O12=1,10,IF(O12=2,8,IF(O12=3,6,IF(O12=4,5,IF(O12=5,4,IF(O12=6,3,IF(O12=7,2,IF(O12=8,1,0))))))))</f>
        <v>8</v>
      </c>
      <c r="P13" s="8">
        <f>IF(P12=1,10,IF(P12=2,8,IF(P12=3,6,IF(P12=4,5,IF(P12=5,4,IF(P12=6,3,IF(P12=7,2,IF(P12=8,1,0))))))))</f>
        <v>0</v>
      </c>
      <c r="Q13" s="8">
        <f>IF(Q12=1,10,IF(Q12=2,8,IF(Q12=3,6,IF(Q12=4,5,IF(Q12=5,4,IF(Q12=6,3,IF(Q12=7,2,IF(Q12=8,1,0))))))))/2</f>
        <v>0.5</v>
      </c>
      <c r="R13" s="8">
        <f>IF(R12=1,10,IF(R12=2,8,IF(R12=3,6,IF(R12=4,5,IF(R12=5,4,IF(R12=6,3,IF(R12=7,2,IF(R12=8,1,0))))))))</f>
        <v>4</v>
      </c>
      <c r="S13" s="8">
        <f>IF(S12=1,10,IF(S12=2,8,IF(S12=3,6,IF(S12=4,5,IF(S12=5,4,IF(S12=6,3,IF(S12=7,2,IF(S12=8,1,0))))))))</f>
        <v>0</v>
      </c>
      <c r="T13" s="8">
        <f>IF(T12=1,10,IF(T12=2,8,IF(T12=3,6,IF(T12=4,5,IF(T12=5,4,IF(T12=6,3,IF(T12=7,2,IF(T12=8,1,0))))))))</f>
        <v>0</v>
      </c>
      <c r="U13" s="8">
        <f>IF(U12=1,10,IF(U12=2,8,IF(U12=3,6,IF(U12=4,5,IF(U12=5,4,IF(U12=6,3,IF(U12=7,2,IF(U12=8,1,0))))))))</f>
        <v>0</v>
      </c>
      <c r="V13" s="8">
        <f>IF(V12=1,10,IF(V12=2,8,IF(V12=3,6,IF(V12=4,5,IF(V12=5,4,IF(V12=6,3,IF(V12=7,2,IF(V12=8,1,0))))))))</f>
        <v>0</v>
      </c>
      <c r="W13" s="8">
        <f>IF(W12=1,10,IF(W12=2,8,IF(W12=3,6,IF(W12=4,5,IF(W12=5,4,IF(W12=6,3,IF(W12=7,2,IF(W12=8,1,0))))))))</f>
        <v>0</v>
      </c>
      <c r="X13" s="8">
        <f>IF(X12=1,10,IF(X12=2,8,IF(X12=3,6,IF(X12=4,5,IF(X12=5,4,IF(X12=6,3,IF(X12=7,2,IF(X12=8,1,0))))))))</f>
        <v>0</v>
      </c>
      <c r="Y13" s="8">
        <f>IF(Y12=1,10,IF(Y12=2,8,IF(Y12=3,6,IF(Y12=4,5,IF(Y12=5,4,IF(Y12=6,3,IF(Y12=7,2,IF(Y12=8,1,0))))))))</f>
        <v>0</v>
      </c>
      <c r="Z13" s="8">
        <f>IF(Z12=1,10,IF(Z12=2,8,IF(Z12=3,6,IF(Z12=4,5,IF(Z12=5,4,IF(Z12=6,3,IF(Z12=7,2,IF(Z12=8,1,0))))))))</f>
        <v>0</v>
      </c>
      <c r="AA13" s="8">
        <f>IF(AA12=1,10,IF(AA12=2,8,IF(AA12=3,6,IF(AA12=4,5,IF(AA12=5,4,IF(AA12=6,3,IF(AA12=7,2,IF(AA12=8,1,0))))))))</f>
        <v>0</v>
      </c>
      <c r="AB13" s="8">
        <f>IF(AB12=1,10,IF(AB12=2,8,IF(AB12=3,6,IF(AB12=4,5,IF(AB12=5,4,IF(AB12=6,3,IF(AB12=7,2,IF(AB12=8,1,0))))))))</f>
        <v>0</v>
      </c>
      <c r="AC13" s="8"/>
    </row>
    <row r="14" spans="1:29" x14ac:dyDescent="0.25">
      <c r="A14" s="7" t="s">
        <v>34</v>
      </c>
      <c r="B14" s="7">
        <v>55</v>
      </c>
      <c r="C14" s="7" t="s">
        <v>35</v>
      </c>
      <c r="D14" s="7" t="s">
        <v>33</v>
      </c>
      <c r="E14" s="7" t="s">
        <v>33</v>
      </c>
      <c r="F14" s="7">
        <v>8</v>
      </c>
      <c r="G14" s="7">
        <v>5</v>
      </c>
      <c r="H14" s="7">
        <v>11</v>
      </c>
      <c r="I14" s="7">
        <v>7</v>
      </c>
      <c r="J14" s="7">
        <v>2</v>
      </c>
      <c r="K14" s="7">
        <v>8</v>
      </c>
      <c r="L14" s="7">
        <v>11</v>
      </c>
      <c r="M14" s="7">
        <v>6</v>
      </c>
      <c r="N14" s="7">
        <v>5</v>
      </c>
      <c r="O14" s="7">
        <v>6</v>
      </c>
      <c r="P14" s="7">
        <v>3</v>
      </c>
      <c r="Q14" s="7">
        <v>10</v>
      </c>
      <c r="R14" s="7">
        <v>7</v>
      </c>
      <c r="S14" s="7"/>
      <c r="T14" s="7"/>
      <c r="U14" s="7"/>
      <c r="V14" s="7"/>
      <c r="W14" s="7"/>
      <c r="X14" s="7"/>
      <c r="Y14" s="7"/>
      <c r="Z14" s="7"/>
      <c r="AA14" s="7"/>
      <c r="AB14" s="7"/>
      <c r="AC14" s="7">
        <f>SUM(F15:AB15)</f>
        <v>34</v>
      </c>
    </row>
    <row r="15" spans="1:29" x14ac:dyDescent="0.25">
      <c r="A15" s="8"/>
      <c r="B15" s="8"/>
      <c r="C15" s="8"/>
      <c r="D15" s="8"/>
      <c r="E15" s="8"/>
      <c r="F15" s="8">
        <f>IF(F14=1,10,IF(F14=2,8,IF(F14=3,6,IF(F14=4,5,IF(F14=5,4,IF(F14=6,3,IF(F14=7,2,IF(F14=8,1,0))))))))</f>
        <v>1</v>
      </c>
      <c r="G15" s="8">
        <f>IF(G14=1,10,IF(G14=2,8,IF(G14=3,6,IF(G14=4,5,IF(G14=5,4,IF(G14=6,3,IF(G14=7,2,IF(G14=8,1,0))))))))</f>
        <v>4</v>
      </c>
      <c r="H15" s="8">
        <f>IF(H14=1,10,IF(H14=2,8,IF(H14=3,6,IF(H14=4,5,IF(H14=5,4,IF(H14=6,3,IF(H14=7,2,IF(H14=8,1,0))))))))</f>
        <v>0</v>
      </c>
      <c r="I15" s="8">
        <f>IF(I14=1,10,IF(I14=2,8,IF(I14=3,6,IF(I14=4,5,IF(I14=5,4,IF(I14=6,3,IF(I14=7,2,IF(I14=8,1,0))))))))</f>
        <v>2</v>
      </c>
      <c r="J15" s="8">
        <f>IF(J14=1,10,IF(J14=2,8,IF(J14=3,6,IF(J14=4,5,IF(J14=5,4,IF(J14=6,3,IF(J14=7,2,IF(J14=8,1,0))))))))</f>
        <v>8</v>
      </c>
      <c r="K15" s="8">
        <f>IF(K14=1,10,IF(K14=2,8,IF(K14=3,6,IF(K14=4,5,IF(K14=5,4,IF(K14=6,3,IF(K14=7,2,IF(K14=8,1,0))))))))</f>
        <v>1</v>
      </c>
      <c r="L15" s="8">
        <f>IF(L14=1,10,IF(L14=2,8,IF(L14=3,6,IF(L14=4,5,IF(L14=5,4,IF(L14=6,3,IF(L14=7,2,IF(L14=8,1,0))))))))</f>
        <v>0</v>
      </c>
      <c r="M15" s="8">
        <f>IF(M14=1,10,IF(M14=2,8,IF(M14=3,6,IF(M14=4,5,IF(M14=5,4,IF(M14=6,3,IF(M14=7,2,IF(M14=8,1,0))))))))</f>
        <v>3</v>
      </c>
      <c r="N15" s="8">
        <f>IF(N14=1,10,IF(N14=2,8,IF(N14=3,6,IF(N14=4,5,IF(N14=5,4,IF(N14=6,3,IF(N14=7,2,IF(N14=8,1,0))))))))</f>
        <v>4</v>
      </c>
      <c r="O15" s="8">
        <f>IF(O14=1,10,IF(O14=2,8,IF(O14=3,6,IF(O14=4,5,IF(O14=5,4,IF(O14=6,3,IF(O14=7,2,IF(O14=8,1,0))))))))</f>
        <v>3</v>
      </c>
      <c r="P15" s="8">
        <f>IF(P14=1,10,IF(P14=2,8,IF(P14=3,6,IF(P14=4,5,IF(P14=5,4,IF(P14=6,3,IF(P14=7,2,IF(P14=8,1,0))))))))</f>
        <v>6</v>
      </c>
      <c r="Q15" s="8">
        <f>IF(Q14=1,10,IF(Q14=2,8,IF(Q14=3,6,IF(Q14=4,5,IF(Q14=5,4,IF(Q14=6,3,IF(Q14=7,2,IF(Q14=8,1,0))))))))/2</f>
        <v>0</v>
      </c>
      <c r="R15" s="8">
        <f>IF(R14=1,10,IF(R14=2,8,IF(R14=3,6,IF(R14=4,5,IF(R14=5,4,IF(R14=6,3,IF(R14=7,2,IF(R14=8,1,0))))))))</f>
        <v>2</v>
      </c>
      <c r="S15" s="8">
        <f>IF(S14=1,10,IF(S14=2,8,IF(S14=3,6,IF(S14=4,5,IF(S14=5,4,IF(S14=6,3,IF(S14=7,2,IF(S14=8,1,0))))))))</f>
        <v>0</v>
      </c>
      <c r="T15" s="8">
        <f>IF(T14=1,10,IF(T14=2,8,IF(T14=3,6,IF(T14=4,5,IF(T14=5,4,IF(T14=6,3,IF(T14=7,2,IF(T14=8,1,0))))))))</f>
        <v>0</v>
      </c>
      <c r="U15" s="8">
        <f>IF(U14=1,10,IF(U14=2,8,IF(U14=3,6,IF(U14=4,5,IF(U14=5,4,IF(U14=6,3,IF(U14=7,2,IF(U14=8,1,0))))))))</f>
        <v>0</v>
      </c>
      <c r="V15" s="8">
        <f>IF(V14=1,10,IF(V14=2,8,IF(V14=3,6,IF(V14=4,5,IF(V14=5,4,IF(V14=6,3,IF(V14=7,2,IF(V14=8,1,0))))))))</f>
        <v>0</v>
      </c>
      <c r="W15" s="8">
        <f>IF(W14=1,10,IF(W14=2,8,IF(W14=3,6,IF(W14=4,5,IF(W14=5,4,IF(W14=6,3,IF(W14=7,2,IF(W14=8,1,0))))))))</f>
        <v>0</v>
      </c>
      <c r="X15" s="8">
        <f>IF(X14=1,10,IF(X14=2,8,IF(X14=3,6,IF(X14=4,5,IF(X14=5,4,IF(X14=6,3,IF(X14=7,2,IF(X14=8,1,0))))))))</f>
        <v>0</v>
      </c>
      <c r="Y15" s="8">
        <f>IF(Y14=1,10,IF(Y14=2,8,IF(Y14=3,6,IF(Y14=4,5,IF(Y14=5,4,IF(Y14=6,3,IF(Y14=7,2,IF(Y14=8,1,0))))))))</f>
        <v>0</v>
      </c>
      <c r="Z15" s="8">
        <f>IF(Z14=1,10,IF(Z14=2,8,IF(Z14=3,6,IF(Z14=4,5,IF(Z14=5,4,IF(Z14=6,3,IF(Z14=7,2,IF(Z14=8,1,0))))))))</f>
        <v>0</v>
      </c>
      <c r="AA15" s="8">
        <f>IF(AA14=1,10,IF(AA14=2,8,IF(AA14=3,6,IF(AA14=4,5,IF(AA14=5,4,IF(AA14=6,3,IF(AA14=7,2,IF(AA14=8,1,0))))))))</f>
        <v>0</v>
      </c>
      <c r="AB15" s="8">
        <f>IF(AB14=1,10,IF(AB14=2,8,IF(AB14=3,6,IF(AB14=4,5,IF(AB14=5,4,IF(AB14=6,3,IF(AB14=7,2,IF(AB14=8,1,0))))))))</f>
        <v>0</v>
      </c>
      <c r="AC15" s="8"/>
    </row>
    <row r="16" spans="1:29" x14ac:dyDescent="0.25">
      <c r="A16" s="7" t="s">
        <v>68</v>
      </c>
      <c r="B16" s="7">
        <v>10</v>
      </c>
      <c r="C16" s="7" t="s">
        <v>45</v>
      </c>
      <c r="D16" s="7" t="s">
        <v>105</v>
      </c>
      <c r="E16" s="7" t="s">
        <v>69</v>
      </c>
      <c r="F16" s="7">
        <v>17</v>
      </c>
      <c r="G16" s="7">
        <v>7</v>
      </c>
      <c r="H16" s="7">
        <v>10</v>
      </c>
      <c r="I16" s="7">
        <v>10</v>
      </c>
      <c r="J16" s="7">
        <v>6</v>
      </c>
      <c r="K16" s="7">
        <v>3</v>
      </c>
      <c r="L16" s="7">
        <v>7</v>
      </c>
      <c r="M16" s="9" t="s">
        <v>104</v>
      </c>
      <c r="N16" s="7">
        <v>9</v>
      </c>
      <c r="O16" s="7">
        <v>11</v>
      </c>
      <c r="P16" s="7">
        <v>5</v>
      </c>
      <c r="Q16" s="7">
        <v>6</v>
      </c>
      <c r="R16" s="7">
        <v>4</v>
      </c>
      <c r="S16" s="7"/>
      <c r="T16" s="7"/>
      <c r="U16" s="7"/>
      <c r="V16" s="7"/>
      <c r="W16" s="7"/>
      <c r="X16" s="7"/>
      <c r="Y16" s="7"/>
      <c r="Z16" s="7"/>
      <c r="AA16" s="7"/>
      <c r="AB16" s="7"/>
      <c r="AC16" s="7">
        <f>SUM(F17:AB17)</f>
        <v>23.5</v>
      </c>
    </row>
    <row r="17" spans="1:29" x14ac:dyDescent="0.25">
      <c r="A17" s="8"/>
      <c r="B17" s="8"/>
      <c r="C17" s="8"/>
      <c r="D17" s="8"/>
      <c r="E17" s="8"/>
      <c r="F17" s="8">
        <f>IF(F16=1,10,IF(F16=2,8,IF(F16=3,6,IF(F16=4,5,IF(F16=5,4,IF(F16=6,3,IF(F16=7,2,IF(F16=8,1,0))))))))</f>
        <v>0</v>
      </c>
      <c r="G17" s="8">
        <f>IF(G16=1,10,IF(G16=2,8,IF(G16=3,6,IF(G16=4,5,IF(G16=5,4,IF(G16=6,3,IF(G16=7,2,IF(G16=8,1,0))))))))</f>
        <v>2</v>
      </c>
      <c r="H17" s="8">
        <f>IF(H16=1,10,IF(H16=2,8,IF(H16=3,6,IF(H16=4,5,IF(H16=5,4,IF(H16=6,3,IF(H16=7,2,IF(H16=8,1,0))))))))</f>
        <v>0</v>
      </c>
      <c r="I17" s="8">
        <f>IF(I16=1,10,IF(I16=2,8,IF(I16=3,6,IF(I16=4,5,IF(I16=5,4,IF(I16=6,3,IF(I16=7,2,IF(I16=8,1,0))))))))</f>
        <v>0</v>
      </c>
      <c r="J17" s="8">
        <f>IF(J16=1,10,IF(J16=2,8,IF(J16=3,6,IF(J16=4,5,IF(J16=5,4,IF(J16=6,3,IF(J16=7,2,IF(J16=8,1,0))))))))</f>
        <v>3</v>
      </c>
      <c r="K17" s="8">
        <f>IF(K16=1,10,IF(K16=2,8,IF(K16=3,6,IF(K16=4,5,IF(K16=5,4,IF(K16=6,3,IF(K16=7,2,IF(K16=8,1,0))))))))</f>
        <v>6</v>
      </c>
      <c r="L17" s="8">
        <f>IF(L16=1,10,IF(L16=2,8,IF(L16=3,6,IF(L16=4,5,IF(L16=5,4,IF(L16=6,3,IF(L16=7,2,IF(L16=8,1,0))))))))</f>
        <v>2</v>
      </c>
      <c r="M17" s="8">
        <f>IF(M16=1,10,IF(M16=2,8,IF(M16=3,6,IF(M16=4,5,IF(M16=5,4,IF(M16=6,3,IF(M16=7,2,IF(M16=8,1,0))))))))</f>
        <v>0</v>
      </c>
      <c r="N17" s="8">
        <f>IF(N16=1,10,IF(N16=2,8,IF(N16=3,6,IF(N16=4,5,IF(N16=5,4,IF(N16=6,3,IF(N16=7,2,IF(N16=8,1,0))))))))</f>
        <v>0</v>
      </c>
      <c r="O17" s="8">
        <f>IF(O16=1,10,IF(O16=2,8,IF(O16=3,6,IF(O16=4,5,IF(O16=5,4,IF(O16=6,3,IF(O16=7,2,IF(O16=8,1,0))))))))</f>
        <v>0</v>
      </c>
      <c r="P17" s="8">
        <f>IF(P16=1,10,IF(P16=2,8,IF(P16=3,6,IF(P16=4,5,IF(P16=5,4,IF(P16=6,3,IF(P16=7,2,IF(P16=8,1,0))))))))</f>
        <v>4</v>
      </c>
      <c r="Q17" s="8">
        <f>IF(Q16=1,10,IF(Q16=2,8,IF(Q16=3,6,IF(Q16=4,5,IF(Q16=5,4,IF(Q16=6,3,IF(Q16=7,2,IF(Q16=8,1,0))))))))/2</f>
        <v>1.5</v>
      </c>
      <c r="R17" s="8">
        <f>IF(R16=1,10,IF(R16=2,8,IF(R16=3,6,IF(R16=4,5,IF(R16=5,4,IF(R16=6,3,IF(R16=7,2,IF(R16=8,1,0))))))))</f>
        <v>5</v>
      </c>
      <c r="S17" s="8">
        <f>IF(S16=1,10,IF(S16=2,8,IF(S16=3,6,IF(S16=4,5,IF(S16=5,4,IF(S16=6,3,IF(S16=7,2,IF(S16=8,1,0))))))))</f>
        <v>0</v>
      </c>
      <c r="T17" s="8">
        <f>IF(T16=1,10,IF(T16=2,8,IF(T16=3,6,IF(T16=4,5,IF(T16=5,4,IF(T16=6,3,IF(T16=7,2,IF(T16=8,1,0))))))))</f>
        <v>0</v>
      </c>
      <c r="U17" s="8">
        <f>IF(U16=1,10,IF(U16=2,8,IF(U16=3,6,IF(U16=4,5,IF(U16=5,4,IF(U16=6,3,IF(U16=7,2,IF(U16=8,1,0))))))))</f>
        <v>0</v>
      </c>
      <c r="V17" s="8">
        <f>IF(V16=1,10,IF(V16=2,8,IF(V16=3,6,IF(V16=4,5,IF(V16=5,4,IF(V16=6,3,IF(V16=7,2,IF(V16=8,1,0))))))))</f>
        <v>0</v>
      </c>
      <c r="W17" s="8">
        <f>IF(W16=1,10,IF(W16=2,8,IF(W16=3,6,IF(W16=4,5,IF(W16=5,4,IF(W16=6,3,IF(W16=7,2,IF(W16=8,1,0))))))))</f>
        <v>0</v>
      </c>
      <c r="X17" s="8">
        <f>IF(X16=1,10,IF(X16=2,8,IF(X16=3,6,IF(X16=4,5,IF(X16=5,4,IF(X16=6,3,IF(X16=7,2,IF(X16=8,1,0))))))))</f>
        <v>0</v>
      </c>
      <c r="Y17" s="8">
        <f>IF(Y16=1,10,IF(Y16=2,8,IF(Y16=3,6,IF(Y16=4,5,IF(Y16=5,4,IF(Y16=6,3,IF(Y16=7,2,IF(Y16=8,1,0))))))))</f>
        <v>0</v>
      </c>
      <c r="Z17" s="8">
        <f>IF(Z16=1,10,IF(Z16=2,8,IF(Z16=3,6,IF(Z16=4,5,IF(Z16=5,4,IF(Z16=6,3,IF(Z16=7,2,IF(Z16=8,1,0))))))))</f>
        <v>0</v>
      </c>
      <c r="AA17" s="8">
        <f>IF(AA16=1,10,IF(AA16=2,8,IF(AA16=3,6,IF(AA16=4,5,IF(AA16=5,4,IF(AA16=6,3,IF(AA16=7,2,IF(AA16=8,1,0))))))))</f>
        <v>0</v>
      </c>
      <c r="AB17" s="8">
        <f>IF(AB16=1,10,IF(AB16=2,8,IF(AB16=3,6,IF(AB16=4,5,IF(AB16=5,4,IF(AB16=6,3,IF(AB16=7,2,IF(AB16=8,1,0))))))))</f>
        <v>0</v>
      </c>
      <c r="AC17" s="8"/>
    </row>
    <row r="18" spans="1:29" x14ac:dyDescent="0.25">
      <c r="A18" s="7" t="s">
        <v>54</v>
      </c>
      <c r="B18" s="7">
        <v>3</v>
      </c>
      <c r="C18" s="7" t="s">
        <v>55</v>
      </c>
      <c r="D18" s="7" t="s">
        <v>56</v>
      </c>
      <c r="E18" s="7" t="s">
        <v>28</v>
      </c>
      <c r="F18" s="7">
        <v>7</v>
      </c>
      <c r="G18" s="7">
        <v>6</v>
      </c>
      <c r="H18" s="7">
        <v>9</v>
      </c>
      <c r="I18" s="7">
        <v>6</v>
      </c>
      <c r="J18" s="7">
        <v>12</v>
      </c>
      <c r="K18" s="7">
        <v>9</v>
      </c>
      <c r="L18" s="7">
        <v>6</v>
      </c>
      <c r="M18" s="7">
        <v>13</v>
      </c>
      <c r="N18" s="7">
        <v>7</v>
      </c>
      <c r="O18" s="7">
        <v>5</v>
      </c>
      <c r="P18" s="7">
        <v>11</v>
      </c>
      <c r="Q18" s="7">
        <v>4</v>
      </c>
      <c r="R18" s="7">
        <v>11</v>
      </c>
      <c r="S18" s="7"/>
      <c r="T18" s="7"/>
      <c r="U18" s="7"/>
      <c r="V18" s="7"/>
      <c r="W18" s="7"/>
      <c r="X18" s="7"/>
      <c r="Y18" s="7"/>
      <c r="Z18" s="7"/>
      <c r="AA18" s="7"/>
      <c r="AB18" s="7"/>
      <c r="AC18" s="7">
        <f>SUM(F19:AB19)</f>
        <v>19.5</v>
      </c>
    </row>
    <row r="19" spans="1:29" x14ac:dyDescent="0.25">
      <c r="A19" s="8"/>
      <c r="B19" s="8"/>
      <c r="C19" s="8"/>
      <c r="D19" s="8"/>
      <c r="E19" s="8"/>
      <c r="F19" s="8">
        <f>IF(F18=1,10,IF(F18=2,8,IF(F18=3,6,IF(F18=4,5,IF(F18=5,4,IF(F18=6,3,IF(F18=7,2,IF(F18=8,1,0))))))))</f>
        <v>2</v>
      </c>
      <c r="G19" s="8">
        <f>IF(G18=1,10,IF(G18=2,8,IF(G18=3,6,IF(G18=4,5,IF(G18=5,4,IF(G18=6,3,IF(G18=7,2,IF(G18=8,1,0))))))))</f>
        <v>3</v>
      </c>
      <c r="H19" s="8">
        <f>IF(H18=1,10,IF(H18=2,8,IF(H18=3,6,IF(H18=4,5,IF(H18=5,4,IF(H18=6,3,IF(H18=7,2,IF(H18=8,1,0))))))))</f>
        <v>0</v>
      </c>
      <c r="I19" s="8">
        <f>IF(I18=1,10,IF(I18=2,8,IF(I18=3,6,IF(I18=4,5,IF(I18=5,4,IF(I18=6,3,IF(I18=7,2,IF(I18=8,1,0))))))))</f>
        <v>3</v>
      </c>
      <c r="J19" s="8">
        <f>IF(J18=1,10,IF(J18=2,8,IF(J18=3,6,IF(J18=4,5,IF(J18=5,4,IF(J18=6,3,IF(J18=7,2,IF(J18=8,1,0))))))))</f>
        <v>0</v>
      </c>
      <c r="K19" s="8">
        <f>IF(K18=1,10,IF(K18=2,8,IF(K18=3,6,IF(K18=4,5,IF(K18=5,4,IF(K18=6,3,IF(K18=7,2,IF(K18=8,1,0))))))))</f>
        <v>0</v>
      </c>
      <c r="L19" s="8">
        <f>IF(L18=1,10,IF(L18=2,8,IF(L18=3,6,IF(L18=4,5,IF(L18=5,4,IF(L18=6,3,IF(L18=7,2,IF(L18=8,1,0))))))))</f>
        <v>3</v>
      </c>
      <c r="M19" s="8">
        <f>IF(M18=1,10,IF(M18=2,8,IF(M18=3,6,IF(M18=4,5,IF(M18=5,4,IF(M18=6,3,IF(M18=7,2,IF(M18=8,1,0))))))))</f>
        <v>0</v>
      </c>
      <c r="N19" s="8">
        <f>IF(N18=1,10,IF(N18=2,8,IF(N18=3,6,IF(N18=4,5,IF(N18=5,4,IF(N18=6,3,IF(N18=7,2,IF(N18=8,1,0))))))))</f>
        <v>2</v>
      </c>
      <c r="O19" s="8">
        <f>IF(O18=1,10,IF(O18=2,8,IF(O18=3,6,IF(O18=4,5,IF(O18=5,4,IF(O18=6,3,IF(O18=7,2,IF(O18=8,1,0))))))))</f>
        <v>4</v>
      </c>
      <c r="P19" s="8">
        <f>IF(P18=1,10,IF(P18=2,8,IF(P18=3,6,IF(P18=4,5,IF(P18=5,4,IF(P18=6,3,IF(P18=7,2,IF(P18=8,1,0))))))))</f>
        <v>0</v>
      </c>
      <c r="Q19" s="8">
        <f>IF(Q18=1,10,IF(Q18=2,8,IF(Q18=3,6,IF(Q18=4,5,IF(Q18=5,4,IF(Q18=6,3,IF(Q18=7,2,IF(Q18=8,1,0))))))))/2</f>
        <v>2.5</v>
      </c>
      <c r="R19" s="8">
        <f>IF(R18=1,10,IF(R18=2,8,IF(R18=3,6,IF(R18=4,5,IF(R18=5,4,IF(R18=6,3,IF(R18=7,2,IF(R18=8,1,0))))))))</f>
        <v>0</v>
      </c>
      <c r="S19" s="8">
        <f>IF(S18=1,10,IF(S18=2,8,IF(S18=3,6,IF(S18=4,5,IF(S18=5,4,IF(S18=6,3,IF(S18=7,2,IF(S18=8,1,0))))))))</f>
        <v>0</v>
      </c>
      <c r="T19" s="8">
        <f>IF(T18=1,10,IF(T18=2,8,IF(T18=3,6,IF(T18=4,5,IF(T18=5,4,IF(T18=6,3,IF(T18=7,2,IF(T18=8,1,0))))))))</f>
        <v>0</v>
      </c>
      <c r="U19" s="8">
        <f>IF(U18=1,10,IF(U18=2,8,IF(U18=3,6,IF(U18=4,5,IF(U18=5,4,IF(U18=6,3,IF(U18=7,2,IF(U18=8,1,0))))))))</f>
        <v>0</v>
      </c>
      <c r="V19" s="8">
        <f>IF(V18=1,10,IF(V18=2,8,IF(V18=3,6,IF(V18=4,5,IF(V18=5,4,IF(V18=6,3,IF(V18=7,2,IF(V18=8,1,0))))))))</f>
        <v>0</v>
      </c>
      <c r="W19" s="8">
        <f>IF(W18=1,10,IF(W18=2,8,IF(W18=3,6,IF(W18=4,5,IF(W18=5,4,IF(W18=6,3,IF(W18=7,2,IF(W18=8,1,0))))))))</f>
        <v>0</v>
      </c>
      <c r="X19" s="8">
        <f>IF(X18=1,10,IF(X18=2,8,IF(X18=3,6,IF(X18=4,5,IF(X18=5,4,IF(X18=6,3,IF(X18=7,2,IF(X18=8,1,0))))))))</f>
        <v>0</v>
      </c>
      <c r="Y19" s="8">
        <f>IF(Y18=1,10,IF(Y18=2,8,IF(Y18=3,6,IF(Y18=4,5,IF(Y18=5,4,IF(Y18=6,3,IF(Y18=7,2,IF(Y18=8,1,0))))))))</f>
        <v>0</v>
      </c>
      <c r="Z19" s="8">
        <f>IF(Z18=1,10,IF(Z18=2,8,IF(Z18=3,6,IF(Z18=4,5,IF(Z18=5,4,IF(Z18=6,3,IF(Z18=7,2,IF(Z18=8,1,0))))))))</f>
        <v>0</v>
      </c>
      <c r="AA19" s="8">
        <f>IF(AA18=1,10,IF(AA18=2,8,IF(AA18=3,6,IF(AA18=4,5,IF(AA18=5,4,IF(AA18=6,3,IF(AA18=7,2,IF(AA18=8,1,0))))))))</f>
        <v>0</v>
      </c>
      <c r="AB19" s="8">
        <f>IF(AB18=1,10,IF(AB18=2,8,IF(AB18=3,6,IF(AB18=4,5,IF(AB18=5,4,IF(AB18=6,3,IF(AB18=7,2,IF(AB18=8,1,0))))))))</f>
        <v>0</v>
      </c>
      <c r="AC19" s="8"/>
    </row>
    <row r="20" spans="1:29" x14ac:dyDescent="0.25">
      <c r="A20" s="7" t="s">
        <v>41</v>
      </c>
      <c r="B20" s="7">
        <v>14</v>
      </c>
      <c r="C20" s="7" t="s">
        <v>42</v>
      </c>
      <c r="D20" s="7" t="s">
        <v>43</v>
      </c>
      <c r="E20" s="7" t="s">
        <v>44</v>
      </c>
      <c r="F20" s="9" t="s">
        <v>104</v>
      </c>
      <c r="G20" s="7">
        <v>10</v>
      </c>
      <c r="H20" s="7">
        <v>8</v>
      </c>
      <c r="I20" s="7">
        <v>17</v>
      </c>
      <c r="J20" s="7">
        <v>13</v>
      </c>
      <c r="K20" s="7">
        <v>6</v>
      </c>
      <c r="L20" s="7">
        <v>8</v>
      </c>
      <c r="M20" s="7">
        <v>9</v>
      </c>
      <c r="N20" s="7">
        <v>10</v>
      </c>
      <c r="O20" s="7">
        <v>7</v>
      </c>
      <c r="P20" s="7">
        <v>4</v>
      </c>
      <c r="Q20" s="7">
        <v>11</v>
      </c>
      <c r="R20" s="7">
        <v>6</v>
      </c>
      <c r="S20" s="7"/>
      <c r="T20" s="7"/>
      <c r="U20" s="7"/>
      <c r="V20" s="7"/>
      <c r="W20" s="7"/>
      <c r="X20" s="7"/>
      <c r="Y20" s="7"/>
      <c r="Z20" s="7"/>
      <c r="AA20" s="7"/>
      <c r="AB20" s="7"/>
      <c r="AC20" s="7">
        <f>SUM(F21:AB21)</f>
        <v>15</v>
      </c>
    </row>
    <row r="21" spans="1:29" x14ac:dyDescent="0.25">
      <c r="A21" s="8"/>
      <c r="B21" s="8"/>
      <c r="C21" s="8"/>
      <c r="D21" s="8"/>
      <c r="E21" s="8"/>
      <c r="F21" s="8">
        <f>IF(F20=1,10,IF(F20=2,8,IF(F20=3,6,IF(F20=4,5,IF(F20=5,4,IF(F20=6,3,IF(F20=7,2,IF(F20=8,1,0))))))))</f>
        <v>0</v>
      </c>
      <c r="G21" s="8">
        <f>IF(G20=1,10,IF(G20=2,8,IF(G20=3,6,IF(G20=4,5,IF(G20=5,4,IF(G20=6,3,IF(G20=7,2,IF(G20=8,1,0))))))))</f>
        <v>0</v>
      </c>
      <c r="H21" s="8">
        <f>IF(H20=1,10,IF(H20=2,8,IF(H20=3,6,IF(H20=4,5,IF(H20=5,4,IF(H20=6,3,IF(H20=7,2,IF(H20=8,1,0))))))))</f>
        <v>1</v>
      </c>
      <c r="I21" s="8">
        <f>IF(I20=1,10,IF(I20=2,8,IF(I20=3,6,IF(I20=4,5,IF(I20=5,4,IF(I20=6,3,IF(I20=7,2,IF(I20=8,1,0))))))))</f>
        <v>0</v>
      </c>
      <c r="J21" s="8">
        <f>IF(J20=1,10,IF(J20=2,8,IF(J20=3,6,IF(J20=4,5,IF(J20=5,4,IF(J20=6,3,IF(J20=7,2,IF(J20=8,1,0))))))))</f>
        <v>0</v>
      </c>
      <c r="K21" s="8">
        <f>IF(K20=1,10,IF(K20=2,8,IF(K20=3,6,IF(K20=4,5,IF(K20=5,4,IF(K20=6,3,IF(K20=7,2,IF(K20=8,1,0))))))))</f>
        <v>3</v>
      </c>
      <c r="L21" s="8">
        <f>IF(L20=1,10,IF(L20=2,8,IF(L20=3,6,IF(L20=4,5,IF(L20=5,4,IF(L20=6,3,IF(L20=7,2,IF(L20=8,1,0))))))))</f>
        <v>1</v>
      </c>
      <c r="M21" s="8">
        <f>IF(M20=1,10,IF(M20=2,8,IF(M20=3,6,IF(M20=4,5,IF(M20=5,4,IF(M20=6,3,IF(M20=7,2,IF(M20=8,1,0))))))))</f>
        <v>0</v>
      </c>
      <c r="N21" s="8">
        <f>IF(N20=1,10,IF(N20=2,8,IF(N20=3,6,IF(N20=4,5,IF(N20=5,4,IF(N20=6,3,IF(N20=7,2,IF(N20=8,1,0))))))))</f>
        <v>0</v>
      </c>
      <c r="O21" s="8">
        <f>IF(O20=1,10,IF(O20=2,8,IF(O20=3,6,IF(O20=4,5,IF(O20=5,4,IF(O20=6,3,IF(O20=7,2,IF(O20=8,1,0))))))))</f>
        <v>2</v>
      </c>
      <c r="P21" s="8">
        <f>IF(P20=1,10,IF(P20=2,8,IF(P20=3,6,IF(P20=4,5,IF(P20=5,4,IF(P20=6,3,IF(P20=7,2,IF(P20=8,1,0))))))))</f>
        <v>5</v>
      </c>
      <c r="Q21" s="8">
        <f>IF(Q20=1,10,IF(Q20=2,8,IF(Q20=3,6,IF(Q20=4,5,IF(Q20=5,4,IF(Q20=6,3,IF(Q20=7,2,IF(Q20=8,1,0))))))))/2</f>
        <v>0</v>
      </c>
      <c r="R21" s="8">
        <f>IF(R20=1,10,IF(R20=2,8,IF(R20=3,6,IF(R20=4,5,IF(R20=5,4,IF(R20=6,3,IF(R20=7,2,IF(R20=8,1,0))))))))</f>
        <v>3</v>
      </c>
      <c r="S21" s="8">
        <f>IF(S20=1,10,IF(S20=2,8,IF(S20=3,6,IF(S20=4,5,IF(S20=5,4,IF(S20=6,3,IF(S20=7,2,IF(S20=8,1,0))))))))</f>
        <v>0</v>
      </c>
      <c r="T21" s="8">
        <f>IF(T20=1,10,IF(T20=2,8,IF(T20=3,6,IF(T20=4,5,IF(T20=5,4,IF(T20=6,3,IF(T20=7,2,IF(T20=8,1,0))))))))</f>
        <v>0</v>
      </c>
      <c r="U21" s="8">
        <f>IF(U20=1,10,IF(U20=2,8,IF(U20=3,6,IF(U20=4,5,IF(U20=5,4,IF(U20=6,3,IF(U20=7,2,IF(U20=8,1,0))))))))</f>
        <v>0</v>
      </c>
      <c r="V21" s="8">
        <f>IF(V20=1,10,IF(V20=2,8,IF(V20=3,6,IF(V20=4,5,IF(V20=5,4,IF(V20=6,3,IF(V20=7,2,IF(V20=8,1,0))))))))</f>
        <v>0</v>
      </c>
      <c r="W21" s="8">
        <f>IF(W20=1,10,IF(W20=2,8,IF(W20=3,6,IF(W20=4,5,IF(W20=5,4,IF(W20=6,3,IF(W20=7,2,IF(W20=8,1,0))))))))</f>
        <v>0</v>
      </c>
      <c r="X21" s="8">
        <f>IF(X20=1,10,IF(X20=2,8,IF(X20=3,6,IF(X20=4,5,IF(X20=5,4,IF(X20=6,3,IF(X20=7,2,IF(X20=8,1,0))))))))</f>
        <v>0</v>
      </c>
      <c r="Y21" s="8">
        <f>IF(Y20=1,10,IF(Y20=2,8,IF(Y20=3,6,IF(Y20=4,5,IF(Y20=5,4,IF(Y20=6,3,IF(Y20=7,2,IF(Y20=8,1,0))))))))</f>
        <v>0</v>
      </c>
      <c r="Z21" s="8">
        <f>IF(Z20=1,10,IF(Z20=2,8,IF(Z20=3,6,IF(Z20=4,5,IF(Z20=5,4,IF(Z20=6,3,IF(Z20=7,2,IF(Z20=8,1,0))))))))</f>
        <v>0</v>
      </c>
      <c r="AA21" s="8">
        <f>IF(AA20=1,10,IF(AA20=2,8,IF(AA20=3,6,IF(AA20=4,5,IF(AA20=5,4,IF(AA20=6,3,IF(AA20=7,2,IF(AA20=8,1,0))))))))</f>
        <v>0</v>
      </c>
      <c r="AB21" s="8">
        <f>IF(AB20=1,10,IF(AB20=2,8,IF(AB20=3,6,IF(AB20=4,5,IF(AB20=5,4,IF(AB20=6,3,IF(AB20=7,2,IF(AB20=8,1,0))))))))</f>
        <v>0</v>
      </c>
      <c r="AC21" s="8"/>
    </row>
    <row r="22" spans="1:29" x14ac:dyDescent="0.25">
      <c r="A22" s="7" t="s">
        <v>59</v>
      </c>
      <c r="B22" s="7">
        <v>5</v>
      </c>
      <c r="C22" s="7" t="s">
        <v>49</v>
      </c>
      <c r="D22" s="7" t="s">
        <v>60</v>
      </c>
      <c r="E22" s="7" t="s">
        <v>28</v>
      </c>
      <c r="F22" s="7">
        <v>15</v>
      </c>
      <c r="G22" s="9" t="s">
        <v>104</v>
      </c>
      <c r="H22" s="7">
        <v>13</v>
      </c>
      <c r="I22" s="7">
        <v>13</v>
      </c>
      <c r="J22" s="7">
        <v>5</v>
      </c>
      <c r="K22" s="7">
        <v>2</v>
      </c>
      <c r="L22" s="7">
        <v>9</v>
      </c>
      <c r="M22" s="7">
        <v>12</v>
      </c>
      <c r="N22" s="9" t="s">
        <v>104</v>
      </c>
      <c r="O22" s="9" t="s">
        <v>104</v>
      </c>
      <c r="P22" s="9" t="s">
        <v>83</v>
      </c>
      <c r="Q22" s="7">
        <v>5</v>
      </c>
      <c r="R22" s="7">
        <v>13</v>
      </c>
      <c r="S22" s="7"/>
      <c r="T22" s="7"/>
      <c r="U22" s="7"/>
      <c r="V22" s="7"/>
      <c r="W22" s="7"/>
      <c r="X22" s="7"/>
      <c r="Y22" s="7"/>
      <c r="Z22" s="7"/>
      <c r="AA22" s="7"/>
      <c r="AB22" s="7"/>
      <c r="AC22" s="7">
        <f>SUM(F23:AB23)</f>
        <v>14</v>
      </c>
    </row>
    <row r="23" spans="1:29" x14ac:dyDescent="0.25">
      <c r="A23" s="8"/>
      <c r="B23" s="8"/>
      <c r="C23" s="8"/>
      <c r="D23" s="8"/>
      <c r="E23" s="8"/>
      <c r="F23" s="8">
        <f>IF(F22=1,10,IF(F22=2,8,IF(F22=3,6,IF(F22=4,5,IF(F22=5,4,IF(F22=6,3,IF(F22=7,2,IF(F22=8,1,0))))))))</f>
        <v>0</v>
      </c>
      <c r="G23" s="8">
        <f>IF(G22=1,10,IF(G22=2,8,IF(G22=3,6,IF(G22=4,5,IF(G22=5,4,IF(G22=6,3,IF(G22=7,2,IF(G22=8,1,0))))))))</f>
        <v>0</v>
      </c>
      <c r="H23" s="8">
        <f>IF(H22=1,10,IF(H22=2,8,IF(H22=3,6,IF(H22=4,5,IF(H22=5,4,IF(H22=6,3,IF(H22=7,2,IF(H22=8,1,0))))))))</f>
        <v>0</v>
      </c>
      <c r="I23" s="8">
        <f>IF(I22=1,10,IF(I22=2,8,IF(I22=3,6,IF(I22=4,5,IF(I22=5,4,IF(I22=6,3,IF(I22=7,2,IF(I22=8,1,0))))))))</f>
        <v>0</v>
      </c>
      <c r="J23" s="8">
        <f>IF(J22=1,10,IF(J22=2,8,IF(J22=3,6,IF(J22=4,5,IF(J22=5,4,IF(J22=6,3,IF(J22=7,2,IF(J22=8,1,0))))))))</f>
        <v>4</v>
      </c>
      <c r="K23" s="8">
        <f>IF(K22=1,10,IF(K22=2,8,IF(K22=3,6,IF(K22=4,5,IF(K22=5,4,IF(K22=6,3,IF(K22=7,2,IF(K22=8,1,0))))))))</f>
        <v>8</v>
      </c>
      <c r="L23" s="8">
        <f>IF(L22=1,10,IF(L22=2,8,IF(L22=3,6,IF(L22=4,5,IF(L22=5,4,IF(L22=6,3,IF(L22=7,2,IF(L22=8,1,0))))))))</f>
        <v>0</v>
      </c>
      <c r="M23" s="8">
        <f>IF(M22=1,10,IF(M22=2,8,IF(M22=3,6,IF(M22=4,5,IF(M22=5,4,IF(M22=6,3,IF(M22=7,2,IF(M22=8,1,0))))))))</f>
        <v>0</v>
      </c>
      <c r="N23" s="8">
        <f>IF(N22=1,10,IF(N22=2,8,IF(N22=3,6,IF(N22=4,5,IF(N22=5,4,IF(N22=6,3,IF(N22=7,2,IF(N22=8,1,0))))))))</f>
        <v>0</v>
      </c>
      <c r="O23" s="8">
        <f>IF(O22=1,10,IF(O22=2,8,IF(O22=3,6,IF(O22=4,5,IF(O22=5,4,IF(O22=6,3,IF(O22=7,2,IF(O22=8,1,0))))))))</f>
        <v>0</v>
      </c>
      <c r="P23" s="8">
        <f>IF(P22=1,10,IF(P22=2,8,IF(P22=3,6,IF(P22=4,5,IF(P22=5,4,IF(P22=6,3,IF(P22=7,2,IF(P22=8,1,0))))))))</f>
        <v>0</v>
      </c>
      <c r="Q23" s="8">
        <f>IF(Q22=1,10,IF(Q22=2,8,IF(Q22=3,6,IF(Q22=4,5,IF(Q22=5,4,IF(Q22=6,3,IF(Q22=7,2,IF(Q22=8,1,0))))))))/2</f>
        <v>2</v>
      </c>
      <c r="R23" s="8">
        <f>IF(R22=1,10,IF(R22=2,8,IF(R22=3,6,IF(R22=4,5,IF(R22=5,4,IF(R22=6,3,IF(R22=7,2,IF(R22=8,1,0))))))))</f>
        <v>0</v>
      </c>
      <c r="S23" s="8">
        <f>IF(S22=1,10,IF(S22=2,8,IF(S22=3,6,IF(S22=4,5,IF(S22=5,4,IF(S22=6,3,IF(S22=7,2,IF(S22=8,1,0))))))))</f>
        <v>0</v>
      </c>
      <c r="T23" s="8">
        <f>IF(T22=1,10,IF(T22=2,8,IF(T22=3,6,IF(T22=4,5,IF(T22=5,4,IF(T22=6,3,IF(T22=7,2,IF(T22=8,1,0))))))))</f>
        <v>0</v>
      </c>
      <c r="U23" s="8">
        <f>IF(U22=1,10,IF(U22=2,8,IF(U22=3,6,IF(U22=4,5,IF(U22=5,4,IF(U22=6,3,IF(U22=7,2,IF(U22=8,1,0))))))))</f>
        <v>0</v>
      </c>
      <c r="V23" s="8">
        <f>IF(V22=1,10,IF(V22=2,8,IF(V22=3,6,IF(V22=4,5,IF(V22=5,4,IF(V22=6,3,IF(V22=7,2,IF(V22=8,1,0))))))))</f>
        <v>0</v>
      </c>
      <c r="W23" s="8">
        <f>IF(W22=1,10,IF(W22=2,8,IF(W22=3,6,IF(W22=4,5,IF(W22=5,4,IF(W22=6,3,IF(W22=7,2,IF(W22=8,1,0))))))))</f>
        <v>0</v>
      </c>
      <c r="X23" s="8">
        <f>IF(X22=1,10,IF(X22=2,8,IF(X22=3,6,IF(X22=4,5,IF(X22=5,4,IF(X22=6,3,IF(X22=7,2,IF(X22=8,1,0))))))))</f>
        <v>0</v>
      </c>
      <c r="Y23" s="8">
        <f>IF(Y22=1,10,IF(Y22=2,8,IF(Y22=3,6,IF(Y22=4,5,IF(Y22=5,4,IF(Y22=6,3,IF(Y22=7,2,IF(Y22=8,1,0))))))))</f>
        <v>0</v>
      </c>
      <c r="Z23" s="8">
        <f>IF(Z22=1,10,IF(Z22=2,8,IF(Z22=3,6,IF(Z22=4,5,IF(Z22=5,4,IF(Z22=6,3,IF(Z22=7,2,IF(Z22=8,1,0))))))))</f>
        <v>0</v>
      </c>
      <c r="AA23" s="8">
        <f>IF(AA22=1,10,IF(AA22=2,8,IF(AA22=3,6,IF(AA22=4,5,IF(AA22=5,4,IF(AA22=6,3,IF(AA22=7,2,IF(AA22=8,1,0))))))))</f>
        <v>0</v>
      </c>
      <c r="AB23" s="8">
        <f>IF(AB22=1,10,IF(AB22=2,8,IF(AB22=3,6,IF(AB22=4,5,IF(AB22=5,4,IF(AB22=6,3,IF(AB22=7,2,IF(AB22=8,1,0))))))))</f>
        <v>0</v>
      </c>
      <c r="AC23" s="8"/>
    </row>
    <row r="24" spans="1:29" x14ac:dyDescent="0.25">
      <c r="A24" s="7" t="s">
        <v>46</v>
      </c>
      <c r="B24" s="7">
        <v>31</v>
      </c>
      <c r="C24" s="7" t="s">
        <v>45</v>
      </c>
      <c r="D24" s="7" t="s">
        <v>43</v>
      </c>
      <c r="E24" s="7" t="s">
        <v>44</v>
      </c>
      <c r="F24" s="7">
        <v>13</v>
      </c>
      <c r="G24" s="7">
        <v>9</v>
      </c>
      <c r="H24" s="7">
        <v>7</v>
      </c>
      <c r="I24" s="7">
        <v>9</v>
      </c>
      <c r="J24" s="7">
        <v>9</v>
      </c>
      <c r="K24" s="9" t="s">
        <v>104</v>
      </c>
      <c r="L24" s="7">
        <v>14</v>
      </c>
      <c r="M24" s="7">
        <v>14</v>
      </c>
      <c r="N24" s="9" t="s">
        <v>104</v>
      </c>
      <c r="O24" s="7">
        <v>9</v>
      </c>
      <c r="P24" s="7">
        <v>1</v>
      </c>
      <c r="Q24" s="7">
        <v>7</v>
      </c>
      <c r="R24" s="7">
        <v>9</v>
      </c>
      <c r="S24" s="7"/>
      <c r="T24" s="7"/>
      <c r="U24" s="7"/>
      <c r="V24" s="7"/>
      <c r="W24" s="7"/>
      <c r="X24" s="7"/>
      <c r="Y24" s="7"/>
      <c r="Z24" s="7"/>
      <c r="AA24" s="7"/>
      <c r="AB24" s="7"/>
      <c r="AC24" s="7">
        <f>SUM(F25:AB25)</f>
        <v>13</v>
      </c>
    </row>
    <row r="25" spans="1:29" x14ac:dyDescent="0.25">
      <c r="A25" s="8"/>
      <c r="B25" s="8"/>
      <c r="C25" s="8"/>
      <c r="D25" s="8"/>
      <c r="E25" s="8"/>
      <c r="F25" s="8">
        <f>IF(F24=1,10,IF(F24=2,8,IF(F24=3,6,IF(F24=4,5,IF(F24=5,4,IF(F24=6,3,IF(F24=7,2,IF(F24=8,1,0))))))))</f>
        <v>0</v>
      </c>
      <c r="G25" s="8">
        <f>IF(G24=1,10,IF(G24=2,8,IF(G24=3,6,IF(G24=4,5,IF(G24=5,4,IF(G24=6,3,IF(G24=7,2,IF(G24=8,1,0))))))))</f>
        <v>0</v>
      </c>
      <c r="H25" s="8">
        <f>IF(H24=1,10,IF(H24=2,8,IF(H24=3,6,IF(H24=4,5,IF(H24=5,4,IF(H24=6,3,IF(H24=7,2,IF(H24=8,1,0))))))))</f>
        <v>2</v>
      </c>
      <c r="I25" s="8">
        <f>IF(I24=1,10,IF(I24=2,8,IF(I24=3,6,IF(I24=4,5,IF(I24=5,4,IF(I24=6,3,IF(I24=7,2,IF(I24=8,1,0))))))))</f>
        <v>0</v>
      </c>
      <c r="J25" s="8">
        <f>IF(J24=1,10,IF(J24=2,8,IF(J24=3,6,IF(J24=4,5,IF(J24=5,4,IF(J24=6,3,IF(J24=7,2,IF(J24=8,1,0))))))))</f>
        <v>0</v>
      </c>
      <c r="K25" s="8">
        <f>IF(K24=1,10,IF(K24=2,8,IF(K24=3,6,IF(K24=4,5,IF(K24=5,4,IF(K24=6,3,IF(K24=7,2,IF(K24=8,1,0))))))))</f>
        <v>0</v>
      </c>
      <c r="L25" s="8">
        <f>IF(L24=1,10,IF(L24=2,8,IF(L24=3,6,IF(L24=4,5,IF(L24=5,4,IF(L24=6,3,IF(L24=7,2,IF(L24=8,1,0))))))))</f>
        <v>0</v>
      </c>
      <c r="M25" s="8">
        <f>IF(M24=1,10,IF(M24=2,8,IF(M24=3,6,IF(M24=4,5,IF(M24=5,4,IF(M24=6,3,IF(M24=7,2,IF(M24=8,1,0))))))))</f>
        <v>0</v>
      </c>
      <c r="N25" s="8">
        <f>IF(N24=1,10,IF(N24=2,8,IF(N24=3,6,IF(N24=4,5,IF(N24=5,4,IF(N24=6,3,IF(N24=7,2,IF(N24=8,1,0))))))))</f>
        <v>0</v>
      </c>
      <c r="O25" s="8">
        <f>IF(O24=1,10,IF(O24=2,8,IF(O24=3,6,IF(O24=4,5,IF(O24=5,4,IF(O24=6,3,IF(O24=7,2,IF(O24=8,1,0))))))))</f>
        <v>0</v>
      </c>
      <c r="P25" s="8">
        <f>IF(P24=1,10,IF(P24=2,8,IF(P24=3,6,IF(P24=4,5,IF(P24=5,4,IF(P24=6,3,IF(P24=7,2,IF(P24=8,1,0))))))))</f>
        <v>10</v>
      </c>
      <c r="Q25" s="8">
        <f>IF(Q24=1,10,IF(Q24=2,8,IF(Q24=3,6,IF(Q24=4,5,IF(Q24=5,4,IF(Q24=6,3,IF(Q24=7,2,IF(Q24=8,1,0))))))))/2</f>
        <v>1</v>
      </c>
      <c r="R25" s="8">
        <f>IF(R24=1,10,IF(R24=2,8,IF(R24=3,6,IF(R24=4,5,IF(R24=5,4,IF(R24=6,3,IF(R24=7,2,IF(R24=8,1,0))))))))</f>
        <v>0</v>
      </c>
      <c r="S25" s="8">
        <f>IF(S24=1,10,IF(S24=2,8,IF(S24=3,6,IF(S24=4,5,IF(S24=5,4,IF(S24=6,3,IF(S24=7,2,IF(S24=8,1,0))))))))</f>
        <v>0</v>
      </c>
      <c r="T25" s="8">
        <f>IF(T24=1,10,IF(T24=2,8,IF(T24=3,6,IF(T24=4,5,IF(T24=5,4,IF(T24=6,3,IF(T24=7,2,IF(T24=8,1,0))))))))</f>
        <v>0</v>
      </c>
      <c r="U25" s="8">
        <f>IF(U24=1,10,IF(U24=2,8,IF(U24=3,6,IF(U24=4,5,IF(U24=5,4,IF(U24=6,3,IF(U24=7,2,IF(U24=8,1,0))))))))</f>
        <v>0</v>
      </c>
      <c r="V25" s="8">
        <f>IF(V24=1,10,IF(V24=2,8,IF(V24=3,6,IF(V24=4,5,IF(V24=5,4,IF(V24=6,3,IF(V24=7,2,IF(V24=8,1,0))))))))</f>
        <v>0</v>
      </c>
      <c r="W25" s="8">
        <f>IF(W24=1,10,IF(W24=2,8,IF(W24=3,6,IF(W24=4,5,IF(W24=5,4,IF(W24=6,3,IF(W24=7,2,IF(W24=8,1,0))))))))</f>
        <v>0</v>
      </c>
      <c r="X25" s="8">
        <f>IF(X24=1,10,IF(X24=2,8,IF(X24=3,6,IF(X24=4,5,IF(X24=5,4,IF(X24=6,3,IF(X24=7,2,IF(X24=8,1,0))))))))</f>
        <v>0</v>
      </c>
      <c r="Y25" s="8">
        <f>IF(Y24=1,10,IF(Y24=2,8,IF(Y24=3,6,IF(Y24=4,5,IF(Y24=5,4,IF(Y24=6,3,IF(Y24=7,2,IF(Y24=8,1,0))))))))</f>
        <v>0</v>
      </c>
      <c r="Z25" s="8">
        <f>IF(Z24=1,10,IF(Z24=2,8,IF(Z24=3,6,IF(Z24=4,5,IF(Z24=5,4,IF(Z24=6,3,IF(Z24=7,2,IF(Z24=8,1,0))))))))</f>
        <v>0</v>
      </c>
      <c r="AA25" s="8">
        <f>IF(AA24=1,10,IF(AA24=2,8,IF(AA24=3,6,IF(AA24=4,5,IF(AA24=5,4,IF(AA24=6,3,IF(AA24=7,2,IF(AA24=8,1,0))))))))</f>
        <v>0</v>
      </c>
      <c r="AB25" s="8">
        <f>IF(AB24=1,10,IF(AB24=2,8,IF(AB24=3,6,IF(AB24=4,5,IF(AB24=5,4,IF(AB24=6,3,IF(AB24=7,2,IF(AB24=8,1,0))))))))</f>
        <v>0</v>
      </c>
      <c r="AC25" s="8"/>
    </row>
    <row r="26" spans="1:29" x14ac:dyDescent="0.25">
      <c r="A26" s="7" t="s">
        <v>71</v>
      </c>
      <c r="B26" s="7">
        <v>22</v>
      </c>
      <c r="C26" s="7" t="s">
        <v>70</v>
      </c>
      <c r="D26" s="7" t="s">
        <v>105</v>
      </c>
      <c r="E26" s="7" t="s">
        <v>69</v>
      </c>
      <c r="F26" s="7">
        <v>9</v>
      </c>
      <c r="G26" s="7">
        <v>12</v>
      </c>
      <c r="H26" s="7">
        <v>15</v>
      </c>
      <c r="I26" s="9" t="s">
        <v>104</v>
      </c>
      <c r="J26" s="7">
        <v>16</v>
      </c>
      <c r="K26" s="7">
        <v>7</v>
      </c>
      <c r="L26" s="7">
        <v>13</v>
      </c>
      <c r="M26" s="7">
        <v>10</v>
      </c>
      <c r="N26" s="7">
        <v>12</v>
      </c>
      <c r="O26" s="7">
        <v>10</v>
      </c>
      <c r="P26" s="7">
        <v>6</v>
      </c>
      <c r="Q26" s="7">
        <v>15</v>
      </c>
      <c r="R26" s="9" t="s">
        <v>104</v>
      </c>
      <c r="S26" s="7"/>
      <c r="T26" s="7"/>
      <c r="U26" s="7"/>
      <c r="V26" s="7"/>
      <c r="W26" s="7"/>
      <c r="X26" s="7"/>
      <c r="Y26" s="7"/>
      <c r="Z26" s="7"/>
      <c r="AA26" s="7"/>
      <c r="AB26" s="7"/>
      <c r="AC26" s="7">
        <f>SUM(F27:AB27)</f>
        <v>5</v>
      </c>
    </row>
    <row r="27" spans="1:29" x14ac:dyDescent="0.25">
      <c r="A27" s="8"/>
      <c r="B27" s="8"/>
      <c r="C27" s="8"/>
      <c r="D27" s="8"/>
      <c r="E27" s="8"/>
      <c r="F27" s="8">
        <f>IF(F26=1,10,IF(F26=2,8,IF(F26=3,6,IF(F26=4,5,IF(F26=5,4,IF(F26=6,3,IF(F26=7,2,IF(F26=8,1,0))))))))</f>
        <v>0</v>
      </c>
      <c r="G27" s="8">
        <f>IF(G26=1,10,IF(G26=2,8,IF(G26=3,6,IF(G26=4,5,IF(G26=5,4,IF(G26=6,3,IF(G26=7,2,IF(G26=8,1,0))))))))</f>
        <v>0</v>
      </c>
      <c r="H27" s="8">
        <f>IF(H26=1,10,IF(H26=2,8,IF(H26=3,6,IF(H26=4,5,IF(H26=5,4,IF(H26=6,3,IF(H26=7,2,IF(H26=8,1,0))))))))</f>
        <v>0</v>
      </c>
      <c r="I27" s="8">
        <f>IF(I26=1,10,IF(I26=2,8,IF(I26=3,6,IF(I26=4,5,IF(I26=5,4,IF(I26=6,3,IF(I26=7,2,IF(I26=8,1,0))))))))</f>
        <v>0</v>
      </c>
      <c r="J27" s="8">
        <f>IF(J26=1,10,IF(J26=2,8,IF(J26=3,6,IF(J26=4,5,IF(J26=5,4,IF(J26=6,3,IF(J26=7,2,IF(J26=8,1,0))))))))</f>
        <v>0</v>
      </c>
      <c r="K27" s="8">
        <f>IF(K26=1,10,IF(K26=2,8,IF(K26=3,6,IF(K26=4,5,IF(K26=5,4,IF(K26=6,3,IF(K26=7,2,IF(K26=8,1,0))))))))</f>
        <v>2</v>
      </c>
      <c r="L27" s="8">
        <f>IF(L26=1,10,IF(L26=2,8,IF(L26=3,6,IF(L26=4,5,IF(L26=5,4,IF(L26=6,3,IF(L26=7,2,IF(L26=8,1,0))))))))</f>
        <v>0</v>
      </c>
      <c r="M27" s="8">
        <f>IF(M26=1,10,IF(M26=2,8,IF(M26=3,6,IF(M26=4,5,IF(M26=5,4,IF(M26=6,3,IF(M26=7,2,IF(M26=8,1,0))))))))</f>
        <v>0</v>
      </c>
      <c r="N27" s="8">
        <f>IF(N26=1,10,IF(N26=2,8,IF(N26=3,6,IF(N26=4,5,IF(N26=5,4,IF(N26=6,3,IF(N26=7,2,IF(N26=8,1,0))))))))</f>
        <v>0</v>
      </c>
      <c r="O27" s="8">
        <f>IF(O26=1,10,IF(O26=2,8,IF(O26=3,6,IF(O26=4,5,IF(O26=5,4,IF(O26=6,3,IF(O26=7,2,IF(O26=8,1,0))))))))</f>
        <v>0</v>
      </c>
      <c r="P27" s="8">
        <f>IF(P26=1,10,IF(P26=2,8,IF(P26=3,6,IF(P26=4,5,IF(P26=5,4,IF(P26=6,3,IF(P26=7,2,IF(P26=8,1,0))))))))</f>
        <v>3</v>
      </c>
      <c r="Q27" s="8">
        <f>IF(Q26=1,10,IF(Q26=2,8,IF(Q26=3,6,IF(Q26=4,5,IF(Q26=5,4,IF(Q26=6,3,IF(Q26=7,2,IF(Q26=8,1,0))))))))/2</f>
        <v>0</v>
      </c>
      <c r="R27" s="8">
        <f>IF(R26=1,10,IF(R26=2,8,IF(R26=3,6,IF(R26=4,5,IF(R26=5,4,IF(R26=6,3,IF(R26=7,2,IF(R26=8,1,0))))))))</f>
        <v>0</v>
      </c>
      <c r="S27" s="8">
        <f>IF(S26=1,10,IF(S26=2,8,IF(S26=3,6,IF(S26=4,5,IF(S26=5,4,IF(S26=6,3,IF(S26=7,2,IF(S26=8,1,0))))))))</f>
        <v>0</v>
      </c>
      <c r="T27" s="8">
        <f>IF(T26=1,10,IF(T26=2,8,IF(T26=3,6,IF(T26=4,5,IF(T26=5,4,IF(T26=6,3,IF(T26=7,2,IF(T26=8,1,0))))))))</f>
        <v>0</v>
      </c>
      <c r="U27" s="8">
        <f>IF(U26=1,10,IF(U26=2,8,IF(U26=3,6,IF(U26=4,5,IF(U26=5,4,IF(U26=6,3,IF(U26=7,2,IF(U26=8,1,0))))))))</f>
        <v>0</v>
      </c>
      <c r="V27" s="8">
        <f>IF(V26=1,10,IF(V26=2,8,IF(V26=3,6,IF(V26=4,5,IF(V26=5,4,IF(V26=6,3,IF(V26=7,2,IF(V26=8,1,0))))))))</f>
        <v>0</v>
      </c>
      <c r="W27" s="8">
        <f>IF(W26=1,10,IF(W26=2,8,IF(W26=3,6,IF(W26=4,5,IF(W26=5,4,IF(W26=6,3,IF(W26=7,2,IF(W26=8,1,0))))))))</f>
        <v>0</v>
      </c>
      <c r="X27" s="8">
        <f>IF(X26=1,10,IF(X26=2,8,IF(X26=3,6,IF(X26=4,5,IF(X26=5,4,IF(X26=6,3,IF(X26=7,2,IF(X26=8,1,0))))))))</f>
        <v>0</v>
      </c>
      <c r="Y27" s="8">
        <f>IF(Y26=1,10,IF(Y26=2,8,IF(Y26=3,6,IF(Y26=4,5,IF(Y26=5,4,IF(Y26=6,3,IF(Y26=7,2,IF(Y26=8,1,0))))))))</f>
        <v>0</v>
      </c>
      <c r="Z27" s="8">
        <f>IF(Z26=1,10,IF(Z26=2,8,IF(Z26=3,6,IF(Z26=4,5,IF(Z26=5,4,IF(Z26=6,3,IF(Z26=7,2,IF(Z26=8,1,0))))))))</f>
        <v>0</v>
      </c>
      <c r="AA27" s="8">
        <f>IF(AA26=1,10,IF(AA26=2,8,IF(AA26=3,6,IF(AA26=4,5,IF(AA26=5,4,IF(AA26=6,3,IF(AA26=7,2,IF(AA26=8,1,0))))))))</f>
        <v>0</v>
      </c>
      <c r="AB27" s="8">
        <f>IF(AB26=1,10,IF(AB26=2,8,IF(AB26=3,6,IF(AB26=4,5,IF(AB26=5,4,IF(AB26=6,3,IF(AB26=7,2,IF(AB26=8,1,0))))))))</f>
        <v>0</v>
      </c>
      <c r="AC27" s="8"/>
    </row>
    <row r="28" spans="1:29" x14ac:dyDescent="0.25">
      <c r="A28" s="7" t="s">
        <v>72</v>
      </c>
      <c r="B28" s="7">
        <v>63</v>
      </c>
      <c r="C28" s="7" t="s">
        <v>73</v>
      </c>
      <c r="D28" s="7" t="s">
        <v>74</v>
      </c>
      <c r="E28" s="7" t="s">
        <v>28</v>
      </c>
      <c r="F28" s="7">
        <v>14</v>
      </c>
      <c r="G28" s="9" t="s">
        <v>104</v>
      </c>
      <c r="H28" s="7">
        <v>16</v>
      </c>
      <c r="I28" s="7">
        <v>14</v>
      </c>
      <c r="J28" s="7">
        <v>14</v>
      </c>
      <c r="K28" s="9" t="s">
        <v>104</v>
      </c>
      <c r="L28" s="7">
        <v>12</v>
      </c>
      <c r="M28" s="9" t="s">
        <v>104</v>
      </c>
      <c r="N28" s="7">
        <v>11</v>
      </c>
      <c r="O28" s="7">
        <v>12</v>
      </c>
      <c r="P28" s="7">
        <v>8</v>
      </c>
      <c r="Q28" s="7">
        <v>2</v>
      </c>
      <c r="R28" s="7">
        <v>17</v>
      </c>
      <c r="S28" s="7"/>
      <c r="T28" s="7"/>
      <c r="U28" s="7"/>
      <c r="V28" s="7"/>
      <c r="W28" s="7"/>
      <c r="X28" s="7"/>
      <c r="Y28" s="7"/>
      <c r="Z28" s="7"/>
      <c r="AA28" s="7"/>
      <c r="AB28" s="7"/>
      <c r="AC28" s="7">
        <f>SUM(F29:AB29)</f>
        <v>5</v>
      </c>
    </row>
    <row r="29" spans="1:29" x14ac:dyDescent="0.25">
      <c r="A29" s="8"/>
      <c r="B29" s="8"/>
      <c r="C29" s="8"/>
      <c r="D29" s="8"/>
      <c r="E29" s="8"/>
      <c r="F29" s="8">
        <f>IF(F28=1,10,IF(F28=2,8,IF(F28=3,6,IF(F28=4,5,IF(F28=5,4,IF(F28=6,3,IF(F28=7,2,IF(F28=8,1,0))))))))</f>
        <v>0</v>
      </c>
      <c r="G29" s="8">
        <f>IF(G28=1,10,IF(G28=2,8,IF(G28=3,6,IF(G28=4,5,IF(G28=5,4,IF(G28=6,3,IF(G28=7,2,IF(G28=8,1,0))))))))</f>
        <v>0</v>
      </c>
      <c r="H29" s="8">
        <f>IF(H28=1,10,IF(H28=2,8,IF(H28=3,6,IF(H28=4,5,IF(H28=5,4,IF(H28=6,3,IF(H28=7,2,IF(H28=8,1,0))))))))</f>
        <v>0</v>
      </c>
      <c r="I29" s="8">
        <f>IF(I28=1,10,IF(I28=2,8,IF(I28=3,6,IF(I28=4,5,IF(I28=5,4,IF(I28=6,3,IF(I28=7,2,IF(I28=8,1,0))))))))</f>
        <v>0</v>
      </c>
      <c r="J29" s="8">
        <f>IF(J28=1,10,IF(J28=2,8,IF(J28=3,6,IF(J28=4,5,IF(J28=5,4,IF(J28=6,3,IF(J28=7,2,IF(J28=8,1,0))))))))</f>
        <v>0</v>
      </c>
      <c r="K29" s="8">
        <f>IF(K28=1,10,IF(K28=2,8,IF(K28=3,6,IF(K28=4,5,IF(K28=5,4,IF(K28=6,3,IF(K28=7,2,IF(K28=8,1,0))))))))</f>
        <v>0</v>
      </c>
      <c r="L29" s="8">
        <f>IF(L28=1,10,IF(L28=2,8,IF(L28=3,6,IF(L28=4,5,IF(L28=5,4,IF(L28=6,3,IF(L28=7,2,IF(L28=8,1,0))))))))</f>
        <v>0</v>
      </c>
      <c r="M29" s="8">
        <f>IF(M28=1,10,IF(M28=2,8,IF(M28=3,6,IF(M28=4,5,IF(M28=5,4,IF(M28=6,3,IF(M28=7,2,IF(M28=8,1,0))))))))</f>
        <v>0</v>
      </c>
      <c r="N29" s="8">
        <f>IF(N28=1,10,IF(N28=2,8,IF(N28=3,6,IF(N28=4,5,IF(N28=5,4,IF(N28=6,3,IF(N28=7,2,IF(N28=8,1,0))))))))</f>
        <v>0</v>
      </c>
      <c r="O29" s="8">
        <f>IF(O28=1,10,IF(O28=2,8,IF(O28=3,6,IF(O28=4,5,IF(O28=5,4,IF(O28=6,3,IF(O28=7,2,IF(O28=8,1,0))))))))</f>
        <v>0</v>
      </c>
      <c r="P29" s="8">
        <f>IF(P28=1,10,IF(P28=2,8,IF(P28=3,6,IF(P28=4,5,IF(P28=5,4,IF(P28=6,3,IF(P28=7,2,IF(P28=8,1,0))))))))</f>
        <v>1</v>
      </c>
      <c r="Q29" s="8">
        <f>IF(Q28=1,10,IF(Q28=2,8,IF(Q28=3,6,IF(Q28=4,5,IF(Q28=5,4,IF(Q28=6,3,IF(Q28=7,2,IF(Q28=8,1,0))))))))/2</f>
        <v>4</v>
      </c>
      <c r="R29" s="8">
        <f>IF(R28=1,10,IF(R28=2,8,IF(R28=3,6,IF(R28=4,5,IF(R28=5,4,IF(R28=6,3,IF(R28=7,2,IF(R28=8,1,0))))))))</f>
        <v>0</v>
      </c>
      <c r="S29" s="8">
        <f>IF(S28=1,10,IF(S28=2,8,IF(S28=3,6,IF(S28=4,5,IF(S28=5,4,IF(S28=6,3,IF(S28=7,2,IF(S28=8,1,0))))))))</f>
        <v>0</v>
      </c>
      <c r="T29" s="8">
        <f>IF(T28=1,10,IF(T28=2,8,IF(T28=3,6,IF(T28=4,5,IF(T28=5,4,IF(T28=6,3,IF(T28=7,2,IF(T28=8,1,0))))))))</f>
        <v>0</v>
      </c>
      <c r="U29" s="8">
        <f>IF(U28=1,10,IF(U28=2,8,IF(U28=3,6,IF(U28=4,5,IF(U28=5,4,IF(U28=6,3,IF(U28=7,2,IF(U28=8,1,0))))))))</f>
        <v>0</v>
      </c>
      <c r="V29" s="8">
        <f>IF(V28=1,10,IF(V28=2,8,IF(V28=3,6,IF(V28=4,5,IF(V28=5,4,IF(V28=6,3,IF(V28=7,2,IF(V28=8,1,0))))))))</f>
        <v>0</v>
      </c>
      <c r="W29" s="8">
        <f>IF(W28=1,10,IF(W28=2,8,IF(W28=3,6,IF(W28=4,5,IF(W28=5,4,IF(W28=6,3,IF(W28=7,2,IF(W28=8,1,0))))))))</f>
        <v>0</v>
      </c>
      <c r="X29" s="8">
        <f>IF(X28=1,10,IF(X28=2,8,IF(X28=3,6,IF(X28=4,5,IF(X28=5,4,IF(X28=6,3,IF(X28=7,2,IF(X28=8,1,0))))))))</f>
        <v>0</v>
      </c>
      <c r="Y29" s="8">
        <f>IF(Y28=1,10,IF(Y28=2,8,IF(Y28=3,6,IF(Y28=4,5,IF(Y28=5,4,IF(Y28=6,3,IF(Y28=7,2,IF(Y28=8,1,0))))))))</f>
        <v>0</v>
      </c>
      <c r="Z29" s="8">
        <f>IF(Z28=1,10,IF(Z28=2,8,IF(Z28=3,6,IF(Z28=4,5,IF(Z28=5,4,IF(Z28=6,3,IF(Z28=7,2,IF(Z28=8,1,0))))))))</f>
        <v>0</v>
      </c>
      <c r="AA29" s="8">
        <f>IF(AA28=1,10,IF(AA28=2,8,IF(AA28=3,6,IF(AA28=4,5,IF(AA28=5,4,IF(AA28=6,3,IF(AA28=7,2,IF(AA28=8,1,0))))))))</f>
        <v>0</v>
      </c>
      <c r="AB29" s="8">
        <f>IF(AB28=1,10,IF(AB28=2,8,IF(AB28=3,6,IF(AB28=4,5,IF(AB28=5,4,IF(AB28=6,3,IF(AB28=7,2,IF(AB28=8,1,0))))))))</f>
        <v>0</v>
      </c>
      <c r="AC29" s="8"/>
    </row>
    <row r="30" spans="1:29" x14ac:dyDescent="0.25">
      <c r="A30" s="7" t="s">
        <v>62</v>
      </c>
      <c r="B30" s="7">
        <v>18</v>
      </c>
      <c r="C30" s="7" t="s">
        <v>61</v>
      </c>
      <c r="D30" s="7" t="s">
        <v>60</v>
      </c>
      <c r="E30" s="7" t="s">
        <v>28</v>
      </c>
      <c r="F30" s="7">
        <v>10</v>
      </c>
      <c r="G30" s="7">
        <v>8</v>
      </c>
      <c r="H30" s="7">
        <v>14</v>
      </c>
      <c r="I30" s="7">
        <v>11</v>
      </c>
      <c r="J30" s="7">
        <v>8</v>
      </c>
      <c r="K30" s="9" t="s">
        <v>104</v>
      </c>
      <c r="L30" s="7">
        <v>10</v>
      </c>
      <c r="M30" s="7">
        <v>8</v>
      </c>
      <c r="N30" s="7">
        <v>13</v>
      </c>
      <c r="O30" s="7">
        <v>8</v>
      </c>
      <c r="P30" s="9" t="s">
        <v>104</v>
      </c>
      <c r="Q30" s="7">
        <v>18</v>
      </c>
      <c r="R30" s="7">
        <v>12</v>
      </c>
      <c r="S30" s="7"/>
      <c r="T30" s="7"/>
      <c r="U30" s="7"/>
      <c r="V30" s="7"/>
      <c r="W30" s="7"/>
      <c r="X30" s="7"/>
      <c r="Y30" s="7"/>
      <c r="Z30" s="7"/>
      <c r="AA30" s="7"/>
      <c r="AB30" s="7"/>
      <c r="AC30" s="7">
        <f>SUM(F31:AB31)</f>
        <v>4</v>
      </c>
    </row>
    <row r="31" spans="1:29" x14ac:dyDescent="0.25">
      <c r="A31" s="8"/>
      <c r="B31" s="8"/>
      <c r="C31" s="8"/>
      <c r="D31" s="8"/>
      <c r="E31" s="8"/>
      <c r="F31" s="8">
        <f>IF(F30=1,10,IF(F30=2,8,IF(F30=3,6,IF(F30=4,5,IF(F30=5,4,IF(F30=6,3,IF(F30=7,2,IF(F30=8,1,0))))))))</f>
        <v>0</v>
      </c>
      <c r="G31" s="8">
        <f>IF(G30=1,10,IF(G30=2,8,IF(G30=3,6,IF(G30=4,5,IF(G30=5,4,IF(G30=6,3,IF(G30=7,2,IF(G30=8,1,0))))))))</f>
        <v>1</v>
      </c>
      <c r="H31" s="8">
        <f>IF(H30=1,10,IF(H30=2,8,IF(H30=3,6,IF(H30=4,5,IF(H30=5,4,IF(H30=6,3,IF(H30=7,2,IF(H30=8,1,0))))))))</f>
        <v>0</v>
      </c>
      <c r="I31" s="8">
        <f>IF(I30=1,10,IF(I30=2,8,IF(I30=3,6,IF(I30=4,5,IF(I30=5,4,IF(I30=6,3,IF(I30=7,2,IF(I30=8,1,0))))))))</f>
        <v>0</v>
      </c>
      <c r="J31" s="8">
        <f>IF(J30=1,10,IF(J30=2,8,IF(J30=3,6,IF(J30=4,5,IF(J30=5,4,IF(J30=6,3,IF(J30=7,2,IF(J30=8,1,0))))))))</f>
        <v>1</v>
      </c>
      <c r="K31" s="8">
        <f>IF(K30=1,10,IF(K30=2,8,IF(K30=3,6,IF(K30=4,5,IF(K30=5,4,IF(K30=6,3,IF(K30=7,2,IF(K30=8,1,0))))))))</f>
        <v>0</v>
      </c>
      <c r="L31" s="8">
        <f>IF(L30=1,10,IF(L30=2,8,IF(L30=3,6,IF(L30=4,5,IF(L30=5,4,IF(L30=6,3,IF(L30=7,2,IF(L30=8,1,0))))))))</f>
        <v>0</v>
      </c>
      <c r="M31" s="8">
        <f>IF(M30=1,10,IF(M30=2,8,IF(M30=3,6,IF(M30=4,5,IF(M30=5,4,IF(M30=6,3,IF(M30=7,2,IF(M30=8,1,0))))))))</f>
        <v>1</v>
      </c>
      <c r="N31" s="8">
        <f>IF(N30=1,10,IF(N30=2,8,IF(N30=3,6,IF(N30=4,5,IF(N30=5,4,IF(N30=6,3,IF(N30=7,2,IF(N30=8,1,0))))))))</f>
        <v>0</v>
      </c>
      <c r="O31" s="8">
        <f>IF(O30=1,10,IF(O30=2,8,IF(O30=3,6,IF(O30=4,5,IF(O30=5,4,IF(O30=6,3,IF(O30=7,2,IF(O30=8,1,0))))))))</f>
        <v>1</v>
      </c>
      <c r="P31" s="8">
        <f>IF(P30=1,10,IF(P30=2,8,IF(P30=3,6,IF(P30=4,5,IF(P30=5,4,IF(P30=6,3,IF(P30=7,2,IF(P30=8,1,0))))))))</f>
        <v>0</v>
      </c>
      <c r="Q31" s="8">
        <f>IF(Q30=1,10,IF(Q30=2,8,IF(Q30=3,6,IF(Q30=4,5,IF(Q30=5,4,IF(Q30=6,3,IF(Q30=7,2,IF(Q30=8,1,0))))))))/2</f>
        <v>0</v>
      </c>
      <c r="R31" s="8">
        <f>IF(R30=1,10,IF(R30=2,8,IF(R30=3,6,IF(R30=4,5,IF(R30=5,4,IF(R30=6,3,IF(R30=7,2,IF(R30=8,1,0))))))))</f>
        <v>0</v>
      </c>
      <c r="S31" s="8">
        <f>IF(S30=1,10,IF(S30=2,8,IF(S30=3,6,IF(S30=4,5,IF(S30=5,4,IF(S30=6,3,IF(S30=7,2,IF(S30=8,1,0))))))))</f>
        <v>0</v>
      </c>
      <c r="T31" s="8">
        <f>IF(T30=1,10,IF(T30=2,8,IF(T30=3,6,IF(T30=4,5,IF(T30=5,4,IF(T30=6,3,IF(T30=7,2,IF(T30=8,1,0))))))))</f>
        <v>0</v>
      </c>
      <c r="U31" s="8">
        <f>IF(U30=1,10,IF(U30=2,8,IF(U30=3,6,IF(U30=4,5,IF(U30=5,4,IF(U30=6,3,IF(U30=7,2,IF(U30=8,1,0))))))))</f>
        <v>0</v>
      </c>
      <c r="V31" s="8">
        <f>IF(V30=1,10,IF(V30=2,8,IF(V30=3,6,IF(V30=4,5,IF(V30=5,4,IF(V30=6,3,IF(V30=7,2,IF(V30=8,1,0))))))))</f>
        <v>0</v>
      </c>
      <c r="W31" s="8">
        <f>IF(W30=1,10,IF(W30=2,8,IF(W30=3,6,IF(W30=4,5,IF(W30=5,4,IF(W30=6,3,IF(W30=7,2,IF(W30=8,1,0))))))))</f>
        <v>0</v>
      </c>
      <c r="X31" s="8">
        <f>IF(X30=1,10,IF(X30=2,8,IF(X30=3,6,IF(X30=4,5,IF(X30=5,4,IF(X30=6,3,IF(X30=7,2,IF(X30=8,1,0))))))))</f>
        <v>0</v>
      </c>
      <c r="Y31" s="8">
        <f>IF(Y30=1,10,IF(Y30=2,8,IF(Y30=3,6,IF(Y30=4,5,IF(Y30=5,4,IF(Y30=6,3,IF(Y30=7,2,IF(Y30=8,1,0))))))))</f>
        <v>0</v>
      </c>
      <c r="Z31" s="8">
        <f>IF(Z30=1,10,IF(Z30=2,8,IF(Z30=3,6,IF(Z30=4,5,IF(Z30=5,4,IF(Z30=6,3,IF(Z30=7,2,IF(Z30=8,1,0))))))))</f>
        <v>0</v>
      </c>
      <c r="AA31" s="8">
        <f>IF(AA30=1,10,IF(AA30=2,8,IF(AA30=3,6,IF(AA30=4,5,IF(AA30=5,4,IF(AA30=6,3,IF(AA30=7,2,IF(AA30=8,1,0))))))))</f>
        <v>0</v>
      </c>
      <c r="AB31" s="8">
        <f>IF(AB30=1,10,IF(AB30=2,8,IF(AB30=3,6,IF(AB30=4,5,IF(AB30=5,4,IF(AB30=6,3,IF(AB30=7,2,IF(AB30=8,1,0))))))))</f>
        <v>0</v>
      </c>
      <c r="AC31" s="8"/>
    </row>
    <row r="32" spans="1:29" x14ac:dyDescent="0.25">
      <c r="A32" s="7" t="s">
        <v>75</v>
      </c>
      <c r="B32" s="7">
        <v>6</v>
      </c>
      <c r="C32" s="7" t="s">
        <v>61</v>
      </c>
      <c r="D32" s="7" t="s">
        <v>74</v>
      </c>
      <c r="E32" s="7" t="s">
        <v>28</v>
      </c>
      <c r="F32" s="7">
        <v>18</v>
      </c>
      <c r="G32" s="9" t="s">
        <v>104</v>
      </c>
      <c r="H32" s="7">
        <v>18</v>
      </c>
      <c r="I32" s="7">
        <v>16</v>
      </c>
      <c r="J32" s="7">
        <v>15</v>
      </c>
      <c r="K32" s="7">
        <v>16</v>
      </c>
      <c r="L32" s="7">
        <v>18</v>
      </c>
      <c r="M32" s="7">
        <v>18</v>
      </c>
      <c r="N32" s="7">
        <v>16</v>
      </c>
      <c r="O32" s="7">
        <v>14</v>
      </c>
      <c r="P32" s="7">
        <v>7</v>
      </c>
      <c r="Q32" s="7">
        <v>9</v>
      </c>
      <c r="R32" s="7">
        <v>16</v>
      </c>
      <c r="S32" s="7"/>
      <c r="T32" s="7"/>
      <c r="U32" s="7"/>
      <c r="V32" s="7"/>
      <c r="W32" s="7"/>
      <c r="X32" s="7"/>
      <c r="Y32" s="7"/>
      <c r="Z32" s="7"/>
      <c r="AA32" s="7"/>
      <c r="AB32" s="7"/>
      <c r="AC32" s="7">
        <f>SUM(F33:AB33)</f>
        <v>2</v>
      </c>
    </row>
    <row r="33" spans="1:29" x14ac:dyDescent="0.25">
      <c r="A33" s="8"/>
      <c r="B33" s="8"/>
      <c r="C33" s="8"/>
      <c r="D33" s="8"/>
      <c r="E33" s="8"/>
      <c r="F33" s="8">
        <f>IF(F32=1,10,IF(F32=2,8,IF(F32=3,6,IF(F32=4,5,IF(F32=5,4,IF(F32=6,3,IF(F32=7,2,IF(F32=8,1,0))))))))</f>
        <v>0</v>
      </c>
      <c r="G33" s="8">
        <f>IF(G32=1,10,IF(G32=2,8,IF(G32=3,6,IF(G32=4,5,IF(G32=5,4,IF(G32=6,3,IF(G32=7,2,IF(G32=8,1,0))))))))</f>
        <v>0</v>
      </c>
      <c r="H33" s="8">
        <f>IF(H32=1,10,IF(H32=2,8,IF(H32=3,6,IF(H32=4,5,IF(H32=5,4,IF(H32=6,3,IF(H32=7,2,IF(H32=8,1,0))))))))</f>
        <v>0</v>
      </c>
      <c r="I33" s="8">
        <f>IF(I32=1,10,IF(I32=2,8,IF(I32=3,6,IF(I32=4,5,IF(I32=5,4,IF(I32=6,3,IF(I32=7,2,IF(I32=8,1,0))))))))</f>
        <v>0</v>
      </c>
      <c r="J33" s="8">
        <f>IF(J32=1,10,IF(J32=2,8,IF(J32=3,6,IF(J32=4,5,IF(J32=5,4,IF(J32=6,3,IF(J32=7,2,IF(J32=8,1,0))))))))</f>
        <v>0</v>
      </c>
      <c r="K33" s="8">
        <f>IF(K32=1,10,IF(K32=2,8,IF(K32=3,6,IF(K32=4,5,IF(K32=5,4,IF(K32=6,3,IF(K32=7,2,IF(K32=8,1,0))))))))</f>
        <v>0</v>
      </c>
      <c r="L33" s="8">
        <f>IF(L32=1,10,IF(L32=2,8,IF(L32=3,6,IF(L32=4,5,IF(L32=5,4,IF(L32=6,3,IF(L32=7,2,IF(L32=8,1,0))))))))</f>
        <v>0</v>
      </c>
      <c r="M33" s="8">
        <f>IF(M32=1,10,IF(M32=2,8,IF(M32=3,6,IF(M32=4,5,IF(M32=5,4,IF(M32=6,3,IF(M32=7,2,IF(M32=8,1,0))))))))</f>
        <v>0</v>
      </c>
      <c r="N33" s="8">
        <f>IF(N32=1,10,IF(N32=2,8,IF(N32=3,6,IF(N32=4,5,IF(N32=5,4,IF(N32=6,3,IF(N32=7,2,IF(N32=8,1,0))))))))</f>
        <v>0</v>
      </c>
      <c r="O33" s="8">
        <f>IF(O32=1,10,IF(O32=2,8,IF(O32=3,6,IF(O32=4,5,IF(O32=5,4,IF(O32=6,3,IF(O32=7,2,IF(O32=8,1,0))))))))</f>
        <v>0</v>
      </c>
      <c r="P33" s="8">
        <f>IF(P32=1,10,IF(P32=2,8,IF(P32=3,6,IF(P32=4,5,IF(P32=5,4,IF(P32=6,3,IF(P32=7,2,IF(P32=8,1,0))))))))</f>
        <v>2</v>
      </c>
      <c r="Q33" s="8">
        <f>IF(Q32=1,10,IF(Q32=2,8,IF(Q32=3,6,IF(Q32=4,5,IF(Q32=5,4,IF(Q32=6,3,IF(Q32=7,2,IF(Q32=8,1,0))))))))/2</f>
        <v>0</v>
      </c>
      <c r="R33" s="8">
        <f>IF(R32=1,10,IF(R32=2,8,IF(R32=3,6,IF(R32=4,5,IF(R32=5,4,IF(R32=6,3,IF(R32=7,2,IF(R32=8,1,0))))))))</f>
        <v>0</v>
      </c>
      <c r="S33" s="8">
        <f>IF(S32=1,10,IF(S32=2,8,IF(S32=3,6,IF(S32=4,5,IF(S32=5,4,IF(S32=6,3,IF(S32=7,2,IF(S32=8,1,0))))))))</f>
        <v>0</v>
      </c>
      <c r="T33" s="8">
        <f>IF(T32=1,10,IF(T32=2,8,IF(T32=3,6,IF(T32=4,5,IF(T32=5,4,IF(T32=6,3,IF(T32=7,2,IF(T32=8,1,0))))))))</f>
        <v>0</v>
      </c>
      <c r="U33" s="8">
        <f>IF(U32=1,10,IF(U32=2,8,IF(U32=3,6,IF(U32=4,5,IF(U32=5,4,IF(U32=6,3,IF(U32=7,2,IF(U32=8,1,0))))))))</f>
        <v>0</v>
      </c>
      <c r="V33" s="8">
        <f>IF(V32=1,10,IF(V32=2,8,IF(V32=3,6,IF(V32=4,5,IF(V32=5,4,IF(V32=6,3,IF(V32=7,2,IF(V32=8,1,0))))))))</f>
        <v>0</v>
      </c>
      <c r="W33" s="8">
        <f>IF(W32=1,10,IF(W32=2,8,IF(W32=3,6,IF(W32=4,5,IF(W32=5,4,IF(W32=6,3,IF(W32=7,2,IF(W32=8,1,0))))))))</f>
        <v>0</v>
      </c>
      <c r="X33" s="8">
        <f>IF(X32=1,10,IF(X32=2,8,IF(X32=3,6,IF(X32=4,5,IF(X32=5,4,IF(X32=6,3,IF(X32=7,2,IF(X32=8,1,0))))))))</f>
        <v>0</v>
      </c>
      <c r="Y33" s="8">
        <f>IF(Y32=1,10,IF(Y32=2,8,IF(Y32=3,6,IF(Y32=4,5,IF(Y32=5,4,IF(Y32=6,3,IF(Y32=7,2,IF(Y32=8,1,0))))))))</f>
        <v>0</v>
      </c>
      <c r="Z33" s="8">
        <f>IF(Z32=1,10,IF(Z32=2,8,IF(Z32=3,6,IF(Z32=4,5,IF(Z32=5,4,IF(Z32=6,3,IF(Z32=7,2,IF(Z32=8,1,0))))))))</f>
        <v>0</v>
      </c>
      <c r="AA33" s="8">
        <f>IF(AA32=1,10,IF(AA32=2,8,IF(AA32=3,6,IF(AA32=4,5,IF(AA32=5,4,IF(AA32=6,3,IF(AA32=7,2,IF(AA32=8,1,0))))))))</f>
        <v>0</v>
      </c>
      <c r="AB33" s="8">
        <f>IF(AB32=1,10,IF(AB32=2,8,IF(AB32=3,6,IF(AB32=4,5,IF(AB32=5,4,IF(AB32=6,3,IF(AB32=7,2,IF(AB32=8,1,0))))))))</f>
        <v>0</v>
      </c>
      <c r="AC33" s="8"/>
    </row>
    <row r="34" spans="1:29" x14ac:dyDescent="0.25">
      <c r="A34" s="7" t="s">
        <v>63</v>
      </c>
      <c r="B34" s="7">
        <v>7</v>
      </c>
      <c r="C34" s="7" t="s">
        <v>64</v>
      </c>
      <c r="D34" s="7" t="s">
        <v>107</v>
      </c>
      <c r="E34" s="7" t="s">
        <v>51</v>
      </c>
      <c r="F34" s="7">
        <v>11</v>
      </c>
      <c r="G34" s="7">
        <v>13</v>
      </c>
      <c r="H34" s="9" t="s">
        <v>104</v>
      </c>
      <c r="I34" s="7">
        <v>12</v>
      </c>
      <c r="J34" s="7">
        <v>11</v>
      </c>
      <c r="K34" s="7">
        <v>10</v>
      </c>
      <c r="L34" s="7">
        <v>17</v>
      </c>
      <c r="M34" s="7">
        <v>11</v>
      </c>
      <c r="N34" s="7">
        <v>15</v>
      </c>
      <c r="O34" s="7">
        <v>15</v>
      </c>
      <c r="P34" s="7">
        <v>10</v>
      </c>
      <c r="Q34" s="7">
        <v>19</v>
      </c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>
        <f>SUM(F35:AB35)</f>
        <v>0</v>
      </c>
    </row>
    <row r="35" spans="1:29" x14ac:dyDescent="0.25">
      <c r="A35" s="8"/>
      <c r="B35" s="8"/>
      <c r="C35" s="8"/>
      <c r="D35" s="8"/>
      <c r="E35" s="8"/>
      <c r="F35" s="8">
        <f>IF(F34=1,10,IF(F34=2,8,IF(F34=3,6,IF(F34=4,5,IF(F34=5,4,IF(F34=6,3,IF(F34=7,2,IF(F34=8,1,0))))))))</f>
        <v>0</v>
      </c>
      <c r="G35" s="8">
        <f>IF(G34=1,10,IF(G34=2,8,IF(G34=3,6,IF(G34=4,5,IF(G34=5,4,IF(G34=6,3,IF(G34=7,2,IF(G34=8,1,0))))))))</f>
        <v>0</v>
      </c>
      <c r="H35" s="8">
        <f>IF(H34=1,10,IF(H34=2,8,IF(H34=3,6,IF(H34=4,5,IF(H34=5,4,IF(H34=6,3,IF(H34=7,2,IF(H34=8,1,0))))))))</f>
        <v>0</v>
      </c>
      <c r="I35" s="8">
        <f>IF(I34=1,10,IF(I34=2,8,IF(I34=3,6,IF(I34=4,5,IF(I34=5,4,IF(I34=6,3,IF(I34=7,2,IF(I34=8,1,0))))))))</f>
        <v>0</v>
      </c>
      <c r="J35" s="8">
        <f>IF(J34=1,10,IF(J34=2,8,IF(J34=3,6,IF(J34=4,5,IF(J34=5,4,IF(J34=6,3,IF(J34=7,2,IF(J34=8,1,0))))))))</f>
        <v>0</v>
      </c>
      <c r="K35" s="8">
        <f>IF(K34=1,10,IF(K34=2,8,IF(K34=3,6,IF(K34=4,5,IF(K34=5,4,IF(K34=6,3,IF(K34=7,2,IF(K34=8,1,0))))))))</f>
        <v>0</v>
      </c>
      <c r="L35" s="8">
        <f>IF(L34=1,10,IF(L34=2,8,IF(L34=3,6,IF(L34=4,5,IF(L34=5,4,IF(L34=6,3,IF(L34=7,2,IF(L34=8,1,0))))))))</f>
        <v>0</v>
      </c>
      <c r="M35" s="8">
        <f>IF(M34=1,10,IF(M34=2,8,IF(M34=3,6,IF(M34=4,5,IF(M34=5,4,IF(M34=6,3,IF(M34=7,2,IF(M34=8,1,0))))))))</f>
        <v>0</v>
      </c>
      <c r="N35" s="8">
        <f>IF(N34=1,10,IF(N34=2,8,IF(N34=3,6,IF(N34=4,5,IF(N34=5,4,IF(N34=6,3,IF(N34=7,2,IF(N34=8,1,0))))))))</f>
        <v>0</v>
      </c>
      <c r="O35" s="8">
        <f>IF(O34=1,10,IF(O34=2,8,IF(O34=3,6,IF(O34=4,5,IF(O34=5,4,IF(O34=6,3,IF(O34=7,2,IF(O34=8,1,0))))))))</f>
        <v>0</v>
      </c>
      <c r="P35" s="8">
        <f>IF(P34=1,10,IF(P34=2,8,IF(P34=3,6,IF(P34=4,5,IF(P34=5,4,IF(P34=6,3,IF(P34=7,2,IF(P34=8,1,0))))))))</f>
        <v>0</v>
      </c>
      <c r="Q35" s="8">
        <f>IF(Q34=1,10,IF(Q34=2,8,IF(Q34=3,6,IF(Q34=4,5,IF(Q34=5,4,IF(Q34=6,3,IF(Q34=7,2,IF(Q34=8,1,0))))))))/2</f>
        <v>0</v>
      </c>
      <c r="R35" s="8">
        <f>IF(R34=1,10,IF(R34=2,8,IF(R34=3,6,IF(R34=4,5,IF(R34=5,4,IF(R34=6,3,IF(R34=7,2,IF(R34=8,1,0))))))))</f>
        <v>0</v>
      </c>
      <c r="S35" s="8">
        <f>IF(S34=1,10,IF(S34=2,8,IF(S34=3,6,IF(S34=4,5,IF(S34=5,4,IF(S34=6,3,IF(S34=7,2,IF(S34=8,1,0))))))))</f>
        <v>0</v>
      </c>
      <c r="T35" s="8">
        <f>IF(T34=1,10,IF(T34=2,8,IF(T34=3,6,IF(T34=4,5,IF(T34=5,4,IF(T34=6,3,IF(T34=7,2,IF(T34=8,1,0))))))))</f>
        <v>0</v>
      </c>
      <c r="U35" s="8">
        <f>IF(U34=1,10,IF(U34=2,8,IF(U34=3,6,IF(U34=4,5,IF(U34=5,4,IF(U34=6,3,IF(U34=7,2,IF(U34=8,1,0))))))))</f>
        <v>0</v>
      </c>
      <c r="V35" s="8">
        <f>IF(V34=1,10,IF(V34=2,8,IF(V34=3,6,IF(V34=4,5,IF(V34=5,4,IF(V34=6,3,IF(V34=7,2,IF(V34=8,1,0))))))))</f>
        <v>0</v>
      </c>
      <c r="W35" s="8">
        <f>IF(W34=1,10,IF(W34=2,8,IF(W34=3,6,IF(W34=4,5,IF(W34=5,4,IF(W34=6,3,IF(W34=7,2,IF(W34=8,1,0))))))))</f>
        <v>0</v>
      </c>
      <c r="X35" s="8">
        <f>IF(X34=1,10,IF(X34=2,8,IF(X34=3,6,IF(X34=4,5,IF(X34=5,4,IF(X34=6,3,IF(X34=7,2,IF(X34=8,1,0))))))))</f>
        <v>0</v>
      </c>
      <c r="Y35" s="8">
        <f>IF(Y34=1,10,IF(Y34=2,8,IF(Y34=3,6,IF(Y34=4,5,IF(Y34=5,4,IF(Y34=6,3,IF(Y34=7,2,IF(Y34=8,1,0))))))))</f>
        <v>0</v>
      </c>
      <c r="Z35" s="8">
        <f>IF(Z34=1,10,IF(Z34=2,8,IF(Z34=3,6,IF(Z34=4,5,IF(Z34=5,4,IF(Z34=6,3,IF(Z34=7,2,IF(Z34=8,1,0))))))))</f>
        <v>0</v>
      </c>
      <c r="AA35" s="8">
        <f>IF(AA34=1,10,IF(AA34=2,8,IF(AA34=3,6,IF(AA34=4,5,IF(AA34=5,4,IF(AA34=6,3,IF(AA34=7,2,IF(AA34=8,1,0))))))))</f>
        <v>0</v>
      </c>
      <c r="AB35" s="8">
        <f>IF(AB34=1,10,IF(AB34=2,8,IF(AB34=3,6,IF(AB34=4,5,IF(AB34=5,4,IF(AB34=6,3,IF(AB34=7,2,IF(AB34=8,1,0))))))))</f>
        <v>0</v>
      </c>
      <c r="AC35" s="8"/>
    </row>
    <row r="36" spans="1:29" x14ac:dyDescent="0.25">
      <c r="A36" s="7" t="s">
        <v>66</v>
      </c>
      <c r="B36" s="7">
        <v>99</v>
      </c>
      <c r="C36" s="7" t="s">
        <v>65</v>
      </c>
      <c r="D36" s="7" t="s">
        <v>107</v>
      </c>
      <c r="E36" s="7" t="s">
        <v>51</v>
      </c>
      <c r="F36" s="7">
        <v>12</v>
      </c>
      <c r="G36" s="7">
        <v>14</v>
      </c>
      <c r="H36" s="7">
        <v>12</v>
      </c>
      <c r="I36" s="7">
        <v>15</v>
      </c>
      <c r="J36" s="7">
        <v>10</v>
      </c>
      <c r="K36" s="7">
        <v>11</v>
      </c>
      <c r="L36" s="7">
        <v>15</v>
      </c>
      <c r="M36" s="7">
        <v>15</v>
      </c>
      <c r="N36" s="7">
        <v>14</v>
      </c>
      <c r="O36" s="7">
        <v>13</v>
      </c>
      <c r="P36" s="7">
        <v>13</v>
      </c>
      <c r="Q36" s="7">
        <v>13</v>
      </c>
      <c r="R36" s="7">
        <v>14</v>
      </c>
      <c r="S36" s="7"/>
      <c r="T36" s="7"/>
      <c r="U36" s="7"/>
      <c r="V36" s="7"/>
      <c r="W36" s="7"/>
      <c r="X36" s="7"/>
      <c r="Y36" s="7"/>
      <c r="Z36" s="7"/>
      <c r="AA36" s="7"/>
      <c r="AB36" s="7"/>
      <c r="AC36" s="7">
        <f>SUM(F37:AB37)</f>
        <v>0</v>
      </c>
    </row>
    <row r="37" spans="1:29" x14ac:dyDescent="0.25">
      <c r="A37" s="8"/>
      <c r="B37" s="8"/>
      <c r="C37" s="8"/>
      <c r="D37" s="8"/>
      <c r="E37" s="8"/>
      <c r="F37" s="8">
        <f>IF(F36=1,10,IF(F36=2,8,IF(F36=3,6,IF(F36=4,5,IF(F36=5,4,IF(F36=6,3,IF(F36=7,2,IF(F36=8,1,0))))))))</f>
        <v>0</v>
      </c>
      <c r="G37" s="8">
        <f>IF(G36=1,10,IF(G36=2,8,IF(G36=3,6,IF(G36=4,5,IF(G36=5,4,IF(G36=6,3,IF(G36=7,2,IF(G36=8,1,0))))))))</f>
        <v>0</v>
      </c>
      <c r="H37" s="8">
        <f>IF(H36=1,10,IF(H36=2,8,IF(H36=3,6,IF(H36=4,5,IF(H36=5,4,IF(H36=6,3,IF(H36=7,2,IF(H36=8,1,0))))))))</f>
        <v>0</v>
      </c>
      <c r="I37" s="8">
        <f>IF(I36=1,10,IF(I36=2,8,IF(I36=3,6,IF(I36=4,5,IF(I36=5,4,IF(I36=6,3,IF(I36=7,2,IF(I36=8,1,0))))))))</f>
        <v>0</v>
      </c>
      <c r="J37" s="8">
        <f>IF(J36=1,10,IF(J36=2,8,IF(J36=3,6,IF(J36=4,5,IF(J36=5,4,IF(J36=6,3,IF(J36=7,2,IF(J36=8,1,0))))))))</f>
        <v>0</v>
      </c>
      <c r="K37" s="8">
        <f>IF(K36=1,10,IF(K36=2,8,IF(K36=3,6,IF(K36=4,5,IF(K36=5,4,IF(K36=6,3,IF(K36=7,2,IF(K36=8,1,0))))))))</f>
        <v>0</v>
      </c>
      <c r="L37" s="8">
        <f>IF(L36=1,10,IF(L36=2,8,IF(L36=3,6,IF(L36=4,5,IF(L36=5,4,IF(L36=6,3,IF(L36=7,2,IF(L36=8,1,0))))))))</f>
        <v>0</v>
      </c>
      <c r="M37" s="8">
        <f>IF(M36=1,10,IF(M36=2,8,IF(M36=3,6,IF(M36=4,5,IF(M36=5,4,IF(M36=6,3,IF(M36=7,2,IF(M36=8,1,0))))))))</f>
        <v>0</v>
      </c>
      <c r="N37" s="8">
        <f>IF(N36=1,10,IF(N36=2,8,IF(N36=3,6,IF(N36=4,5,IF(N36=5,4,IF(N36=6,3,IF(N36=7,2,IF(N36=8,1,0))))))))</f>
        <v>0</v>
      </c>
      <c r="O37" s="8">
        <f>IF(O36=1,10,IF(O36=2,8,IF(O36=3,6,IF(O36=4,5,IF(O36=5,4,IF(O36=6,3,IF(O36=7,2,IF(O36=8,1,0))))))))</f>
        <v>0</v>
      </c>
      <c r="P37" s="8">
        <f>IF(P36=1,10,IF(P36=2,8,IF(P36=3,6,IF(P36=4,5,IF(P36=5,4,IF(P36=6,3,IF(P36=7,2,IF(P36=8,1,0))))))))</f>
        <v>0</v>
      </c>
      <c r="Q37" s="8">
        <f>IF(Q36=1,10,IF(Q36=2,8,IF(Q36=3,6,IF(Q36=4,5,IF(Q36=5,4,IF(Q36=6,3,IF(Q36=7,2,IF(Q36=8,1,0))))))))/2</f>
        <v>0</v>
      </c>
      <c r="R37" s="8">
        <f>IF(R36=1,10,IF(R36=2,8,IF(R36=3,6,IF(R36=4,5,IF(R36=5,4,IF(R36=6,3,IF(R36=7,2,IF(R36=8,1,0))))))))</f>
        <v>0</v>
      </c>
      <c r="S37" s="8">
        <f>IF(S36=1,10,IF(S36=2,8,IF(S36=3,6,IF(S36=4,5,IF(S36=5,4,IF(S36=6,3,IF(S36=7,2,IF(S36=8,1,0))))))))</f>
        <v>0</v>
      </c>
      <c r="T37" s="8">
        <f>IF(T36=1,10,IF(T36=2,8,IF(T36=3,6,IF(T36=4,5,IF(T36=5,4,IF(T36=6,3,IF(T36=7,2,IF(T36=8,1,0))))))))</f>
        <v>0</v>
      </c>
      <c r="U37" s="8">
        <f>IF(U36=1,10,IF(U36=2,8,IF(U36=3,6,IF(U36=4,5,IF(U36=5,4,IF(U36=6,3,IF(U36=7,2,IF(U36=8,1,0))))))))</f>
        <v>0</v>
      </c>
      <c r="V37" s="8">
        <f>IF(V36=1,10,IF(V36=2,8,IF(V36=3,6,IF(V36=4,5,IF(V36=5,4,IF(V36=6,3,IF(V36=7,2,IF(V36=8,1,0))))))))</f>
        <v>0</v>
      </c>
      <c r="W37" s="8">
        <f>IF(W36=1,10,IF(W36=2,8,IF(W36=3,6,IF(W36=4,5,IF(W36=5,4,IF(W36=6,3,IF(W36=7,2,IF(W36=8,1,0))))))))</f>
        <v>0</v>
      </c>
      <c r="X37" s="8">
        <f>IF(X36=1,10,IF(X36=2,8,IF(X36=3,6,IF(X36=4,5,IF(X36=5,4,IF(X36=6,3,IF(X36=7,2,IF(X36=8,1,0))))))))</f>
        <v>0</v>
      </c>
      <c r="Y37" s="8">
        <f>IF(Y36=1,10,IF(Y36=2,8,IF(Y36=3,6,IF(Y36=4,5,IF(Y36=5,4,IF(Y36=6,3,IF(Y36=7,2,IF(Y36=8,1,0))))))))</f>
        <v>0</v>
      </c>
      <c r="Z37" s="8">
        <f>IF(Z36=1,10,IF(Z36=2,8,IF(Z36=3,6,IF(Z36=4,5,IF(Z36=5,4,IF(Z36=6,3,IF(Z36=7,2,IF(Z36=8,1,0))))))))</f>
        <v>0</v>
      </c>
      <c r="AA37" s="8">
        <f>IF(AA36=1,10,IF(AA36=2,8,IF(AA36=3,6,IF(AA36=4,5,IF(AA36=5,4,IF(AA36=6,3,IF(AA36=7,2,IF(AA36=8,1,0))))))))</f>
        <v>0</v>
      </c>
      <c r="AB37" s="8">
        <f>IF(AB36=1,10,IF(AB36=2,8,IF(AB36=3,6,IF(AB36=4,5,IF(AB36=5,4,IF(AB36=6,3,IF(AB36=7,2,IF(AB36=8,1,0))))))))</f>
        <v>0</v>
      </c>
      <c r="AC37" s="8"/>
    </row>
    <row r="38" spans="1:29" x14ac:dyDescent="0.25">
      <c r="A38" s="7" t="s">
        <v>48</v>
      </c>
      <c r="B38" s="7">
        <v>47</v>
      </c>
      <c r="C38" s="7" t="s">
        <v>49</v>
      </c>
      <c r="D38" s="7" t="s">
        <v>50</v>
      </c>
      <c r="E38" s="7" t="s">
        <v>51</v>
      </c>
      <c r="F38" s="7">
        <v>16</v>
      </c>
      <c r="G38" s="7">
        <v>16</v>
      </c>
      <c r="H38" s="7">
        <v>17</v>
      </c>
      <c r="I38" s="7">
        <v>18</v>
      </c>
      <c r="J38" s="7">
        <v>18</v>
      </c>
      <c r="K38" s="7">
        <v>13</v>
      </c>
      <c r="L38" s="7">
        <v>19</v>
      </c>
      <c r="M38" s="7">
        <v>16</v>
      </c>
      <c r="N38" s="7">
        <v>18</v>
      </c>
      <c r="O38" s="7">
        <v>18</v>
      </c>
      <c r="P38" s="7">
        <v>12</v>
      </c>
      <c r="Q38" s="7">
        <v>16</v>
      </c>
      <c r="R38" s="7">
        <v>18</v>
      </c>
      <c r="S38" s="7"/>
      <c r="T38" s="7"/>
      <c r="U38" s="7"/>
      <c r="V38" s="7"/>
      <c r="W38" s="7"/>
      <c r="X38" s="7"/>
      <c r="Y38" s="7"/>
      <c r="Z38" s="7"/>
      <c r="AA38" s="7"/>
      <c r="AB38" s="7"/>
      <c r="AC38" s="7">
        <f>SUM(F39:AB39)</f>
        <v>0</v>
      </c>
    </row>
    <row r="39" spans="1:29" x14ac:dyDescent="0.25">
      <c r="A39" s="8"/>
      <c r="B39" s="8"/>
      <c r="C39" s="8"/>
      <c r="D39" s="8"/>
      <c r="E39" s="8"/>
      <c r="F39" s="8">
        <f>IF(F38=1,10,IF(F38=2,8,IF(F38=3,6,IF(F38=4,5,IF(F38=5,4,IF(F38=6,3,IF(F38=7,2,IF(F38=8,1,0))))))))</f>
        <v>0</v>
      </c>
      <c r="G39" s="8">
        <f>IF(G38=1,10,IF(G38=2,8,IF(G38=3,6,IF(G38=4,5,IF(G38=5,4,IF(G38=6,3,IF(G38=7,2,IF(G38=8,1,0))))))))</f>
        <v>0</v>
      </c>
      <c r="H39" s="8">
        <f>IF(H38=1,10,IF(H38=2,8,IF(H38=3,6,IF(H38=4,5,IF(H38=5,4,IF(H38=6,3,IF(H38=7,2,IF(H38=8,1,0))))))))</f>
        <v>0</v>
      </c>
      <c r="I39" s="8">
        <f>IF(I38=1,10,IF(I38=2,8,IF(I38=3,6,IF(I38=4,5,IF(I38=5,4,IF(I38=6,3,IF(I38=7,2,IF(I38=8,1,0))))))))</f>
        <v>0</v>
      </c>
      <c r="J39" s="8">
        <f>IF(J38=1,10,IF(J38=2,8,IF(J38=3,6,IF(J38=4,5,IF(J38=5,4,IF(J38=6,3,IF(J38=7,2,IF(J38=8,1,0))))))))</f>
        <v>0</v>
      </c>
      <c r="K39" s="8">
        <f>IF(K38=1,10,IF(K38=2,8,IF(K38=3,6,IF(K38=4,5,IF(K38=5,4,IF(K38=6,3,IF(K38=7,2,IF(K38=8,1,0))))))))</f>
        <v>0</v>
      </c>
      <c r="L39" s="8">
        <f>IF(L38=1,10,IF(L38=2,8,IF(L38=3,6,IF(L38=4,5,IF(L38=5,4,IF(L38=6,3,IF(L38=7,2,IF(L38=8,1,0))))))))</f>
        <v>0</v>
      </c>
      <c r="M39" s="8">
        <f>IF(M38=1,10,IF(M38=2,8,IF(M38=3,6,IF(M38=4,5,IF(M38=5,4,IF(M38=6,3,IF(M38=7,2,IF(M38=8,1,0))))))))</f>
        <v>0</v>
      </c>
      <c r="N39" s="8">
        <f>IF(N38=1,10,IF(N38=2,8,IF(N38=3,6,IF(N38=4,5,IF(N38=5,4,IF(N38=6,3,IF(N38=7,2,IF(N38=8,1,0))))))))</f>
        <v>0</v>
      </c>
      <c r="O39" s="8">
        <f>IF(O38=1,10,IF(O38=2,8,IF(O38=3,6,IF(O38=4,5,IF(O38=5,4,IF(O38=6,3,IF(O38=7,2,IF(O38=8,1,0))))))))</f>
        <v>0</v>
      </c>
      <c r="P39" s="8">
        <f>IF(P38=1,10,IF(P38=2,8,IF(P38=3,6,IF(P38=4,5,IF(P38=5,4,IF(P38=6,3,IF(P38=7,2,IF(P38=8,1,0))))))))</f>
        <v>0</v>
      </c>
      <c r="Q39" s="8">
        <f>IF(Q38=1,10,IF(Q38=2,8,IF(Q38=3,6,IF(Q38=4,5,IF(Q38=5,4,IF(Q38=6,3,IF(Q38=7,2,IF(Q38=8,1,0))))))))/2</f>
        <v>0</v>
      </c>
      <c r="R39" s="8">
        <f>IF(R38=1,10,IF(R38=2,8,IF(R38=3,6,IF(R38=4,5,IF(R38=5,4,IF(R38=6,3,IF(R38=7,2,IF(R38=8,1,0))))))))</f>
        <v>0</v>
      </c>
      <c r="S39" s="8">
        <f>IF(S38=1,10,IF(S38=2,8,IF(S38=3,6,IF(S38=4,5,IF(S38=5,4,IF(S38=6,3,IF(S38=7,2,IF(S38=8,1,0))))))))</f>
        <v>0</v>
      </c>
      <c r="T39" s="8">
        <f>IF(T38=1,10,IF(T38=2,8,IF(T38=3,6,IF(T38=4,5,IF(T38=5,4,IF(T38=6,3,IF(T38=7,2,IF(T38=8,1,0))))))))</f>
        <v>0</v>
      </c>
      <c r="U39" s="8">
        <f>IF(U38=1,10,IF(U38=2,8,IF(U38=3,6,IF(U38=4,5,IF(U38=5,4,IF(U38=6,3,IF(U38=7,2,IF(U38=8,1,0))))))))</f>
        <v>0</v>
      </c>
      <c r="V39" s="8">
        <f>IF(V38=1,10,IF(V38=2,8,IF(V38=3,6,IF(V38=4,5,IF(V38=5,4,IF(V38=6,3,IF(V38=7,2,IF(V38=8,1,0))))))))</f>
        <v>0</v>
      </c>
      <c r="W39" s="8">
        <f>IF(W38=1,10,IF(W38=2,8,IF(W38=3,6,IF(W38=4,5,IF(W38=5,4,IF(W38=6,3,IF(W38=7,2,IF(W38=8,1,0))))))))</f>
        <v>0</v>
      </c>
      <c r="X39" s="8">
        <f>IF(X38=1,10,IF(X38=2,8,IF(X38=3,6,IF(X38=4,5,IF(X38=5,4,IF(X38=6,3,IF(X38=7,2,IF(X38=8,1,0))))))))</f>
        <v>0</v>
      </c>
      <c r="Y39" s="8">
        <f>IF(Y38=1,10,IF(Y38=2,8,IF(Y38=3,6,IF(Y38=4,5,IF(Y38=5,4,IF(Y38=6,3,IF(Y38=7,2,IF(Y38=8,1,0))))))))</f>
        <v>0</v>
      </c>
      <c r="Z39" s="8">
        <f>IF(Z38=1,10,IF(Z38=2,8,IF(Z38=3,6,IF(Z38=4,5,IF(Z38=5,4,IF(Z38=6,3,IF(Z38=7,2,IF(Z38=8,1,0))))))))</f>
        <v>0</v>
      </c>
      <c r="AA39" s="8">
        <f>IF(AA38=1,10,IF(AA38=2,8,IF(AA38=3,6,IF(AA38=4,5,IF(AA38=5,4,IF(AA38=6,3,IF(AA38=7,2,IF(AA38=8,1,0))))))))</f>
        <v>0</v>
      </c>
      <c r="AB39" s="8">
        <f>IF(AB38=1,10,IF(AB38=2,8,IF(AB38=3,6,IF(AB38=4,5,IF(AB38=5,4,IF(AB38=6,3,IF(AB38=7,2,IF(AB38=8,1,0))))))))</f>
        <v>0</v>
      </c>
      <c r="AC39" s="8"/>
    </row>
    <row r="40" spans="1:29" x14ac:dyDescent="0.25">
      <c r="A40" s="7" t="s">
        <v>53</v>
      </c>
      <c r="B40" s="7">
        <v>9</v>
      </c>
      <c r="C40" s="7" t="s">
        <v>52</v>
      </c>
      <c r="D40" s="7" t="s">
        <v>50</v>
      </c>
      <c r="E40" s="7" t="s">
        <v>51</v>
      </c>
      <c r="F40" s="9" t="s">
        <v>104</v>
      </c>
      <c r="G40" s="7">
        <v>17</v>
      </c>
      <c r="H40" s="7">
        <v>19</v>
      </c>
      <c r="I40" s="7">
        <v>19</v>
      </c>
      <c r="J40" s="7">
        <v>17</v>
      </c>
      <c r="K40" s="7">
        <v>14</v>
      </c>
      <c r="L40" s="7">
        <v>20</v>
      </c>
      <c r="M40" s="7">
        <v>17</v>
      </c>
      <c r="N40" s="7">
        <v>19</v>
      </c>
      <c r="O40" s="7">
        <v>17</v>
      </c>
      <c r="P40" s="9" t="s">
        <v>104</v>
      </c>
      <c r="Q40" s="7">
        <v>17</v>
      </c>
      <c r="R40" s="9" t="s">
        <v>104</v>
      </c>
      <c r="S40" s="7"/>
      <c r="T40" s="7"/>
      <c r="U40" s="7"/>
      <c r="V40" s="7"/>
      <c r="W40" s="7"/>
      <c r="X40" s="7"/>
      <c r="Y40" s="7"/>
      <c r="Z40" s="7"/>
      <c r="AA40" s="7"/>
      <c r="AB40" s="7"/>
      <c r="AC40" s="7">
        <f>SUM(F41:AB41)</f>
        <v>0</v>
      </c>
    </row>
    <row r="41" spans="1:29" x14ac:dyDescent="0.25">
      <c r="A41" s="8"/>
      <c r="B41" s="8"/>
      <c r="C41" s="8"/>
      <c r="D41" s="8"/>
      <c r="E41" s="8"/>
      <c r="F41" s="8">
        <f>IF(F40=1,10,IF(F40=2,8,IF(F40=3,6,IF(F40=4,5,IF(F40=5,4,IF(F40=6,3,IF(F40=7,2,IF(F40=8,1,0))))))))</f>
        <v>0</v>
      </c>
      <c r="G41" s="8">
        <f>IF(G40=1,10,IF(G40=2,8,IF(G40=3,6,IF(G40=4,5,IF(G40=5,4,IF(G40=6,3,IF(G40=7,2,IF(G40=8,1,0))))))))</f>
        <v>0</v>
      </c>
      <c r="H41" s="8">
        <f>IF(H40=1,10,IF(H40=2,8,IF(H40=3,6,IF(H40=4,5,IF(H40=5,4,IF(H40=6,3,IF(H40=7,2,IF(H40=8,1,0))))))))</f>
        <v>0</v>
      </c>
      <c r="I41" s="8">
        <f>IF(I40=1,10,IF(I40=2,8,IF(I40=3,6,IF(I40=4,5,IF(I40=5,4,IF(I40=6,3,IF(I40=7,2,IF(I40=8,1,0))))))))</f>
        <v>0</v>
      </c>
      <c r="J41" s="8">
        <f>IF(J40=1,10,IF(J40=2,8,IF(J40=3,6,IF(J40=4,5,IF(J40=5,4,IF(J40=6,3,IF(J40=7,2,IF(J40=8,1,0))))))))</f>
        <v>0</v>
      </c>
      <c r="K41" s="8">
        <f>IF(K40=1,10,IF(K40=2,8,IF(K40=3,6,IF(K40=4,5,IF(K40=5,4,IF(K40=6,3,IF(K40=7,2,IF(K40=8,1,0))))))))</f>
        <v>0</v>
      </c>
      <c r="L41" s="8">
        <f>IF(L40=1,10,IF(L40=2,8,IF(L40=3,6,IF(L40=4,5,IF(L40=5,4,IF(L40=6,3,IF(L40=7,2,IF(L40=8,1,0))))))))</f>
        <v>0</v>
      </c>
      <c r="M41" s="8">
        <f>IF(M40=1,10,IF(M40=2,8,IF(M40=3,6,IF(M40=4,5,IF(M40=5,4,IF(M40=6,3,IF(M40=7,2,IF(M40=8,1,0))))))))</f>
        <v>0</v>
      </c>
      <c r="N41" s="8">
        <f>IF(N40=1,10,IF(N40=2,8,IF(N40=3,6,IF(N40=4,5,IF(N40=5,4,IF(N40=6,3,IF(N40=7,2,IF(N40=8,1,0))))))))</f>
        <v>0</v>
      </c>
      <c r="O41" s="8">
        <f>IF(O40=1,10,IF(O40=2,8,IF(O40=3,6,IF(O40=4,5,IF(O40=5,4,IF(O40=6,3,IF(O40=7,2,IF(O40=8,1,0))))))))</f>
        <v>0</v>
      </c>
      <c r="P41" s="8">
        <f>IF(P40=1,10,IF(P40=2,8,IF(P40=3,6,IF(P40=4,5,IF(P40=5,4,IF(P40=6,3,IF(P40=7,2,IF(P40=8,1,0))))))))</f>
        <v>0</v>
      </c>
      <c r="Q41" s="8">
        <f>IF(Q40=1,10,IF(Q40=2,8,IF(Q40=3,6,IF(Q40=4,5,IF(Q40=5,4,IF(Q40=6,3,IF(Q40=7,2,IF(Q40=8,1,0))))))))/2</f>
        <v>0</v>
      </c>
      <c r="R41" s="8">
        <f>IF(R40=1,10,IF(R40=2,8,IF(R40=3,6,IF(R40=4,5,IF(R40=5,4,IF(R40=6,3,IF(R40=7,2,IF(R40=8,1,0))))))))</f>
        <v>0</v>
      </c>
      <c r="S41" s="8">
        <f>IF(S40=1,10,IF(S40=2,8,IF(S40=3,6,IF(S40=4,5,IF(S40=5,4,IF(S40=6,3,IF(S40=7,2,IF(S40=8,1,0))))))))</f>
        <v>0</v>
      </c>
      <c r="T41" s="8">
        <f>IF(T40=1,10,IF(T40=2,8,IF(T40=3,6,IF(T40=4,5,IF(T40=5,4,IF(T40=6,3,IF(T40=7,2,IF(T40=8,1,0))))))))</f>
        <v>0</v>
      </c>
      <c r="U41" s="8">
        <f>IF(U40=1,10,IF(U40=2,8,IF(U40=3,6,IF(U40=4,5,IF(U40=5,4,IF(U40=6,3,IF(U40=7,2,IF(U40=8,1,0))))))))</f>
        <v>0</v>
      </c>
      <c r="V41" s="8">
        <f>IF(V40=1,10,IF(V40=2,8,IF(V40=3,6,IF(V40=4,5,IF(V40=5,4,IF(V40=6,3,IF(V40=7,2,IF(V40=8,1,0))))))))</f>
        <v>0</v>
      </c>
      <c r="W41" s="8">
        <f>IF(W40=1,10,IF(W40=2,8,IF(W40=3,6,IF(W40=4,5,IF(W40=5,4,IF(W40=6,3,IF(W40=7,2,IF(W40=8,1,0))))))))</f>
        <v>0</v>
      </c>
      <c r="X41" s="8">
        <f>IF(X40=1,10,IF(X40=2,8,IF(X40=3,6,IF(X40=4,5,IF(X40=5,4,IF(X40=6,3,IF(X40=7,2,IF(X40=8,1,0))))))))</f>
        <v>0</v>
      </c>
      <c r="Y41" s="8">
        <f>IF(Y40=1,10,IF(Y40=2,8,IF(Y40=3,6,IF(Y40=4,5,IF(Y40=5,4,IF(Y40=6,3,IF(Y40=7,2,IF(Y40=8,1,0))))))))</f>
        <v>0</v>
      </c>
      <c r="Z41" s="8">
        <f>IF(Z40=1,10,IF(Z40=2,8,IF(Z40=3,6,IF(Z40=4,5,IF(Z40=5,4,IF(Z40=6,3,IF(Z40=7,2,IF(Z40=8,1,0))))))))</f>
        <v>0</v>
      </c>
      <c r="AA41" s="8">
        <f>IF(AA40=1,10,IF(AA40=2,8,IF(AA40=3,6,IF(AA40=4,5,IF(AA40=5,4,IF(AA40=6,3,IF(AA40=7,2,IF(AA40=8,1,0))))))))</f>
        <v>0</v>
      </c>
      <c r="AB41" s="8">
        <f>IF(AB40=1,10,IF(AB40=2,8,IF(AB40=3,6,IF(AB40=4,5,IF(AB40=5,4,IF(AB40=6,3,IF(AB40=7,2,IF(AB40=8,1,0))))))))</f>
        <v>0</v>
      </c>
      <c r="AC41" s="8"/>
    </row>
    <row r="42" spans="1:29" x14ac:dyDescent="0.25">
      <c r="A42" s="7" t="s">
        <v>109</v>
      </c>
      <c r="B42" s="7">
        <v>88</v>
      </c>
      <c r="C42" s="7" t="s">
        <v>108</v>
      </c>
      <c r="D42" s="7" t="s">
        <v>107</v>
      </c>
      <c r="E42" s="7" t="s">
        <v>33</v>
      </c>
      <c r="F42" s="9"/>
      <c r="G42" s="7"/>
      <c r="H42" s="7"/>
      <c r="I42" s="7"/>
      <c r="J42" s="7"/>
      <c r="K42" s="7"/>
      <c r="L42" s="7"/>
      <c r="M42" s="7"/>
      <c r="N42" s="7"/>
      <c r="O42" s="7"/>
      <c r="P42" s="9"/>
      <c r="Q42" s="7"/>
      <c r="R42" s="7">
        <v>16</v>
      </c>
      <c r="S42" s="7"/>
      <c r="T42" s="7"/>
      <c r="U42" s="7"/>
      <c r="V42" s="7"/>
      <c r="W42" s="7"/>
      <c r="X42" s="7"/>
      <c r="Y42" s="7"/>
      <c r="Z42" s="7"/>
      <c r="AA42" s="7"/>
      <c r="AB42" s="7"/>
      <c r="AC42" s="7">
        <f>SUM(F43:AB43)</f>
        <v>0</v>
      </c>
    </row>
    <row r="43" spans="1:29" x14ac:dyDescent="0.25">
      <c r="A43" s="8"/>
      <c r="B43" s="8"/>
      <c r="C43" s="8"/>
      <c r="D43" s="8"/>
      <c r="E43" s="8"/>
      <c r="F43" s="8">
        <f>IF(F42=1,10,IF(F42=2,8,IF(F42=3,6,IF(F42=4,5,IF(F42=5,4,IF(F42=6,3,IF(F42=7,2,IF(F42=8,1,0))))))))</f>
        <v>0</v>
      </c>
      <c r="G43" s="8">
        <f t="shared" ref="G41:G43" si="0">IF(G42=1,10,IF(G42=2,8,IF(G42=3,6,IF(G42=4,5,IF(G42=5,4,IF(G42=6,3,IF(G42=7,2,IF(G42=8,1,0))))))))</f>
        <v>0</v>
      </c>
      <c r="H43" s="8">
        <f t="shared" ref="H41:H43" si="1">IF(H42=1,10,IF(H42=2,8,IF(H42=3,6,IF(H42=4,5,IF(H42=5,4,IF(H42=6,3,IF(H42=7,2,IF(H42=8,1,0))))))))</f>
        <v>0</v>
      </c>
      <c r="I43" s="8">
        <f t="shared" ref="I41:I43" si="2">IF(I42=1,10,IF(I42=2,8,IF(I42=3,6,IF(I42=4,5,IF(I42=5,4,IF(I42=6,3,IF(I42=7,2,IF(I42=8,1,0))))))))</f>
        <v>0</v>
      </c>
      <c r="J43" s="8">
        <f t="shared" ref="J41:J43" si="3">IF(J42=1,10,IF(J42=2,8,IF(J42=3,6,IF(J42=4,5,IF(J42=5,4,IF(J42=6,3,IF(J42=7,2,IF(J42=8,1,0))))))))</f>
        <v>0</v>
      </c>
      <c r="K43" s="8">
        <f t="shared" ref="K41:K43" si="4">IF(K42=1,10,IF(K42=2,8,IF(K42=3,6,IF(K42=4,5,IF(K42=5,4,IF(K42=6,3,IF(K42=7,2,IF(K42=8,1,0))))))))</f>
        <v>0</v>
      </c>
      <c r="L43" s="8">
        <f t="shared" ref="L41:L43" si="5">IF(L42=1,10,IF(L42=2,8,IF(L42=3,6,IF(L42=4,5,IF(L42=5,4,IF(L42=6,3,IF(L42=7,2,IF(L42=8,1,0))))))))</f>
        <v>0</v>
      </c>
      <c r="M43" s="8">
        <f t="shared" ref="M41:M43" si="6">IF(M42=1,10,IF(M42=2,8,IF(M42=3,6,IF(M42=4,5,IF(M42=5,4,IF(M42=6,3,IF(M42=7,2,IF(M42=8,1,0))))))))</f>
        <v>0</v>
      </c>
      <c r="N43" s="8">
        <f t="shared" ref="N41:N43" si="7">IF(N42=1,10,IF(N42=2,8,IF(N42=3,6,IF(N42=4,5,IF(N42=5,4,IF(N42=6,3,IF(N42=7,2,IF(N42=8,1,0))))))))</f>
        <v>0</v>
      </c>
      <c r="O43" s="8">
        <f t="shared" ref="O41:O43" si="8">IF(O42=1,10,IF(O42=2,8,IF(O42=3,6,IF(O42=4,5,IF(O42=5,4,IF(O42=6,3,IF(O42=7,2,IF(O42=8,1,0))))))))</f>
        <v>0</v>
      </c>
      <c r="P43" s="8">
        <f t="shared" ref="P41:P43" si="9">IF(P42=1,10,IF(P42=2,8,IF(P42=3,6,IF(P42=4,5,IF(P42=5,4,IF(P42=6,3,IF(P42=7,2,IF(P42=8,1,0))))))))</f>
        <v>0</v>
      </c>
      <c r="Q43" s="8">
        <f>IF(Q42=1,10,IF(Q42=2,8,IF(Q42=3,6,IF(Q42=4,5,IF(Q42=5,4,IF(Q42=6,3,IF(Q42=7,2,IF(Q42=8,1,0))))))))/2</f>
        <v>0</v>
      </c>
      <c r="R43" s="8">
        <f t="shared" ref="R41:R43" si="10">IF(R42=1,10,IF(R42=2,8,IF(R42=3,6,IF(R42=4,5,IF(R42=5,4,IF(R42=6,3,IF(R42=7,2,IF(R42=8,1,0))))))))</f>
        <v>0</v>
      </c>
      <c r="S43" s="8">
        <f t="shared" ref="S41:S43" si="11">IF(S42=1,10,IF(S42=2,8,IF(S42=3,6,IF(S42=4,5,IF(S42=5,4,IF(S42=6,3,IF(S42=7,2,IF(S42=8,1,0))))))))</f>
        <v>0</v>
      </c>
      <c r="T43" s="8">
        <f t="shared" ref="T41:T43" si="12">IF(T42=1,10,IF(T42=2,8,IF(T42=3,6,IF(T42=4,5,IF(T42=5,4,IF(T42=6,3,IF(T42=7,2,IF(T42=8,1,0))))))))</f>
        <v>0</v>
      </c>
      <c r="U43" s="8">
        <f t="shared" ref="U41:U43" si="13">IF(U42=1,10,IF(U42=2,8,IF(U42=3,6,IF(U42=4,5,IF(U42=5,4,IF(U42=6,3,IF(U42=7,2,IF(U42=8,1,0))))))))</f>
        <v>0</v>
      </c>
      <c r="V43" s="8">
        <f t="shared" ref="V41:V43" si="14">IF(V42=1,10,IF(V42=2,8,IF(V42=3,6,IF(V42=4,5,IF(V42=5,4,IF(V42=6,3,IF(V42=7,2,IF(V42=8,1,0))))))))</f>
        <v>0</v>
      </c>
      <c r="W43" s="8">
        <f t="shared" ref="W41:W43" si="15">IF(W42=1,10,IF(W42=2,8,IF(W42=3,6,IF(W42=4,5,IF(W42=5,4,IF(W42=6,3,IF(W42=7,2,IF(W42=8,1,0))))))))</f>
        <v>0</v>
      </c>
      <c r="X43" s="8">
        <f t="shared" ref="X41:X43" si="16">IF(X42=1,10,IF(X42=2,8,IF(X42=3,6,IF(X42=4,5,IF(X42=5,4,IF(X42=6,3,IF(X42=7,2,IF(X42=8,1,0))))))))</f>
        <v>0</v>
      </c>
      <c r="Y43" s="8">
        <f t="shared" ref="Y41:Y43" si="17">IF(Y42=1,10,IF(Y42=2,8,IF(Y42=3,6,IF(Y42=4,5,IF(Y42=5,4,IF(Y42=6,3,IF(Y42=7,2,IF(Y42=8,1,0))))))))</f>
        <v>0</v>
      </c>
      <c r="Z43" s="8">
        <f t="shared" ref="Z41:Z43" si="18">IF(Z42=1,10,IF(Z42=2,8,IF(Z42=3,6,IF(Z42=4,5,IF(Z42=5,4,IF(Z42=6,3,IF(Z42=7,2,IF(Z42=8,1,0))))))))</f>
        <v>0</v>
      </c>
      <c r="AA43" s="8">
        <f t="shared" ref="AA41:AA43" si="19">IF(AA42=1,10,IF(AA42=2,8,IF(AA42=3,6,IF(AA42=4,5,IF(AA42=5,4,IF(AA42=6,3,IF(AA42=7,2,IF(AA42=8,1,0))))))))</f>
        <v>0</v>
      </c>
      <c r="AB43" s="8">
        <f t="shared" ref="AB41:AB43" si="20">IF(AB42=1,10,IF(AB42=2,8,IF(AB42=3,6,IF(AB42=4,5,IF(AB42=5,4,IF(AB42=6,3,IF(AB42=7,2,IF(AB42=8,1,0))))))))</f>
        <v>0</v>
      </c>
      <c r="AC43" s="8"/>
    </row>
  </sheetData>
  <autoFilter ref="A1:AC43">
    <sortState ref="A2:AC42">
      <sortCondition descending="1" ref="AC1:AC43"/>
    </sortState>
  </autoFilter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3"/>
  <sheetViews>
    <sheetView workbookViewId="0"/>
  </sheetViews>
  <sheetFormatPr defaultRowHeight="18.75" x14ac:dyDescent="0.25"/>
  <cols>
    <col min="1" max="1" width="25.75" style="1" bestFit="1" customWidth="1"/>
    <col min="2" max="2" width="12.5" style="1" bestFit="1" customWidth="1"/>
    <col min="3" max="3" width="18.125" style="1" bestFit="1" customWidth="1"/>
    <col min="4" max="4" width="24.375" style="1" bestFit="1" customWidth="1"/>
    <col min="5" max="5" width="11.875" style="1" bestFit="1" customWidth="1"/>
    <col min="6" max="6" width="20.25" style="1" bestFit="1" customWidth="1"/>
    <col min="7" max="7" width="22.25" style="1" bestFit="1" customWidth="1"/>
    <col min="8" max="11" width="20.25" style="1" bestFit="1" customWidth="1"/>
    <col min="12" max="12" width="11.25" style="1" bestFit="1" customWidth="1"/>
    <col min="13" max="14" width="20.25" style="1" bestFit="1" customWidth="1"/>
    <col min="15" max="15" width="20.875" style="1" bestFit="1" customWidth="1"/>
    <col min="16" max="16" width="20.25" style="1" bestFit="1" customWidth="1"/>
    <col min="17" max="17" width="12.5" style="1" bestFit="1" customWidth="1"/>
    <col min="18" max="18" width="20.25" style="1" bestFit="1" customWidth="1"/>
    <col min="19" max="19" width="10" style="1" bestFit="1" customWidth="1"/>
    <col min="20" max="21" width="11.25" style="1" bestFit="1" customWidth="1"/>
    <col min="22" max="23" width="8.75" style="1" bestFit="1" customWidth="1"/>
    <col min="24" max="25" width="11.25" style="1" bestFit="1" customWidth="1"/>
    <col min="26" max="27" width="19.5" style="1" bestFit="1" customWidth="1"/>
    <col min="28" max="28" width="15.25" style="1" bestFit="1" customWidth="1"/>
    <col min="29" max="29" width="18.125" style="1" bestFit="1" customWidth="1"/>
    <col min="30" max="30" width="19.5" style="1" bestFit="1" customWidth="1"/>
    <col min="31" max="31" width="32.75" style="1" bestFit="1" customWidth="1"/>
    <col min="32" max="16384" width="9" style="1"/>
  </cols>
  <sheetData>
    <row r="1" spans="1:31" x14ac:dyDescent="0.25">
      <c r="A1" s="2" t="s">
        <v>0</v>
      </c>
      <c r="B1" s="2" t="s">
        <v>47</v>
      </c>
      <c r="C1" s="2" t="s">
        <v>10</v>
      </c>
      <c r="D1" s="2" t="s">
        <v>1</v>
      </c>
      <c r="E1" s="2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11</v>
      </c>
      <c r="N1" s="3" t="s">
        <v>12</v>
      </c>
      <c r="O1" s="3" t="s">
        <v>79</v>
      </c>
      <c r="P1" s="3" t="s">
        <v>13</v>
      </c>
      <c r="Q1" s="3" t="s">
        <v>14</v>
      </c>
      <c r="R1" s="3" t="s">
        <v>111</v>
      </c>
      <c r="S1" s="3" t="s">
        <v>15</v>
      </c>
      <c r="T1" s="3" t="s">
        <v>16</v>
      </c>
      <c r="U1" s="3" t="s">
        <v>17</v>
      </c>
      <c r="V1" s="3" t="s">
        <v>18</v>
      </c>
      <c r="W1" s="3" t="s">
        <v>19</v>
      </c>
      <c r="X1" s="3" t="s">
        <v>20</v>
      </c>
      <c r="Y1" s="3" t="s">
        <v>21</v>
      </c>
      <c r="Z1" s="3" t="s">
        <v>24</v>
      </c>
      <c r="AA1" s="3" t="s">
        <v>23</v>
      </c>
      <c r="AB1" s="3" t="s">
        <v>22</v>
      </c>
      <c r="AC1" s="4" t="s">
        <v>84</v>
      </c>
      <c r="AD1" s="6" t="s">
        <v>25</v>
      </c>
      <c r="AE1" s="6" t="s">
        <v>102</v>
      </c>
    </row>
    <row r="2" spans="1:31" x14ac:dyDescent="0.25">
      <c r="A2" s="7" t="s">
        <v>36</v>
      </c>
      <c r="B2" s="7">
        <v>33</v>
      </c>
      <c r="C2" s="7" t="s">
        <v>37</v>
      </c>
      <c r="D2" s="7" t="s">
        <v>106</v>
      </c>
      <c r="E2" s="7" t="s">
        <v>38</v>
      </c>
      <c r="F2" s="7">
        <v>2</v>
      </c>
      <c r="G2" s="7">
        <v>1</v>
      </c>
      <c r="H2" s="7">
        <v>2</v>
      </c>
      <c r="I2" s="7">
        <v>2</v>
      </c>
      <c r="J2" s="7">
        <v>1</v>
      </c>
      <c r="K2" s="9" t="s">
        <v>104</v>
      </c>
      <c r="L2" s="7">
        <v>1</v>
      </c>
      <c r="M2" s="7">
        <v>1</v>
      </c>
      <c r="N2" s="7">
        <v>1</v>
      </c>
      <c r="O2" s="9" t="s">
        <v>104</v>
      </c>
      <c r="P2" s="7">
        <v>9</v>
      </c>
      <c r="Q2" s="7">
        <v>1</v>
      </c>
      <c r="R2" s="7">
        <v>1</v>
      </c>
      <c r="S2" s="7"/>
      <c r="T2" s="7"/>
      <c r="U2" s="7"/>
      <c r="V2" s="7"/>
      <c r="W2" s="7"/>
      <c r="X2" s="7"/>
      <c r="Y2" s="7"/>
      <c r="Z2" s="7"/>
      <c r="AA2" s="7"/>
      <c r="AB2" s="7"/>
      <c r="AC2" s="7">
        <f>1+1+1+1</f>
        <v>4</v>
      </c>
      <c r="AD2" s="7">
        <f>SUM(F3:AB3)+AC2</f>
        <v>87</v>
      </c>
      <c r="AE2" s="7">
        <f>SUM(F3:AB3)</f>
        <v>83</v>
      </c>
    </row>
    <row r="3" spans="1:31" x14ac:dyDescent="0.25">
      <c r="A3" s="8"/>
      <c r="B3" s="8"/>
      <c r="C3" s="8"/>
      <c r="D3" s="8"/>
      <c r="E3" s="8"/>
      <c r="F3" s="8">
        <f>IF(F2=1,10,IF(F2=2,6,IF(F2=3,4,IF(F2=4,3,IF(F2=5,2,IF(F2=6,1,0))))))</f>
        <v>6</v>
      </c>
      <c r="G3" s="8">
        <f>IF(G2=1,10,IF(G2=2,6,IF(G2=3,4,IF(G2=4,3,IF(G2=5,2,IF(G2=6,1,0))))))</f>
        <v>10</v>
      </c>
      <c r="H3" s="8">
        <f>IF(H2=1,10,IF(H2=2,6,IF(H2=3,4,IF(H2=4,3,IF(H2=5,2,IF(H2=6,1,0))))))</f>
        <v>6</v>
      </c>
      <c r="I3" s="8">
        <f>IF(I2=1,10,IF(I2=2,6,IF(I2=3,4,IF(I2=4,3,IF(I2=5,2,IF(I2=6,1,0))))))</f>
        <v>6</v>
      </c>
      <c r="J3" s="8">
        <f>IF(J2=1,10,IF(J2=2,6,IF(J2=3,4,IF(J2=4,3,IF(J2=5,2,IF(J2=6,1,0))))))</f>
        <v>10</v>
      </c>
      <c r="K3" s="8">
        <f>IF(K2=1,10,IF(K2=2,6,IF(K2=3,4,IF(K2=4,3,IF(K2=5,2,IF(K2=6,1,0))))))</f>
        <v>0</v>
      </c>
      <c r="L3" s="8">
        <f>IF(L2=1,10,IF(L2=2,6,IF(L2=3,4,IF(L2=4,3,IF(L2=5,2,IF(L2=6,1,0))))))</f>
        <v>10</v>
      </c>
      <c r="M3" s="8">
        <f>IF(M2=1,10,IF(M2=2,6,IF(M2=3,4,IF(M2=4,3,IF(M2=5,2,IF(M2=6,1,0))))))</f>
        <v>10</v>
      </c>
      <c r="N3" s="8">
        <f>IF(N2=1,10,IF(N2=2,6,IF(N2=3,4,IF(N2=4,3,IF(N2=5,2,IF(N2=6,1,0))))))</f>
        <v>10</v>
      </c>
      <c r="O3" s="8">
        <f>IF(O2=1,10,IF(O2=2,6,IF(O2=3,4,IF(O2=4,3,IF(O2=5,2,IF(O2=6,1,0))))))</f>
        <v>0</v>
      </c>
      <c r="P3" s="8">
        <f>IF(P2=1,10,IF(P2=2,6,IF(P2=3,4,IF(P2=4,3,IF(P2=5,2,IF(P2=6,1,0))))))</f>
        <v>0</v>
      </c>
      <c r="Q3" s="8">
        <f>IF(Q2=1,10,IF(Q2=2,6,IF(Q2=3,4,IF(Q2=4,3,IF(Q2=5,2,IF(Q2=6,1,0))))))/2</f>
        <v>5</v>
      </c>
      <c r="R3" s="8">
        <f>IF(R2=1,10,IF(R2=2,6,IF(R2=3,4,IF(R2=4,3,IF(R2=5,2,IF(R2=6,1,0))))))</f>
        <v>10</v>
      </c>
      <c r="S3" s="8">
        <f>IF(S2=1,10,IF(S2=2,6,IF(S2=3,4,IF(S2=4,3,IF(S2=5,2,IF(S2=6,1,0))))))</f>
        <v>0</v>
      </c>
      <c r="T3" s="8">
        <f>IF(T2=1,10,IF(T2=2,6,IF(T2=3,4,IF(T2=4,3,IF(T2=5,2,IF(T2=6,1,0))))))</f>
        <v>0</v>
      </c>
      <c r="U3" s="8">
        <f>IF(U2=1,10,IF(U2=2,6,IF(U2=3,4,IF(U2=4,3,IF(U2=5,2,IF(U2=6,1,0))))))</f>
        <v>0</v>
      </c>
      <c r="V3" s="8">
        <f>IF(V2=1,10,IF(V2=2,6,IF(V2=3,4,IF(V2=4,3,IF(V2=5,2,IF(V2=6,1,0))))))</f>
        <v>0</v>
      </c>
      <c r="W3" s="8">
        <f>IF(W2=1,10,IF(W2=2,6,IF(W2=3,4,IF(W2=4,3,IF(W2=5,2,IF(W2=6,1,0))))))</f>
        <v>0</v>
      </c>
      <c r="X3" s="8">
        <f>IF(X2=1,10,IF(X2=2,6,IF(X2=3,4,IF(X2=4,3,IF(X2=5,2,IF(X2=6,1,0))))))</f>
        <v>0</v>
      </c>
      <c r="Y3" s="8">
        <f>IF(Y2=1,10,IF(Y2=2,6,IF(Y2=3,4,IF(Y2=4,3,IF(Y2=5,2,IF(Y2=6,1,0))))))</f>
        <v>0</v>
      </c>
      <c r="Z3" s="8">
        <f>IF(Z2=1,10,IF(Z2=2,6,IF(Z2=3,4,IF(Z2=4,3,IF(Z2=5,2,IF(Z2=6,1,0))))))</f>
        <v>0</v>
      </c>
      <c r="AA3" s="8">
        <f>IF(AA2=1,10,IF(AA2=2,6,IF(AA2=3,4,IF(AA2=4,3,IF(AA2=5,2,IF(AA2=6,1,0))))))</f>
        <v>0</v>
      </c>
      <c r="AB3" s="8">
        <f>IF(AB2=1,10,IF(AB2=2,6,IF(AB2=3,4,IF(AB2=4,3,IF(AB2=5,2,IF(AB2=6,1,0))))))</f>
        <v>0</v>
      </c>
      <c r="AC3" s="8"/>
      <c r="AD3" s="8"/>
      <c r="AE3" s="8"/>
    </row>
    <row r="4" spans="1:31" x14ac:dyDescent="0.25">
      <c r="A4" s="7" t="s">
        <v>26</v>
      </c>
      <c r="B4" s="7">
        <v>44</v>
      </c>
      <c r="C4" s="7" t="s">
        <v>27</v>
      </c>
      <c r="D4" s="7" t="s">
        <v>28</v>
      </c>
      <c r="E4" s="7" t="s">
        <v>28</v>
      </c>
      <c r="F4" s="7">
        <v>1</v>
      </c>
      <c r="G4" s="7">
        <v>2</v>
      </c>
      <c r="H4" s="7">
        <v>1</v>
      </c>
      <c r="I4" s="7">
        <v>1</v>
      </c>
      <c r="J4" s="7">
        <v>7</v>
      </c>
      <c r="K4" s="7">
        <v>15</v>
      </c>
      <c r="L4" s="7">
        <v>2</v>
      </c>
      <c r="M4" s="7">
        <v>2</v>
      </c>
      <c r="N4" s="7">
        <v>4</v>
      </c>
      <c r="O4" s="7">
        <v>1</v>
      </c>
      <c r="P4" s="7">
        <v>2</v>
      </c>
      <c r="Q4" s="7">
        <v>3</v>
      </c>
      <c r="R4" s="7">
        <v>2</v>
      </c>
      <c r="S4" s="7"/>
      <c r="T4" s="7"/>
      <c r="U4" s="7"/>
      <c r="V4" s="7"/>
      <c r="W4" s="7"/>
      <c r="X4" s="7"/>
      <c r="Y4" s="7"/>
      <c r="Z4" s="7"/>
      <c r="AA4" s="7"/>
      <c r="AB4" s="7"/>
      <c r="AC4" s="7">
        <f>1+1+1+1</f>
        <v>4</v>
      </c>
      <c r="AD4" s="7">
        <f>SUM(F5:AB5)+AC4</f>
        <v>79</v>
      </c>
      <c r="AE4" s="7">
        <f>SUM(F5:AB5)</f>
        <v>75</v>
      </c>
    </row>
    <row r="5" spans="1:31" x14ac:dyDescent="0.25">
      <c r="A5" s="8"/>
      <c r="B5" s="8"/>
      <c r="C5" s="8"/>
      <c r="D5" s="8"/>
      <c r="E5" s="8"/>
      <c r="F5" s="8">
        <f>IF(F4=1,10,IF(F4=2,6,IF(F4=3,4,IF(F4=4,3,IF(F4=5,2,IF(F4=6,1,0))))))</f>
        <v>10</v>
      </c>
      <c r="G5" s="8">
        <f>IF(G4=1,10,IF(G4=2,6,IF(G4=3,4,IF(G4=4,3,IF(G4=5,2,IF(G4=6,1,0))))))</f>
        <v>6</v>
      </c>
      <c r="H5" s="8">
        <f>IF(H4=1,10,IF(H4=2,6,IF(H4=3,4,IF(H4=4,3,IF(H4=5,2,IF(H4=6,1,0))))))</f>
        <v>10</v>
      </c>
      <c r="I5" s="8">
        <f>IF(I4=1,10,IF(I4=2,6,IF(I4=3,4,IF(I4=4,3,IF(I4=5,2,IF(I4=6,1,0))))))</f>
        <v>10</v>
      </c>
      <c r="J5" s="8">
        <f>IF(J4=1,10,IF(J4=2,6,IF(J4=3,4,IF(J4=4,3,IF(J4=5,2,IF(J4=6,1,0))))))</f>
        <v>0</v>
      </c>
      <c r="K5" s="8">
        <f>IF(K4=1,10,IF(K4=2,6,IF(K4=3,4,IF(K4=4,3,IF(K4=5,2,IF(K4=6,1,0))))))</f>
        <v>0</v>
      </c>
      <c r="L5" s="8">
        <f>IF(L4=1,10,IF(L4=2,6,IF(L4=3,4,IF(L4=4,3,IF(L4=5,2,IF(L4=6,1,0))))))</f>
        <v>6</v>
      </c>
      <c r="M5" s="8">
        <f>IF(M4=1,10,IF(M4=2,6,IF(M4=3,4,IF(M4=4,3,IF(M4=5,2,IF(M4=6,1,0))))))</f>
        <v>6</v>
      </c>
      <c r="N5" s="8">
        <f>IF(N4=1,10,IF(N4=2,6,IF(N4=3,4,IF(N4=4,3,IF(N4=5,2,IF(N4=6,1,0))))))</f>
        <v>3</v>
      </c>
      <c r="O5" s="8">
        <f>IF(O4=1,10,IF(O4=2,6,IF(O4=3,4,IF(O4=4,3,IF(O4=5,2,IF(O4=6,1,0))))))</f>
        <v>10</v>
      </c>
      <c r="P5" s="8">
        <f>IF(P4=1,10,IF(P4=2,6,IF(P4=3,4,IF(P4=4,3,IF(P4=5,2,IF(P4=6,1,0))))))</f>
        <v>6</v>
      </c>
      <c r="Q5" s="8">
        <f>IF(Q4=1,10,IF(Q4=2,6,IF(Q4=3,4,IF(Q4=4,3,IF(Q4=5,2,IF(Q4=6,1,0))))))/2</f>
        <v>2</v>
      </c>
      <c r="R5" s="8">
        <f>IF(R4=1,10,IF(R4=2,6,IF(R4=3,4,IF(R4=4,3,IF(R4=5,2,IF(R4=6,1,0))))))</f>
        <v>6</v>
      </c>
      <c r="S5" s="8">
        <f>IF(S4=1,10,IF(S4=2,6,IF(S4=3,4,IF(S4=4,3,IF(S4=5,2,IF(S4=6,1,0))))))</f>
        <v>0</v>
      </c>
      <c r="T5" s="8">
        <f>IF(T4=1,10,IF(T4=2,6,IF(T4=3,4,IF(T4=4,3,IF(T4=5,2,IF(T4=6,1,0))))))</f>
        <v>0</v>
      </c>
      <c r="U5" s="8">
        <f>IF(U4=1,10,IF(U4=2,6,IF(U4=3,4,IF(U4=4,3,IF(U4=5,2,IF(U4=6,1,0))))))</f>
        <v>0</v>
      </c>
      <c r="V5" s="8">
        <f>IF(V4=1,10,IF(V4=2,6,IF(V4=3,4,IF(V4=4,3,IF(V4=5,2,IF(V4=6,1,0))))))</f>
        <v>0</v>
      </c>
      <c r="W5" s="8">
        <f>IF(W4=1,10,IF(W4=2,6,IF(W4=3,4,IF(W4=4,3,IF(W4=5,2,IF(W4=6,1,0))))))</f>
        <v>0</v>
      </c>
      <c r="X5" s="8">
        <f>IF(X4=1,10,IF(X4=2,6,IF(X4=3,4,IF(X4=4,3,IF(X4=5,2,IF(X4=6,1,0))))))</f>
        <v>0</v>
      </c>
      <c r="Y5" s="8">
        <f>IF(Y4=1,10,IF(Y4=2,6,IF(Y4=3,4,IF(Y4=4,3,IF(Y4=5,2,IF(Y4=6,1,0))))))</f>
        <v>0</v>
      </c>
      <c r="Z5" s="8">
        <f>IF(Z4=1,10,IF(Z4=2,6,IF(Z4=3,4,IF(Z4=4,3,IF(Z4=5,2,IF(Z4=6,1,0))))))</f>
        <v>0</v>
      </c>
      <c r="AA5" s="8">
        <f>IF(AA4=1,10,IF(AA4=2,6,IF(AA4=3,4,IF(AA4=4,3,IF(AA4=5,2,IF(AA4=6,1,0))))))</f>
        <v>0</v>
      </c>
      <c r="AB5" s="8">
        <f>IF(AB4=1,10,IF(AB4=2,6,IF(AB4=3,4,IF(AB4=4,3,IF(AB4=5,2,IF(AB4=6,1,0))))))</f>
        <v>0</v>
      </c>
      <c r="AC5" s="8"/>
      <c r="AD5" s="8"/>
      <c r="AE5" s="8"/>
    </row>
    <row r="6" spans="1:31" x14ac:dyDescent="0.25">
      <c r="A6" s="7" t="s">
        <v>29</v>
      </c>
      <c r="B6" s="7">
        <v>77</v>
      </c>
      <c r="C6" s="7" t="s">
        <v>30</v>
      </c>
      <c r="D6" s="7" t="s">
        <v>28</v>
      </c>
      <c r="E6" s="7" t="s">
        <v>28</v>
      </c>
      <c r="F6" s="7">
        <v>3</v>
      </c>
      <c r="G6" s="9" t="s">
        <v>104</v>
      </c>
      <c r="H6" s="7">
        <v>3</v>
      </c>
      <c r="I6" s="7">
        <v>3</v>
      </c>
      <c r="J6" s="9" t="s">
        <v>104</v>
      </c>
      <c r="K6" s="7">
        <v>12</v>
      </c>
      <c r="L6" s="7">
        <v>4</v>
      </c>
      <c r="M6" s="7">
        <v>3</v>
      </c>
      <c r="N6" s="7">
        <v>2</v>
      </c>
      <c r="O6" s="7">
        <v>3</v>
      </c>
      <c r="P6" s="9" t="s">
        <v>104</v>
      </c>
      <c r="Q6" s="7">
        <v>12</v>
      </c>
      <c r="R6" s="7">
        <v>3</v>
      </c>
      <c r="S6" s="7"/>
      <c r="T6" s="7"/>
      <c r="U6" s="7"/>
      <c r="V6" s="7"/>
      <c r="W6" s="7"/>
      <c r="X6" s="7"/>
      <c r="Y6" s="7"/>
      <c r="Z6" s="7"/>
      <c r="AA6" s="7"/>
      <c r="AB6" s="7"/>
      <c r="AC6" s="7">
        <f>1+1</f>
        <v>2</v>
      </c>
      <c r="AD6" s="7">
        <f>SUM(F7:AB7)+AC6</f>
        <v>35</v>
      </c>
      <c r="AE6" s="7">
        <f>SUM(F7:AB7)</f>
        <v>33</v>
      </c>
    </row>
    <row r="7" spans="1:31" x14ac:dyDescent="0.25">
      <c r="A7" s="8"/>
      <c r="B7" s="8"/>
      <c r="C7" s="8"/>
      <c r="D7" s="8"/>
      <c r="E7" s="8"/>
      <c r="F7" s="8">
        <f>IF(F6=1,10,IF(F6=2,6,IF(F6=3,4,IF(F6=4,3,IF(F6=5,2,IF(F6=6,1,0))))))</f>
        <v>4</v>
      </c>
      <c r="G7" s="8">
        <f>IF(G6=1,10,IF(G6=2,6,IF(G6=3,4,IF(G6=4,3,IF(G6=5,2,IF(G6=6,1,0))))))</f>
        <v>0</v>
      </c>
      <c r="H7" s="8">
        <f>IF(H6=1,10,IF(H6=2,6,IF(H6=3,4,IF(H6=4,3,IF(H6=5,2,IF(H6=6,1,0))))))</f>
        <v>4</v>
      </c>
      <c r="I7" s="8">
        <f>IF(I6=1,10,IF(I6=2,6,IF(I6=3,4,IF(I6=4,3,IF(I6=5,2,IF(I6=6,1,0))))))</f>
        <v>4</v>
      </c>
      <c r="J7" s="8">
        <f>IF(J6=1,10,IF(J6=2,6,IF(J6=3,4,IF(J6=4,3,IF(J6=5,2,IF(J6=6,1,0))))))</f>
        <v>0</v>
      </c>
      <c r="K7" s="8">
        <f>IF(K6=1,10,IF(K6=2,6,IF(K6=3,4,IF(K6=4,3,IF(K6=5,2,IF(K6=6,1,0))))))</f>
        <v>0</v>
      </c>
      <c r="L7" s="8">
        <f>IF(L6=1,10,IF(L6=2,6,IF(L6=3,4,IF(L6=4,3,IF(L6=5,2,IF(L6=6,1,0))))))</f>
        <v>3</v>
      </c>
      <c r="M7" s="8">
        <f>IF(M6=1,10,IF(M6=2,6,IF(M6=3,4,IF(M6=4,3,IF(M6=5,2,IF(M6=6,1,0))))))</f>
        <v>4</v>
      </c>
      <c r="N7" s="8">
        <f>IF(N6=1,10,IF(N6=2,6,IF(N6=3,4,IF(N6=4,3,IF(N6=5,2,IF(N6=6,1,0))))))</f>
        <v>6</v>
      </c>
      <c r="O7" s="8">
        <f>IF(O6=1,10,IF(O6=2,6,IF(O6=3,4,IF(O6=4,3,IF(O6=5,2,IF(O6=6,1,0))))))</f>
        <v>4</v>
      </c>
      <c r="P7" s="8">
        <f>IF(P6=1,10,IF(P6=2,6,IF(P6=3,4,IF(P6=4,3,IF(P6=5,2,IF(P6=6,1,0))))))</f>
        <v>0</v>
      </c>
      <c r="Q7" s="8">
        <f>IF(Q6=1,10,IF(Q6=2,6,IF(Q6=3,4,IF(Q6=4,3,IF(Q6=5,2,IF(Q6=6,1,0))))))/2</f>
        <v>0</v>
      </c>
      <c r="R7" s="8">
        <f>IF(R6=1,10,IF(R6=2,6,IF(R6=3,4,IF(R6=4,3,IF(R6=5,2,IF(R6=6,1,0))))))</f>
        <v>4</v>
      </c>
      <c r="S7" s="8">
        <f>IF(S6=1,10,IF(S6=2,6,IF(S6=3,4,IF(S6=4,3,IF(S6=5,2,IF(S6=6,1,0))))))</f>
        <v>0</v>
      </c>
      <c r="T7" s="8">
        <f>IF(T6=1,10,IF(T6=2,6,IF(T6=3,4,IF(T6=4,3,IF(T6=5,2,IF(T6=6,1,0))))))</f>
        <v>0</v>
      </c>
      <c r="U7" s="8">
        <f>IF(U6=1,10,IF(U6=2,6,IF(U6=3,4,IF(U6=4,3,IF(U6=5,2,IF(U6=6,1,0))))))</f>
        <v>0</v>
      </c>
      <c r="V7" s="8">
        <f>IF(V6=1,10,IF(V6=2,6,IF(V6=3,4,IF(V6=4,3,IF(V6=5,2,IF(V6=6,1,0))))))</f>
        <v>0</v>
      </c>
      <c r="W7" s="8">
        <f>IF(W6=1,10,IF(W6=2,6,IF(W6=3,4,IF(W6=4,3,IF(W6=5,2,IF(W6=6,1,0))))))</f>
        <v>0</v>
      </c>
      <c r="X7" s="8">
        <f>IF(X6=1,10,IF(X6=2,6,IF(X6=3,4,IF(X6=4,3,IF(X6=5,2,IF(X6=6,1,0))))))</f>
        <v>0</v>
      </c>
      <c r="Y7" s="8">
        <f>IF(Y6=1,10,IF(Y6=2,6,IF(Y6=3,4,IF(Y6=4,3,IF(Y6=5,2,IF(Y6=6,1,0))))))</f>
        <v>0</v>
      </c>
      <c r="Z7" s="8">
        <f>IF(Z6=1,10,IF(Z6=2,6,IF(Z6=3,4,IF(Z6=4,3,IF(Z6=5,2,IF(Z6=6,1,0))))))</f>
        <v>0</v>
      </c>
      <c r="AA7" s="8">
        <f>IF(AA6=1,10,IF(AA6=2,6,IF(AA6=3,4,IF(AA6=4,3,IF(AA6=5,2,IF(AA6=6,1,0))))))</f>
        <v>0</v>
      </c>
      <c r="AB7" s="8">
        <f>IF(AB6=1,10,IF(AB6=2,6,IF(AB6=3,4,IF(AB6=4,3,IF(AB6=5,2,IF(AB6=6,1,0))))))</f>
        <v>0</v>
      </c>
      <c r="AC7" s="8"/>
      <c r="AD7" s="8"/>
      <c r="AE7" s="8"/>
    </row>
    <row r="8" spans="1:31" x14ac:dyDescent="0.25">
      <c r="A8" s="7" t="s">
        <v>39</v>
      </c>
      <c r="B8" s="7">
        <v>11</v>
      </c>
      <c r="C8" s="7" t="s">
        <v>40</v>
      </c>
      <c r="D8" s="7" t="s">
        <v>106</v>
      </c>
      <c r="E8" s="7" t="s">
        <v>38</v>
      </c>
      <c r="F8" s="7">
        <v>5</v>
      </c>
      <c r="G8" s="7">
        <v>11</v>
      </c>
      <c r="H8" s="7">
        <v>4</v>
      </c>
      <c r="I8" s="7">
        <v>5</v>
      </c>
      <c r="J8" s="7">
        <v>4</v>
      </c>
      <c r="K8" s="7">
        <v>1</v>
      </c>
      <c r="L8" s="7">
        <v>3</v>
      </c>
      <c r="M8" s="7">
        <v>4</v>
      </c>
      <c r="N8" s="7">
        <v>6</v>
      </c>
      <c r="O8" s="7">
        <v>16</v>
      </c>
      <c r="P8" s="9" t="s">
        <v>104</v>
      </c>
      <c r="Q8" s="7">
        <v>20</v>
      </c>
      <c r="R8" s="7">
        <v>8</v>
      </c>
      <c r="S8" s="7"/>
      <c r="T8" s="7"/>
      <c r="U8" s="7"/>
      <c r="V8" s="7"/>
      <c r="W8" s="7"/>
      <c r="X8" s="7"/>
      <c r="Y8" s="7"/>
      <c r="Z8" s="7"/>
      <c r="AA8" s="7"/>
      <c r="AB8" s="7"/>
      <c r="AC8" s="7">
        <f>1</f>
        <v>1</v>
      </c>
      <c r="AD8" s="7">
        <f>SUM(F9:AB9)+AC8</f>
        <v>29</v>
      </c>
      <c r="AE8" s="7">
        <f>SUM(F9:AB9)</f>
        <v>28</v>
      </c>
    </row>
    <row r="9" spans="1:31" x14ac:dyDescent="0.25">
      <c r="A9" s="8"/>
      <c r="B9" s="8"/>
      <c r="C9" s="8"/>
      <c r="D9" s="8"/>
      <c r="E9" s="8"/>
      <c r="F9" s="8">
        <f>IF(F8=1,10,IF(F8=2,6,IF(F8=3,4,IF(F8=4,3,IF(F8=5,2,IF(F8=6,1,0))))))</f>
        <v>2</v>
      </c>
      <c r="G9" s="8">
        <f>IF(G8=1,10,IF(G8=2,6,IF(G8=3,4,IF(G8=4,3,IF(G8=5,2,IF(G8=6,1,0))))))</f>
        <v>0</v>
      </c>
      <c r="H9" s="8">
        <f>IF(H8=1,10,IF(H8=2,6,IF(H8=3,4,IF(H8=4,3,IF(H8=5,2,IF(H8=6,1,0))))))</f>
        <v>3</v>
      </c>
      <c r="I9" s="8">
        <f>IF(I8=1,10,IF(I8=2,6,IF(I8=3,4,IF(I8=4,3,IF(I8=5,2,IF(I8=6,1,0))))))</f>
        <v>2</v>
      </c>
      <c r="J9" s="8">
        <f>IF(J8=1,10,IF(J8=2,6,IF(J8=3,4,IF(J8=4,3,IF(J8=5,2,IF(J8=6,1,0))))))</f>
        <v>3</v>
      </c>
      <c r="K9" s="8">
        <f>IF(K8=1,10,IF(K8=2,6,IF(K8=3,4,IF(K8=4,3,IF(K8=5,2,IF(K8=6,1,0))))))</f>
        <v>10</v>
      </c>
      <c r="L9" s="8">
        <f>IF(L8=1,10,IF(L8=2,6,IF(L8=3,4,IF(L8=4,3,IF(L8=5,2,IF(L8=6,1,0))))))</f>
        <v>4</v>
      </c>
      <c r="M9" s="8">
        <f>IF(M8=1,10,IF(M8=2,6,IF(M8=3,4,IF(M8=4,3,IF(M8=5,2,IF(M8=6,1,0))))))</f>
        <v>3</v>
      </c>
      <c r="N9" s="8">
        <f>IF(N8=1,10,IF(N8=2,6,IF(N8=3,4,IF(N8=4,3,IF(N8=5,2,IF(N8=6,1,0))))))</f>
        <v>1</v>
      </c>
      <c r="O9" s="8">
        <f>IF(O8=1,10,IF(O8=2,6,IF(O8=3,4,IF(O8=4,3,IF(O8=5,2,IF(O8=6,1,0))))))</f>
        <v>0</v>
      </c>
      <c r="P9" s="8">
        <f>IF(P8=1,10,IF(P8=2,6,IF(P8=3,4,IF(P8=4,3,IF(P8=5,2,IF(P8=6,1,0))))))</f>
        <v>0</v>
      </c>
      <c r="Q9" s="8">
        <f>IF(Q8=1,10,IF(Q8=2,6,IF(Q8=3,4,IF(Q8=4,3,IF(Q8=5,2,IF(Q8=6,1,0))))))/2</f>
        <v>0</v>
      </c>
      <c r="R9" s="8">
        <f>IF(R8=1,10,IF(R8=2,6,IF(R8=3,4,IF(R8=4,3,IF(R8=5,2,IF(R8=6,1,0))))))</f>
        <v>0</v>
      </c>
      <c r="S9" s="8">
        <f>IF(S8=1,10,IF(S8=2,6,IF(S8=3,4,IF(S8=4,3,IF(S8=5,2,IF(S8=6,1,0))))))</f>
        <v>0</v>
      </c>
      <c r="T9" s="8">
        <f>IF(T8=1,10,IF(T8=2,6,IF(T8=3,4,IF(T8=4,3,IF(T8=5,2,IF(T8=6,1,0))))))</f>
        <v>0</v>
      </c>
      <c r="U9" s="8">
        <f>IF(U8=1,10,IF(U8=2,6,IF(U8=3,4,IF(U8=4,3,IF(U8=5,2,IF(U8=6,1,0))))))</f>
        <v>0</v>
      </c>
      <c r="V9" s="8">
        <f>IF(V8=1,10,IF(V8=2,6,IF(V8=3,4,IF(V8=4,3,IF(V8=5,2,IF(V8=6,1,0))))))</f>
        <v>0</v>
      </c>
      <c r="W9" s="8">
        <f>IF(W8=1,10,IF(W8=2,6,IF(W8=3,4,IF(W8=4,3,IF(W8=5,2,IF(W8=6,1,0))))))</f>
        <v>0</v>
      </c>
      <c r="X9" s="8">
        <f>IF(X8=1,10,IF(X8=2,6,IF(X8=3,4,IF(X8=4,3,IF(X8=5,2,IF(X8=6,1,0))))))</f>
        <v>0</v>
      </c>
      <c r="Y9" s="8">
        <f>IF(Y8=1,10,IF(Y8=2,6,IF(Y8=3,4,IF(Y8=4,3,IF(Y8=5,2,IF(Y8=6,1,0))))))</f>
        <v>0</v>
      </c>
      <c r="Z9" s="8">
        <f>IF(Z8=1,10,IF(Z8=2,6,IF(Z8=3,4,IF(Z8=4,3,IF(Z8=5,2,IF(Z8=6,1,0))))))</f>
        <v>0</v>
      </c>
      <c r="AA9" s="8">
        <f>IF(AA8=1,10,IF(AA8=2,6,IF(AA8=3,4,IF(AA8=4,3,IF(AA8=5,2,IF(AA8=6,1,0))))))</f>
        <v>0</v>
      </c>
      <c r="AB9" s="8">
        <f>IF(AB8=1,10,IF(AB8=2,6,IF(AB8=3,4,IF(AB8=4,3,IF(AB8=5,2,IF(AB8=6,1,0))))))</f>
        <v>0</v>
      </c>
      <c r="AC9" s="8"/>
      <c r="AD9" s="8"/>
      <c r="AE9" s="8"/>
    </row>
    <row r="10" spans="1:31" x14ac:dyDescent="0.25">
      <c r="A10" s="7" t="s">
        <v>57</v>
      </c>
      <c r="B10" s="7">
        <v>4</v>
      </c>
      <c r="C10" s="7" t="s">
        <v>58</v>
      </c>
      <c r="D10" s="7" t="s">
        <v>56</v>
      </c>
      <c r="E10" s="7" t="s">
        <v>28</v>
      </c>
      <c r="F10" s="7">
        <v>4</v>
      </c>
      <c r="G10" s="7">
        <v>3</v>
      </c>
      <c r="H10" s="7">
        <v>5</v>
      </c>
      <c r="I10" s="7">
        <v>8</v>
      </c>
      <c r="J10" s="7">
        <v>3</v>
      </c>
      <c r="K10" s="7">
        <v>5</v>
      </c>
      <c r="L10" s="7">
        <v>5</v>
      </c>
      <c r="M10" s="7">
        <v>5</v>
      </c>
      <c r="N10" s="7">
        <v>3</v>
      </c>
      <c r="O10" s="7">
        <v>4</v>
      </c>
      <c r="P10" s="9" t="s">
        <v>104</v>
      </c>
      <c r="Q10" s="7">
        <v>14</v>
      </c>
      <c r="R10" s="7">
        <v>10</v>
      </c>
      <c r="S10" s="7"/>
      <c r="T10" s="7"/>
      <c r="U10" s="7"/>
      <c r="V10" s="7"/>
      <c r="W10" s="7"/>
      <c r="X10" s="7"/>
      <c r="Y10" s="7"/>
      <c r="Z10" s="7"/>
      <c r="AA10" s="7"/>
      <c r="AB10" s="7"/>
      <c r="AC10" s="7">
        <v>0</v>
      </c>
      <c r="AD10" s="7">
        <f>SUM(F11:AB11)+AC10</f>
        <v>26</v>
      </c>
      <c r="AE10" s="7">
        <f>SUM(F11:AB11)</f>
        <v>26</v>
      </c>
    </row>
    <row r="11" spans="1:31" x14ac:dyDescent="0.25">
      <c r="A11" s="8"/>
      <c r="B11" s="8"/>
      <c r="C11" s="8"/>
      <c r="D11" s="8"/>
      <c r="E11" s="8"/>
      <c r="F11" s="8">
        <f>IF(F10=1,10,IF(F10=2,6,IF(F10=3,4,IF(F10=4,3,IF(F10=5,2,IF(F10=6,1,0))))))</f>
        <v>3</v>
      </c>
      <c r="G11" s="8">
        <f>IF(G10=1,10,IF(G10=2,6,IF(G10=3,4,IF(G10=4,3,IF(G10=5,2,IF(G10=6,1,0))))))</f>
        <v>4</v>
      </c>
      <c r="H11" s="8">
        <f>IF(H10=1,10,IF(H10=2,6,IF(H10=3,4,IF(H10=4,3,IF(H10=5,2,IF(H10=6,1,0))))))</f>
        <v>2</v>
      </c>
      <c r="I11" s="8">
        <f>IF(I10=1,10,IF(I10=2,6,IF(I10=3,4,IF(I10=4,3,IF(I10=5,2,IF(I10=6,1,0))))))</f>
        <v>0</v>
      </c>
      <c r="J11" s="8">
        <f>IF(J10=1,10,IF(J10=2,6,IF(J10=3,4,IF(J10=4,3,IF(J10=5,2,IF(J10=6,1,0))))))</f>
        <v>4</v>
      </c>
      <c r="K11" s="8">
        <f>IF(K10=1,10,IF(K10=2,6,IF(K10=3,4,IF(K10=4,3,IF(K10=5,2,IF(K10=6,1,0))))))</f>
        <v>2</v>
      </c>
      <c r="L11" s="8">
        <f>IF(L10=1,10,IF(L10=2,6,IF(L10=3,4,IF(L10=4,3,IF(L10=5,2,IF(L10=6,1,0))))))</f>
        <v>2</v>
      </c>
      <c r="M11" s="8">
        <f>IF(M10=1,10,IF(M10=2,6,IF(M10=3,4,IF(M10=4,3,IF(M10=5,2,IF(M10=6,1,0))))))</f>
        <v>2</v>
      </c>
      <c r="N11" s="8">
        <f>IF(N10=1,10,IF(N10=2,6,IF(N10=3,4,IF(N10=4,3,IF(N10=5,2,IF(N10=6,1,0))))))</f>
        <v>4</v>
      </c>
      <c r="O11" s="8">
        <f>IF(O10=1,10,IF(O10=2,6,IF(O10=3,4,IF(O10=4,3,IF(O10=5,2,IF(O10=6,1,0))))))</f>
        <v>3</v>
      </c>
      <c r="P11" s="8">
        <f>IF(P10=1,10,IF(P10=2,6,IF(P10=3,4,IF(P10=4,3,IF(P10=5,2,IF(P10=6,1,0))))))</f>
        <v>0</v>
      </c>
      <c r="Q11" s="8">
        <f>IF(Q10=1,10,IF(Q10=2,6,IF(Q10=3,4,IF(Q10=4,3,IF(Q10=5,2,IF(Q10=6,1,0))))))/2</f>
        <v>0</v>
      </c>
      <c r="R11" s="8">
        <f>IF(R10=1,10,IF(R10=2,6,IF(R10=3,4,IF(R10=4,3,IF(R10=5,2,IF(R10=6,1,0))))))</f>
        <v>0</v>
      </c>
      <c r="S11" s="8">
        <f>IF(S10=1,10,IF(S10=2,6,IF(S10=3,4,IF(S10=4,3,IF(S10=5,2,IF(S10=6,1,0))))))</f>
        <v>0</v>
      </c>
      <c r="T11" s="8">
        <f>IF(T10=1,10,IF(T10=2,6,IF(T10=3,4,IF(T10=4,3,IF(T10=5,2,IF(T10=6,1,0))))))</f>
        <v>0</v>
      </c>
      <c r="U11" s="8">
        <f>IF(U10=1,10,IF(U10=2,6,IF(U10=3,4,IF(U10=4,3,IF(U10=5,2,IF(U10=6,1,0))))))</f>
        <v>0</v>
      </c>
      <c r="V11" s="8">
        <f>IF(V10=1,10,IF(V10=2,6,IF(V10=3,4,IF(V10=4,3,IF(V10=5,2,IF(V10=6,1,0))))))</f>
        <v>0</v>
      </c>
      <c r="W11" s="8">
        <f>IF(W10=1,10,IF(W10=2,6,IF(W10=3,4,IF(W10=4,3,IF(W10=5,2,IF(W10=6,1,0))))))</f>
        <v>0</v>
      </c>
      <c r="X11" s="8">
        <f>IF(X10=1,10,IF(X10=2,6,IF(X10=3,4,IF(X10=4,3,IF(X10=5,2,IF(X10=6,1,0))))))</f>
        <v>0</v>
      </c>
      <c r="Y11" s="8">
        <f>IF(Y10=1,10,IF(Y10=2,6,IF(Y10=3,4,IF(Y10=4,3,IF(Y10=5,2,IF(Y10=6,1,0))))))</f>
        <v>0</v>
      </c>
      <c r="Z11" s="8">
        <f>IF(Z10=1,10,IF(Z10=2,6,IF(Z10=3,4,IF(Z10=4,3,IF(Z10=5,2,IF(Z10=6,1,0))))))</f>
        <v>0</v>
      </c>
      <c r="AA11" s="8">
        <f>IF(AA10=1,10,IF(AA10=2,6,IF(AA10=3,4,IF(AA10=4,3,IF(AA10=5,2,IF(AA10=6,1,0))))))</f>
        <v>0</v>
      </c>
      <c r="AB11" s="8">
        <f>IF(AB10=1,10,IF(AB10=2,6,IF(AB10=3,4,IF(AB10=4,3,IF(AB10=5,2,IF(AB10=6,1,0))))))</f>
        <v>0</v>
      </c>
      <c r="AC11" s="8"/>
      <c r="AD11" s="8"/>
      <c r="AE11" s="8"/>
    </row>
    <row r="12" spans="1:31" x14ac:dyDescent="0.25">
      <c r="A12" s="7" t="s">
        <v>31</v>
      </c>
      <c r="B12" s="7">
        <v>16</v>
      </c>
      <c r="C12" s="7" t="s">
        <v>32</v>
      </c>
      <c r="D12" s="7" t="s">
        <v>33</v>
      </c>
      <c r="E12" s="7" t="s">
        <v>33</v>
      </c>
      <c r="F12" s="7">
        <v>6</v>
      </c>
      <c r="G12" s="7">
        <v>4</v>
      </c>
      <c r="H12" s="7">
        <v>6</v>
      </c>
      <c r="I12" s="7">
        <v>4</v>
      </c>
      <c r="J12" s="9" t="s">
        <v>82</v>
      </c>
      <c r="K12" s="7">
        <v>4</v>
      </c>
      <c r="L12" s="7">
        <v>16</v>
      </c>
      <c r="M12" s="7">
        <v>7</v>
      </c>
      <c r="N12" s="7">
        <v>8</v>
      </c>
      <c r="O12" s="7">
        <v>2</v>
      </c>
      <c r="P12" s="9" t="s">
        <v>104</v>
      </c>
      <c r="Q12" s="7">
        <v>8</v>
      </c>
      <c r="R12" s="7">
        <v>5</v>
      </c>
      <c r="S12" s="7"/>
      <c r="T12" s="7"/>
      <c r="U12" s="7"/>
      <c r="V12" s="7"/>
      <c r="W12" s="7"/>
      <c r="X12" s="7"/>
      <c r="Y12" s="7"/>
      <c r="Z12" s="7"/>
      <c r="AA12" s="7"/>
      <c r="AB12" s="7"/>
      <c r="AC12" s="7">
        <v>0</v>
      </c>
      <c r="AD12" s="7">
        <f>SUM(F13:AB13)+AC12</f>
        <v>19</v>
      </c>
      <c r="AE12" s="7">
        <f>SUM(F13:AB13)</f>
        <v>19</v>
      </c>
    </row>
    <row r="13" spans="1:31" x14ac:dyDescent="0.25">
      <c r="A13" s="8"/>
      <c r="B13" s="8"/>
      <c r="C13" s="8"/>
      <c r="D13" s="8"/>
      <c r="E13" s="8"/>
      <c r="F13" s="8">
        <f>IF(F12=1,10,IF(F12=2,6,IF(F12=3,4,IF(F12=4,3,IF(F12=5,2,IF(F12=6,1,0))))))</f>
        <v>1</v>
      </c>
      <c r="G13" s="8">
        <f>IF(G12=1,10,IF(G12=2,6,IF(G12=3,4,IF(G12=4,3,IF(G12=5,2,IF(G12=6,1,0))))))</f>
        <v>3</v>
      </c>
      <c r="H13" s="8">
        <f>IF(H12=1,10,IF(H12=2,6,IF(H12=3,4,IF(H12=4,3,IF(H12=5,2,IF(H12=6,1,0))))))</f>
        <v>1</v>
      </c>
      <c r="I13" s="8">
        <f>IF(I12=1,10,IF(I12=2,6,IF(I12=3,4,IF(I12=4,3,IF(I12=5,2,IF(I12=6,1,0))))))</f>
        <v>3</v>
      </c>
      <c r="J13" s="8">
        <f>IF(J12=1,10,IF(J12=2,6,IF(J12=3,4,IF(J12=4,3,IF(J12=5,2,IF(J12=6,1,0))))))</f>
        <v>0</v>
      </c>
      <c r="K13" s="8">
        <f>IF(K12=1,10,IF(K12=2,6,IF(K12=3,4,IF(K12=4,3,IF(K12=5,2,IF(K12=6,1,0))))))</f>
        <v>3</v>
      </c>
      <c r="L13" s="8">
        <f>IF(L12=1,10,IF(L12=2,6,IF(L12=3,4,IF(L12=4,3,IF(L12=5,2,IF(L12=6,1,0))))))</f>
        <v>0</v>
      </c>
      <c r="M13" s="8">
        <f>IF(M12=1,10,IF(M12=2,6,IF(M12=3,4,IF(M12=4,3,IF(M12=5,2,IF(M12=6,1,0))))))</f>
        <v>0</v>
      </c>
      <c r="N13" s="8">
        <f>IF(N12=1,10,IF(N12=2,6,IF(N12=3,4,IF(N12=4,3,IF(N12=5,2,IF(N12=6,1,0))))))</f>
        <v>0</v>
      </c>
      <c r="O13" s="8">
        <f>IF(O12=1,10,IF(O12=2,6,IF(O12=3,4,IF(O12=4,3,IF(O12=5,2,IF(O12=6,1,0))))))</f>
        <v>6</v>
      </c>
      <c r="P13" s="8">
        <f>IF(P12=1,10,IF(P12=2,6,IF(P12=3,4,IF(P12=4,3,IF(P12=5,2,IF(P12=6,1,0))))))</f>
        <v>0</v>
      </c>
      <c r="Q13" s="8">
        <f>IF(Q12=1,10,IF(Q12=2,6,IF(Q12=3,4,IF(Q12=4,3,IF(Q12=5,2,IF(Q12=6,1,0))))))/2</f>
        <v>0</v>
      </c>
      <c r="R13" s="8">
        <f>IF(R12=1,10,IF(R12=2,6,IF(R12=3,4,IF(R12=4,3,IF(R12=5,2,IF(R12=6,1,0))))))</f>
        <v>2</v>
      </c>
      <c r="S13" s="8">
        <f>IF(S12=1,10,IF(S12=2,6,IF(S12=3,4,IF(S12=4,3,IF(S12=5,2,IF(S12=6,1,0))))))</f>
        <v>0</v>
      </c>
      <c r="T13" s="8">
        <f>IF(T12=1,10,IF(T12=2,6,IF(T12=3,4,IF(T12=4,3,IF(T12=5,2,IF(T12=6,1,0))))))</f>
        <v>0</v>
      </c>
      <c r="U13" s="8">
        <f>IF(U12=1,10,IF(U12=2,6,IF(U12=3,4,IF(U12=4,3,IF(U12=5,2,IF(U12=6,1,0))))))</f>
        <v>0</v>
      </c>
      <c r="V13" s="8">
        <f>IF(V12=1,10,IF(V12=2,6,IF(V12=3,4,IF(V12=4,3,IF(V12=5,2,IF(V12=6,1,0))))))</f>
        <v>0</v>
      </c>
      <c r="W13" s="8">
        <f>IF(W12=1,10,IF(W12=2,6,IF(W12=3,4,IF(W12=4,3,IF(W12=5,2,IF(W12=6,1,0))))))</f>
        <v>0</v>
      </c>
      <c r="X13" s="8">
        <f>IF(X12=1,10,IF(X12=2,6,IF(X12=3,4,IF(X12=4,3,IF(X12=5,2,IF(X12=6,1,0))))))</f>
        <v>0</v>
      </c>
      <c r="Y13" s="8">
        <f>IF(Y12=1,10,IF(Y12=2,6,IF(Y12=3,4,IF(Y12=4,3,IF(Y12=5,2,IF(Y12=6,1,0))))))</f>
        <v>0</v>
      </c>
      <c r="Z13" s="8">
        <f>IF(Z12=1,10,IF(Z12=2,6,IF(Z12=3,4,IF(Z12=4,3,IF(Z12=5,2,IF(Z12=6,1,0))))))</f>
        <v>0</v>
      </c>
      <c r="AA13" s="8">
        <f>IF(AA12=1,10,IF(AA12=2,6,IF(AA12=3,4,IF(AA12=4,3,IF(AA12=5,2,IF(AA12=6,1,0))))))</f>
        <v>0</v>
      </c>
      <c r="AB13" s="8">
        <f>IF(AB12=1,10,IF(AB12=2,6,IF(AB12=3,4,IF(AB12=4,3,IF(AB12=5,2,IF(AB12=6,1,0))))))</f>
        <v>0</v>
      </c>
      <c r="AC13" s="8"/>
      <c r="AD13" s="8"/>
      <c r="AE13" s="8"/>
    </row>
    <row r="14" spans="1:31" x14ac:dyDescent="0.25">
      <c r="A14" s="7" t="s">
        <v>34</v>
      </c>
      <c r="B14" s="7">
        <v>55</v>
      </c>
      <c r="C14" s="7" t="s">
        <v>35</v>
      </c>
      <c r="D14" s="7" t="s">
        <v>33</v>
      </c>
      <c r="E14" s="7" t="s">
        <v>33</v>
      </c>
      <c r="F14" s="7">
        <v>8</v>
      </c>
      <c r="G14" s="7">
        <v>5</v>
      </c>
      <c r="H14" s="7">
        <v>11</v>
      </c>
      <c r="I14" s="7">
        <v>7</v>
      </c>
      <c r="J14" s="7">
        <v>2</v>
      </c>
      <c r="K14" s="7">
        <v>8</v>
      </c>
      <c r="L14" s="7">
        <v>11</v>
      </c>
      <c r="M14" s="7">
        <v>6</v>
      </c>
      <c r="N14" s="7">
        <v>5</v>
      </c>
      <c r="O14" s="7">
        <v>6</v>
      </c>
      <c r="P14" s="7">
        <v>3</v>
      </c>
      <c r="Q14" s="7">
        <v>10</v>
      </c>
      <c r="R14" s="7">
        <v>7</v>
      </c>
      <c r="S14" s="7"/>
      <c r="T14" s="7"/>
      <c r="U14" s="7"/>
      <c r="V14" s="7"/>
      <c r="W14" s="7"/>
      <c r="X14" s="7"/>
      <c r="Y14" s="7"/>
      <c r="Z14" s="7"/>
      <c r="AA14" s="7"/>
      <c r="AB14" s="7"/>
      <c r="AC14" s="7">
        <v>0</v>
      </c>
      <c r="AD14" s="7">
        <f>SUM(F15:AB15)+AC14</f>
        <v>16</v>
      </c>
      <c r="AE14" s="7">
        <f>SUM(F15:AB15)</f>
        <v>16</v>
      </c>
    </row>
    <row r="15" spans="1:31" x14ac:dyDescent="0.25">
      <c r="A15" s="8"/>
      <c r="B15" s="8"/>
      <c r="C15" s="8"/>
      <c r="D15" s="8"/>
      <c r="E15" s="8"/>
      <c r="F15" s="8">
        <f>IF(F14=1,10,IF(F14=2,6,IF(F14=3,4,IF(F14=4,3,IF(F14=5,2,IF(F14=6,1,0))))))</f>
        <v>0</v>
      </c>
      <c r="G15" s="8">
        <f>IF(G14=1,10,IF(G14=2,6,IF(G14=3,4,IF(G14=4,3,IF(G14=5,2,IF(G14=6,1,0))))))</f>
        <v>2</v>
      </c>
      <c r="H15" s="8">
        <f>IF(H14=1,10,IF(H14=2,6,IF(H14=3,4,IF(H14=4,3,IF(H14=5,2,IF(H14=6,1,0))))))</f>
        <v>0</v>
      </c>
      <c r="I15" s="8">
        <f>IF(I14=1,10,IF(I14=2,6,IF(I14=3,4,IF(I14=4,3,IF(I14=5,2,IF(I14=6,1,0))))))</f>
        <v>0</v>
      </c>
      <c r="J15" s="8">
        <f>IF(J14=1,10,IF(J14=2,6,IF(J14=3,4,IF(J14=4,3,IF(J14=5,2,IF(J14=6,1,0))))))</f>
        <v>6</v>
      </c>
      <c r="K15" s="8">
        <f>IF(K14=1,10,IF(K14=2,6,IF(K14=3,4,IF(K14=4,3,IF(K14=5,2,IF(K14=6,1,0))))))</f>
        <v>0</v>
      </c>
      <c r="L15" s="8">
        <f>IF(L14=1,10,IF(L14=2,6,IF(L14=3,4,IF(L14=4,3,IF(L14=5,2,IF(L14=6,1,0))))))</f>
        <v>0</v>
      </c>
      <c r="M15" s="8">
        <f>IF(M14=1,10,IF(M14=2,6,IF(M14=3,4,IF(M14=4,3,IF(M14=5,2,IF(M14=6,1,0))))))</f>
        <v>1</v>
      </c>
      <c r="N15" s="8">
        <f>IF(N14=1,10,IF(N14=2,6,IF(N14=3,4,IF(N14=4,3,IF(N14=5,2,IF(N14=6,1,0))))))</f>
        <v>2</v>
      </c>
      <c r="O15" s="8">
        <f>IF(O14=1,10,IF(O14=2,6,IF(O14=3,4,IF(O14=4,3,IF(O14=5,2,IF(O14=6,1,0))))))</f>
        <v>1</v>
      </c>
      <c r="P15" s="8">
        <f>IF(P14=1,10,IF(P14=2,6,IF(P14=3,4,IF(P14=4,3,IF(P14=5,2,IF(P14=6,1,0))))))</f>
        <v>4</v>
      </c>
      <c r="Q15" s="8">
        <f>IF(Q14=1,10,IF(Q14=2,6,IF(Q14=3,4,IF(Q14=4,3,IF(Q14=5,2,IF(Q14=6,1,0))))))/2</f>
        <v>0</v>
      </c>
      <c r="R15" s="8">
        <f>IF(R14=1,10,IF(R14=2,6,IF(R14=3,4,IF(R14=4,3,IF(R14=5,2,IF(R14=6,1,0))))))</f>
        <v>0</v>
      </c>
      <c r="S15" s="8">
        <f>IF(S14=1,10,IF(S14=2,6,IF(S14=3,4,IF(S14=4,3,IF(S14=5,2,IF(S14=6,1,0))))))</f>
        <v>0</v>
      </c>
      <c r="T15" s="8">
        <f>IF(T14=1,10,IF(T14=2,6,IF(T14=3,4,IF(T14=4,3,IF(T14=5,2,IF(T14=6,1,0))))))</f>
        <v>0</v>
      </c>
      <c r="U15" s="8">
        <f>IF(U14=1,10,IF(U14=2,6,IF(U14=3,4,IF(U14=4,3,IF(U14=5,2,IF(U14=6,1,0))))))</f>
        <v>0</v>
      </c>
      <c r="V15" s="8">
        <f>IF(V14=1,10,IF(V14=2,6,IF(V14=3,4,IF(V14=4,3,IF(V14=5,2,IF(V14=6,1,0))))))</f>
        <v>0</v>
      </c>
      <c r="W15" s="8">
        <f>IF(W14=1,10,IF(W14=2,6,IF(W14=3,4,IF(W14=4,3,IF(W14=5,2,IF(W14=6,1,0))))))</f>
        <v>0</v>
      </c>
      <c r="X15" s="8">
        <f>IF(X14=1,10,IF(X14=2,6,IF(X14=3,4,IF(X14=4,3,IF(X14=5,2,IF(X14=6,1,0))))))</f>
        <v>0</v>
      </c>
      <c r="Y15" s="8">
        <f>IF(Y14=1,10,IF(Y14=2,6,IF(Y14=3,4,IF(Y14=4,3,IF(Y14=5,2,IF(Y14=6,1,0))))))</f>
        <v>0</v>
      </c>
      <c r="Z15" s="8">
        <f>IF(Z14=1,10,IF(Z14=2,6,IF(Z14=3,4,IF(Z14=4,3,IF(Z14=5,2,IF(Z14=6,1,0))))))</f>
        <v>0</v>
      </c>
      <c r="AA15" s="8">
        <f>IF(AA14=1,10,IF(AA14=2,6,IF(AA14=3,4,IF(AA14=4,3,IF(AA14=5,2,IF(AA14=6,1,0))))))</f>
        <v>0</v>
      </c>
      <c r="AB15" s="8">
        <f>IF(AB14=1,10,IF(AB14=2,6,IF(AB14=3,4,IF(AB14=4,3,IF(AB14=5,2,IF(AB14=6,1,0))))))</f>
        <v>0</v>
      </c>
      <c r="AC15" s="8"/>
      <c r="AD15" s="8"/>
      <c r="AE15" s="8"/>
    </row>
    <row r="16" spans="1:31" x14ac:dyDescent="0.25">
      <c r="A16" s="7" t="s">
        <v>68</v>
      </c>
      <c r="B16" s="7">
        <v>10</v>
      </c>
      <c r="C16" s="7" t="s">
        <v>45</v>
      </c>
      <c r="D16" s="7" t="s">
        <v>105</v>
      </c>
      <c r="E16" s="7" t="s">
        <v>69</v>
      </c>
      <c r="F16" s="7">
        <v>17</v>
      </c>
      <c r="G16" s="7">
        <v>7</v>
      </c>
      <c r="H16" s="7">
        <v>10</v>
      </c>
      <c r="I16" s="7">
        <v>10</v>
      </c>
      <c r="J16" s="7">
        <v>6</v>
      </c>
      <c r="K16" s="7">
        <v>3</v>
      </c>
      <c r="L16" s="7">
        <v>7</v>
      </c>
      <c r="M16" s="9" t="s">
        <v>104</v>
      </c>
      <c r="N16" s="7">
        <v>9</v>
      </c>
      <c r="O16" s="7">
        <v>11</v>
      </c>
      <c r="P16" s="7">
        <v>5</v>
      </c>
      <c r="Q16" s="7">
        <v>6</v>
      </c>
      <c r="R16" s="7">
        <v>4</v>
      </c>
      <c r="S16" s="7"/>
      <c r="T16" s="7"/>
      <c r="U16" s="7"/>
      <c r="V16" s="7"/>
      <c r="W16" s="7"/>
      <c r="X16" s="7"/>
      <c r="Y16" s="7"/>
      <c r="Z16" s="7"/>
      <c r="AA16" s="7"/>
      <c r="AB16" s="7"/>
      <c r="AC16" s="7">
        <f>1</f>
        <v>1</v>
      </c>
      <c r="AD16" s="7">
        <f>SUM(F17:AB17)+AC16</f>
        <v>11.5</v>
      </c>
      <c r="AE16" s="7">
        <f>SUM(F17:AB17)</f>
        <v>10.5</v>
      </c>
    </row>
    <row r="17" spans="1:31" x14ac:dyDescent="0.25">
      <c r="A17" s="8"/>
      <c r="B17" s="8"/>
      <c r="C17" s="8"/>
      <c r="D17" s="8"/>
      <c r="E17" s="8"/>
      <c r="F17" s="8">
        <f>IF(F16=1,10,IF(F16=2,6,IF(F16=3,4,IF(F16=4,3,IF(F16=5,2,IF(F16=6,1,0))))))</f>
        <v>0</v>
      </c>
      <c r="G17" s="8">
        <f>IF(G16=1,10,IF(G16=2,6,IF(G16=3,4,IF(G16=4,3,IF(G16=5,2,IF(G16=6,1,0))))))</f>
        <v>0</v>
      </c>
      <c r="H17" s="8">
        <f>IF(H16=1,10,IF(H16=2,6,IF(H16=3,4,IF(H16=4,3,IF(H16=5,2,IF(H16=6,1,0))))))</f>
        <v>0</v>
      </c>
      <c r="I17" s="8">
        <f>IF(I16=1,10,IF(I16=2,6,IF(I16=3,4,IF(I16=4,3,IF(I16=5,2,IF(I16=6,1,0))))))</f>
        <v>0</v>
      </c>
      <c r="J17" s="8">
        <f>IF(J16=1,10,IF(J16=2,6,IF(J16=3,4,IF(J16=4,3,IF(J16=5,2,IF(J16=6,1,0))))))</f>
        <v>1</v>
      </c>
      <c r="K17" s="8">
        <f>IF(K16=1,10,IF(K16=2,6,IF(K16=3,4,IF(K16=4,3,IF(K16=5,2,IF(K16=6,1,0))))))</f>
        <v>4</v>
      </c>
      <c r="L17" s="8">
        <f>IF(L16=1,10,IF(L16=2,6,IF(L16=3,4,IF(L16=4,3,IF(L16=5,2,IF(L16=6,1,0))))))</f>
        <v>0</v>
      </c>
      <c r="M17" s="8">
        <f>IF(M16=1,10,IF(M16=2,6,IF(M16=3,4,IF(M16=4,3,IF(M16=5,2,IF(M16=6,1,0))))))</f>
        <v>0</v>
      </c>
      <c r="N17" s="8">
        <f>IF(N16=1,10,IF(N16=2,6,IF(N16=3,4,IF(N16=4,3,IF(N16=5,2,IF(N16=6,1,0))))))</f>
        <v>0</v>
      </c>
      <c r="O17" s="8">
        <f>IF(O16=1,10,IF(O16=2,6,IF(O16=3,4,IF(O16=4,3,IF(O16=5,2,IF(O16=6,1,0))))))</f>
        <v>0</v>
      </c>
      <c r="P17" s="8">
        <f>IF(P16=1,10,IF(P16=2,6,IF(P16=3,4,IF(P16=4,3,IF(P16=5,2,IF(P16=6,1,0))))))</f>
        <v>2</v>
      </c>
      <c r="Q17" s="8">
        <f>IF(Q16=1,10,IF(Q16=2,6,IF(Q16=3,4,IF(Q16=4,3,IF(Q16=5,2,IF(Q16=6,1,0))))))/2</f>
        <v>0.5</v>
      </c>
      <c r="R17" s="8">
        <f>IF(R16=1,10,IF(R16=2,6,IF(R16=3,4,IF(R16=4,3,IF(R16=5,2,IF(R16=6,1,0))))))</f>
        <v>3</v>
      </c>
      <c r="S17" s="8">
        <f>IF(S16=1,10,IF(S16=2,6,IF(S16=3,4,IF(S16=4,3,IF(S16=5,2,IF(S16=6,1,0))))))</f>
        <v>0</v>
      </c>
      <c r="T17" s="8">
        <f>IF(T16=1,10,IF(T16=2,6,IF(T16=3,4,IF(T16=4,3,IF(T16=5,2,IF(T16=6,1,0))))))</f>
        <v>0</v>
      </c>
      <c r="U17" s="8">
        <f>IF(U16=1,10,IF(U16=2,6,IF(U16=3,4,IF(U16=4,3,IF(U16=5,2,IF(U16=6,1,0))))))</f>
        <v>0</v>
      </c>
      <c r="V17" s="8">
        <f>IF(V16=1,10,IF(V16=2,6,IF(V16=3,4,IF(V16=4,3,IF(V16=5,2,IF(V16=6,1,0))))))</f>
        <v>0</v>
      </c>
      <c r="W17" s="8">
        <f>IF(W16=1,10,IF(W16=2,6,IF(W16=3,4,IF(W16=4,3,IF(W16=5,2,IF(W16=6,1,0))))))</f>
        <v>0</v>
      </c>
      <c r="X17" s="8">
        <f>IF(X16=1,10,IF(X16=2,6,IF(X16=3,4,IF(X16=4,3,IF(X16=5,2,IF(X16=6,1,0))))))</f>
        <v>0</v>
      </c>
      <c r="Y17" s="8">
        <f>IF(Y16=1,10,IF(Y16=2,6,IF(Y16=3,4,IF(Y16=4,3,IF(Y16=5,2,IF(Y16=6,1,0))))))</f>
        <v>0</v>
      </c>
      <c r="Z17" s="8">
        <f>IF(Z16=1,10,IF(Z16=2,6,IF(Z16=3,4,IF(Z16=4,3,IF(Z16=5,2,IF(Z16=6,1,0))))))</f>
        <v>0</v>
      </c>
      <c r="AA17" s="8">
        <f>IF(AA16=1,10,IF(AA16=2,6,IF(AA16=3,4,IF(AA16=4,3,IF(AA16=5,2,IF(AA16=6,1,0))))))</f>
        <v>0</v>
      </c>
      <c r="AB17" s="8">
        <f>IF(AB16=1,10,IF(AB16=2,6,IF(AB16=3,4,IF(AB16=4,3,IF(AB16=5,2,IF(AB16=6,1,0))))))</f>
        <v>0</v>
      </c>
      <c r="AC17" s="8"/>
      <c r="AD17" s="8"/>
      <c r="AE17" s="8"/>
    </row>
    <row r="18" spans="1:31" x14ac:dyDescent="0.25">
      <c r="A18" s="7" t="s">
        <v>46</v>
      </c>
      <c r="B18" s="7">
        <v>31</v>
      </c>
      <c r="C18" s="7" t="s">
        <v>45</v>
      </c>
      <c r="D18" s="7" t="s">
        <v>43</v>
      </c>
      <c r="E18" s="7" t="s">
        <v>44</v>
      </c>
      <c r="F18" s="7">
        <v>13</v>
      </c>
      <c r="G18" s="7">
        <v>9</v>
      </c>
      <c r="H18" s="7">
        <v>7</v>
      </c>
      <c r="I18" s="7">
        <v>9</v>
      </c>
      <c r="J18" s="7">
        <v>9</v>
      </c>
      <c r="K18" s="9" t="s">
        <v>104</v>
      </c>
      <c r="L18" s="7">
        <v>14</v>
      </c>
      <c r="M18" s="7">
        <v>14</v>
      </c>
      <c r="N18" s="9" t="s">
        <v>104</v>
      </c>
      <c r="O18" s="7">
        <v>9</v>
      </c>
      <c r="P18" s="7">
        <v>1</v>
      </c>
      <c r="Q18" s="7">
        <v>7</v>
      </c>
      <c r="R18" s="7">
        <v>9</v>
      </c>
      <c r="S18" s="7"/>
      <c r="T18" s="7"/>
      <c r="U18" s="7"/>
      <c r="V18" s="7"/>
      <c r="W18" s="7"/>
      <c r="X18" s="7"/>
      <c r="Y18" s="7"/>
      <c r="Z18" s="7"/>
      <c r="AA18" s="7"/>
      <c r="AB18" s="7"/>
      <c r="AC18" s="7">
        <v>0</v>
      </c>
      <c r="AD18" s="7">
        <f>SUM(F19:AB19)+AC18</f>
        <v>10</v>
      </c>
      <c r="AE18" s="7">
        <f>SUM(F19:AB19)</f>
        <v>10</v>
      </c>
    </row>
    <row r="19" spans="1:31" x14ac:dyDescent="0.25">
      <c r="A19" s="8"/>
      <c r="B19" s="8"/>
      <c r="C19" s="8"/>
      <c r="D19" s="8"/>
      <c r="E19" s="8"/>
      <c r="F19" s="8">
        <f>IF(F18=1,10,IF(F18=2,6,IF(F18=3,4,IF(F18=4,3,IF(F18=5,2,IF(F18=6,1,0))))))</f>
        <v>0</v>
      </c>
      <c r="G19" s="8">
        <f>IF(G18=1,10,IF(G18=2,6,IF(G18=3,4,IF(G18=4,3,IF(G18=5,2,IF(G18=6,1,0))))))</f>
        <v>0</v>
      </c>
      <c r="H19" s="8">
        <f>IF(H18=1,10,IF(H18=2,6,IF(H18=3,4,IF(H18=4,3,IF(H18=5,2,IF(H18=6,1,0))))))</f>
        <v>0</v>
      </c>
      <c r="I19" s="8">
        <f>IF(I18=1,10,IF(I18=2,6,IF(I18=3,4,IF(I18=4,3,IF(I18=5,2,IF(I18=6,1,0))))))</f>
        <v>0</v>
      </c>
      <c r="J19" s="8">
        <f>IF(J18=1,10,IF(J18=2,6,IF(J18=3,4,IF(J18=4,3,IF(J18=5,2,IF(J18=6,1,0))))))</f>
        <v>0</v>
      </c>
      <c r="K19" s="8">
        <f>IF(K18=1,10,IF(K18=2,6,IF(K18=3,4,IF(K18=4,3,IF(K18=5,2,IF(K18=6,1,0))))))</f>
        <v>0</v>
      </c>
      <c r="L19" s="8">
        <f>IF(L18=1,10,IF(L18=2,6,IF(L18=3,4,IF(L18=4,3,IF(L18=5,2,IF(L18=6,1,0))))))</f>
        <v>0</v>
      </c>
      <c r="M19" s="8">
        <f>IF(M18=1,10,IF(M18=2,6,IF(M18=3,4,IF(M18=4,3,IF(M18=5,2,IF(M18=6,1,0))))))</f>
        <v>0</v>
      </c>
      <c r="N19" s="8">
        <f>IF(N18=1,10,IF(N18=2,6,IF(N18=3,4,IF(N18=4,3,IF(N18=5,2,IF(N18=6,1,0))))))</f>
        <v>0</v>
      </c>
      <c r="O19" s="8">
        <f>IF(O18=1,10,IF(O18=2,6,IF(O18=3,4,IF(O18=4,3,IF(O18=5,2,IF(O18=6,1,0))))))</f>
        <v>0</v>
      </c>
      <c r="P19" s="8">
        <f>IF(P18=1,10,IF(P18=2,6,IF(P18=3,4,IF(P18=4,3,IF(P18=5,2,IF(P18=6,1,0))))))</f>
        <v>10</v>
      </c>
      <c r="Q19" s="8">
        <f>IF(Q18=1,10,IF(Q18=2,6,IF(Q18=3,4,IF(Q18=4,3,IF(Q18=5,2,IF(Q18=6,1,0))))))/2</f>
        <v>0</v>
      </c>
      <c r="R19" s="8">
        <f>IF(R18=1,10,IF(R18=2,6,IF(R18=3,4,IF(R18=4,3,IF(R18=5,2,IF(R18=6,1,0))))))</f>
        <v>0</v>
      </c>
      <c r="S19" s="8">
        <f>IF(S18=1,10,IF(S18=2,6,IF(S18=3,4,IF(S18=4,3,IF(S18=5,2,IF(S18=6,1,0))))))</f>
        <v>0</v>
      </c>
      <c r="T19" s="8">
        <f>IF(T18=1,10,IF(T18=2,6,IF(T18=3,4,IF(T18=4,3,IF(T18=5,2,IF(T18=6,1,0))))))</f>
        <v>0</v>
      </c>
      <c r="U19" s="8">
        <f>IF(U18=1,10,IF(U18=2,6,IF(U18=3,4,IF(U18=4,3,IF(U18=5,2,IF(U18=6,1,0))))))</f>
        <v>0</v>
      </c>
      <c r="V19" s="8">
        <f>IF(V18=1,10,IF(V18=2,6,IF(V18=3,4,IF(V18=4,3,IF(V18=5,2,IF(V18=6,1,0))))))</f>
        <v>0</v>
      </c>
      <c r="W19" s="8">
        <f>IF(W18=1,10,IF(W18=2,6,IF(W18=3,4,IF(W18=4,3,IF(W18=5,2,IF(W18=6,1,0))))))</f>
        <v>0</v>
      </c>
      <c r="X19" s="8">
        <f>IF(X18=1,10,IF(X18=2,6,IF(X18=3,4,IF(X18=4,3,IF(X18=5,2,IF(X18=6,1,0))))))</f>
        <v>0</v>
      </c>
      <c r="Y19" s="8">
        <f>IF(Y18=1,10,IF(Y18=2,6,IF(Y18=3,4,IF(Y18=4,3,IF(Y18=5,2,IF(Y18=6,1,0))))))</f>
        <v>0</v>
      </c>
      <c r="Z19" s="8">
        <f>IF(Z18=1,10,IF(Z18=2,6,IF(Z18=3,4,IF(Z18=4,3,IF(Z18=5,2,IF(Z18=6,1,0))))))</f>
        <v>0</v>
      </c>
      <c r="AA19" s="8">
        <f>IF(AA18=1,10,IF(AA18=2,6,IF(AA18=3,4,IF(AA18=4,3,IF(AA18=5,2,IF(AA18=6,1,0))))))</f>
        <v>0</v>
      </c>
      <c r="AB19" s="8">
        <f>IF(AB18=1,10,IF(AB18=2,6,IF(AB18=3,4,IF(AB18=4,3,IF(AB18=5,2,IF(AB18=6,1,0))))))</f>
        <v>0</v>
      </c>
      <c r="AC19" s="8"/>
      <c r="AD19" s="8"/>
      <c r="AE19" s="8"/>
    </row>
    <row r="20" spans="1:31" x14ac:dyDescent="0.25">
      <c r="A20" s="7" t="s">
        <v>59</v>
      </c>
      <c r="B20" s="7">
        <v>5</v>
      </c>
      <c r="C20" s="7" t="s">
        <v>49</v>
      </c>
      <c r="D20" s="7" t="s">
        <v>60</v>
      </c>
      <c r="E20" s="7" t="s">
        <v>28</v>
      </c>
      <c r="F20" s="7">
        <v>15</v>
      </c>
      <c r="G20" s="9" t="s">
        <v>104</v>
      </c>
      <c r="H20" s="7">
        <v>13</v>
      </c>
      <c r="I20" s="7">
        <v>13</v>
      </c>
      <c r="J20" s="7">
        <v>5</v>
      </c>
      <c r="K20" s="7">
        <v>2</v>
      </c>
      <c r="L20" s="7">
        <v>9</v>
      </c>
      <c r="M20" s="7">
        <v>12</v>
      </c>
      <c r="N20" s="9" t="s">
        <v>104</v>
      </c>
      <c r="O20" s="9" t="s">
        <v>104</v>
      </c>
      <c r="P20" s="9" t="s">
        <v>83</v>
      </c>
      <c r="Q20" s="7">
        <v>5</v>
      </c>
      <c r="R20" s="7">
        <v>13</v>
      </c>
      <c r="S20" s="7"/>
      <c r="T20" s="7"/>
      <c r="U20" s="7"/>
      <c r="V20" s="7"/>
      <c r="W20" s="7"/>
      <c r="X20" s="7"/>
      <c r="Y20" s="7"/>
      <c r="Z20" s="7"/>
      <c r="AA20" s="7"/>
      <c r="AB20" s="7"/>
      <c r="AC20" s="7">
        <v>0</v>
      </c>
      <c r="AD20" s="7">
        <f>SUM(F21:AB21)+AC20</f>
        <v>9</v>
      </c>
      <c r="AE20" s="7">
        <f>SUM(F21:AB21)</f>
        <v>9</v>
      </c>
    </row>
    <row r="21" spans="1:31" x14ac:dyDescent="0.25">
      <c r="A21" s="8"/>
      <c r="B21" s="8"/>
      <c r="C21" s="8"/>
      <c r="D21" s="8"/>
      <c r="E21" s="8"/>
      <c r="F21" s="8">
        <f>IF(F20=1,10,IF(F20=2,6,IF(F20=3,4,IF(F20=4,3,IF(F20=5,2,IF(F20=6,1,0))))))</f>
        <v>0</v>
      </c>
      <c r="G21" s="8">
        <f>IF(G20=1,10,IF(G20=2,6,IF(G20=3,4,IF(G20=4,3,IF(G20=5,2,IF(G20=6,1,0))))))</f>
        <v>0</v>
      </c>
      <c r="H21" s="8">
        <f>IF(H20=1,10,IF(H20=2,6,IF(H20=3,4,IF(H20=4,3,IF(H20=5,2,IF(H20=6,1,0))))))</f>
        <v>0</v>
      </c>
      <c r="I21" s="8">
        <f>IF(I20=1,10,IF(I20=2,6,IF(I20=3,4,IF(I20=4,3,IF(I20=5,2,IF(I20=6,1,0))))))</f>
        <v>0</v>
      </c>
      <c r="J21" s="8">
        <f>IF(J20=1,10,IF(J20=2,6,IF(J20=3,4,IF(J20=4,3,IF(J20=5,2,IF(J20=6,1,0))))))</f>
        <v>2</v>
      </c>
      <c r="K21" s="8">
        <f>IF(K20=1,10,IF(K20=2,6,IF(K20=3,4,IF(K20=4,3,IF(K20=5,2,IF(K20=6,1,0))))))</f>
        <v>6</v>
      </c>
      <c r="L21" s="8">
        <f>IF(L20=1,10,IF(L20=2,6,IF(L20=3,4,IF(L20=4,3,IF(L20=5,2,IF(L20=6,1,0))))))</f>
        <v>0</v>
      </c>
      <c r="M21" s="8">
        <f>IF(M20=1,10,IF(M20=2,6,IF(M20=3,4,IF(M20=4,3,IF(M20=5,2,IF(M20=6,1,0))))))</f>
        <v>0</v>
      </c>
      <c r="N21" s="8">
        <f>IF(N20=1,10,IF(N20=2,6,IF(N20=3,4,IF(N20=4,3,IF(N20=5,2,IF(N20=6,1,0))))))</f>
        <v>0</v>
      </c>
      <c r="O21" s="8">
        <f>IF(O20=1,10,IF(O20=2,6,IF(O20=3,4,IF(O20=4,3,IF(O20=5,2,IF(O20=6,1,0))))))</f>
        <v>0</v>
      </c>
      <c r="P21" s="8">
        <f>IF(P20=1,10,IF(P20=2,6,IF(P20=3,4,IF(P20=4,3,IF(P20=5,2,IF(P20=6,1,0))))))</f>
        <v>0</v>
      </c>
      <c r="Q21" s="8">
        <f>IF(Q20=1,10,IF(Q20=2,6,IF(Q20=3,4,IF(Q20=4,3,IF(Q20=5,2,IF(Q20=6,1,0))))))/2</f>
        <v>1</v>
      </c>
      <c r="R21" s="8">
        <f>IF(R20=1,10,IF(R20=2,6,IF(R20=3,4,IF(R20=4,3,IF(R20=5,2,IF(R20=6,1,0))))))</f>
        <v>0</v>
      </c>
      <c r="S21" s="8">
        <f>IF(S20=1,10,IF(S20=2,6,IF(S20=3,4,IF(S20=4,3,IF(S20=5,2,IF(S20=6,1,0))))))</f>
        <v>0</v>
      </c>
      <c r="T21" s="8">
        <f>IF(T20=1,10,IF(T20=2,6,IF(T20=3,4,IF(T20=4,3,IF(T20=5,2,IF(T20=6,1,0))))))</f>
        <v>0</v>
      </c>
      <c r="U21" s="8">
        <f>IF(U20=1,10,IF(U20=2,6,IF(U20=3,4,IF(U20=4,3,IF(U20=5,2,IF(U20=6,1,0))))))</f>
        <v>0</v>
      </c>
      <c r="V21" s="8">
        <f>IF(V20=1,10,IF(V20=2,6,IF(V20=3,4,IF(V20=4,3,IF(V20=5,2,IF(V20=6,1,0))))))</f>
        <v>0</v>
      </c>
      <c r="W21" s="8">
        <f>IF(W20=1,10,IF(W20=2,6,IF(W20=3,4,IF(W20=4,3,IF(W20=5,2,IF(W20=6,1,0))))))</f>
        <v>0</v>
      </c>
      <c r="X21" s="8">
        <f>IF(X20=1,10,IF(X20=2,6,IF(X20=3,4,IF(X20=4,3,IF(X20=5,2,IF(X20=6,1,0))))))</f>
        <v>0</v>
      </c>
      <c r="Y21" s="8">
        <f>IF(Y20=1,10,IF(Y20=2,6,IF(Y20=3,4,IF(Y20=4,3,IF(Y20=5,2,IF(Y20=6,1,0))))))</f>
        <v>0</v>
      </c>
      <c r="Z21" s="8">
        <f>IF(Z20=1,10,IF(Z20=2,6,IF(Z20=3,4,IF(Z20=4,3,IF(Z20=5,2,IF(Z20=6,1,0))))))</f>
        <v>0</v>
      </c>
      <c r="AA21" s="8">
        <f>IF(AA20=1,10,IF(AA20=2,6,IF(AA20=3,4,IF(AA20=4,3,IF(AA20=5,2,IF(AA20=6,1,0))))))</f>
        <v>0</v>
      </c>
      <c r="AB21" s="8">
        <f>IF(AB20=1,10,IF(AB20=2,6,IF(AB20=3,4,IF(AB20=4,3,IF(AB20=5,2,IF(AB20=6,1,0))))))</f>
        <v>0</v>
      </c>
      <c r="AC21" s="8"/>
      <c r="AD21" s="8"/>
      <c r="AE21" s="8"/>
    </row>
    <row r="22" spans="1:31" x14ac:dyDescent="0.25">
      <c r="A22" s="7" t="s">
        <v>54</v>
      </c>
      <c r="B22" s="7">
        <v>3</v>
      </c>
      <c r="C22" s="7" t="s">
        <v>55</v>
      </c>
      <c r="D22" s="7" t="s">
        <v>56</v>
      </c>
      <c r="E22" s="7" t="s">
        <v>28</v>
      </c>
      <c r="F22" s="7">
        <v>7</v>
      </c>
      <c r="G22" s="7">
        <v>6</v>
      </c>
      <c r="H22" s="7">
        <v>9</v>
      </c>
      <c r="I22" s="7">
        <v>6</v>
      </c>
      <c r="J22" s="7">
        <v>12</v>
      </c>
      <c r="K22" s="7">
        <v>9</v>
      </c>
      <c r="L22" s="7">
        <v>6</v>
      </c>
      <c r="M22" s="7">
        <v>13</v>
      </c>
      <c r="N22" s="7">
        <v>7</v>
      </c>
      <c r="O22" s="7">
        <v>5</v>
      </c>
      <c r="P22" s="7">
        <v>11</v>
      </c>
      <c r="Q22" s="7">
        <v>4</v>
      </c>
      <c r="R22" s="7">
        <v>11</v>
      </c>
      <c r="S22" s="7"/>
      <c r="T22" s="7"/>
      <c r="U22" s="7"/>
      <c r="V22" s="7"/>
      <c r="W22" s="7"/>
      <c r="X22" s="7"/>
      <c r="Y22" s="7"/>
      <c r="Z22" s="7"/>
      <c r="AA22" s="7"/>
      <c r="AB22" s="7"/>
      <c r="AC22" s="7">
        <v>0</v>
      </c>
      <c r="AD22" s="7">
        <f>SUM(F23:AB23)+AC22</f>
        <v>6.5</v>
      </c>
      <c r="AE22" s="7">
        <f>SUM(F23:AB23)</f>
        <v>6.5</v>
      </c>
    </row>
    <row r="23" spans="1:31" x14ac:dyDescent="0.25">
      <c r="A23" s="8"/>
      <c r="B23" s="8"/>
      <c r="C23" s="8"/>
      <c r="D23" s="8"/>
      <c r="E23" s="8"/>
      <c r="F23" s="8">
        <f>IF(F22=1,10,IF(F22=2,6,IF(F22=3,4,IF(F22=4,3,IF(F22=5,2,IF(F22=6,1,0))))))</f>
        <v>0</v>
      </c>
      <c r="G23" s="8">
        <f>IF(G22=1,10,IF(G22=2,6,IF(G22=3,4,IF(G22=4,3,IF(G22=5,2,IF(G22=6,1,0))))))</f>
        <v>1</v>
      </c>
      <c r="H23" s="8">
        <f>IF(H22=1,10,IF(H22=2,6,IF(H22=3,4,IF(H22=4,3,IF(H22=5,2,IF(H22=6,1,0))))))</f>
        <v>0</v>
      </c>
      <c r="I23" s="8">
        <f>IF(I22=1,10,IF(I22=2,6,IF(I22=3,4,IF(I22=4,3,IF(I22=5,2,IF(I22=6,1,0))))))</f>
        <v>1</v>
      </c>
      <c r="J23" s="8">
        <f>IF(J22=1,10,IF(J22=2,6,IF(J22=3,4,IF(J22=4,3,IF(J22=5,2,IF(J22=6,1,0))))))</f>
        <v>0</v>
      </c>
      <c r="K23" s="8">
        <f>IF(K22=1,10,IF(K22=2,6,IF(K22=3,4,IF(K22=4,3,IF(K22=5,2,IF(K22=6,1,0))))))</f>
        <v>0</v>
      </c>
      <c r="L23" s="8">
        <f>IF(L22=1,10,IF(L22=2,6,IF(L22=3,4,IF(L22=4,3,IF(L22=5,2,IF(L22=6,1,0))))))</f>
        <v>1</v>
      </c>
      <c r="M23" s="8">
        <f>IF(M22=1,10,IF(M22=2,6,IF(M22=3,4,IF(M22=4,3,IF(M22=5,2,IF(M22=6,1,0))))))</f>
        <v>0</v>
      </c>
      <c r="N23" s="8">
        <f>IF(N22=1,10,IF(N22=2,6,IF(N22=3,4,IF(N22=4,3,IF(N22=5,2,IF(N22=6,1,0))))))</f>
        <v>0</v>
      </c>
      <c r="O23" s="8">
        <f>IF(O22=1,10,IF(O22=2,6,IF(O22=3,4,IF(O22=4,3,IF(O22=5,2,IF(O22=6,1,0))))))</f>
        <v>2</v>
      </c>
      <c r="P23" s="8">
        <f>IF(P22=1,10,IF(P22=2,6,IF(P22=3,4,IF(P22=4,3,IF(P22=5,2,IF(P22=6,1,0))))))</f>
        <v>0</v>
      </c>
      <c r="Q23" s="8">
        <f>IF(Q22=1,10,IF(Q22=2,6,IF(Q22=3,4,IF(Q22=4,3,IF(Q22=5,2,IF(Q22=6,1,0))))))/2</f>
        <v>1.5</v>
      </c>
      <c r="R23" s="8">
        <f>IF(R22=1,10,IF(R22=2,6,IF(R22=3,4,IF(R22=4,3,IF(R22=5,2,IF(R22=6,1,0))))))</f>
        <v>0</v>
      </c>
      <c r="S23" s="8">
        <f>IF(S22=1,10,IF(S22=2,6,IF(S22=3,4,IF(S22=4,3,IF(S22=5,2,IF(S22=6,1,0))))))</f>
        <v>0</v>
      </c>
      <c r="T23" s="8">
        <f>IF(T22=1,10,IF(T22=2,6,IF(T22=3,4,IF(T22=4,3,IF(T22=5,2,IF(T22=6,1,0))))))</f>
        <v>0</v>
      </c>
      <c r="U23" s="8">
        <f>IF(U22=1,10,IF(U22=2,6,IF(U22=3,4,IF(U22=4,3,IF(U22=5,2,IF(U22=6,1,0))))))</f>
        <v>0</v>
      </c>
      <c r="V23" s="8">
        <f>IF(V22=1,10,IF(V22=2,6,IF(V22=3,4,IF(V22=4,3,IF(V22=5,2,IF(V22=6,1,0))))))</f>
        <v>0</v>
      </c>
      <c r="W23" s="8">
        <f>IF(W22=1,10,IF(W22=2,6,IF(W22=3,4,IF(W22=4,3,IF(W22=5,2,IF(W22=6,1,0))))))</f>
        <v>0</v>
      </c>
      <c r="X23" s="8">
        <f>IF(X22=1,10,IF(X22=2,6,IF(X22=3,4,IF(X22=4,3,IF(X22=5,2,IF(X22=6,1,0))))))</f>
        <v>0</v>
      </c>
      <c r="Y23" s="8">
        <f>IF(Y22=1,10,IF(Y22=2,6,IF(Y22=3,4,IF(Y22=4,3,IF(Y22=5,2,IF(Y22=6,1,0))))))</f>
        <v>0</v>
      </c>
      <c r="Z23" s="8">
        <f>IF(Z22=1,10,IF(Z22=2,6,IF(Z22=3,4,IF(Z22=4,3,IF(Z22=5,2,IF(Z22=6,1,0))))))</f>
        <v>0</v>
      </c>
      <c r="AA23" s="8">
        <f>IF(AA22=1,10,IF(AA22=2,6,IF(AA22=3,4,IF(AA22=4,3,IF(AA22=5,2,IF(AA22=6,1,0))))))</f>
        <v>0</v>
      </c>
      <c r="AB23" s="8">
        <f>IF(AB22=1,10,IF(AB22=2,6,IF(AB22=3,4,IF(AB22=4,3,IF(AB22=5,2,IF(AB22=6,1,0))))))</f>
        <v>0</v>
      </c>
      <c r="AC23" s="8"/>
      <c r="AD23" s="8"/>
      <c r="AE23" s="8"/>
    </row>
    <row r="24" spans="1:31" x14ac:dyDescent="0.25">
      <c r="A24" s="7" t="s">
        <v>41</v>
      </c>
      <c r="B24" s="7">
        <v>14</v>
      </c>
      <c r="C24" s="7" t="s">
        <v>42</v>
      </c>
      <c r="D24" s="7" t="s">
        <v>43</v>
      </c>
      <c r="E24" s="7" t="s">
        <v>44</v>
      </c>
      <c r="F24" s="9" t="s">
        <v>104</v>
      </c>
      <c r="G24" s="7">
        <v>10</v>
      </c>
      <c r="H24" s="7">
        <v>8</v>
      </c>
      <c r="I24" s="7">
        <v>17</v>
      </c>
      <c r="J24" s="7">
        <v>13</v>
      </c>
      <c r="K24" s="7">
        <v>6</v>
      </c>
      <c r="L24" s="7">
        <v>8</v>
      </c>
      <c r="M24" s="7">
        <v>9</v>
      </c>
      <c r="N24" s="7">
        <v>10</v>
      </c>
      <c r="O24" s="7">
        <v>7</v>
      </c>
      <c r="P24" s="7">
        <v>4</v>
      </c>
      <c r="Q24" s="7">
        <v>11</v>
      </c>
      <c r="R24" s="7">
        <v>6</v>
      </c>
      <c r="S24" s="7"/>
      <c r="T24" s="7"/>
      <c r="U24" s="7"/>
      <c r="V24" s="7"/>
      <c r="W24" s="7"/>
      <c r="X24" s="7"/>
      <c r="Y24" s="7"/>
      <c r="Z24" s="7"/>
      <c r="AA24" s="7"/>
      <c r="AB24" s="7"/>
      <c r="AC24" s="7">
        <v>0</v>
      </c>
      <c r="AD24" s="7">
        <f>SUM(F25:AB25)+AC24</f>
        <v>5</v>
      </c>
      <c r="AE24" s="7">
        <f>SUM(F25:AB25)</f>
        <v>5</v>
      </c>
    </row>
    <row r="25" spans="1:31" x14ac:dyDescent="0.25">
      <c r="A25" s="8"/>
      <c r="B25" s="8"/>
      <c r="C25" s="8"/>
      <c r="D25" s="8"/>
      <c r="E25" s="8"/>
      <c r="F25" s="8">
        <f>IF(F24=1,10,IF(F24=2,6,IF(F24=3,4,IF(F24=4,3,IF(F24=5,2,IF(F24=6,1,0))))))</f>
        <v>0</v>
      </c>
      <c r="G25" s="8">
        <f>IF(G24=1,10,IF(G24=2,6,IF(G24=3,4,IF(G24=4,3,IF(G24=5,2,IF(G24=6,1,0))))))</f>
        <v>0</v>
      </c>
      <c r="H25" s="8">
        <f>IF(H24=1,10,IF(H24=2,6,IF(H24=3,4,IF(H24=4,3,IF(H24=5,2,IF(H24=6,1,0))))))</f>
        <v>0</v>
      </c>
      <c r="I25" s="8">
        <f>IF(I24=1,10,IF(I24=2,6,IF(I24=3,4,IF(I24=4,3,IF(I24=5,2,IF(I24=6,1,0))))))</f>
        <v>0</v>
      </c>
      <c r="J25" s="8">
        <f>IF(J24=1,10,IF(J24=2,6,IF(J24=3,4,IF(J24=4,3,IF(J24=5,2,IF(J24=6,1,0))))))</f>
        <v>0</v>
      </c>
      <c r="K25" s="8">
        <f>IF(K24=1,10,IF(K24=2,6,IF(K24=3,4,IF(K24=4,3,IF(K24=5,2,IF(K24=6,1,0))))))</f>
        <v>1</v>
      </c>
      <c r="L25" s="8">
        <f>IF(L24=1,10,IF(L24=2,6,IF(L24=3,4,IF(L24=4,3,IF(L24=5,2,IF(L24=6,1,0))))))</f>
        <v>0</v>
      </c>
      <c r="M25" s="8">
        <f>IF(M24=1,10,IF(M24=2,6,IF(M24=3,4,IF(M24=4,3,IF(M24=5,2,IF(M24=6,1,0))))))</f>
        <v>0</v>
      </c>
      <c r="N25" s="8">
        <f>IF(N24=1,10,IF(N24=2,6,IF(N24=3,4,IF(N24=4,3,IF(N24=5,2,IF(N24=6,1,0))))))</f>
        <v>0</v>
      </c>
      <c r="O25" s="8">
        <f>IF(O24=1,10,IF(O24=2,6,IF(O24=3,4,IF(O24=4,3,IF(O24=5,2,IF(O24=6,1,0))))))</f>
        <v>0</v>
      </c>
      <c r="P25" s="8">
        <f>IF(P24=1,10,IF(P24=2,6,IF(P24=3,4,IF(P24=4,3,IF(P24=5,2,IF(P24=6,1,0))))))</f>
        <v>3</v>
      </c>
      <c r="Q25" s="8">
        <f>IF(Q24=1,10,IF(Q24=2,6,IF(Q24=3,4,IF(Q24=4,3,IF(Q24=5,2,IF(Q24=6,1,0))))))/2</f>
        <v>0</v>
      </c>
      <c r="R25" s="8">
        <f>IF(R24=1,10,IF(R24=2,6,IF(R24=3,4,IF(R24=4,3,IF(R24=5,2,IF(R24=6,1,0))))))</f>
        <v>1</v>
      </c>
      <c r="S25" s="8">
        <f>IF(S24=1,10,IF(S24=2,6,IF(S24=3,4,IF(S24=4,3,IF(S24=5,2,IF(S24=6,1,0))))))</f>
        <v>0</v>
      </c>
      <c r="T25" s="8">
        <f>IF(T24=1,10,IF(T24=2,6,IF(T24=3,4,IF(T24=4,3,IF(T24=5,2,IF(T24=6,1,0))))))</f>
        <v>0</v>
      </c>
      <c r="U25" s="8">
        <f>IF(U24=1,10,IF(U24=2,6,IF(U24=3,4,IF(U24=4,3,IF(U24=5,2,IF(U24=6,1,0))))))</f>
        <v>0</v>
      </c>
      <c r="V25" s="8">
        <f>IF(V24=1,10,IF(V24=2,6,IF(V24=3,4,IF(V24=4,3,IF(V24=5,2,IF(V24=6,1,0))))))</f>
        <v>0</v>
      </c>
      <c r="W25" s="8">
        <f>IF(W24=1,10,IF(W24=2,6,IF(W24=3,4,IF(W24=4,3,IF(W24=5,2,IF(W24=6,1,0))))))</f>
        <v>0</v>
      </c>
      <c r="X25" s="8">
        <f>IF(X24=1,10,IF(X24=2,6,IF(X24=3,4,IF(X24=4,3,IF(X24=5,2,IF(X24=6,1,0))))))</f>
        <v>0</v>
      </c>
      <c r="Y25" s="8">
        <f>IF(Y24=1,10,IF(Y24=2,6,IF(Y24=3,4,IF(Y24=4,3,IF(Y24=5,2,IF(Y24=6,1,0))))))</f>
        <v>0</v>
      </c>
      <c r="Z25" s="8">
        <f>IF(Z24=1,10,IF(Z24=2,6,IF(Z24=3,4,IF(Z24=4,3,IF(Z24=5,2,IF(Z24=6,1,0))))))</f>
        <v>0</v>
      </c>
      <c r="AA25" s="8">
        <f>IF(AA24=1,10,IF(AA24=2,6,IF(AA24=3,4,IF(AA24=4,3,IF(AA24=5,2,IF(AA24=6,1,0))))))</f>
        <v>0</v>
      </c>
      <c r="AB25" s="8">
        <f>IF(AB24=1,10,IF(AB24=2,6,IF(AB24=3,4,IF(AB24=4,3,IF(AB24=5,2,IF(AB24=6,1,0))))))</f>
        <v>0</v>
      </c>
      <c r="AC25" s="8"/>
      <c r="AD25" s="8"/>
      <c r="AE25" s="8"/>
    </row>
    <row r="26" spans="1:31" x14ac:dyDescent="0.25">
      <c r="A26" s="7" t="s">
        <v>72</v>
      </c>
      <c r="B26" s="7">
        <v>63</v>
      </c>
      <c r="C26" s="7" t="s">
        <v>73</v>
      </c>
      <c r="D26" s="7" t="s">
        <v>74</v>
      </c>
      <c r="E26" s="7" t="s">
        <v>28</v>
      </c>
      <c r="F26" s="7">
        <v>14</v>
      </c>
      <c r="G26" s="9" t="s">
        <v>104</v>
      </c>
      <c r="H26" s="7">
        <v>16</v>
      </c>
      <c r="I26" s="7">
        <v>14</v>
      </c>
      <c r="J26" s="7">
        <v>14</v>
      </c>
      <c r="K26" s="9" t="s">
        <v>104</v>
      </c>
      <c r="L26" s="7">
        <v>12</v>
      </c>
      <c r="M26" s="9" t="s">
        <v>104</v>
      </c>
      <c r="N26" s="7">
        <v>11</v>
      </c>
      <c r="O26" s="7">
        <v>12</v>
      </c>
      <c r="P26" s="7">
        <v>8</v>
      </c>
      <c r="Q26" s="7">
        <v>2</v>
      </c>
      <c r="R26" s="7">
        <v>17</v>
      </c>
      <c r="S26" s="7"/>
      <c r="T26" s="7"/>
      <c r="U26" s="7"/>
      <c r="V26" s="7"/>
      <c r="W26" s="7"/>
      <c r="X26" s="7"/>
      <c r="Y26" s="7"/>
      <c r="Z26" s="7"/>
      <c r="AA26" s="7"/>
      <c r="AB26" s="7"/>
      <c r="AC26" s="7">
        <v>0</v>
      </c>
      <c r="AD26" s="7">
        <f>SUM(F27:AB27)+AC26</f>
        <v>3</v>
      </c>
      <c r="AE26" s="7">
        <f>SUM(F27:AB27)</f>
        <v>3</v>
      </c>
    </row>
    <row r="27" spans="1:31" x14ac:dyDescent="0.25">
      <c r="A27" s="8"/>
      <c r="B27" s="8"/>
      <c r="C27" s="8"/>
      <c r="D27" s="8"/>
      <c r="E27" s="8"/>
      <c r="F27" s="8">
        <f>IF(F26=1,10,IF(F26=2,6,IF(F26=3,4,IF(F26=4,3,IF(F26=5,2,IF(F26=6,1,0))))))</f>
        <v>0</v>
      </c>
      <c r="G27" s="8">
        <f>IF(G26=1,10,IF(G26=2,6,IF(G26=3,4,IF(G26=4,3,IF(G26=5,2,IF(G26=6,1,0))))))</f>
        <v>0</v>
      </c>
      <c r="H27" s="8">
        <f>IF(H26=1,10,IF(H26=2,6,IF(H26=3,4,IF(H26=4,3,IF(H26=5,2,IF(H26=6,1,0))))))</f>
        <v>0</v>
      </c>
      <c r="I27" s="8">
        <f>IF(I26=1,10,IF(I26=2,6,IF(I26=3,4,IF(I26=4,3,IF(I26=5,2,IF(I26=6,1,0))))))</f>
        <v>0</v>
      </c>
      <c r="J27" s="8">
        <f>IF(J26=1,10,IF(J26=2,6,IF(J26=3,4,IF(J26=4,3,IF(J26=5,2,IF(J26=6,1,0))))))</f>
        <v>0</v>
      </c>
      <c r="K27" s="8">
        <f>IF(K26=1,10,IF(K26=2,6,IF(K26=3,4,IF(K26=4,3,IF(K26=5,2,IF(K26=6,1,0))))))</f>
        <v>0</v>
      </c>
      <c r="L27" s="8">
        <f>IF(L26=1,10,IF(L26=2,6,IF(L26=3,4,IF(L26=4,3,IF(L26=5,2,IF(L26=6,1,0))))))</f>
        <v>0</v>
      </c>
      <c r="M27" s="8">
        <f>IF(M26=1,10,IF(M26=2,6,IF(M26=3,4,IF(M26=4,3,IF(M26=5,2,IF(M26=6,1,0))))))</f>
        <v>0</v>
      </c>
      <c r="N27" s="8">
        <f>IF(N26=1,10,IF(N26=2,6,IF(N26=3,4,IF(N26=4,3,IF(N26=5,2,IF(N26=6,1,0))))))</f>
        <v>0</v>
      </c>
      <c r="O27" s="8">
        <f>IF(O26=1,10,IF(O26=2,6,IF(O26=3,4,IF(O26=4,3,IF(O26=5,2,IF(O26=6,1,0))))))</f>
        <v>0</v>
      </c>
      <c r="P27" s="8">
        <f>IF(P26=1,10,IF(P26=2,6,IF(P26=3,4,IF(P26=4,3,IF(P26=5,2,IF(P26=6,1,0))))))</f>
        <v>0</v>
      </c>
      <c r="Q27" s="8">
        <f>IF(Q26=1,10,IF(Q26=2,6,IF(Q26=3,4,IF(Q26=4,3,IF(Q26=5,2,IF(Q26=6,1,0))))))/2</f>
        <v>3</v>
      </c>
      <c r="R27" s="8">
        <f>IF(R26=1,10,IF(R26=2,6,IF(R26=3,4,IF(R26=4,3,IF(R26=5,2,IF(R26=6,1,0))))))</f>
        <v>0</v>
      </c>
      <c r="S27" s="8">
        <f>IF(S26=1,10,IF(S26=2,6,IF(S26=3,4,IF(S26=4,3,IF(S26=5,2,IF(S26=6,1,0))))))</f>
        <v>0</v>
      </c>
      <c r="T27" s="8">
        <f>IF(T26=1,10,IF(T26=2,6,IF(T26=3,4,IF(T26=4,3,IF(T26=5,2,IF(T26=6,1,0))))))</f>
        <v>0</v>
      </c>
      <c r="U27" s="8">
        <f>IF(U26=1,10,IF(U26=2,6,IF(U26=3,4,IF(U26=4,3,IF(U26=5,2,IF(U26=6,1,0))))))</f>
        <v>0</v>
      </c>
      <c r="V27" s="8">
        <f>IF(V26=1,10,IF(V26=2,6,IF(V26=3,4,IF(V26=4,3,IF(V26=5,2,IF(V26=6,1,0))))))</f>
        <v>0</v>
      </c>
      <c r="W27" s="8">
        <f>IF(W26=1,10,IF(W26=2,6,IF(W26=3,4,IF(W26=4,3,IF(W26=5,2,IF(W26=6,1,0))))))</f>
        <v>0</v>
      </c>
      <c r="X27" s="8">
        <f>IF(X26=1,10,IF(X26=2,6,IF(X26=3,4,IF(X26=4,3,IF(X26=5,2,IF(X26=6,1,0))))))</f>
        <v>0</v>
      </c>
      <c r="Y27" s="8">
        <f>IF(Y26=1,10,IF(Y26=2,6,IF(Y26=3,4,IF(Y26=4,3,IF(Y26=5,2,IF(Y26=6,1,0))))))</f>
        <v>0</v>
      </c>
      <c r="Z27" s="8">
        <f>IF(Z26=1,10,IF(Z26=2,6,IF(Z26=3,4,IF(Z26=4,3,IF(Z26=5,2,IF(Z26=6,1,0))))))</f>
        <v>0</v>
      </c>
      <c r="AA27" s="8">
        <f>IF(AA26=1,10,IF(AA26=2,6,IF(AA26=3,4,IF(AA26=4,3,IF(AA26=5,2,IF(AA26=6,1,0))))))</f>
        <v>0</v>
      </c>
      <c r="AB27" s="8">
        <f>IF(AB26=1,10,IF(AB26=2,6,IF(AB26=3,4,IF(AB26=4,3,IF(AB26=5,2,IF(AB26=6,1,0))))))</f>
        <v>0</v>
      </c>
      <c r="AC27" s="8"/>
      <c r="AD27" s="8"/>
      <c r="AE27" s="8"/>
    </row>
    <row r="28" spans="1:31" x14ac:dyDescent="0.25">
      <c r="A28" s="7" t="s">
        <v>71</v>
      </c>
      <c r="B28" s="7">
        <v>22</v>
      </c>
      <c r="C28" s="7" t="s">
        <v>70</v>
      </c>
      <c r="D28" s="7" t="s">
        <v>105</v>
      </c>
      <c r="E28" s="7" t="s">
        <v>69</v>
      </c>
      <c r="F28" s="7">
        <v>9</v>
      </c>
      <c r="G28" s="7">
        <v>12</v>
      </c>
      <c r="H28" s="7">
        <v>15</v>
      </c>
      <c r="I28" s="9" t="s">
        <v>104</v>
      </c>
      <c r="J28" s="7">
        <v>16</v>
      </c>
      <c r="K28" s="7">
        <v>7</v>
      </c>
      <c r="L28" s="7">
        <v>13</v>
      </c>
      <c r="M28" s="7">
        <v>10</v>
      </c>
      <c r="N28" s="7">
        <v>12</v>
      </c>
      <c r="O28" s="7">
        <v>10</v>
      </c>
      <c r="P28" s="7">
        <v>6</v>
      </c>
      <c r="Q28" s="7">
        <v>15</v>
      </c>
      <c r="R28" s="9" t="s">
        <v>104</v>
      </c>
      <c r="S28" s="7"/>
      <c r="T28" s="7"/>
      <c r="U28" s="7"/>
      <c r="V28" s="7"/>
      <c r="W28" s="7"/>
      <c r="X28" s="7"/>
      <c r="Y28" s="7"/>
      <c r="Z28" s="7"/>
      <c r="AA28" s="7"/>
      <c r="AB28" s="7"/>
      <c r="AC28" s="7">
        <v>0</v>
      </c>
      <c r="AD28" s="7">
        <f>SUM(F29:AB29)+AC28</f>
        <v>1</v>
      </c>
      <c r="AE28" s="7">
        <f>SUM(F29:AB29)</f>
        <v>1</v>
      </c>
    </row>
    <row r="29" spans="1:31" x14ac:dyDescent="0.25">
      <c r="A29" s="8"/>
      <c r="B29" s="8"/>
      <c r="C29" s="8"/>
      <c r="D29" s="8"/>
      <c r="E29" s="8"/>
      <c r="F29" s="8">
        <f>IF(F28=1,10,IF(F28=2,6,IF(F28=3,4,IF(F28=4,3,IF(F28=5,2,IF(F28=6,1,0))))))</f>
        <v>0</v>
      </c>
      <c r="G29" s="8">
        <f>IF(G28=1,10,IF(G28=2,6,IF(G28=3,4,IF(G28=4,3,IF(G28=5,2,IF(G28=6,1,0))))))</f>
        <v>0</v>
      </c>
      <c r="H29" s="8">
        <f>IF(H28=1,10,IF(H28=2,6,IF(H28=3,4,IF(H28=4,3,IF(H28=5,2,IF(H28=6,1,0))))))</f>
        <v>0</v>
      </c>
      <c r="I29" s="8">
        <f>IF(I28=1,10,IF(I28=2,6,IF(I28=3,4,IF(I28=4,3,IF(I28=5,2,IF(I28=6,1,0))))))</f>
        <v>0</v>
      </c>
      <c r="J29" s="8">
        <f>IF(J28=1,10,IF(J28=2,6,IF(J28=3,4,IF(J28=4,3,IF(J28=5,2,IF(J28=6,1,0))))))</f>
        <v>0</v>
      </c>
      <c r="K29" s="8">
        <f>IF(K28=1,10,IF(K28=2,6,IF(K28=3,4,IF(K28=4,3,IF(K28=5,2,IF(K28=6,1,0))))))</f>
        <v>0</v>
      </c>
      <c r="L29" s="8">
        <f>IF(L28=1,10,IF(L28=2,6,IF(L28=3,4,IF(L28=4,3,IF(L28=5,2,IF(L28=6,1,0))))))</f>
        <v>0</v>
      </c>
      <c r="M29" s="8">
        <f>IF(M28=1,10,IF(M28=2,6,IF(M28=3,4,IF(M28=4,3,IF(M28=5,2,IF(M28=6,1,0))))))</f>
        <v>0</v>
      </c>
      <c r="N29" s="8">
        <f>IF(N28=1,10,IF(N28=2,6,IF(N28=3,4,IF(N28=4,3,IF(N28=5,2,IF(N28=6,1,0))))))</f>
        <v>0</v>
      </c>
      <c r="O29" s="8">
        <f>IF(O28=1,10,IF(O28=2,6,IF(O28=3,4,IF(O28=4,3,IF(O28=5,2,IF(O28=6,1,0))))))</f>
        <v>0</v>
      </c>
      <c r="P29" s="8">
        <f>IF(P28=1,10,IF(P28=2,6,IF(P28=3,4,IF(P28=4,3,IF(P28=5,2,IF(P28=6,1,0))))))</f>
        <v>1</v>
      </c>
      <c r="Q29" s="8">
        <f>IF(Q28=1,10,IF(Q28=2,6,IF(Q28=3,4,IF(Q28=4,3,IF(Q28=5,2,IF(Q28=6,1,0))))))/2</f>
        <v>0</v>
      </c>
      <c r="R29" s="8">
        <f>IF(R28=1,10,IF(R28=2,6,IF(R28=3,4,IF(R28=4,3,IF(R28=5,2,IF(R28=6,1,0))))))</f>
        <v>0</v>
      </c>
      <c r="S29" s="8">
        <f>IF(S28=1,10,IF(S28=2,6,IF(S28=3,4,IF(S28=4,3,IF(S28=5,2,IF(S28=6,1,0))))))</f>
        <v>0</v>
      </c>
      <c r="T29" s="8">
        <f>IF(T28=1,10,IF(T28=2,6,IF(T28=3,4,IF(T28=4,3,IF(T28=5,2,IF(T28=6,1,0))))))</f>
        <v>0</v>
      </c>
      <c r="U29" s="8">
        <f>IF(U28=1,10,IF(U28=2,6,IF(U28=3,4,IF(U28=4,3,IF(U28=5,2,IF(U28=6,1,0))))))</f>
        <v>0</v>
      </c>
      <c r="V29" s="8">
        <f>IF(V28=1,10,IF(V28=2,6,IF(V28=3,4,IF(V28=4,3,IF(V28=5,2,IF(V28=6,1,0))))))</f>
        <v>0</v>
      </c>
      <c r="W29" s="8">
        <f>IF(W28=1,10,IF(W28=2,6,IF(W28=3,4,IF(W28=4,3,IF(W28=5,2,IF(W28=6,1,0))))))</f>
        <v>0</v>
      </c>
      <c r="X29" s="8">
        <f>IF(X28=1,10,IF(X28=2,6,IF(X28=3,4,IF(X28=4,3,IF(X28=5,2,IF(X28=6,1,0))))))</f>
        <v>0</v>
      </c>
      <c r="Y29" s="8">
        <f>IF(Y28=1,10,IF(Y28=2,6,IF(Y28=3,4,IF(Y28=4,3,IF(Y28=5,2,IF(Y28=6,1,0))))))</f>
        <v>0</v>
      </c>
      <c r="Z29" s="8">
        <f>IF(Z28=1,10,IF(Z28=2,6,IF(Z28=3,4,IF(Z28=4,3,IF(Z28=5,2,IF(Z28=6,1,0))))))</f>
        <v>0</v>
      </c>
      <c r="AA29" s="8">
        <f>IF(AA28=1,10,IF(AA28=2,6,IF(AA28=3,4,IF(AA28=4,3,IF(AA28=5,2,IF(AA28=6,1,0))))))</f>
        <v>0</v>
      </c>
      <c r="AB29" s="8">
        <f>IF(AB28=1,10,IF(AB28=2,6,IF(AB28=3,4,IF(AB28=4,3,IF(AB28=5,2,IF(AB28=6,1,0))))))</f>
        <v>0</v>
      </c>
      <c r="AC29" s="8"/>
      <c r="AD29" s="8"/>
      <c r="AE29" s="8"/>
    </row>
    <row r="30" spans="1:31" x14ac:dyDescent="0.25">
      <c r="A30" s="7" t="s">
        <v>53</v>
      </c>
      <c r="B30" s="7">
        <v>9</v>
      </c>
      <c r="C30" s="7" t="s">
        <v>52</v>
      </c>
      <c r="D30" s="7" t="s">
        <v>50</v>
      </c>
      <c r="E30" s="7" t="s">
        <v>51</v>
      </c>
      <c r="F30" s="9" t="s">
        <v>104</v>
      </c>
      <c r="G30" s="7">
        <v>17</v>
      </c>
      <c r="H30" s="7">
        <v>19</v>
      </c>
      <c r="I30" s="7">
        <v>19</v>
      </c>
      <c r="J30" s="7">
        <v>17</v>
      </c>
      <c r="K30" s="7">
        <v>14</v>
      </c>
      <c r="L30" s="7">
        <v>20</v>
      </c>
      <c r="M30" s="7">
        <v>17</v>
      </c>
      <c r="N30" s="7">
        <v>19</v>
      </c>
      <c r="O30" s="7">
        <v>17</v>
      </c>
      <c r="P30" s="9" t="s">
        <v>104</v>
      </c>
      <c r="Q30" s="7">
        <v>17</v>
      </c>
      <c r="R30" s="9" t="s">
        <v>104</v>
      </c>
      <c r="S30" s="7"/>
      <c r="T30" s="7"/>
      <c r="U30" s="7"/>
      <c r="V30" s="7"/>
      <c r="W30" s="7"/>
      <c r="X30" s="7"/>
      <c r="Y30" s="7"/>
      <c r="Z30" s="7"/>
      <c r="AA30" s="7"/>
      <c r="AB30" s="7"/>
      <c r="AC30" s="7">
        <f>(1)/2</f>
        <v>0.5</v>
      </c>
      <c r="AD30" s="7">
        <f>SUM(F31:AB31)+AC30</f>
        <v>0.5</v>
      </c>
      <c r="AE30" s="7">
        <f>SUM(F31:AB31)</f>
        <v>0</v>
      </c>
    </row>
    <row r="31" spans="1:31" x14ac:dyDescent="0.25">
      <c r="A31" s="8"/>
      <c r="B31" s="8"/>
      <c r="C31" s="8"/>
      <c r="D31" s="8"/>
      <c r="E31" s="8"/>
      <c r="F31" s="8">
        <f>IF(F30=1,10,IF(F30=2,6,IF(F30=3,4,IF(F30=4,3,IF(F30=5,2,IF(F30=6,1,0))))))</f>
        <v>0</v>
      </c>
      <c r="G31" s="8">
        <f>IF(G30=1,10,IF(G30=2,6,IF(G30=3,4,IF(G30=4,3,IF(G30=5,2,IF(G30=6,1,0))))))</f>
        <v>0</v>
      </c>
      <c r="H31" s="8">
        <f>IF(H30=1,10,IF(H30=2,6,IF(H30=3,4,IF(H30=4,3,IF(H30=5,2,IF(H30=6,1,0))))))</f>
        <v>0</v>
      </c>
      <c r="I31" s="8">
        <f>IF(I30=1,10,IF(I30=2,6,IF(I30=3,4,IF(I30=4,3,IF(I30=5,2,IF(I30=6,1,0))))))</f>
        <v>0</v>
      </c>
      <c r="J31" s="8">
        <f>IF(J30=1,10,IF(J30=2,6,IF(J30=3,4,IF(J30=4,3,IF(J30=5,2,IF(J30=6,1,0))))))</f>
        <v>0</v>
      </c>
      <c r="K31" s="8">
        <f>IF(K30=1,10,IF(K30=2,6,IF(K30=3,4,IF(K30=4,3,IF(K30=5,2,IF(K30=6,1,0))))))</f>
        <v>0</v>
      </c>
      <c r="L31" s="8">
        <f>IF(L30=1,10,IF(L30=2,6,IF(L30=3,4,IF(L30=4,3,IF(L30=5,2,IF(L30=6,1,0))))))</f>
        <v>0</v>
      </c>
      <c r="M31" s="8">
        <f>IF(M30=1,10,IF(M30=2,6,IF(M30=3,4,IF(M30=4,3,IF(M30=5,2,IF(M30=6,1,0))))))</f>
        <v>0</v>
      </c>
      <c r="N31" s="8">
        <f>IF(N30=1,10,IF(N30=2,6,IF(N30=3,4,IF(N30=4,3,IF(N30=5,2,IF(N30=6,1,0))))))</f>
        <v>0</v>
      </c>
      <c r="O31" s="8">
        <f>IF(O30=1,10,IF(O30=2,6,IF(O30=3,4,IF(O30=4,3,IF(O30=5,2,IF(O30=6,1,0))))))</f>
        <v>0</v>
      </c>
      <c r="P31" s="8">
        <f>IF(P30=1,10,IF(P30=2,6,IF(P30=3,4,IF(P30=4,3,IF(P30=5,2,IF(P30=6,1,0))))))</f>
        <v>0</v>
      </c>
      <c r="Q31" s="8">
        <f>IF(Q30=1,10,IF(Q30=2,6,IF(Q30=3,4,IF(Q30=4,3,IF(Q30=5,2,IF(Q30=6,1,0))))))/2</f>
        <v>0</v>
      </c>
      <c r="R31" s="8">
        <f>IF(R30=1,10,IF(R30=2,6,IF(R30=3,4,IF(R30=4,3,IF(R30=5,2,IF(R30=6,1,0))))))</f>
        <v>0</v>
      </c>
      <c r="S31" s="8">
        <f>IF(S30=1,10,IF(S30=2,6,IF(S30=3,4,IF(S30=4,3,IF(S30=5,2,IF(S30=6,1,0))))))</f>
        <v>0</v>
      </c>
      <c r="T31" s="8">
        <f>IF(T30=1,10,IF(T30=2,6,IF(T30=3,4,IF(T30=4,3,IF(T30=5,2,IF(T30=6,1,0))))))</f>
        <v>0</v>
      </c>
      <c r="U31" s="8">
        <f>IF(U30=1,10,IF(U30=2,6,IF(U30=3,4,IF(U30=4,3,IF(U30=5,2,IF(U30=6,1,0))))))</f>
        <v>0</v>
      </c>
      <c r="V31" s="8">
        <f>IF(V30=1,10,IF(V30=2,6,IF(V30=3,4,IF(V30=4,3,IF(V30=5,2,IF(V30=6,1,0))))))</f>
        <v>0</v>
      </c>
      <c r="W31" s="8">
        <f>IF(W30=1,10,IF(W30=2,6,IF(W30=3,4,IF(W30=4,3,IF(W30=5,2,IF(W30=6,1,0))))))</f>
        <v>0</v>
      </c>
      <c r="X31" s="8">
        <f>IF(X30=1,10,IF(X30=2,6,IF(X30=3,4,IF(X30=4,3,IF(X30=5,2,IF(X30=6,1,0))))))</f>
        <v>0</v>
      </c>
      <c r="Y31" s="8">
        <f>IF(Y30=1,10,IF(Y30=2,6,IF(Y30=3,4,IF(Y30=4,3,IF(Y30=5,2,IF(Y30=6,1,0))))))</f>
        <v>0</v>
      </c>
      <c r="Z31" s="8">
        <f>IF(Z30=1,10,IF(Z30=2,6,IF(Z30=3,4,IF(Z30=4,3,IF(Z30=5,2,IF(Z30=6,1,0))))))</f>
        <v>0</v>
      </c>
      <c r="AA31" s="8">
        <f>IF(AA30=1,10,IF(AA30=2,6,IF(AA30=3,4,IF(AA30=4,3,IF(AA30=5,2,IF(AA30=6,1,0))))))</f>
        <v>0</v>
      </c>
      <c r="AB31" s="8">
        <f>IF(AB30=1,10,IF(AB30=2,6,IF(AB30=3,4,IF(AB30=4,3,IF(AB30=5,2,IF(AB30=6,1,0))))))</f>
        <v>0</v>
      </c>
      <c r="AC31" s="8"/>
      <c r="AD31" s="8"/>
      <c r="AE31" s="8"/>
    </row>
    <row r="32" spans="1:31" x14ac:dyDescent="0.25">
      <c r="A32" s="7" t="s">
        <v>62</v>
      </c>
      <c r="B32" s="7">
        <v>18</v>
      </c>
      <c r="C32" s="7" t="s">
        <v>61</v>
      </c>
      <c r="D32" s="7" t="s">
        <v>60</v>
      </c>
      <c r="E32" s="7" t="s">
        <v>28</v>
      </c>
      <c r="F32" s="7">
        <v>10</v>
      </c>
      <c r="G32" s="7">
        <v>8</v>
      </c>
      <c r="H32" s="7">
        <v>14</v>
      </c>
      <c r="I32" s="7">
        <v>11</v>
      </c>
      <c r="J32" s="7">
        <v>8</v>
      </c>
      <c r="K32" s="9" t="s">
        <v>104</v>
      </c>
      <c r="L32" s="7">
        <v>10</v>
      </c>
      <c r="M32" s="7">
        <v>8</v>
      </c>
      <c r="N32" s="7">
        <v>13</v>
      </c>
      <c r="O32" s="7">
        <v>8</v>
      </c>
      <c r="P32" s="9" t="s">
        <v>104</v>
      </c>
      <c r="Q32" s="7">
        <v>18</v>
      </c>
      <c r="R32" s="7">
        <v>12</v>
      </c>
      <c r="S32" s="7"/>
      <c r="T32" s="7"/>
      <c r="U32" s="7"/>
      <c r="V32" s="7"/>
      <c r="W32" s="7"/>
      <c r="X32" s="7"/>
      <c r="Y32" s="7"/>
      <c r="Z32" s="7"/>
      <c r="AA32" s="7"/>
      <c r="AB32" s="7"/>
      <c r="AC32" s="7">
        <v>0</v>
      </c>
      <c r="AD32" s="7">
        <f>SUM(F33:AB33)+AC32</f>
        <v>0</v>
      </c>
      <c r="AE32" s="7">
        <f>SUM(F33:AB33)</f>
        <v>0</v>
      </c>
    </row>
    <row r="33" spans="1:31" x14ac:dyDescent="0.25">
      <c r="A33" s="8"/>
      <c r="B33" s="8"/>
      <c r="C33" s="8"/>
      <c r="D33" s="8"/>
      <c r="E33" s="8"/>
      <c r="F33" s="8">
        <f>IF(F32=1,10,IF(F32=2,6,IF(F32=3,4,IF(F32=4,3,IF(F32=5,2,IF(F32=6,1,0))))))</f>
        <v>0</v>
      </c>
      <c r="G33" s="8">
        <f>IF(G32=1,10,IF(G32=2,6,IF(G32=3,4,IF(G32=4,3,IF(G32=5,2,IF(G32=6,1,0))))))</f>
        <v>0</v>
      </c>
      <c r="H33" s="8">
        <f>IF(H32=1,10,IF(H32=2,6,IF(H32=3,4,IF(H32=4,3,IF(H32=5,2,IF(H32=6,1,0))))))</f>
        <v>0</v>
      </c>
      <c r="I33" s="8">
        <f>IF(I32=1,10,IF(I32=2,6,IF(I32=3,4,IF(I32=4,3,IF(I32=5,2,IF(I32=6,1,0))))))</f>
        <v>0</v>
      </c>
      <c r="J33" s="8">
        <f>IF(J32=1,10,IF(J32=2,6,IF(J32=3,4,IF(J32=4,3,IF(J32=5,2,IF(J32=6,1,0))))))</f>
        <v>0</v>
      </c>
      <c r="K33" s="8">
        <f>IF(K32=1,10,IF(K32=2,6,IF(K32=3,4,IF(K32=4,3,IF(K32=5,2,IF(K32=6,1,0))))))</f>
        <v>0</v>
      </c>
      <c r="L33" s="8">
        <f>IF(L32=1,10,IF(L32=2,6,IF(L32=3,4,IF(L32=4,3,IF(L32=5,2,IF(L32=6,1,0))))))</f>
        <v>0</v>
      </c>
      <c r="M33" s="8">
        <f>IF(M32=1,10,IF(M32=2,6,IF(M32=3,4,IF(M32=4,3,IF(M32=5,2,IF(M32=6,1,0))))))</f>
        <v>0</v>
      </c>
      <c r="N33" s="8">
        <f>IF(N32=1,10,IF(N32=2,6,IF(N32=3,4,IF(N32=4,3,IF(N32=5,2,IF(N32=6,1,0))))))</f>
        <v>0</v>
      </c>
      <c r="O33" s="8">
        <f>IF(O32=1,10,IF(O32=2,6,IF(O32=3,4,IF(O32=4,3,IF(O32=5,2,IF(O32=6,1,0))))))</f>
        <v>0</v>
      </c>
      <c r="P33" s="8">
        <f>IF(P32=1,10,IF(P32=2,6,IF(P32=3,4,IF(P32=4,3,IF(P32=5,2,IF(P32=6,1,0))))))</f>
        <v>0</v>
      </c>
      <c r="Q33" s="8">
        <f>IF(Q32=1,10,IF(Q32=2,6,IF(Q32=3,4,IF(Q32=4,3,IF(Q32=5,2,IF(Q32=6,1,0))))))/2</f>
        <v>0</v>
      </c>
      <c r="R33" s="8">
        <f>IF(R32=1,10,IF(R32=2,6,IF(R32=3,4,IF(R32=4,3,IF(R32=5,2,IF(R32=6,1,0))))))</f>
        <v>0</v>
      </c>
      <c r="S33" s="8">
        <f>IF(S32=1,10,IF(S32=2,6,IF(S32=3,4,IF(S32=4,3,IF(S32=5,2,IF(S32=6,1,0))))))</f>
        <v>0</v>
      </c>
      <c r="T33" s="8">
        <f>IF(T32=1,10,IF(T32=2,6,IF(T32=3,4,IF(T32=4,3,IF(T32=5,2,IF(T32=6,1,0))))))</f>
        <v>0</v>
      </c>
      <c r="U33" s="8">
        <f>IF(U32=1,10,IF(U32=2,6,IF(U32=3,4,IF(U32=4,3,IF(U32=5,2,IF(U32=6,1,0))))))</f>
        <v>0</v>
      </c>
      <c r="V33" s="8">
        <f>IF(V32=1,10,IF(V32=2,6,IF(V32=3,4,IF(V32=4,3,IF(V32=5,2,IF(V32=6,1,0))))))</f>
        <v>0</v>
      </c>
      <c r="W33" s="8">
        <f>IF(W32=1,10,IF(W32=2,6,IF(W32=3,4,IF(W32=4,3,IF(W32=5,2,IF(W32=6,1,0))))))</f>
        <v>0</v>
      </c>
      <c r="X33" s="8">
        <f>IF(X32=1,10,IF(X32=2,6,IF(X32=3,4,IF(X32=4,3,IF(X32=5,2,IF(X32=6,1,0))))))</f>
        <v>0</v>
      </c>
      <c r="Y33" s="8">
        <f>IF(Y32=1,10,IF(Y32=2,6,IF(Y32=3,4,IF(Y32=4,3,IF(Y32=5,2,IF(Y32=6,1,0))))))</f>
        <v>0</v>
      </c>
      <c r="Z33" s="8">
        <f>IF(Z32=1,10,IF(Z32=2,6,IF(Z32=3,4,IF(Z32=4,3,IF(Z32=5,2,IF(Z32=6,1,0))))))</f>
        <v>0</v>
      </c>
      <c r="AA33" s="8">
        <f>IF(AA32=1,10,IF(AA32=2,6,IF(AA32=3,4,IF(AA32=4,3,IF(AA32=5,2,IF(AA32=6,1,0))))))</f>
        <v>0</v>
      </c>
      <c r="AB33" s="8">
        <f>IF(AB32=1,10,IF(AB32=2,6,IF(AB32=3,4,IF(AB32=4,3,IF(AB32=5,2,IF(AB32=6,1,0))))))</f>
        <v>0</v>
      </c>
      <c r="AC33" s="8"/>
      <c r="AD33" s="8"/>
      <c r="AE33" s="8"/>
    </row>
    <row r="34" spans="1:31" x14ac:dyDescent="0.25">
      <c r="A34" s="7" t="s">
        <v>75</v>
      </c>
      <c r="B34" s="7">
        <v>6</v>
      </c>
      <c r="C34" s="7" t="s">
        <v>61</v>
      </c>
      <c r="D34" s="7" t="s">
        <v>74</v>
      </c>
      <c r="E34" s="7" t="s">
        <v>28</v>
      </c>
      <c r="F34" s="7">
        <v>18</v>
      </c>
      <c r="G34" s="9" t="s">
        <v>104</v>
      </c>
      <c r="H34" s="7">
        <v>18</v>
      </c>
      <c r="I34" s="7">
        <v>16</v>
      </c>
      <c r="J34" s="7">
        <v>15</v>
      </c>
      <c r="K34" s="7">
        <v>16</v>
      </c>
      <c r="L34" s="7">
        <v>18</v>
      </c>
      <c r="M34" s="7">
        <v>18</v>
      </c>
      <c r="N34" s="7">
        <v>16</v>
      </c>
      <c r="O34" s="7">
        <v>14</v>
      </c>
      <c r="P34" s="7">
        <v>7</v>
      </c>
      <c r="Q34" s="7">
        <v>9</v>
      </c>
      <c r="R34" s="7">
        <v>16</v>
      </c>
      <c r="S34" s="7"/>
      <c r="T34" s="7"/>
      <c r="U34" s="7"/>
      <c r="V34" s="7"/>
      <c r="W34" s="7"/>
      <c r="X34" s="7"/>
      <c r="Y34" s="7"/>
      <c r="Z34" s="7"/>
      <c r="AA34" s="7"/>
      <c r="AB34" s="7"/>
      <c r="AC34" s="7">
        <v>0</v>
      </c>
      <c r="AD34" s="7">
        <f>SUM(F35:AB35)+AC34</f>
        <v>0</v>
      </c>
      <c r="AE34" s="7">
        <f>SUM(F35:AB35)</f>
        <v>0</v>
      </c>
    </row>
    <row r="35" spans="1:31" x14ac:dyDescent="0.25">
      <c r="A35" s="8"/>
      <c r="B35" s="8"/>
      <c r="C35" s="8"/>
      <c r="D35" s="8"/>
      <c r="E35" s="8"/>
      <c r="F35" s="8">
        <f>IF(F34=1,10,IF(F34=2,6,IF(F34=3,4,IF(F34=4,3,IF(F34=5,2,IF(F34=6,1,0))))))</f>
        <v>0</v>
      </c>
      <c r="G35" s="8">
        <f>IF(G34=1,10,IF(G34=2,6,IF(G34=3,4,IF(G34=4,3,IF(G34=5,2,IF(G34=6,1,0))))))</f>
        <v>0</v>
      </c>
      <c r="H35" s="8">
        <f>IF(H34=1,10,IF(H34=2,6,IF(H34=3,4,IF(H34=4,3,IF(H34=5,2,IF(H34=6,1,0))))))</f>
        <v>0</v>
      </c>
      <c r="I35" s="8">
        <f>IF(I34=1,10,IF(I34=2,6,IF(I34=3,4,IF(I34=4,3,IF(I34=5,2,IF(I34=6,1,0))))))</f>
        <v>0</v>
      </c>
      <c r="J35" s="8">
        <f>IF(J34=1,10,IF(J34=2,6,IF(J34=3,4,IF(J34=4,3,IF(J34=5,2,IF(J34=6,1,0))))))</f>
        <v>0</v>
      </c>
      <c r="K35" s="8">
        <f>IF(K34=1,10,IF(K34=2,6,IF(K34=3,4,IF(K34=4,3,IF(K34=5,2,IF(K34=6,1,0))))))</f>
        <v>0</v>
      </c>
      <c r="L35" s="8">
        <f>IF(L34=1,10,IF(L34=2,6,IF(L34=3,4,IF(L34=4,3,IF(L34=5,2,IF(L34=6,1,0))))))</f>
        <v>0</v>
      </c>
      <c r="M35" s="8">
        <f>IF(M34=1,10,IF(M34=2,6,IF(M34=3,4,IF(M34=4,3,IF(M34=5,2,IF(M34=6,1,0))))))</f>
        <v>0</v>
      </c>
      <c r="N35" s="8">
        <f>IF(N34=1,10,IF(N34=2,6,IF(N34=3,4,IF(N34=4,3,IF(N34=5,2,IF(N34=6,1,0))))))</f>
        <v>0</v>
      </c>
      <c r="O35" s="8">
        <f>IF(O34=1,10,IF(O34=2,6,IF(O34=3,4,IF(O34=4,3,IF(O34=5,2,IF(O34=6,1,0))))))</f>
        <v>0</v>
      </c>
      <c r="P35" s="8">
        <f>IF(P34=1,10,IF(P34=2,6,IF(P34=3,4,IF(P34=4,3,IF(P34=5,2,IF(P34=6,1,0))))))</f>
        <v>0</v>
      </c>
      <c r="Q35" s="8">
        <f>IF(Q34=1,10,IF(Q34=2,6,IF(Q34=3,4,IF(Q34=4,3,IF(Q34=5,2,IF(Q34=6,1,0))))))/2</f>
        <v>0</v>
      </c>
      <c r="R35" s="8">
        <f>IF(R34=1,10,IF(R34=2,6,IF(R34=3,4,IF(R34=4,3,IF(R34=5,2,IF(R34=6,1,0))))))</f>
        <v>0</v>
      </c>
      <c r="S35" s="8">
        <f>IF(S34=1,10,IF(S34=2,6,IF(S34=3,4,IF(S34=4,3,IF(S34=5,2,IF(S34=6,1,0))))))</f>
        <v>0</v>
      </c>
      <c r="T35" s="8">
        <f>IF(T34=1,10,IF(T34=2,6,IF(T34=3,4,IF(T34=4,3,IF(T34=5,2,IF(T34=6,1,0))))))</f>
        <v>0</v>
      </c>
      <c r="U35" s="8">
        <f>IF(U34=1,10,IF(U34=2,6,IF(U34=3,4,IF(U34=4,3,IF(U34=5,2,IF(U34=6,1,0))))))</f>
        <v>0</v>
      </c>
      <c r="V35" s="8">
        <f>IF(V34=1,10,IF(V34=2,6,IF(V34=3,4,IF(V34=4,3,IF(V34=5,2,IF(V34=6,1,0))))))</f>
        <v>0</v>
      </c>
      <c r="W35" s="8">
        <f>IF(W34=1,10,IF(W34=2,6,IF(W34=3,4,IF(W34=4,3,IF(W34=5,2,IF(W34=6,1,0))))))</f>
        <v>0</v>
      </c>
      <c r="X35" s="8">
        <f>IF(X34=1,10,IF(X34=2,6,IF(X34=3,4,IF(X34=4,3,IF(X34=5,2,IF(X34=6,1,0))))))</f>
        <v>0</v>
      </c>
      <c r="Y35" s="8">
        <f>IF(Y34=1,10,IF(Y34=2,6,IF(Y34=3,4,IF(Y34=4,3,IF(Y34=5,2,IF(Y34=6,1,0))))))</f>
        <v>0</v>
      </c>
      <c r="Z35" s="8">
        <f>IF(Z34=1,10,IF(Z34=2,6,IF(Z34=3,4,IF(Z34=4,3,IF(Z34=5,2,IF(Z34=6,1,0))))))</f>
        <v>0</v>
      </c>
      <c r="AA35" s="8">
        <f>IF(AA34=1,10,IF(AA34=2,6,IF(AA34=3,4,IF(AA34=4,3,IF(AA34=5,2,IF(AA34=6,1,0))))))</f>
        <v>0</v>
      </c>
      <c r="AB35" s="8">
        <f>IF(AB34=1,10,IF(AB34=2,6,IF(AB34=3,4,IF(AB34=4,3,IF(AB34=5,2,IF(AB34=6,1,0))))))</f>
        <v>0</v>
      </c>
      <c r="AC35" s="8"/>
      <c r="AD35" s="8"/>
      <c r="AE35" s="8"/>
    </row>
    <row r="36" spans="1:31" x14ac:dyDescent="0.25">
      <c r="A36" s="7" t="s">
        <v>63</v>
      </c>
      <c r="B36" s="7">
        <v>7</v>
      </c>
      <c r="C36" s="7" t="s">
        <v>64</v>
      </c>
      <c r="D36" s="7" t="s">
        <v>107</v>
      </c>
      <c r="E36" s="7" t="s">
        <v>51</v>
      </c>
      <c r="F36" s="7">
        <v>11</v>
      </c>
      <c r="G36" s="7">
        <v>13</v>
      </c>
      <c r="H36" s="9" t="s">
        <v>104</v>
      </c>
      <c r="I36" s="7">
        <v>12</v>
      </c>
      <c r="J36" s="7">
        <v>11</v>
      </c>
      <c r="K36" s="7">
        <v>10</v>
      </c>
      <c r="L36" s="7">
        <v>17</v>
      </c>
      <c r="M36" s="7">
        <v>11</v>
      </c>
      <c r="N36" s="7">
        <v>15</v>
      </c>
      <c r="O36" s="7">
        <v>15</v>
      </c>
      <c r="P36" s="7">
        <v>10</v>
      </c>
      <c r="Q36" s="7">
        <v>19</v>
      </c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>
        <v>0</v>
      </c>
      <c r="AD36" s="7">
        <f>SUM(F37:AB37)+AC36</f>
        <v>0</v>
      </c>
      <c r="AE36" s="7">
        <f>SUM(F37:AB37)</f>
        <v>0</v>
      </c>
    </row>
    <row r="37" spans="1:31" x14ac:dyDescent="0.25">
      <c r="A37" s="8"/>
      <c r="B37" s="8"/>
      <c r="C37" s="8"/>
      <c r="D37" s="8"/>
      <c r="E37" s="8"/>
      <c r="F37" s="8">
        <f>IF(F36=1,10,IF(F36=2,6,IF(F36=3,4,IF(F36=4,3,IF(F36=5,2,IF(F36=6,1,0))))))</f>
        <v>0</v>
      </c>
      <c r="G37" s="8">
        <f>IF(G36=1,10,IF(G36=2,6,IF(G36=3,4,IF(G36=4,3,IF(G36=5,2,IF(G36=6,1,0))))))</f>
        <v>0</v>
      </c>
      <c r="H37" s="8">
        <f>IF(H36=1,10,IF(H36=2,6,IF(H36=3,4,IF(H36=4,3,IF(H36=5,2,IF(H36=6,1,0))))))</f>
        <v>0</v>
      </c>
      <c r="I37" s="8">
        <f>IF(I36=1,10,IF(I36=2,6,IF(I36=3,4,IF(I36=4,3,IF(I36=5,2,IF(I36=6,1,0))))))</f>
        <v>0</v>
      </c>
      <c r="J37" s="8">
        <f>IF(J36=1,10,IF(J36=2,6,IF(J36=3,4,IF(J36=4,3,IF(J36=5,2,IF(J36=6,1,0))))))</f>
        <v>0</v>
      </c>
      <c r="K37" s="8">
        <f>IF(K36=1,10,IF(K36=2,6,IF(K36=3,4,IF(K36=4,3,IF(K36=5,2,IF(K36=6,1,0))))))</f>
        <v>0</v>
      </c>
      <c r="L37" s="8">
        <f>IF(L36=1,10,IF(L36=2,6,IF(L36=3,4,IF(L36=4,3,IF(L36=5,2,IF(L36=6,1,0))))))</f>
        <v>0</v>
      </c>
      <c r="M37" s="8">
        <f>IF(M36=1,10,IF(M36=2,6,IF(M36=3,4,IF(M36=4,3,IF(M36=5,2,IF(M36=6,1,0))))))</f>
        <v>0</v>
      </c>
      <c r="N37" s="8">
        <f>IF(N36=1,10,IF(N36=2,6,IF(N36=3,4,IF(N36=4,3,IF(N36=5,2,IF(N36=6,1,0))))))</f>
        <v>0</v>
      </c>
      <c r="O37" s="8">
        <f>IF(O36=1,10,IF(O36=2,6,IF(O36=3,4,IF(O36=4,3,IF(O36=5,2,IF(O36=6,1,0))))))</f>
        <v>0</v>
      </c>
      <c r="P37" s="8">
        <f>IF(P36=1,10,IF(P36=2,6,IF(P36=3,4,IF(P36=4,3,IF(P36=5,2,IF(P36=6,1,0))))))</f>
        <v>0</v>
      </c>
      <c r="Q37" s="8">
        <f>IF(Q36=1,10,IF(Q36=2,6,IF(Q36=3,4,IF(Q36=4,3,IF(Q36=5,2,IF(Q36=6,1,0))))))/2</f>
        <v>0</v>
      </c>
      <c r="R37" s="8">
        <f>IF(R36=1,10,IF(R36=2,6,IF(R36=3,4,IF(R36=4,3,IF(R36=5,2,IF(R36=6,1,0))))))</f>
        <v>0</v>
      </c>
      <c r="S37" s="8">
        <f>IF(S36=1,10,IF(S36=2,6,IF(S36=3,4,IF(S36=4,3,IF(S36=5,2,IF(S36=6,1,0))))))</f>
        <v>0</v>
      </c>
      <c r="T37" s="8">
        <f>IF(T36=1,10,IF(T36=2,6,IF(T36=3,4,IF(T36=4,3,IF(T36=5,2,IF(T36=6,1,0))))))</f>
        <v>0</v>
      </c>
      <c r="U37" s="8">
        <f>IF(U36=1,10,IF(U36=2,6,IF(U36=3,4,IF(U36=4,3,IF(U36=5,2,IF(U36=6,1,0))))))</f>
        <v>0</v>
      </c>
      <c r="V37" s="8">
        <f>IF(V36=1,10,IF(V36=2,6,IF(V36=3,4,IF(V36=4,3,IF(V36=5,2,IF(V36=6,1,0))))))</f>
        <v>0</v>
      </c>
      <c r="W37" s="8">
        <f>IF(W36=1,10,IF(W36=2,6,IF(W36=3,4,IF(W36=4,3,IF(W36=5,2,IF(W36=6,1,0))))))</f>
        <v>0</v>
      </c>
      <c r="X37" s="8">
        <f>IF(X36=1,10,IF(X36=2,6,IF(X36=3,4,IF(X36=4,3,IF(X36=5,2,IF(X36=6,1,0))))))</f>
        <v>0</v>
      </c>
      <c r="Y37" s="8">
        <f>IF(Y36=1,10,IF(Y36=2,6,IF(Y36=3,4,IF(Y36=4,3,IF(Y36=5,2,IF(Y36=6,1,0))))))</f>
        <v>0</v>
      </c>
      <c r="Z37" s="8">
        <f>IF(Z36=1,10,IF(Z36=2,6,IF(Z36=3,4,IF(Z36=4,3,IF(Z36=5,2,IF(Z36=6,1,0))))))</f>
        <v>0</v>
      </c>
      <c r="AA37" s="8">
        <f>IF(AA36=1,10,IF(AA36=2,6,IF(AA36=3,4,IF(AA36=4,3,IF(AA36=5,2,IF(AA36=6,1,0))))))</f>
        <v>0</v>
      </c>
      <c r="AB37" s="8">
        <f>IF(AB36=1,10,IF(AB36=2,6,IF(AB36=3,4,IF(AB36=4,3,IF(AB36=5,2,IF(AB36=6,1,0))))))</f>
        <v>0</v>
      </c>
      <c r="AC37" s="8"/>
      <c r="AD37" s="8"/>
      <c r="AE37" s="8"/>
    </row>
    <row r="38" spans="1:31" x14ac:dyDescent="0.25">
      <c r="A38" s="7" t="s">
        <v>66</v>
      </c>
      <c r="B38" s="7">
        <v>99</v>
      </c>
      <c r="C38" s="7" t="s">
        <v>65</v>
      </c>
      <c r="D38" s="7" t="s">
        <v>107</v>
      </c>
      <c r="E38" s="7" t="s">
        <v>51</v>
      </c>
      <c r="F38" s="7">
        <v>12</v>
      </c>
      <c r="G38" s="7">
        <v>14</v>
      </c>
      <c r="H38" s="7">
        <v>12</v>
      </c>
      <c r="I38" s="7">
        <v>15</v>
      </c>
      <c r="J38" s="7">
        <v>10</v>
      </c>
      <c r="K38" s="7">
        <v>11</v>
      </c>
      <c r="L38" s="7">
        <v>15</v>
      </c>
      <c r="M38" s="7">
        <v>15</v>
      </c>
      <c r="N38" s="7">
        <v>14</v>
      </c>
      <c r="O38" s="7">
        <v>13</v>
      </c>
      <c r="P38" s="7">
        <v>13</v>
      </c>
      <c r="Q38" s="7">
        <v>13</v>
      </c>
      <c r="R38" s="7">
        <v>14</v>
      </c>
      <c r="S38" s="7"/>
      <c r="T38" s="7"/>
      <c r="U38" s="7"/>
      <c r="V38" s="7"/>
      <c r="W38" s="7"/>
      <c r="X38" s="7"/>
      <c r="Y38" s="7"/>
      <c r="Z38" s="7"/>
      <c r="AA38" s="7"/>
      <c r="AB38" s="7"/>
      <c r="AC38" s="7">
        <v>0</v>
      </c>
      <c r="AD38" s="7">
        <f>SUM(F39:AB39)+AC38</f>
        <v>0</v>
      </c>
      <c r="AE38" s="7">
        <f>SUM(F39:AB39)</f>
        <v>0</v>
      </c>
    </row>
    <row r="39" spans="1:31" x14ac:dyDescent="0.25">
      <c r="A39" s="8"/>
      <c r="B39" s="8"/>
      <c r="C39" s="8"/>
      <c r="D39" s="8"/>
      <c r="E39" s="8"/>
      <c r="F39" s="8">
        <f>IF(F38=1,10,IF(F38=2,6,IF(F38=3,4,IF(F38=4,3,IF(F38=5,2,IF(F38=6,1,0))))))</f>
        <v>0</v>
      </c>
      <c r="G39" s="8">
        <f>IF(G38=1,10,IF(G38=2,6,IF(G38=3,4,IF(G38=4,3,IF(G38=5,2,IF(G38=6,1,0))))))</f>
        <v>0</v>
      </c>
      <c r="H39" s="8">
        <f>IF(H38=1,10,IF(H38=2,6,IF(H38=3,4,IF(H38=4,3,IF(H38=5,2,IF(H38=6,1,0))))))</f>
        <v>0</v>
      </c>
      <c r="I39" s="8">
        <f>IF(I38=1,10,IF(I38=2,6,IF(I38=3,4,IF(I38=4,3,IF(I38=5,2,IF(I38=6,1,0))))))</f>
        <v>0</v>
      </c>
      <c r="J39" s="8">
        <f>IF(J38=1,10,IF(J38=2,6,IF(J38=3,4,IF(J38=4,3,IF(J38=5,2,IF(J38=6,1,0))))))</f>
        <v>0</v>
      </c>
      <c r="K39" s="8">
        <f>IF(K38=1,10,IF(K38=2,6,IF(K38=3,4,IF(K38=4,3,IF(K38=5,2,IF(K38=6,1,0))))))</f>
        <v>0</v>
      </c>
      <c r="L39" s="8">
        <f>IF(L38=1,10,IF(L38=2,6,IF(L38=3,4,IF(L38=4,3,IF(L38=5,2,IF(L38=6,1,0))))))</f>
        <v>0</v>
      </c>
      <c r="M39" s="8">
        <f>IF(M38=1,10,IF(M38=2,6,IF(M38=3,4,IF(M38=4,3,IF(M38=5,2,IF(M38=6,1,0))))))</f>
        <v>0</v>
      </c>
      <c r="N39" s="8">
        <f>IF(N38=1,10,IF(N38=2,6,IF(N38=3,4,IF(N38=4,3,IF(N38=5,2,IF(N38=6,1,0))))))</f>
        <v>0</v>
      </c>
      <c r="O39" s="8">
        <f>IF(O38=1,10,IF(O38=2,6,IF(O38=3,4,IF(O38=4,3,IF(O38=5,2,IF(O38=6,1,0))))))</f>
        <v>0</v>
      </c>
      <c r="P39" s="8">
        <f>IF(P38=1,10,IF(P38=2,6,IF(P38=3,4,IF(P38=4,3,IF(P38=5,2,IF(P38=6,1,0))))))</f>
        <v>0</v>
      </c>
      <c r="Q39" s="8">
        <f>IF(Q38=1,10,IF(Q38=2,6,IF(Q38=3,4,IF(Q38=4,3,IF(Q38=5,2,IF(Q38=6,1,0))))))/2</f>
        <v>0</v>
      </c>
      <c r="R39" s="8">
        <f>IF(R38=1,10,IF(R38=2,6,IF(R38=3,4,IF(R38=4,3,IF(R38=5,2,IF(R38=6,1,0))))))</f>
        <v>0</v>
      </c>
      <c r="S39" s="8">
        <f>IF(S38=1,10,IF(S38=2,6,IF(S38=3,4,IF(S38=4,3,IF(S38=5,2,IF(S38=6,1,0))))))</f>
        <v>0</v>
      </c>
      <c r="T39" s="8">
        <f>IF(T38=1,10,IF(T38=2,6,IF(T38=3,4,IF(T38=4,3,IF(T38=5,2,IF(T38=6,1,0))))))</f>
        <v>0</v>
      </c>
      <c r="U39" s="8">
        <f>IF(U38=1,10,IF(U38=2,6,IF(U38=3,4,IF(U38=4,3,IF(U38=5,2,IF(U38=6,1,0))))))</f>
        <v>0</v>
      </c>
      <c r="V39" s="8">
        <f>IF(V38=1,10,IF(V38=2,6,IF(V38=3,4,IF(V38=4,3,IF(V38=5,2,IF(V38=6,1,0))))))</f>
        <v>0</v>
      </c>
      <c r="W39" s="8">
        <f>IF(W38=1,10,IF(W38=2,6,IF(W38=3,4,IF(W38=4,3,IF(W38=5,2,IF(W38=6,1,0))))))</f>
        <v>0</v>
      </c>
      <c r="X39" s="8">
        <f>IF(X38=1,10,IF(X38=2,6,IF(X38=3,4,IF(X38=4,3,IF(X38=5,2,IF(X38=6,1,0))))))</f>
        <v>0</v>
      </c>
      <c r="Y39" s="8">
        <f>IF(Y38=1,10,IF(Y38=2,6,IF(Y38=3,4,IF(Y38=4,3,IF(Y38=5,2,IF(Y38=6,1,0))))))</f>
        <v>0</v>
      </c>
      <c r="Z39" s="8">
        <f>IF(Z38=1,10,IF(Z38=2,6,IF(Z38=3,4,IF(Z38=4,3,IF(Z38=5,2,IF(Z38=6,1,0))))))</f>
        <v>0</v>
      </c>
      <c r="AA39" s="8">
        <f>IF(AA38=1,10,IF(AA38=2,6,IF(AA38=3,4,IF(AA38=4,3,IF(AA38=5,2,IF(AA38=6,1,0))))))</f>
        <v>0</v>
      </c>
      <c r="AB39" s="8">
        <f>IF(AB38=1,10,IF(AB38=2,6,IF(AB38=3,4,IF(AB38=4,3,IF(AB38=5,2,IF(AB38=6,1,0))))))</f>
        <v>0</v>
      </c>
      <c r="AC39" s="8"/>
      <c r="AD39" s="8"/>
      <c r="AE39" s="8"/>
    </row>
    <row r="40" spans="1:31" x14ac:dyDescent="0.25">
      <c r="A40" s="7" t="s">
        <v>48</v>
      </c>
      <c r="B40" s="7">
        <v>47</v>
      </c>
      <c r="C40" s="7" t="s">
        <v>49</v>
      </c>
      <c r="D40" s="7" t="s">
        <v>50</v>
      </c>
      <c r="E40" s="7" t="s">
        <v>51</v>
      </c>
      <c r="F40" s="7">
        <v>16</v>
      </c>
      <c r="G40" s="7">
        <v>16</v>
      </c>
      <c r="H40" s="7">
        <v>17</v>
      </c>
      <c r="I40" s="7">
        <v>18</v>
      </c>
      <c r="J40" s="7">
        <v>18</v>
      </c>
      <c r="K40" s="7">
        <v>13</v>
      </c>
      <c r="L40" s="7">
        <v>19</v>
      </c>
      <c r="M40" s="7">
        <v>16</v>
      </c>
      <c r="N40" s="7">
        <v>18</v>
      </c>
      <c r="O40" s="7">
        <v>18</v>
      </c>
      <c r="P40" s="7">
        <v>12</v>
      </c>
      <c r="Q40" s="7">
        <v>16</v>
      </c>
      <c r="R40" s="7">
        <v>18</v>
      </c>
      <c r="S40" s="7"/>
      <c r="T40" s="7"/>
      <c r="U40" s="7"/>
      <c r="V40" s="7"/>
      <c r="W40" s="7"/>
      <c r="X40" s="7"/>
      <c r="Y40" s="7"/>
      <c r="Z40" s="7"/>
      <c r="AA40" s="7"/>
      <c r="AB40" s="7"/>
      <c r="AC40" s="7">
        <v>0</v>
      </c>
      <c r="AD40" s="7">
        <f>SUM(F41:AB41)+AC40</f>
        <v>0</v>
      </c>
      <c r="AE40" s="7">
        <f>SUM(F41:AB41)</f>
        <v>0</v>
      </c>
    </row>
    <row r="41" spans="1:31" x14ac:dyDescent="0.25">
      <c r="A41" s="8"/>
      <c r="B41" s="8"/>
      <c r="C41" s="8"/>
      <c r="D41" s="8"/>
      <c r="E41" s="8"/>
      <c r="F41" s="8">
        <f>IF(F40=1,10,IF(F40=2,6,IF(F40=3,4,IF(F40=4,3,IF(F40=5,2,IF(F40=6,1,0))))))</f>
        <v>0</v>
      </c>
      <c r="G41" s="8">
        <f>IF(G40=1,10,IF(G40=2,6,IF(G40=3,4,IF(G40=4,3,IF(G40=5,2,IF(G40=6,1,0))))))</f>
        <v>0</v>
      </c>
      <c r="H41" s="8">
        <f>IF(H40=1,10,IF(H40=2,6,IF(H40=3,4,IF(H40=4,3,IF(H40=5,2,IF(H40=6,1,0))))))</f>
        <v>0</v>
      </c>
      <c r="I41" s="8">
        <f>IF(I40=1,10,IF(I40=2,6,IF(I40=3,4,IF(I40=4,3,IF(I40=5,2,IF(I40=6,1,0))))))</f>
        <v>0</v>
      </c>
      <c r="J41" s="8">
        <f>IF(J40=1,10,IF(J40=2,6,IF(J40=3,4,IF(J40=4,3,IF(J40=5,2,IF(J40=6,1,0))))))</f>
        <v>0</v>
      </c>
      <c r="K41" s="8">
        <f>IF(K40=1,10,IF(K40=2,6,IF(K40=3,4,IF(K40=4,3,IF(K40=5,2,IF(K40=6,1,0))))))</f>
        <v>0</v>
      </c>
      <c r="L41" s="8">
        <f>IF(L40=1,10,IF(L40=2,6,IF(L40=3,4,IF(L40=4,3,IF(L40=5,2,IF(L40=6,1,0))))))</f>
        <v>0</v>
      </c>
      <c r="M41" s="8">
        <f>IF(M40=1,10,IF(M40=2,6,IF(M40=3,4,IF(M40=4,3,IF(M40=5,2,IF(M40=6,1,0))))))</f>
        <v>0</v>
      </c>
      <c r="N41" s="8">
        <f>IF(N40=1,10,IF(N40=2,6,IF(N40=3,4,IF(N40=4,3,IF(N40=5,2,IF(N40=6,1,0))))))</f>
        <v>0</v>
      </c>
      <c r="O41" s="8">
        <f>IF(O40=1,10,IF(O40=2,6,IF(O40=3,4,IF(O40=4,3,IF(O40=5,2,IF(O40=6,1,0))))))</f>
        <v>0</v>
      </c>
      <c r="P41" s="8">
        <f>IF(P40=1,10,IF(P40=2,6,IF(P40=3,4,IF(P40=4,3,IF(P40=5,2,IF(P40=6,1,0))))))</f>
        <v>0</v>
      </c>
      <c r="Q41" s="8">
        <f>IF(Q40=1,10,IF(Q40=2,6,IF(Q40=3,4,IF(Q40=4,3,IF(Q40=5,2,IF(Q40=6,1,0))))))/2</f>
        <v>0</v>
      </c>
      <c r="R41" s="8">
        <f>IF(R40=1,10,IF(R40=2,6,IF(R40=3,4,IF(R40=4,3,IF(R40=5,2,IF(R40=6,1,0))))))</f>
        <v>0</v>
      </c>
      <c r="S41" s="8">
        <f>IF(S40=1,10,IF(S40=2,6,IF(S40=3,4,IF(S40=4,3,IF(S40=5,2,IF(S40=6,1,0))))))</f>
        <v>0</v>
      </c>
      <c r="T41" s="8">
        <f>IF(T40=1,10,IF(T40=2,6,IF(T40=3,4,IF(T40=4,3,IF(T40=5,2,IF(T40=6,1,0))))))</f>
        <v>0</v>
      </c>
      <c r="U41" s="8">
        <f>IF(U40=1,10,IF(U40=2,6,IF(U40=3,4,IF(U40=4,3,IF(U40=5,2,IF(U40=6,1,0))))))</f>
        <v>0</v>
      </c>
      <c r="V41" s="8">
        <f>IF(V40=1,10,IF(V40=2,6,IF(V40=3,4,IF(V40=4,3,IF(V40=5,2,IF(V40=6,1,0))))))</f>
        <v>0</v>
      </c>
      <c r="W41" s="8">
        <f>IF(W40=1,10,IF(W40=2,6,IF(W40=3,4,IF(W40=4,3,IF(W40=5,2,IF(W40=6,1,0))))))</f>
        <v>0</v>
      </c>
      <c r="X41" s="8">
        <f>IF(X40=1,10,IF(X40=2,6,IF(X40=3,4,IF(X40=4,3,IF(X40=5,2,IF(X40=6,1,0))))))</f>
        <v>0</v>
      </c>
      <c r="Y41" s="8">
        <f>IF(Y40=1,10,IF(Y40=2,6,IF(Y40=3,4,IF(Y40=4,3,IF(Y40=5,2,IF(Y40=6,1,0))))))</f>
        <v>0</v>
      </c>
      <c r="Z41" s="8">
        <f>IF(Z40=1,10,IF(Z40=2,6,IF(Z40=3,4,IF(Z40=4,3,IF(Z40=5,2,IF(Z40=6,1,0))))))</f>
        <v>0</v>
      </c>
      <c r="AA41" s="8">
        <f>IF(AA40=1,10,IF(AA40=2,6,IF(AA40=3,4,IF(AA40=4,3,IF(AA40=5,2,IF(AA40=6,1,0))))))</f>
        <v>0</v>
      </c>
      <c r="AB41" s="8">
        <f>IF(AB40=1,10,IF(AB40=2,6,IF(AB40=3,4,IF(AB40=4,3,IF(AB40=5,2,IF(AB40=6,1,0))))))</f>
        <v>0</v>
      </c>
      <c r="AC41" s="8"/>
      <c r="AD41" s="8"/>
      <c r="AE41" s="8"/>
    </row>
    <row r="42" spans="1:31" x14ac:dyDescent="0.25">
      <c r="A42" s="7" t="s">
        <v>109</v>
      </c>
      <c r="B42" s="7">
        <v>88</v>
      </c>
      <c r="C42" s="7" t="s">
        <v>108</v>
      </c>
      <c r="D42" s="7" t="s">
        <v>107</v>
      </c>
      <c r="E42" s="7" t="s">
        <v>33</v>
      </c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>
        <v>16</v>
      </c>
      <c r="S42" s="7"/>
      <c r="T42" s="7"/>
      <c r="U42" s="7"/>
      <c r="V42" s="7"/>
      <c r="W42" s="7"/>
      <c r="X42" s="7"/>
      <c r="Y42" s="7"/>
      <c r="Z42" s="7"/>
      <c r="AA42" s="7"/>
      <c r="AB42" s="7"/>
      <c r="AC42" s="7">
        <v>0</v>
      </c>
      <c r="AD42" s="7">
        <f>SUM(F43:AB43)+AC42</f>
        <v>0</v>
      </c>
      <c r="AE42" s="7">
        <f>SUM(F43:AB43)</f>
        <v>0</v>
      </c>
    </row>
    <row r="43" spans="1:31" x14ac:dyDescent="0.25">
      <c r="A43" s="8"/>
      <c r="B43" s="8"/>
      <c r="C43" s="8"/>
      <c r="D43" s="8"/>
      <c r="E43" s="8"/>
      <c r="F43" s="8">
        <f t="shared" ref="F43:P43" si="0">IF(F42=1,10,IF(F42=2,6,IF(F42=3,4,IF(F42=4,3,IF(F42=5,2,IF(F42=6,1,0))))))</f>
        <v>0</v>
      </c>
      <c r="G43" s="8">
        <f t="shared" si="0"/>
        <v>0</v>
      </c>
      <c r="H43" s="8">
        <f t="shared" si="0"/>
        <v>0</v>
      </c>
      <c r="I43" s="8">
        <f t="shared" si="0"/>
        <v>0</v>
      </c>
      <c r="J43" s="8">
        <f t="shared" si="0"/>
        <v>0</v>
      </c>
      <c r="K43" s="8">
        <f t="shared" si="0"/>
        <v>0</v>
      </c>
      <c r="L43" s="8">
        <f t="shared" si="0"/>
        <v>0</v>
      </c>
      <c r="M43" s="8">
        <f t="shared" si="0"/>
        <v>0</v>
      </c>
      <c r="N43" s="8">
        <f t="shared" si="0"/>
        <v>0</v>
      </c>
      <c r="O43" s="8">
        <f t="shared" si="0"/>
        <v>0</v>
      </c>
      <c r="P43" s="8">
        <f t="shared" si="0"/>
        <v>0</v>
      </c>
      <c r="Q43" s="8">
        <f>IF(Q42=1,10,IF(Q42=2,6,IF(Q42=3,4,IF(Q42=4,3,IF(Q42=5,2,IF(Q42=6,1,0))))))/2</f>
        <v>0</v>
      </c>
      <c r="R43" s="8">
        <f t="shared" ref="R43:AB43" si="1">IF(R42=1,10,IF(R42=2,6,IF(R42=3,4,IF(R42=4,3,IF(R42=5,2,IF(R42=6,1,0))))))</f>
        <v>0</v>
      </c>
      <c r="S43" s="8">
        <f t="shared" si="1"/>
        <v>0</v>
      </c>
      <c r="T43" s="8">
        <f t="shared" si="1"/>
        <v>0</v>
      </c>
      <c r="U43" s="8">
        <f t="shared" si="1"/>
        <v>0</v>
      </c>
      <c r="V43" s="8">
        <f t="shared" si="1"/>
        <v>0</v>
      </c>
      <c r="W43" s="8">
        <f t="shared" si="1"/>
        <v>0</v>
      </c>
      <c r="X43" s="8">
        <f t="shared" si="1"/>
        <v>0</v>
      </c>
      <c r="Y43" s="8">
        <f t="shared" si="1"/>
        <v>0</v>
      </c>
      <c r="Z43" s="8">
        <f t="shared" si="1"/>
        <v>0</v>
      </c>
      <c r="AA43" s="8">
        <f t="shared" si="1"/>
        <v>0</v>
      </c>
      <c r="AB43" s="8">
        <f t="shared" si="1"/>
        <v>0</v>
      </c>
      <c r="AC43" s="8"/>
      <c r="AD43" s="8"/>
      <c r="AE43" s="8"/>
    </row>
  </sheetData>
  <autoFilter ref="A1:AE43">
    <sortState ref="A2:AE42">
      <sortCondition descending="1" ref="AD1:AD43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/>
  </sheetViews>
  <sheetFormatPr defaultRowHeight="18.75" x14ac:dyDescent="0.25"/>
  <cols>
    <col min="1" max="1" width="24.375" style="1" bestFit="1" customWidth="1"/>
    <col min="2" max="2" width="11.875" style="1" bestFit="1" customWidth="1"/>
    <col min="3" max="3" width="20.25" style="1" bestFit="1" customWidth="1"/>
    <col min="4" max="4" width="19.5" style="1" bestFit="1" customWidth="1"/>
    <col min="5" max="5" width="44.375" style="1" bestFit="1" customWidth="1"/>
    <col min="6" max="16384" width="9" style="1"/>
  </cols>
  <sheetData>
    <row r="1" spans="1:5" x14ac:dyDescent="0.25">
      <c r="A1" s="7" t="s">
        <v>85</v>
      </c>
      <c r="B1" s="7" t="s">
        <v>88</v>
      </c>
      <c r="C1" s="7" t="s">
        <v>86</v>
      </c>
      <c r="D1" s="7" t="s">
        <v>87</v>
      </c>
      <c r="E1" s="7" t="s">
        <v>99</v>
      </c>
    </row>
    <row r="2" spans="1:5" x14ac:dyDescent="0.25">
      <c r="A2" s="8" t="s">
        <v>89</v>
      </c>
      <c r="B2" s="8" t="s">
        <v>89</v>
      </c>
      <c r="C2" s="8" t="s">
        <v>92</v>
      </c>
      <c r="D2" s="8">
        <f>'2021 Driver Ranking'!AE4+'2021 Driver Ranking'!AE6</f>
        <v>344.5</v>
      </c>
      <c r="E2" s="8">
        <f>'2021 Driver Ranking'!AF4+'2021 Driver Ranking'!AF6</f>
        <v>335.5</v>
      </c>
    </row>
    <row r="3" spans="1:5" x14ac:dyDescent="0.25">
      <c r="A3" s="10" t="s">
        <v>106</v>
      </c>
      <c r="B3" s="10" t="s">
        <v>90</v>
      </c>
      <c r="C3" s="10" t="s">
        <v>95</v>
      </c>
      <c r="D3" s="10">
        <f>'2021 Driver Ranking'!AE2+'2021 Driver Ranking'!AE10</f>
        <v>332.5</v>
      </c>
      <c r="E3" s="10">
        <f>'2021 Driver Ranking'!AF2+'2021 Driver Ranking'!AF10</f>
        <v>326.5</v>
      </c>
    </row>
    <row r="4" spans="1:5" x14ac:dyDescent="0.25">
      <c r="A4" s="12" t="s">
        <v>91</v>
      </c>
      <c r="B4" s="12" t="s">
        <v>91</v>
      </c>
      <c r="C4" s="12" t="s">
        <v>94</v>
      </c>
      <c r="D4" s="12">
        <f>'2021 Driver Ranking'!AE12+'2021 Driver Ranking'!AE14</f>
        <v>181.5</v>
      </c>
      <c r="E4" s="12">
        <f>'2021 Driver Ranking'!AF12+'2021 Driver Ranking'!AF14</f>
        <v>181.5</v>
      </c>
    </row>
    <row r="5" spans="1:5" x14ac:dyDescent="0.25">
      <c r="A5" s="11" t="s">
        <v>56</v>
      </c>
      <c r="B5" s="11" t="s">
        <v>28</v>
      </c>
      <c r="C5" s="11" t="s">
        <v>100</v>
      </c>
      <c r="D5" s="11">
        <f>'2021 Driver Ranking'!AE8+'2021 Driver Ranking'!AE18</f>
        <v>170</v>
      </c>
      <c r="E5" s="11">
        <f>'2021 Driver Ranking'!AF8+'2021 Driver Ranking'!AF18</f>
        <v>170</v>
      </c>
    </row>
    <row r="6" spans="1:5" x14ac:dyDescent="0.25">
      <c r="A6" s="6" t="s">
        <v>43</v>
      </c>
      <c r="B6" s="6" t="s">
        <v>44</v>
      </c>
      <c r="C6" s="6" t="s">
        <v>96</v>
      </c>
      <c r="D6" s="6">
        <f>'2021 Driver Ranking'!AE20+'2021 Driver Ranking'!AE22</f>
        <v>90</v>
      </c>
      <c r="E6" s="6">
        <f>'2021 Driver Ranking'!AF20+'2021 Driver Ranking'!AF22</f>
        <v>90</v>
      </c>
    </row>
    <row r="7" spans="1:5" x14ac:dyDescent="0.25">
      <c r="A7" s="14" t="s">
        <v>105</v>
      </c>
      <c r="B7" s="15" t="s">
        <v>38</v>
      </c>
      <c r="C7" s="15" t="s">
        <v>93</v>
      </c>
      <c r="D7" s="15">
        <f>'2021 Driver Ranking'!AE16+'2021 Driver Ranking'!AE28</f>
        <v>84</v>
      </c>
      <c r="E7" s="15">
        <f>'2021 Driver Ranking'!AF16+'2021 Driver Ranking'!AF28</f>
        <v>83</v>
      </c>
    </row>
    <row r="8" spans="1:5" x14ac:dyDescent="0.25">
      <c r="A8" s="13" t="s">
        <v>60</v>
      </c>
      <c r="B8" s="13" t="s">
        <v>28</v>
      </c>
      <c r="C8" s="13" t="s">
        <v>100</v>
      </c>
      <c r="D8" s="13">
        <f>'2021 Driver Ranking'!AE24+'2021 Driver Ranking'!AE26</f>
        <v>53</v>
      </c>
      <c r="E8" s="13">
        <f>'2021 Driver Ranking'!AF24+'2021 Driver Ranking'!AF26</f>
        <v>53</v>
      </c>
    </row>
    <row r="9" spans="1:5" x14ac:dyDescent="0.25">
      <c r="A9" s="10" t="s">
        <v>74</v>
      </c>
      <c r="B9" s="10" t="s">
        <v>28</v>
      </c>
      <c r="C9" s="10" t="s">
        <v>100</v>
      </c>
      <c r="D9" s="10">
        <f>'2021 Driver Ranking'!AE30+'2021 Driver Ranking'!AE32</f>
        <v>20</v>
      </c>
      <c r="E9" s="10">
        <f>'2021 Driver Ranking'!AF30+'2021 Driver Ranking'!AF32</f>
        <v>20</v>
      </c>
    </row>
    <row r="10" spans="1:5" x14ac:dyDescent="0.25">
      <c r="A10" s="16" t="s">
        <v>107</v>
      </c>
      <c r="B10" s="16" t="s">
        <v>33</v>
      </c>
      <c r="C10" s="16" t="s">
        <v>98</v>
      </c>
      <c r="D10" s="16">
        <f>'2021 Driver Ranking'!AE34+'2021 Driver Ranking'!AE36+'2021 Driver Ranking'!AE42</f>
        <v>3</v>
      </c>
      <c r="E10" s="16">
        <f>'2021 Driver Ranking'!AF34+'2021 Driver Ranking'!AF36+'2021 Driver Ranking'!AF42</f>
        <v>3</v>
      </c>
    </row>
    <row r="11" spans="1:5" x14ac:dyDescent="0.25">
      <c r="A11" s="7" t="s">
        <v>50</v>
      </c>
      <c r="B11" s="7" t="s">
        <v>33</v>
      </c>
      <c r="C11" s="7" t="s">
        <v>97</v>
      </c>
      <c r="D11" s="7">
        <f>'2021 Driver Ranking'!AE38+'2021 Driver Ranking'!AE40</f>
        <v>0</v>
      </c>
      <c r="E11" s="7">
        <f>'2021 Driver Ranking'!AF38+'2021 Driver Ranking'!AF40</f>
        <v>0</v>
      </c>
    </row>
  </sheetData>
  <autoFilter ref="A1:E11">
    <sortState ref="A2:E11">
      <sortCondition descending="1" ref="D1:D11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/>
  </sheetViews>
  <sheetFormatPr defaultRowHeight="18.75" x14ac:dyDescent="0.25"/>
  <cols>
    <col min="1" max="1" width="24.375" style="1" bestFit="1" customWidth="1"/>
    <col min="2" max="2" width="11.875" style="1" bestFit="1" customWidth="1"/>
    <col min="3" max="3" width="20.25" style="1" bestFit="1" customWidth="1"/>
    <col min="4" max="4" width="19.5" style="1" bestFit="1" customWidth="1"/>
    <col min="5" max="16384" width="9" style="1"/>
  </cols>
  <sheetData>
    <row r="1" spans="1:4" x14ac:dyDescent="0.25">
      <c r="A1" s="7" t="s">
        <v>85</v>
      </c>
      <c r="B1" s="7" t="s">
        <v>88</v>
      </c>
      <c r="C1" s="7" t="s">
        <v>86</v>
      </c>
      <c r="D1" s="7" t="s">
        <v>87</v>
      </c>
    </row>
    <row r="2" spans="1:4" x14ac:dyDescent="0.25">
      <c r="A2" s="8" t="s">
        <v>89</v>
      </c>
      <c r="B2" s="8" t="s">
        <v>89</v>
      </c>
      <c r="C2" s="8" t="s">
        <v>92</v>
      </c>
      <c r="D2" s="8">
        <f>'2003-2009 Driver Ranking'!AC2+'2003-2009 Driver Ranking'!AC6</f>
        <v>139</v>
      </c>
    </row>
    <row r="3" spans="1:4" x14ac:dyDescent="0.25">
      <c r="A3" s="10" t="s">
        <v>106</v>
      </c>
      <c r="B3" s="10" t="s">
        <v>90</v>
      </c>
      <c r="C3" s="10" t="s">
        <v>95</v>
      </c>
      <c r="D3" s="10">
        <f>'2003-2009 Driver Ranking'!AC4+'2003-2009 Driver Ranking'!AC10</f>
        <v>132</v>
      </c>
    </row>
    <row r="4" spans="1:4" x14ac:dyDescent="0.25">
      <c r="A4" s="12" t="s">
        <v>91</v>
      </c>
      <c r="B4" s="12" t="s">
        <v>91</v>
      </c>
      <c r="C4" s="12" t="s">
        <v>94</v>
      </c>
      <c r="D4" s="12">
        <f>'2003-2009 Driver Ranking'!AC12+'2003-2009 Driver Ranking'!AC14</f>
        <v>70.5</v>
      </c>
    </row>
    <row r="5" spans="1:4" x14ac:dyDescent="0.25">
      <c r="A5" s="11" t="s">
        <v>56</v>
      </c>
      <c r="B5" s="11" t="s">
        <v>28</v>
      </c>
      <c r="C5" s="11" t="s">
        <v>100</v>
      </c>
      <c r="D5" s="11">
        <f>'2003-2009 Driver Ranking'!AC8+'2003-2009 Driver Ranking'!AC18</f>
        <v>64.5</v>
      </c>
    </row>
    <row r="6" spans="1:4" x14ac:dyDescent="0.25">
      <c r="A6" s="14" t="s">
        <v>105</v>
      </c>
      <c r="B6" s="15" t="s">
        <v>38</v>
      </c>
      <c r="C6" s="15" t="s">
        <v>93</v>
      </c>
      <c r="D6" s="15">
        <f>'2003-2009 Driver Ranking'!AC16+'2003-2009 Driver Ranking'!AC26</f>
        <v>28.5</v>
      </c>
    </row>
    <row r="7" spans="1:4" x14ac:dyDescent="0.25">
      <c r="A7" s="6" t="s">
        <v>43</v>
      </c>
      <c r="B7" s="6" t="s">
        <v>44</v>
      </c>
      <c r="C7" s="6" t="s">
        <v>96</v>
      </c>
      <c r="D7" s="6">
        <f>'2003-2009 Driver Ranking'!AC20+'2003-2009 Driver Ranking'!AC24</f>
        <v>28</v>
      </c>
    </row>
    <row r="8" spans="1:4" x14ac:dyDescent="0.25">
      <c r="A8" s="13" t="s">
        <v>60</v>
      </c>
      <c r="B8" s="13" t="s">
        <v>28</v>
      </c>
      <c r="C8" s="13" t="s">
        <v>100</v>
      </c>
      <c r="D8" s="13">
        <f>'2003-2009 Driver Ranking'!AC22+'2003-2009 Driver Ranking'!AC30</f>
        <v>18</v>
      </c>
    </row>
    <row r="9" spans="1:4" x14ac:dyDescent="0.25">
      <c r="A9" s="10" t="s">
        <v>74</v>
      </c>
      <c r="B9" s="10" t="s">
        <v>28</v>
      </c>
      <c r="C9" s="10" t="s">
        <v>100</v>
      </c>
      <c r="D9" s="10">
        <f>'2003-2009 Driver Ranking'!AC28+'2003-2009 Driver Ranking'!AC32</f>
        <v>7</v>
      </c>
    </row>
    <row r="10" spans="1:4" x14ac:dyDescent="0.25">
      <c r="A10" s="16" t="s">
        <v>107</v>
      </c>
      <c r="B10" s="16" t="s">
        <v>33</v>
      </c>
      <c r="C10" s="16" t="s">
        <v>98</v>
      </c>
      <c r="D10" s="16">
        <f>'2003-2009 Driver Ranking'!AC34+'2003-2009 Driver Ranking'!AC36+'2003-2009 Driver Ranking'!AC42</f>
        <v>0</v>
      </c>
    </row>
    <row r="11" spans="1:4" x14ac:dyDescent="0.25">
      <c r="A11" s="7" t="s">
        <v>50</v>
      </c>
      <c r="B11" s="7" t="s">
        <v>33</v>
      </c>
      <c r="C11" s="7" t="s">
        <v>97</v>
      </c>
      <c r="D11" s="7">
        <f>'2003-2009 Driver Ranking'!AC38+'2003-2009 Driver Ranking'!AC40</f>
        <v>0</v>
      </c>
    </row>
  </sheetData>
  <autoFilter ref="A1:D11">
    <sortState ref="A2:D11">
      <sortCondition descending="1" ref="D1:D11"/>
    </sortState>
  </autoFilter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/>
  </sheetViews>
  <sheetFormatPr defaultRowHeight="18.75" x14ac:dyDescent="0.25"/>
  <cols>
    <col min="1" max="1" width="24.375" style="1" bestFit="1" customWidth="1"/>
    <col min="2" max="2" width="11.875" style="1" bestFit="1" customWidth="1"/>
    <col min="3" max="3" width="20.25" style="1" bestFit="1" customWidth="1"/>
    <col min="4" max="4" width="19.5" style="1" bestFit="1" customWidth="1"/>
    <col min="5" max="5" width="34.75" style="1" bestFit="1" customWidth="1"/>
    <col min="6" max="16384" width="9" style="1"/>
  </cols>
  <sheetData>
    <row r="1" spans="1:5" x14ac:dyDescent="0.25">
      <c r="A1" s="7" t="s">
        <v>85</v>
      </c>
      <c r="B1" s="7" t="s">
        <v>88</v>
      </c>
      <c r="C1" s="7" t="s">
        <v>86</v>
      </c>
      <c r="D1" s="7" t="s">
        <v>87</v>
      </c>
      <c r="E1" s="7" t="s">
        <v>102</v>
      </c>
    </row>
    <row r="2" spans="1:5" x14ac:dyDescent="0.25">
      <c r="A2" s="10" t="s">
        <v>106</v>
      </c>
      <c r="B2" s="10" t="s">
        <v>90</v>
      </c>
      <c r="C2" s="10" t="s">
        <v>95</v>
      </c>
      <c r="D2" s="10">
        <f>'1991-2002 Driver Ranking'!AD2+'1991-2002 Driver Ranking'!AD8</f>
        <v>116</v>
      </c>
      <c r="E2" s="10">
        <f>'1991-2002 Driver Ranking'!AE2+'1991-2002 Driver Ranking'!AE8</f>
        <v>111</v>
      </c>
    </row>
    <row r="3" spans="1:5" x14ac:dyDescent="0.25">
      <c r="A3" s="8" t="s">
        <v>89</v>
      </c>
      <c r="B3" s="8" t="s">
        <v>89</v>
      </c>
      <c r="C3" s="8" t="s">
        <v>92</v>
      </c>
      <c r="D3" s="8">
        <f>'1991-2002 Driver Ranking'!AD4+'1991-2002 Driver Ranking'!AD6</f>
        <v>114</v>
      </c>
      <c r="E3" s="8">
        <f>'1991-2002 Driver Ranking'!AE4+'1991-2002 Driver Ranking'!AE6</f>
        <v>108</v>
      </c>
    </row>
    <row r="4" spans="1:5" x14ac:dyDescent="0.25">
      <c r="A4" s="12" t="s">
        <v>91</v>
      </c>
      <c r="B4" s="12" t="s">
        <v>91</v>
      </c>
      <c r="C4" s="12" t="s">
        <v>94</v>
      </c>
      <c r="D4" s="12">
        <f>'1991-2002 Driver Ranking'!AD12+'1991-2002 Driver Ranking'!AD14</f>
        <v>35</v>
      </c>
      <c r="E4" s="12">
        <f>'1991-2002 Driver Ranking'!AE12+'1991-2002 Driver Ranking'!AE14</f>
        <v>35</v>
      </c>
    </row>
    <row r="5" spans="1:5" x14ac:dyDescent="0.25">
      <c r="A5" s="11" t="s">
        <v>56</v>
      </c>
      <c r="B5" s="11" t="s">
        <v>28</v>
      </c>
      <c r="C5" s="11" t="s">
        <v>100</v>
      </c>
      <c r="D5" s="11">
        <f>'1991-2002 Driver Ranking'!AD10+'1991-2002 Driver Ranking'!AD22</f>
        <v>32.5</v>
      </c>
      <c r="E5" s="11">
        <f>'1991-2002 Driver Ranking'!AE10+'1991-2002 Driver Ranking'!AE22</f>
        <v>32.5</v>
      </c>
    </row>
    <row r="6" spans="1:5" x14ac:dyDescent="0.25">
      <c r="A6" s="6" t="s">
        <v>43</v>
      </c>
      <c r="B6" s="6" t="s">
        <v>44</v>
      </c>
      <c r="C6" s="6" t="s">
        <v>96</v>
      </c>
      <c r="D6" s="6">
        <f>'1991-2002 Driver Ranking'!AD18+'1991-2002 Driver Ranking'!AD24</f>
        <v>15</v>
      </c>
      <c r="E6" s="6">
        <f>'1991-2002 Driver Ranking'!AE18+'1991-2002 Driver Ranking'!AE24</f>
        <v>15</v>
      </c>
    </row>
    <row r="7" spans="1:5" x14ac:dyDescent="0.25">
      <c r="A7" s="14" t="s">
        <v>105</v>
      </c>
      <c r="B7" s="15" t="s">
        <v>38</v>
      </c>
      <c r="C7" s="15" t="s">
        <v>93</v>
      </c>
      <c r="D7" s="15">
        <f>'1991-2002 Driver Ranking'!AD16+'1991-2002 Driver Ranking'!AD28</f>
        <v>12.5</v>
      </c>
      <c r="E7" s="15">
        <f>'1991-2002 Driver Ranking'!AE16+'1991-2002 Driver Ranking'!AE28</f>
        <v>11.5</v>
      </c>
    </row>
    <row r="8" spans="1:5" x14ac:dyDescent="0.25">
      <c r="A8" s="13" t="s">
        <v>60</v>
      </c>
      <c r="B8" s="13" t="s">
        <v>28</v>
      </c>
      <c r="C8" s="13" t="s">
        <v>100</v>
      </c>
      <c r="D8" s="13">
        <f>'1991-2002 Driver Ranking'!AD20+'1991-2002 Driver Ranking'!AD32</f>
        <v>9</v>
      </c>
      <c r="E8" s="13">
        <f>'1991-2002 Driver Ranking'!AE20+'1991-2002 Driver Ranking'!AE32</f>
        <v>9</v>
      </c>
    </row>
    <row r="9" spans="1:5" x14ac:dyDescent="0.25">
      <c r="A9" s="10" t="s">
        <v>74</v>
      </c>
      <c r="B9" s="10" t="s">
        <v>28</v>
      </c>
      <c r="C9" s="10" t="s">
        <v>100</v>
      </c>
      <c r="D9" s="10">
        <f>'1991-2002 Driver Ranking'!AD26+'1991-2002 Driver Ranking'!AD34</f>
        <v>3</v>
      </c>
      <c r="E9" s="10">
        <f>'1991-2002 Driver Ranking'!AE26+'1991-2002 Driver Ranking'!AE34</f>
        <v>3</v>
      </c>
    </row>
    <row r="10" spans="1:5" x14ac:dyDescent="0.25">
      <c r="A10" s="7" t="s">
        <v>50</v>
      </c>
      <c r="B10" s="7" t="s">
        <v>33</v>
      </c>
      <c r="C10" s="7" t="s">
        <v>97</v>
      </c>
      <c r="D10" s="7">
        <f>'1991-2002 Driver Ranking'!AD30+'1991-2002 Driver Ranking'!AD40</f>
        <v>0.5</v>
      </c>
      <c r="E10" s="7">
        <f>'1991-2002 Driver Ranking'!AE30+'1991-2002 Driver Ranking'!AE40</f>
        <v>0</v>
      </c>
    </row>
    <row r="11" spans="1:5" x14ac:dyDescent="0.25">
      <c r="A11" s="16" t="s">
        <v>107</v>
      </c>
      <c r="B11" s="16" t="s">
        <v>33</v>
      </c>
      <c r="C11" s="16" t="s">
        <v>98</v>
      </c>
      <c r="D11" s="16">
        <f>'1991-2002 Driver Ranking'!AD36+'1991-2002 Driver Ranking'!AD38+'1991-2002 Driver Ranking'!AD42</f>
        <v>0</v>
      </c>
      <c r="E11" s="16">
        <f>'1991-2002 Driver Ranking'!AE36+'1991-2002 Driver Ranking'!AE38+'1991-2002 Driver Ranking'!AE42</f>
        <v>0</v>
      </c>
    </row>
  </sheetData>
  <autoFilter ref="A1:E11">
    <sortState ref="A2:E11">
      <sortCondition descending="1" ref="D1:D11"/>
    </sortState>
  </autoFilter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/>
  </sheetViews>
  <sheetFormatPr defaultRowHeight="18.75" x14ac:dyDescent="0.25"/>
  <cols>
    <col min="1" max="2" width="45.25" style="1" bestFit="1" customWidth="1"/>
    <col min="3" max="16384" width="9" style="1"/>
  </cols>
  <sheetData>
    <row r="1" spans="1:2" x14ac:dyDescent="0.25">
      <c r="A1" s="6" t="s">
        <v>101</v>
      </c>
      <c r="B1" s="6" t="s">
        <v>78</v>
      </c>
    </row>
    <row r="2" spans="1:2" x14ac:dyDescent="0.25">
      <c r="A2" s="12" t="s">
        <v>76</v>
      </c>
      <c r="B2" s="12" t="s">
        <v>77</v>
      </c>
    </row>
    <row r="3" spans="1:2" ht="56.25" x14ac:dyDescent="0.25">
      <c r="A3" s="17" t="s">
        <v>81</v>
      </c>
      <c r="B3" s="17" t="s">
        <v>103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2021 Driver Ranking</vt:lpstr>
      <vt:lpstr>2003-2009 Driver Ranking</vt:lpstr>
      <vt:lpstr>1991-2002 Driver Ranking</vt:lpstr>
      <vt:lpstr>2021 Team Ranking</vt:lpstr>
      <vt:lpstr>2003-2009 Team Ranking</vt:lpstr>
      <vt:lpstr>1991-2002 Team Ranking</vt:lpstr>
      <vt:lpstr>Ranking System Notes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2021-09-06T02:13:31Z</dcterms:modified>
</cp:coreProperties>
</file>