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496051\PycharmProjects\Sparks_local\testing\data_test\"/>
    </mc:Choice>
  </mc:AlternateContent>
  <xr:revisionPtr revIDLastSave="0" documentId="13_ncr:1_{6C80AD9C-754F-4E8D-9869-64CBCB95FC01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<sst xmlns="http://schemas.openxmlformats.org/spreadsheetml/2006/main" count="301" uniqueCount="83">
  <si>
    <t>Commodity</t>
  </si>
  <si>
    <t>ELCHIG</t>
  </si>
  <si>
    <t>UPSELCHIG</t>
  </si>
  <si>
    <t>Attribute</t>
  </si>
  <si>
    <t>VAR_FOut</t>
  </si>
  <si>
    <t>Process</t>
  </si>
  <si>
    <t>CHPAGRBGS00</t>
  </si>
  <si>
    <t>CHPAGRBGSREP01</t>
  </si>
  <si>
    <t>CHPAGRBIO00</t>
  </si>
  <si>
    <t>CHPAGRBIOREP01</t>
  </si>
  <si>
    <t>CHPAGRGAS00</t>
  </si>
  <si>
    <t>CHPAGRHFO00</t>
  </si>
  <si>
    <t>CHPAGROIL00</t>
  </si>
  <si>
    <t>CHPCOMBGS00</t>
  </si>
  <si>
    <t>CHPCOMBGSREP01</t>
  </si>
  <si>
    <t>CHPCOMGAS00</t>
  </si>
  <si>
    <t>CHPCOMGASBGS00</t>
  </si>
  <si>
    <t>CHPCOMMAR00</t>
  </si>
  <si>
    <t>CHPCOMOIL00</t>
  </si>
  <si>
    <t>CHPCOMRSU00</t>
  </si>
  <si>
    <t>CHPGENBGS00</t>
  </si>
  <si>
    <t>CHPGENBGSREP01</t>
  </si>
  <si>
    <t>CHPGENBIO00</t>
  </si>
  <si>
    <t>CHPGENGASCC00</t>
  </si>
  <si>
    <t>CHPGENGASCCREF00</t>
  </si>
  <si>
    <t>CHPGENGASCCREF01</t>
  </si>
  <si>
    <t>CHPGENGASCCREP01</t>
  </si>
  <si>
    <t>CHPGENGASCI00</t>
  </si>
  <si>
    <t>CHPGENGASCIREP01</t>
  </si>
  <si>
    <t>CHPGENGASOLI00</t>
  </si>
  <si>
    <t>CHPGENGASPUR00</t>
  </si>
  <si>
    <t>CHPGENOIL00</t>
  </si>
  <si>
    <t>CHPGENRES00</t>
  </si>
  <si>
    <t>CHPGENRFG00</t>
  </si>
  <si>
    <t>CHPGENSOLID00</t>
  </si>
  <si>
    <t>CHPRSDGAS00</t>
  </si>
  <si>
    <t>ENUC_TOTAL</t>
  </si>
  <si>
    <t>ESTBATS101</t>
  </si>
  <si>
    <t>EUCCFUELTNP00</t>
  </si>
  <si>
    <t>EUCCGAS00</t>
  </si>
  <si>
    <t>EUGASCOG</t>
  </si>
  <si>
    <t>EUGEOFLS101</t>
  </si>
  <si>
    <t>EUGTBGS00</t>
  </si>
  <si>
    <t>EUGTBGS01</t>
  </si>
  <si>
    <t>EUGTBGSREPOW01</t>
  </si>
  <si>
    <t>EUGTOILGAS00</t>
  </si>
  <si>
    <t>EUHYD1_10MW</t>
  </si>
  <si>
    <t>EUHYD1_10MW101</t>
  </si>
  <si>
    <t>EUHYD10_50MW</t>
  </si>
  <si>
    <t>EUHYD10_50MW101</t>
  </si>
  <si>
    <t>EUHYDL1MW</t>
  </si>
  <si>
    <t>EUHYDM50MW_OL</t>
  </si>
  <si>
    <t>EUHYDPSCL</t>
  </si>
  <si>
    <t>EUHYDPSCL01</t>
  </si>
  <si>
    <t>EUICOIL00</t>
  </si>
  <si>
    <t>EUIPCOH00</t>
  </si>
  <si>
    <t>EUNPCOH00</t>
  </si>
  <si>
    <t>EUNPCOLCOH00</t>
  </si>
  <si>
    <t>EUPVSOL00</t>
  </si>
  <si>
    <t>EUPVSOL101</t>
  </si>
  <si>
    <t>EUPVSOLAUTOCAGR101</t>
  </si>
  <si>
    <t>EUPVSOLAUTOCCOM101</t>
  </si>
  <si>
    <t>EUPVSOLAUTOCIND101</t>
  </si>
  <si>
    <t>EUPVSOLAUTOCRSD101</t>
  </si>
  <si>
    <t>EUPVSOLREPOW101</t>
  </si>
  <si>
    <t>EUSTMUN00</t>
  </si>
  <si>
    <t>EUSTOIL00</t>
  </si>
  <si>
    <t>EUSTWOO00</t>
  </si>
  <si>
    <t>EUTHSOL00</t>
  </si>
  <si>
    <t>EUTHSOLREPOW101</t>
  </si>
  <si>
    <t>EUTHSOLSTG101</t>
  </si>
  <si>
    <t>EUTHSOLSTGREPOW101</t>
  </si>
  <si>
    <t>EUWIN00</t>
  </si>
  <si>
    <t>EUWINOF201</t>
  </si>
  <si>
    <t>EUWINOFREPOW201</t>
  </si>
  <si>
    <t>EUWINON201</t>
  </si>
  <si>
    <t>EUWINON501</t>
  </si>
  <si>
    <t>EUWINONREPEXIST101</t>
  </si>
  <si>
    <t>IMPELCHIGA</t>
  </si>
  <si>
    <t>UPSELCHIGOL00</t>
  </si>
  <si>
    <t>Scenario</t>
  </si>
  <si>
    <t>def_hydro1</t>
  </si>
  <si>
    <t>flow_out_sum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</si>
</sst>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E1" workbookViewId="0">
      <selection activeCell="N6" sqref="N6"/>
    </sheetView>
  </sheetViews>
  <sheetFormatPr defaultColWidth="9.28515625" defaultRowHeight="15" x14ac:dyDescent="0.25"/>
  <cols>
    <col min="1" max="13" width="17.140625" bestFit="1"/>
    <col min="14" max="14" width="13.85546875" bestFit="1" customWidth="1"/>
  </cols>
  <sheetData>
    <row r="1" spans="1:14" ht="18.75" customHeight="1" x14ac:dyDescent="0.25">
      <c r="A1" s="1" t="s">
        <v>0</v>
      </c>
      <c r="B1" s="1" t="s">
        <v>3</v>
      </c>
      <c r="C1" s="1" t="s">
        <v>5</v>
      </c>
      <c r="D1" s="1" t="s">
        <v>80</v>
      </c>
      <c r="E1" s="3">
        <v>2016</v>
      </c>
      <c r="F1" s="3">
        <v>2017</v>
      </c>
      <c r="G1" s="3">
        <v>2020</v>
      </c>
      <c r="H1" s="3">
        <v>2025</v>
      </c>
      <c r="I1" s="3">
        <v>2030</v>
      </c>
      <c r="J1" s="3">
        <v>2035</v>
      </c>
      <c r="K1" s="3">
        <v>2040</v>
      </c>
      <c r="L1" s="3">
        <v>2045</v>
      </c>
      <c r="M1" s="3">
        <v>2050</v>
      </c>
      <c r="N1" t="s">
        <v>82</v>
      </c>
    </row>
    <row r="2" spans="1:14" ht="18.75" customHeight="1" x14ac:dyDescent="0.25">
      <c r="A2" s="2" t="s">
        <v>1</v>
      </c>
      <c r="B2" s="2" t="s">
        <v>4</v>
      </c>
      <c r="C2" s="2" t="s">
        <v>6</v>
      </c>
      <c r="D2" s="2" t="s">
        <v>81</v>
      </c>
      <c r="E2" s="4">
        <v>3.9182003999999999E-2</v>
      </c>
      <c r="F2" s="4">
        <v>3.7614723840000003E-2</v>
      </c>
      <c r="G2" s="4">
        <v>3.29128833600002E-2</v>
      </c>
      <c r="H2" s="4">
        <v>2.5076482559999998E-2</v>
      </c>
      <c r="I2" s="4">
        <v>1.7240081760000001E-2</v>
      </c>
      <c r="J2" s="4">
        <v>9.4036809600000094E-3</v>
      </c>
      <c r="K2" s="4">
        <v>1.5672801599999999E-3</v>
      </c>
      <c r="L2" s="5"/>
      <c r="M2" s="5"/>
      <c r="N2" s="6">
        <f>SUM(E2:M2)</f>
        <v>0.16299713664000021</v>
      </c>
    </row>
    <row r="3" spans="1:14" ht="18.75" customHeight="1" x14ac:dyDescent="0.25">
      <c r="A3" s="2" t="s">
        <v>1</v>
      </c>
      <c r="B3" s="2" t="s">
        <v>4</v>
      </c>
      <c r="C3" s="2" t="s">
        <v>7</v>
      </c>
      <c r="D3" s="2" t="s">
        <v>81</v>
      </c>
      <c r="E3" s="5"/>
      <c r="F3" s="4">
        <v>1.5672801599999899E-3</v>
      </c>
      <c r="G3" s="4">
        <v>6.2691206399999996E-3</v>
      </c>
      <c r="H3" s="4">
        <v>1.4105521439999999E-2</v>
      </c>
      <c r="I3" s="4">
        <v>2.1941922240000002E-2</v>
      </c>
      <c r="J3" s="4">
        <v>2.9778323039999999E-2</v>
      </c>
      <c r="K3" s="4">
        <v>3.7614723840000003E-2</v>
      </c>
      <c r="L3" s="4">
        <v>3.9182003999999999E-2</v>
      </c>
      <c r="M3" s="4">
        <v>3.9182003999999999E-2</v>
      </c>
      <c r="N3" s="6">
        <f t="shared" ref="N3:N66" si="0">SUM(E3:M3)</f>
        <v>0.18964089935999998</v>
      </c>
    </row>
    <row r="4" spans="1:14" ht="18.75" customHeight="1" x14ac:dyDescent="0.25">
      <c r="A4" s="2" t="s">
        <v>1</v>
      </c>
      <c r="B4" s="2" t="s">
        <v>4</v>
      </c>
      <c r="C4" s="2" t="s">
        <v>8</v>
      </c>
      <c r="D4" s="2" t="s">
        <v>81</v>
      </c>
      <c r="E4" s="4">
        <v>3.0001680000000001E-3</v>
      </c>
      <c r="F4" s="4">
        <v>2.8801612800000002E-3</v>
      </c>
      <c r="G4" s="4">
        <v>2.52014112E-3</v>
      </c>
      <c r="H4" s="4">
        <v>1.92010752E-3</v>
      </c>
      <c r="I4" s="4">
        <v>1.32007392E-3</v>
      </c>
      <c r="J4" s="4">
        <v>7.2004031999999896E-4</v>
      </c>
      <c r="K4" s="4">
        <v>1.2000672E-4</v>
      </c>
      <c r="L4" s="5"/>
      <c r="M4" s="5"/>
      <c r="N4" s="6">
        <f t="shared" si="0"/>
        <v>1.2480698879999998E-2</v>
      </c>
    </row>
    <row r="5" spans="1:14" ht="18.75" customHeight="1" x14ac:dyDescent="0.25">
      <c r="A5" s="2" t="s">
        <v>1</v>
      </c>
      <c r="B5" s="2" t="s">
        <v>4</v>
      </c>
      <c r="C5" s="2" t="s">
        <v>9</v>
      </c>
      <c r="D5" s="2" t="s">
        <v>81</v>
      </c>
      <c r="E5" s="5"/>
      <c r="F5" s="4">
        <v>1.2000672E-4</v>
      </c>
      <c r="G5" s="4">
        <v>4.8002688000000103E-4</v>
      </c>
      <c r="H5" s="4">
        <v>1.0800604799999999E-3</v>
      </c>
      <c r="I5" s="4">
        <v>1.6800940799999999E-3</v>
      </c>
      <c r="J5" s="4">
        <v>2.2801276800000002E-3</v>
      </c>
      <c r="K5" s="4">
        <v>2.8801612800000002E-3</v>
      </c>
      <c r="L5" s="4">
        <v>3.0001680000000101E-3</v>
      </c>
      <c r="M5" s="4">
        <v>3.0001680000000101E-3</v>
      </c>
      <c r="N5" s="6">
        <f t="shared" si="0"/>
        <v>1.4520813120000021E-2</v>
      </c>
    </row>
    <row r="6" spans="1:14" ht="18.75" customHeight="1" x14ac:dyDescent="0.25">
      <c r="A6" s="2" t="s">
        <v>1</v>
      </c>
      <c r="B6" s="2" t="s">
        <v>4</v>
      </c>
      <c r="C6" s="2" t="s">
        <v>10</v>
      </c>
      <c r="D6" s="2" t="s">
        <v>81</v>
      </c>
      <c r="E6" s="4">
        <v>5.1736513320000004</v>
      </c>
      <c r="F6" s="4">
        <v>4.9667052787200001</v>
      </c>
      <c r="G6" s="4">
        <v>4.3458671188800002</v>
      </c>
      <c r="H6" s="4">
        <v>3.3111368524799998</v>
      </c>
      <c r="I6" s="4">
        <v>2.2764065860799998</v>
      </c>
      <c r="J6" s="4">
        <v>1.24167631968</v>
      </c>
      <c r="K6" s="4">
        <v>0.20694605327999899</v>
      </c>
      <c r="L6" s="5"/>
      <c r="M6" s="5"/>
      <c r="N6" s="6">
        <f t="shared" si="0"/>
        <v>21.522389541120003</v>
      </c>
    </row>
    <row r="7" spans="1:14" ht="18.75" customHeight="1" x14ac:dyDescent="0.25">
      <c r="A7" s="2" t="s">
        <v>1</v>
      </c>
      <c r="B7" s="2" t="s">
        <v>4</v>
      </c>
      <c r="C7" s="2" t="s">
        <v>11</v>
      </c>
      <c r="D7" s="2" t="s">
        <v>81</v>
      </c>
      <c r="E7" s="4">
        <v>1.0548792</v>
      </c>
      <c r="F7" s="4">
        <v>1.0126840319999999</v>
      </c>
      <c r="G7" s="4">
        <v>0.886098528</v>
      </c>
      <c r="H7" s="4">
        <v>0.67512268799999997</v>
      </c>
      <c r="I7" s="4">
        <v>0.464146848</v>
      </c>
      <c r="J7" s="4">
        <v>0.25317100799999998</v>
      </c>
      <c r="K7" s="4">
        <v>4.2195167999999998E-2</v>
      </c>
      <c r="L7" s="5"/>
      <c r="M7" s="5"/>
      <c r="N7" s="6">
        <f t="shared" si="0"/>
        <v>4.3882974720000005</v>
      </c>
    </row>
    <row r="8" spans="1:14" ht="18.75" customHeight="1" x14ac:dyDescent="0.25">
      <c r="A8" s="2" t="s">
        <v>1</v>
      </c>
      <c r="B8" s="2" t="s">
        <v>4</v>
      </c>
      <c r="C8" s="2" t="s">
        <v>12</v>
      </c>
      <c r="D8" s="2" t="s">
        <v>81</v>
      </c>
      <c r="E8" s="4">
        <v>9.8422811999999998E-2</v>
      </c>
      <c r="F8" s="4">
        <v>9.448589952E-2</v>
      </c>
      <c r="G8" s="4">
        <v>8.2675162080000003E-2</v>
      </c>
      <c r="H8" s="4">
        <v>6.2990599679999995E-2</v>
      </c>
      <c r="I8" s="4">
        <v>4.3306037280000001E-2</v>
      </c>
      <c r="J8" s="4">
        <v>2.362147488E-2</v>
      </c>
      <c r="K8" s="4">
        <v>3.9369124799999997E-3</v>
      </c>
      <c r="L8" s="5"/>
      <c r="M8" s="5"/>
      <c r="N8" s="6">
        <f t="shared" si="0"/>
        <v>0.40943889791999999</v>
      </c>
    </row>
    <row r="9" spans="1:14" ht="18.75" customHeight="1" x14ac:dyDescent="0.25">
      <c r="A9" s="2" t="s">
        <v>1</v>
      </c>
      <c r="B9" s="2" t="s">
        <v>4</v>
      </c>
      <c r="C9" s="2" t="s">
        <v>13</v>
      </c>
      <c r="D9" s="2" t="s">
        <v>81</v>
      </c>
      <c r="E9" s="4">
        <v>0.22729075200000001</v>
      </c>
      <c r="F9" s="4">
        <v>0.21819912191999999</v>
      </c>
      <c r="G9" s="4">
        <v>0.19092423168</v>
      </c>
      <c r="H9" s="4">
        <v>0.14546608127999999</v>
      </c>
      <c r="I9" s="4">
        <v>0.10000793088</v>
      </c>
      <c r="J9" s="4">
        <v>5.4549780479999997E-2</v>
      </c>
      <c r="K9" s="4">
        <v>9.0916300799999995E-3</v>
      </c>
      <c r="L9" s="5"/>
      <c r="M9" s="5"/>
      <c r="N9" s="6">
        <f t="shared" si="0"/>
        <v>0.94552952832000015</v>
      </c>
    </row>
    <row r="10" spans="1:14" ht="18.75" customHeight="1" x14ac:dyDescent="0.25">
      <c r="A10" s="2" t="s">
        <v>1</v>
      </c>
      <c r="B10" s="2" t="s">
        <v>4</v>
      </c>
      <c r="C10" s="2" t="s">
        <v>14</v>
      </c>
      <c r="D10" s="2" t="s">
        <v>81</v>
      </c>
      <c r="E10" s="5"/>
      <c r="F10" s="4">
        <v>9.0916300799999995E-3</v>
      </c>
      <c r="G10" s="4">
        <v>3.6366520319999998E-2</v>
      </c>
      <c r="H10" s="4">
        <v>8.1824670720000103E-2</v>
      </c>
      <c r="I10" s="4">
        <v>0.12728282112</v>
      </c>
      <c r="J10" s="4">
        <v>0.17274097152000001</v>
      </c>
      <c r="K10" s="4">
        <v>0.21819912191999999</v>
      </c>
      <c r="L10" s="4">
        <v>0.22729075200000001</v>
      </c>
      <c r="M10" s="4">
        <v>0.22729075200000001</v>
      </c>
      <c r="N10" s="6">
        <f t="shared" si="0"/>
        <v>1.1000872396800001</v>
      </c>
    </row>
    <row r="11" spans="1:14" ht="18.75" customHeight="1" x14ac:dyDescent="0.25">
      <c r="A11" s="2" t="s">
        <v>1</v>
      </c>
      <c r="B11" s="2" t="s">
        <v>4</v>
      </c>
      <c r="C11" s="2" t="s">
        <v>15</v>
      </c>
      <c r="D11" s="2" t="s">
        <v>81</v>
      </c>
      <c r="E11" s="4">
        <v>2.7012846239999999</v>
      </c>
      <c r="F11" s="4">
        <v>2.5932332390399999</v>
      </c>
      <c r="G11" s="4">
        <v>2.2690790841599999</v>
      </c>
      <c r="H11" s="4">
        <v>1.7288221593599999</v>
      </c>
      <c r="I11" s="4">
        <v>1.18856523456</v>
      </c>
      <c r="J11" s="4">
        <v>0.64830830975999998</v>
      </c>
      <c r="K11" s="4">
        <v>0.10805138496</v>
      </c>
      <c r="L11" s="5"/>
      <c r="M11" s="5"/>
      <c r="N11" s="6">
        <f t="shared" si="0"/>
        <v>11.23734403584</v>
      </c>
    </row>
    <row r="12" spans="1:14" ht="18.75" customHeight="1" x14ac:dyDescent="0.25">
      <c r="A12" s="2" t="s">
        <v>1</v>
      </c>
      <c r="B12" s="2" t="s">
        <v>4</v>
      </c>
      <c r="C12" s="2" t="s">
        <v>16</v>
      </c>
      <c r="D12" s="2" t="s">
        <v>81</v>
      </c>
      <c r="E12" s="4">
        <v>0.27337568400000001</v>
      </c>
      <c r="F12" s="4">
        <v>0.26244065663999999</v>
      </c>
      <c r="G12" s="4">
        <v>0.22963557456</v>
      </c>
      <c r="H12" s="4">
        <v>0.17496043776</v>
      </c>
      <c r="I12" s="4">
        <v>0.12028530095999999</v>
      </c>
      <c r="J12" s="4">
        <v>6.5610164159999998E-2</v>
      </c>
      <c r="K12" s="4">
        <v>1.093502736E-2</v>
      </c>
      <c r="L12" s="5"/>
      <c r="M12" s="5"/>
      <c r="N12" s="6">
        <f t="shared" si="0"/>
        <v>1.1372428454400001</v>
      </c>
    </row>
    <row r="13" spans="1:14" ht="18.75" customHeight="1" x14ac:dyDescent="0.25">
      <c r="A13" s="2" t="s">
        <v>1</v>
      </c>
      <c r="B13" s="2" t="s">
        <v>4</v>
      </c>
      <c r="C13" s="2" t="s">
        <v>17</v>
      </c>
      <c r="D13" s="2" t="s">
        <v>81</v>
      </c>
      <c r="E13" s="4">
        <v>9.4204799999999894E-2</v>
      </c>
      <c r="F13" s="4">
        <v>9.0436608000000002E-2</v>
      </c>
      <c r="G13" s="4">
        <v>7.9132032000000005E-2</v>
      </c>
      <c r="H13" s="4">
        <v>6.0291072000000001E-2</v>
      </c>
      <c r="I13" s="4">
        <v>4.1450111999999997E-2</v>
      </c>
      <c r="J13" s="4">
        <v>2.2609152E-2</v>
      </c>
      <c r="K13" s="4">
        <v>3.7681920000000001E-3</v>
      </c>
      <c r="L13" s="5"/>
      <c r="M13" s="5"/>
      <c r="N13" s="6">
        <f t="shared" si="0"/>
        <v>0.39189196799999992</v>
      </c>
    </row>
    <row r="14" spans="1:14" ht="18.75" customHeight="1" x14ac:dyDescent="0.25">
      <c r="A14" s="2" t="s">
        <v>1</v>
      </c>
      <c r="B14" s="2" t="s">
        <v>4</v>
      </c>
      <c r="C14" s="2" t="s">
        <v>18</v>
      </c>
      <c r="D14" s="2" t="s">
        <v>81</v>
      </c>
      <c r="E14" s="4">
        <v>4.1453928000000001E-2</v>
      </c>
      <c r="F14" s="4">
        <v>3.9795770879999998E-2</v>
      </c>
      <c r="G14" s="4">
        <v>3.4821299520000001E-2</v>
      </c>
      <c r="H14" s="4">
        <v>2.6530513919999998E-2</v>
      </c>
      <c r="I14" s="4">
        <v>1.8239728319999999E-2</v>
      </c>
      <c r="J14" s="4">
        <v>9.9489427199999994E-3</v>
      </c>
      <c r="K14" s="4">
        <v>1.6581571199999999E-3</v>
      </c>
      <c r="L14" s="5"/>
      <c r="M14" s="5"/>
      <c r="N14" s="6">
        <f t="shared" si="0"/>
        <v>0.17244834048000002</v>
      </c>
    </row>
    <row r="15" spans="1:14" ht="18.75" customHeight="1" x14ac:dyDescent="0.25">
      <c r="A15" s="2" t="s">
        <v>1</v>
      </c>
      <c r="B15" s="2" t="s">
        <v>4</v>
      </c>
      <c r="C15" s="2" t="s">
        <v>19</v>
      </c>
      <c r="D15" s="2" t="s">
        <v>81</v>
      </c>
      <c r="E15" s="4">
        <v>0.68741099999999999</v>
      </c>
      <c r="F15" s="4">
        <v>0.65991456000000004</v>
      </c>
      <c r="G15" s="4">
        <v>0.57742523999999995</v>
      </c>
      <c r="H15" s="4">
        <v>0.43994304000000001</v>
      </c>
      <c r="I15" s="4">
        <v>0.30246084000000001</v>
      </c>
      <c r="J15" s="4">
        <v>0.16497864000000001</v>
      </c>
      <c r="K15" s="4">
        <v>2.74964399999999E-2</v>
      </c>
      <c r="L15" s="5"/>
      <c r="M15" s="5"/>
      <c r="N15" s="6">
        <f t="shared" si="0"/>
        <v>2.8596297600000002</v>
      </c>
    </row>
    <row r="16" spans="1:14" ht="18.75" customHeight="1" x14ac:dyDescent="0.25">
      <c r="A16" s="2" t="s">
        <v>1</v>
      </c>
      <c r="B16" s="2" t="s">
        <v>4</v>
      </c>
      <c r="C16" s="2" t="s">
        <v>20</v>
      </c>
      <c r="D16" s="2" t="s">
        <v>81</v>
      </c>
      <c r="E16" s="4">
        <v>0.14446129623946</v>
      </c>
      <c r="F16" s="4">
        <v>0.13868284438988199</v>
      </c>
      <c r="G16" s="4">
        <v>0.121347488841147</v>
      </c>
      <c r="H16" s="4">
        <v>9.2455229593254598E-2</v>
      </c>
      <c r="I16" s="4">
        <v>6.3562970345362499E-2</v>
      </c>
      <c r="J16" s="4">
        <v>3.4670711097470497E-2</v>
      </c>
      <c r="K16" s="4">
        <v>5.7784518495784098E-3</v>
      </c>
      <c r="L16" s="5"/>
      <c r="M16" s="5"/>
      <c r="N16" s="6">
        <f t="shared" si="0"/>
        <v>0.60095899235615502</v>
      </c>
    </row>
    <row r="17" spans="1:14" ht="18.75" customHeight="1" x14ac:dyDescent="0.25">
      <c r="A17" s="2" t="s">
        <v>1</v>
      </c>
      <c r="B17" s="2" t="s">
        <v>4</v>
      </c>
      <c r="C17" s="2" t="s">
        <v>21</v>
      </c>
      <c r="D17" s="2" t="s">
        <v>81</v>
      </c>
      <c r="E17" s="5"/>
      <c r="F17" s="5"/>
      <c r="G17" s="5"/>
      <c r="H17" s="5"/>
      <c r="I17" s="5"/>
      <c r="J17" s="5"/>
      <c r="K17" s="5"/>
      <c r="L17" s="5"/>
      <c r="M17" s="4">
        <v>7.7073617313498002E-2</v>
      </c>
      <c r="N17" s="6">
        <f t="shared" si="0"/>
        <v>7.7073617313498002E-2</v>
      </c>
    </row>
    <row r="18" spans="1:14" ht="18.75" customHeight="1" x14ac:dyDescent="0.25">
      <c r="A18" s="2" t="s">
        <v>1</v>
      </c>
      <c r="B18" s="2" t="s">
        <v>4</v>
      </c>
      <c r="C18" s="2" t="s">
        <v>22</v>
      </c>
      <c r="D18" s="2" t="s">
        <v>81</v>
      </c>
      <c r="E18" s="4">
        <v>3.10197943034514</v>
      </c>
      <c r="F18" s="4">
        <v>2.9779002531313301</v>
      </c>
      <c r="G18" s="4">
        <v>2.60566272148992</v>
      </c>
      <c r="H18" s="4">
        <v>1.98526683542089</v>
      </c>
      <c r="I18" s="4">
        <v>1.36487094935186</v>
      </c>
      <c r="J18" s="4">
        <v>0.74447506328283197</v>
      </c>
      <c r="K18" s="4">
        <v>0.124079177213805</v>
      </c>
      <c r="L18" s="5"/>
      <c r="M18" s="5"/>
      <c r="N18" s="6">
        <f t="shared" si="0"/>
        <v>12.90423443023578</v>
      </c>
    </row>
    <row r="19" spans="1:14" ht="18.75" customHeight="1" x14ac:dyDescent="0.25">
      <c r="A19" s="2" t="s">
        <v>1</v>
      </c>
      <c r="B19" s="2" t="s">
        <v>4</v>
      </c>
      <c r="C19" s="2" t="s">
        <v>23</v>
      </c>
      <c r="D19" s="2" t="s">
        <v>81</v>
      </c>
      <c r="E19" s="4">
        <v>41.135211293753699</v>
      </c>
      <c r="F19" s="4">
        <v>35.540822557803203</v>
      </c>
      <c r="G19" s="4">
        <v>37.0587118545427</v>
      </c>
      <c r="H19" s="4">
        <v>31.7646101610366</v>
      </c>
      <c r="I19" s="4">
        <v>15.067827896901999</v>
      </c>
      <c r="J19" s="4">
        <v>7.5339139484509801</v>
      </c>
      <c r="K19" s="5"/>
      <c r="L19" s="5"/>
      <c r="M19" s="5"/>
      <c r="N19" s="6">
        <f t="shared" si="0"/>
        <v>168.10109771248921</v>
      </c>
    </row>
    <row r="20" spans="1:14" ht="18.75" customHeight="1" x14ac:dyDescent="0.25">
      <c r="A20" s="2" t="s">
        <v>1</v>
      </c>
      <c r="B20" s="2" t="s">
        <v>4</v>
      </c>
      <c r="C20" s="2" t="s">
        <v>24</v>
      </c>
      <c r="D20" s="2" t="s">
        <v>81</v>
      </c>
      <c r="E20" s="4">
        <v>18.475888858368101</v>
      </c>
      <c r="F20" s="4">
        <v>18.408140641933201</v>
      </c>
      <c r="G20" s="4">
        <v>18.486512142804099</v>
      </c>
      <c r="H20" s="4">
        <v>14.267081376431801</v>
      </c>
      <c r="I20" s="4">
        <v>7.5196867653558197</v>
      </c>
      <c r="J20" s="4">
        <v>3.38385904441011</v>
      </c>
      <c r="K20" s="5"/>
      <c r="L20" s="5"/>
      <c r="M20" s="5"/>
      <c r="N20" s="6">
        <f t="shared" si="0"/>
        <v>80.541168829303132</v>
      </c>
    </row>
    <row r="21" spans="1:14" ht="18.75" customHeight="1" x14ac:dyDescent="0.25">
      <c r="A21" s="2" t="s">
        <v>1</v>
      </c>
      <c r="B21" s="2" t="s">
        <v>4</v>
      </c>
      <c r="C21" s="2" t="s">
        <v>25</v>
      </c>
      <c r="D21" s="2" t="s">
        <v>81</v>
      </c>
      <c r="E21" s="5"/>
      <c r="F21" s="5"/>
      <c r="G21" s="4">
        <v>2.1683326044997799</v>
      </c>
      <c r="H21" s="4">
        <v>2.5359281462021501</v>
      </c>
      <c r="I21" s="4">
        <v>7.8876919929177296</v>
      </c>
      <c r="J21" s="4">
        <v>5.2468969784633899</v>
      </c>
      <c r="K21" s="4">
        <v>4.9969855022940797</v>
      </c>
      <c r="L21" s="4">
        <v>4.3293341872362898</v>
      </c>
      <c r="M21" s="4">
        <v>24.636139588535698</v>
      </c>
      <c r="N21" s="6">
        <f t="shared" si="0"/>
        <v>51.801309000149118</v>
      </c>
    </row>
    <row r="22" spans="1:14" ht="18.75" customHeight="1" x14ac:dyDescent="0.25">
      <c r="A22" s="2" t="s">
        <v>1</v>
      </c>
      <c r="B22" s="2" t="s">
        <v>4</v>
      </c>
      <c r="C22" s="2" t="s">
        <v>26</v>
      </c>
      <c r="D22" s="2" t="s">
        <v>81</v>
      </c>
      <c r="E22" s="5"/>
      <c r="F22" s="5"/>
      <c r="G22" s="5"/>
      <c r="H22" s="5"/>
      <c r="I22" s="4">
        <v>10.058770360800001</v>
      </c>
      <c r="J22" s="4">
        <v>8.0185775802595405</v>
      </c>
      <c r="K22" s="5"/>
      <c r="L22" s="5"/>
      <c r="M22" s="5"/>
      <c r="N22" s="6">
        <f t="shared" si="0"/>
        <v>18.077347941059543</v>
      </c>
    </row>
    <row r="23" spans="1:14" ht="18.75" customHeight="1" x14ac:dyDescent="0.25">
      <c r="A23" s="2" t="s">
        <v>1</v>
      </c>
      <c r="B23" s="2" t="s">
        <v>4</v>
      </c>
      <c r="C23" s="2" t="s">
        <v>27</v>
      </c>
      <c r="D23" s="2" t="s">
        <v>81</v>
      </c>
      <c r="E23" s="4">
        <v>15.7368203760804</v>
      </c>
      <c r="F23" s="4">
        <v>13.575451470468</v>
      </c>
      <c r="G23" s="4">
        <v>12.3799345352771</v>
      </c>
      <c r="H23" s="4">
        <v>10.312430418338799</v>
      </c>
      <c r="I23" s="4">
        <v>6.8749536122258901</v>
      </c>
      <c r="J23" s="4">
        <v>3.4374768061129402</v>
      </c>
      <c r="K23" s="5"/>
      <c r="L23" s="5"/>
      <c r="M23" s="5"/>
      <c r="N23" s="6">
        <f t="shared" si="0"/>
        <v>62.317067218503126</v>
      </c>
    </row>
    <row r="24" spans="1:14" ht="18.75" customHeight="1" x14ac:dyDescent="0.25">
      <c r="A24" s="2" t="s">
        <v>1</v>
      </c>
      <c r="B24" s="2" t="s">
        <v>4</v>
      </c>
      <c r="C24" s="2" t="s">
        <v>28</v>
      </c>
      <c r="D24" s="2" t="s">
        <v>81</v>
      </c>
      <c r="E24" s="5"/>
      <c r="F24" s="5"/>
      <c r="G24" s="5"/>
      <c r="H24" s="5"/>
      <c r="I24" s="4">
        <v>6.7058398368000001</v>
      </c>
      <c r="J24" s="4">
        <v>5.4987893109648196</v>
      </c>
      <c r="K24" s="5"/>
      <c r="L24" s="5"/>
      <c r="M24" s="5"/>
      <c r="N24" s="6">
        <f t="shared" si="0"/>
        <v>12.20462914776482</v>
      </c>
    </row>
    <row r="25" spans="1:14" ht="18.75" customHeight="1" x14ac:dyDescent="0.25">
      <c r="A25" s="2" t="s">
        <v>1</v>
      </c>
      <c r="B25" s="2" t="s">
        <v>4</v>
      </c>
      <c r="C25" s="2" t="s">
        <v>29</v>
      </c>
      <c r="D25" s="2" t="s">
        <v>81</v>
      </c>
      <c r="E25" s="4">
        <v>5.1972931433124003</v>
      </c>
      <c r="F25" s="4">
        <v>5.70917622950076</v>
      </c>
      <c r="G25" s="4">
        <v>5.2054007319336</v>
      </c>
      <c r="H25" s="4">
        <v>4.6198617136550304</v>
      </c>
      <c r="I25" s="4">
        <v>3.7468826524546199</v>
      </c>
      <c r="J25" s="4">
        <v>1.87344132622731</v>
      </c>
      <c r="K25" s="5"/>
      <c r="L25" s="5"/>
      <c r="M25" s="5"/>
      <c r="N25" s="6">
        <f t="shared" si="0"/>
        <v>26.352055797083722</v>
      </c>
    </row>
    <row r="26" spans="1:14" ht="18.75" customHeight="1" x14ac:dyDescent="0.25">
      <c r="A26" s="2" t="s">
        <v>1</v>
      </c>
      <c r="B26" s="2" t="s">
        <v>4</v>
      </c>
      <c r="C26" s="2" t="s">
        <v>30</v>
      </c>
      <c r="D26" s="2" t="s">
        <v>81</v>
      </c>
      <c r="E26" s="4">
        <v>1.3518449022779999</v>
      </c>
      <c r="F26" s="4">
        <v>7.5695860800000001E-2</v>
      </c>
      <c r="G26" s="4">
        <v>2.6699682256669099</v>
      </c>
      <c r="H26" s="4">
        <v>1.6468745687999999</v>
      </c>
      <c r="I26" s="4">
        <v>1.8294343152085499</v>
      </c>
      <c r="J26" s="4">
        <v>0.91471715760427397</v>
      </c>
      <c r="K26" s="5"/>
      <c r="L26" s="5"/>
      <c r="M26" s="5"/>
      <c r="N26" s="6">
        <f t="shared" si="0"/>
        <v>8.4885350303577329</v>
      </c>
    </row>
    <row r="27" spans="1:14" ht="18.75" customHeight="1" x14ac:dyDescent="0.25">
      <c r="A27" s="2" t="s">
        <v>1</v>
      </c>
      <c r="B27" s="2" t="s">
        <v>4</v>
      </c>
      <c r="C27" s="2" t="s">
        <v>31</v>
      </c>
      <c r="D27" s="2" t="s">
        <v>81</v>
      </c>
      <c r="E27" s="4">
        <v>8.0482385556275897</v>
      </c>
      <c r="F27" s="4">
        <v>8.0482385556275897</v>
      </c>
      <c r="G27" s="4">
        <v>8.0322433343178403</v>
      </c>
      <c r="H27" s="4">
        <v>5.5355988543748804</v>
      </c>
      <c r="I27" s="4">
        <v>2.96697913924802</v>
      </c>
      <c r="J27" s="4">
        <v>1.48348956962401</v>
      </c>
      <c r="K27" s="5"/>
      <c r="L27" s="5"/>
      <c r="M27" s="5"/>
      <c r="N27" s="6">
        <f t="shared" si="0"/>
        <v>34.114788008819929</v>
      </c>
    </row>
    <row r="28" spans="1:14" ht="18.75" customHeight="1" x14ac:dyDescent="0.25">
      <c r="A28" s="2" t="s">
        <v>1</v>
      </c>
      <c r="B28" s="2" t="s">
        <v>4</v>
      </c>
      <c r="C28" s="2" t="s">
        <v>32</v>
      </c>
      <c r="D28" s="2" t="s">
        <v>81</v>
      </c>
      <c r="E28" s="4">
        <v>0.163301342789652</v>
      </c>
      <c r="F28" s="5"/>
      <c r="G28" s="5"/>
      <c r="H28" s="4">
        <v>5.4562654628738098E-2</v>
      </c>
      <c r="I28" s="4">
        <v>7.6102121000060002E-2</v>
      </c>
      <c r="J28" s="4">
        <v>0.105170103639043</v>
      </c>
      <c r="K28" s="4">
        <v>9.9012441310004598E-2</v>
      </c>
      <c r="L28" s="5"/>
      <c r="M28" s="5"/>
      <c r="N28" s="6">
        <f t="shared" si="0"/>
        <v>0.49814866336749769</v>
      </c>
    </row>
    <row r="29" spans="1:14" ht="18.75" customHeight="1" x14ac:dyDescent="0.25">
      <c r="A29" s="2" t="s">
        <v>1</v>
      </c>
      <c r="B29" s="2" t="s">
        <v>4</v>
      </c>
      <c r="C29" s="2" t="s">
        <v>33</v>
      </c>
      <c r="D29" s="2" t="s">
        <v>81</v>
      </c>
      <c r="E29" s="4">
        <v>0.206366401764909</v>
      </c>
      <c r="F29" s="4">
        <v>0.20523471304553501</v>
      </c>
      <c r="G29" s="4">
        <v>6.4731107142857402E-6</v>
      </c>
      <c r="H29" s="4">
        <v>6.4731107142857402E-6</v>
      </c>
      <c r="I29" s="4">
        <v>6.4731107142857402E-6</v>
      </c>
      <c r="J29" s="4">
        <v>6.1494551785714398E-6</v>
      </c>
      <c r="K29" s="4">
        <v>5.8257996428571503E-6</v>
      </c>
      <c r="L29" s="5"/>
      <c r="M29" s="5"/>
      <c r="N29" s="6">
        <f t="shared" si="0"/>
        <v>0.41163250939740831</v>
      </c>
    </row>
    <row r="30" spans="1:14" ht="18.75" customHeight="1" x14ac:dyDescent="0.25">
      <c r="A30" s="2" t="s">
        <v>1</v>
      </c>
      <c r="B30" s="2" t="s">
        <v>4</v>
      </c>
      <c r="C30" s="2" t="s">
        <v>34</v>
      </c>
      <c r="D30" s="2" t="s">
        <v>81</v>
      </c>
      <c r="E30" s="4">
        <v>1.0054786185320601</v>
      </c>
      <c r="F30" s="4">
        <v>0.37396498867200001</v>
      </c>
      <c r="G30" s="4">
        <v>0.25414803269238401</v>
      </c>
      <c r="H30" s="5"/>
      <c r="I30" s="5"/>
      <c r="J30" s="5"/>
      <c r="K30" s="5"/>
      <c r="L30" s="5"/>
      <c r="M30" s="5"/>
      <c r="N30" s="6">
        <f t="shared" si="0"/>
        <v>1.6335916398964441</v>
      </c>
    </row>
    <row r="31" spans="1:14" ht="18.75" customHeight="1" x14ac:dyDescent="0.25">
      <c r="A31" s="2" t="s">
        <v>1</v>
      </c>
      <c r="B31" s="2" t="s">
        <v>4</v>
      </c>
      <c r="C31" s="2" t="s">
        <v>35</v>
      </c>
      <c r="D31" s="2" t="s">
        <v>81</v>
      </c>
      <c r="E31" s="4">
        <v>8.7848603999999997E-2</v>
      </c>
      <c r="F31" s="4">
        <v>8.4334659840000006E-2</v>
      </c>
      <c r="G31" s="4">
        <v>7.3792827359999993E-2</v>
      </c>
      <c r="H31" s="4">
        <v>5.622310656E-2</v>
      </c>
      <c r="I31" s="4">
        <v>3.8653385759999999E-2</v>
      </c>
      <c r="J31" s="4">
        <v>2.1083664960000002E-2</v>
      </c>
      <c r="K31" s="4">
        <v>3.51394416E-3</v>
      </c>
      <c r="L31" s="5"/>
      <c r="M31" s="5"/>
      <c r="N31" s="6">
        <f t="shared" si="0"/>
        <v>0.36545019264</v>
      </c>
    </row>
    <row r="32" spans="1:14" ht="18.75" customHeight="1" x14ac:dyDescent="0.25">
      <c r="A32" s="2" t="s">
        <v>1</v>
      </c>
      <c r="B32" s="2" t="s">
        <v>4</v>
      </c>
      <c r="C32" s="2" t="s">
        <v>36</v>
      </c>
      <c r="D32" s="2" t="s">
        <v>81</v>
      </c>
      <c r="E32" s="4">
        <v>211.0788</v>
      </c>
      <c r="F32" s="4">
        <v>205.33468031999999</v>
      </c>
      <c r="G32" s="4">
        <v>205.33468031999999</v>
      </c>
      <c r="H32" s="4">
        <v>208.94040016715201</v>
      </c>
      <c r="I32" s="4">
        <v>89.828275838858303</v>
      </c>
      <c r="J32" s="5"/>
      <c r="K32" s="5"/>
      <c r="L32" s="5"/>
      <c r="M32" s="5"/>
      <c r="N32" s="6">
        <f t="shared" si="0"/>
        <v>920.51683664601023</v>
      </c>
    </row>
    <row r="33" spans="1:14" ht="18.75" customHeight="1" x14ac:dyDescent="0.25">
      <c r="A33" s="2" t="s">
        <v>1</v>
      </c>
      <c r="B33" s="2" t="s">
        <v>4</v>
      </c>
      <c r="C33" s="2" t="s">
        <v>37</v>
      </c>
      <c r="D33" s="2" t="s">
        <v>81</v>
      </c>
      <c r="E33" s="5"/>
      <c r="F33" s="5"/>
      <c r="G33" s="5"/>
      <c r="H33" s="4">
        <v>0.11795095890411</v>
      </c>
      <c r="I33" s="4">
        <v>1.01206397335562</v>
      </c>
      <c r="J33" s="4">
        <v>3.9848359691780701</v>
      </c>
      <c r="K33" s="4">
        <v>6.2087476546984304</v>
      </c>
      <c r="L33" s="4">
        <v>15.9222528698629</v>
      </c>
      <c r="M33" s="4">
        <v>22.0568631233938</v>
      </c>
      <c r="N33" s="6">
        <f t="shared" si="0"/>
        <v>49.302714549392931</v>
      </c>
    </row>
    <row r="34" spans="1:14" ht="18.75" customHeight="1" x14ac:dyDescent="0.25">
      <c r="A34" s="2" t="s">
        <v>1</v>
      </c>
      <c r="B34" s="2" t="s">
        <v>4</v>
      </c>
      <c r="C34" s="2" t="s">
        <v>38</v>
      </c>
      <c r="D34" s="2" t="s">
        <v>81</v>
      </c>
      <c r="E34" s="4">
        <v>11.309967087668401</v>
      </c>
      <c r="F34" s="4">
        <v>11.309967087668401</v>
      </c>
      <c r="G34" s="4">
        <v>11.309967087668401</v>
      </c>
      <c r="H34" s="4">
        <v>8.4824753157512909</v>
      </c>
      <c r="I34" s="4">
        <v>9.3155077287934596</v>
      </c>
      <c r="J34" s="4">
        <v>4.2412376578756401</v>
      </c>
      <c r="K34" s="4">
        <v>2.82749177191709</v>
      </c>
      <c r="L34" s="4">
        <v>2.0641030529565101</v>
      </c>
      <c r="M34" s="5"/>
      <c r="N34" s="6">
        <f t="shared" si="0"/>
        <v>60.8607167902992</v>
      </c>
    </row>
    <row r="35" spans="1:14" ht="18.75" customHeight="1" x14ac:dyDescent="0.25">
      <c r="A35" s="2" t="s">
        <v>1</v>
      </c>
      <c r="B35" s="2" t="s">
        <v>4</v>
      </c>
      <c r="C35" s="2" t="s">
        <v>39</v>
      </c>
      <c r="D35" s="2" t="s">
        <v>81</v>
      </c>
      <c r="E35" s="4">
        <v>100.261595808</v>
      </c>
      <c r="F35" s="4">
        <v>121.1328</v>
      </c>
      <c r="G35" s="4">
        <v>138.08519999999999</v>
      </c>
      <c r="H35" s="4">
        <v>45.229425980614401</v>
      </c>
      <c r="I35" s="4">
        <v>138.89699049614799</v>
      </c>
      <c r="J35" s="4">
        <v>110.88009873927901</v>
      </c>
      <c r="K35" s="4">
        <v>111.24640020219201</v>
      </c>
      <c r="L35" s="4">
        <v>49.6752488497144</v>
      </c>
      <c r="M35" s="5"/>
      <c r="N35" s="6">
        <f t="shared" si="0"/>
        <v>815.40776007594786</v>
      </c>
    </row>
    <row r="36" spans="1:14" ht="18.75" customHeight="1" x14ac:dyDescent="0.25">
      <c r="A36" s="2" t="s">
        <v>1</v>
      </c>
      <c r="B36" s="2" t="s">
        <v>4</v>
      </c>
      <c r="C36" s="2" t="s">
        <v>40</v>
      </c>
      <c r="D36" s="2" t="s">
        <v>81</v>
      </c>
      <c r="E36" s="4">
        <v>0.36359999999999998</v>
      </c>
      <c r="F36" s="4">
        <v>0.36359999999999998</v>
      </c>
      <c r="G36" s="4">
        <v>0.36359999999999998</v>
      </c>
      <c r="H36" s="4">
        <v>0.2727</v>
      </c>
      <c r="I36" s="4">
        <v>0.18179999999999999</v>
      </c>
      <c r="J36" s="4">
        <v>9.0899999999999995E-2</v>
      </c>
      <c r="K36" s="5"/>
      <c r="L36" s="5"/>
      <c r="M36" s="5"/>
      <c r="N36" s="6">
        <f t="shared" si="0"/>
        <v>1.6361999999999999</v>
      </c>
    </row>
    <row r="37" spans="1:14" ht="18.75" customHeight="1" x14ac:dyDescent="0.25">
      <c r="A37" s="2" t="s">
        <v>1</v>
      </c>
      <c r="B37" s="2" t="s">
        <v>4</v>
      </c>
      <c r="C37" s="2" t="s">
        <v>41</v>
      </c>
      <c r="D37" s="2" t="s">
        <v>81</v>
      </c>
      <c r="E37" s="5"/>
      <c r="F37" s="5"/>
      <c r="G37" s="5"/>
      <c r="H37" s="4">
        <v>0.16875000000000001</v>
      </c>
      <c r="I37" s="4">
        <v>0.33749999999999902</v>
      </c>
      <c r="J37" s="4">
        <v>0.33749999999999902</v>
      </c>
      <c r="K37" s="4">
        <v>0.33749999999999902</v>
      </c>
      <c r="L37" s="4">
        <v>0.16875000000000001</v>
      </c>
      <c r="M37" s="5"/>
      <c r="N37" s="6">
        <f t="shared" si="0"/>
        <v>1.349999999999997</v>
      </c>
    </row>
    <row r="38" spans="1:14" ht="18.75" customHeight="1" x14ac:dyDescent="0.25">
      <c r="A38" s="2" t="s">
        <v>1</v>
      </c>
      <c r="B38" s="2" t="s">
        <v>4</v>
      </c>
      <c r="C38" s="2" t="s">
        <v>42</v>
      </c>
      <c r="D38" s="2" t="s">
        <v>81</v>
      </c>
      <c r="E38" s="4">
        <v>2.6135640209085098</v>
      </c>
      <c r="F38" s="4">
        <v>2.6023256956186001</v>
      </c>
      <c r="G38" s="4">
        <v>2.5189530033516201</v>
      </c>
      <c r="H38" s="4">
        <v>2.4481666791689598</v>
      </c>
      <c r="I38" s="4">
        <v>1.4185122316485099</v>
      </c>
      <c r="J38" s="4">
        <v>0.59648273497612803</v>
      </c>
      <c r="K38" s="4">
        <v>0.56400711571205597</v>
      </c>
      <c r="L38" s="4">
        <v>0.56400711571205597</v>
      </c>
      <c r="M38" s="5"/>
      <c r="N38" s="6">
        <f t="shared" si="0"/>
        <v>13.326018597096439</v>
      </c>
    </row>
    <row r="39" spans="1:14" ht="18.75" customHeight="1" x14ac:dyDescent="0.25">
      <c r="A39" s="2" t="s">
        <v>1</v>
      </c>
      <c r="B39" s="2" t="s">
        <v>4</v>
      </c>
      <c r="C39" s="2" t="s">
        <v>43</v>
      </c>
      <c r="D39" s="2" t="s">
        <v>81</v>
      </c>
      <c r="E39" s="5"/>
      <c r="F39" s="5"/>
      <c r="G39" s="4">
        <v>5.5251071999999797E-2</v>
      </c>
      <c r="H39" s="4">
        <v>0.197163071999999</v>
      </c>
      <c r="I39" s="4">
        <v>0.197163071999999</v>
      </c>
      <c r="J39" s="4">
        <v>0.197163071999999</v>
      </c>
      <c r="K39" s="4">
        <v>0.197163071999999</v>
      </c>
      <c r="L39" s="4">
        <v>0.154125449083299</v>
      </c>
      <c r="M39" s="5"/>
      <c r="N39" s="6">
        <f t="shared" si="0"/>
        <v>0.99802880908329494</v>
      </c>
    </row>
    <row r="40" spans="1:14" ht="18.75" customHeight="1" x14ac:dyDescent="0.25">
      <c r="A40" s="2" t="s">
        <v>1</v>
      </c>
      <c r="B40" s="2" t="s">
        <v>4</v>
      </c>
      <c r="C40" s="2" t="s">
        <v>44</v>
      </c>
      <c r="D40" s="2" t="s">
        <v>81</v>
      </c>
      <c r="E40" s="5"/>
      <c r="F40" s="5"/>
      <c r="G40" s="4">
        <v>0.13588248959999999</v>
      </c>
      <c r="H40" s="4">
        <v>0.13588248959999999</v>
      </c>
      <c r="I40" s="4">
        <v>1.04127245546879</v>
      </c>
      <c r="J40" s="4">
        <v>1.5243937108305301</v>
      </c>
      <c r="K40" s="4">
        <v>1.5178688560092599</v>
      </c>
      <c r="L40" s="4">
        <v>1.6065774520678899</v>
      </c>
      <c r="M40" s="4">
        <v>1.58148477632326</v>
      </c>
      <c r="N40" s="6">
        <f t="shared" si="0"/>
        <v>7.5433622298997296</v>
      </c>
    </row>
    <row r="41" spans="1:14" ht="18.75" customHeight="1" x14ac:dyDescent="0.25">
      <c r="A41" s="2" t="s">
        <v>1</v>
      </c>
      <c r="B41" s="2" t="s">
        <v>4</v>
      </c>
      <c r="C41" s="2" t="s">
        <v>45</v>
      </c>
      <c r="D41" s="2" t="s">
        <v>81</v>
      </c>
      <c r="E41" s="4">
        <v>2.3046906665284999</v>
      </c>
      <c r="F41" s="4">
        <v>3.25191853047171</v>
      </c>
      <c r="G41" s="4">
        <v>2.3046906665284901</v>
      </c>
      <c r="H41" s="4">
        <v>1.72851799989637</v>
      </c>
      <c r="I41" s="4">
        <v>1.1523453332642499</v>
      </c>
      <c r="J41" s="4">
        <v>0.864258999948185</v>
      </c>
      <c r="K41" s="4">
        <v>0.57617266663212297</v>
      </c>
      <c r="L41" s="4">
        <v>0.28808633331606198</v>
      </c>
      <c r="M41" s="5"/>
      <c r="N41" s="6">
        <f t="shared" si="0"/>
        <v>12.470681196585691</v>
      </c>
    </row>
    <row r="42" spans="1:14" ht="18.75" customHeight="1" x14ac:dyDescent="0.25">
      <c r="A42" s="2" t="s">
        <v>1</v>
      </c>
      <c r="B42" s="2" t="s">
        <v>4</v>
      </c>
      <c r="C42" s="2" t="s">
        <v>46</v>
      </c>
      <c r="D42" s="2" t="s">
        <v>81</v>
      </c>
      <c r="E42" s="4">
        <v>16.889920608540301</v>
      </c>
      <c r="F42" s="4">
        <v>7.16</v>
      </c>
      <c r="G42" s="4">
        <v>10.788582430344301</v>
      </c>
      <c r="H42" s="4">
        <v>10.653725149965</v>
      </c>
      <c r="I42" s="4">
        <v>10.5188678695857</v>
      </c>
      <c r="J42" s="4">
        <v>10.384010589206399</v>
      </c>
      <c r="K42" s="4">
        <v>10.249153308827101</v>
      </c>
      <c r="L42" s="4">
        <v>9.7097241873099005</v>
      </c>
      <c r="M42" s="4">
        <v>9.1702950657926898</v>
      </c>
      <c r="N42" s="6">
        <f t="shared" si="0"/>
        <v>95.52427920957139</v>
      </c>
    </row>
    <row r="43" spans="1:14" ht="18.75" customHeight="1" x14ac:dyDescent="0.25">
      <c r="A43" s="2" t="s">
        <v>1</v>
      </c>
      <c r="B43" s="2" t="s">
        <v>4</v>
      </c>
      <c r="C43" s="2" t="s">
        <v>47</v>
      </c>
      <c r="D43" s="2" t="s">
        <v>81</v>
      </c>
      <c r="E43" s="5"/>
      <c r="F43" s="5"/>
      <c r="G43" s="4">
        <v>2.5931319479998501E-2</v>
      </c>
      <c r="H43" s="4">
        <v>0.71412981947999998</v>
      </c>
      <c r="I43" s="4">
        <v>1.40232831948</v>
      </c>
      <c r="J43" s="4">
        <v>2.0866226142073798</v>
      </c>
      <c r="K43" s="4">
        <v>2.639789053506</v>
      </c>
      <c r="L43" s="4">
        <v>3.1202314375319999</v>
      </c>
      <c r="M43" s="4">
        <v>3.5318539715580002</v>
      </c>
      <c r="N43" s="6">
        <f t="shared" si="0"/>
        <v>13.520886535243379</v>
      </c>
    </row>
    <row r="44" spans="1:14" ht="18.75" customHeight="1" x14ac:dyDescent="0.25">
      <c r="A44" s="2" t="s">
        <v>1</v>
      </c>
      <c r="B44" s="2" t="s">
        <v>4</v>
      </c>
      <c r="C44" s="2" t="s">
        <v>48</v>
      </c>
      <c r="D44" s="2" t="s">
        <v>81</v>
      </c>
      <c r="E44" s="4">
        <v>54.113165845533302</v>
      </c>
      <c r="F44" s="4">
        <v>31.487316006751701</v>
      </c>
      <c r="G44" s="4">
        <v>47.4120368372417</v>
      </c>
      <c r="H44" s="4">
        <v>47.4120368372417</v>
      </c>
      <c r="I44" s="4">
        <v>47.4120368372417</v>
      </c>
      <c r="J44" s="4">
        <v>47.4120368372417</v>
      </c>
      <c r="K44" s="4">
        <v>47.4120368372417</v>
      </c>
      <c r="L44" s="4">
        <v>47.4120368372417</v>
      </c>
      <c r="M44" s="4">
        <v>47.4120368372417</v>
      </c>
      <c r="N44" s="6">
        <f t="shared" si="0"/>
        <v>417.48473971297699</v>
      </c>
    </row>
    <row r="45" spans="1:14" ht="18.75" customHeight="1" x14ac:dyDescent="0.25">
      <c r="A45" s="2" t="s">
        <v>1</v>
      </c>
      <c r="B45" s="2" t="s">
        <v>4</v>
      </c>
      <c r="C45" s="2" t="s">
        <v>49</v>
      </c>
      <c r="D45" s="2" t="s">
        <v>81</v>
      </c>
      <c r="E45" s="5"/>
      <c r="F45" s="5"/>
      <c r="G45" s="5"/>
      <c r="H45" s="4">
        <v>0.68819850000000005</v>
      </c>
      <c r="I45" s="4">
        <v>1.3763970000000001</v>
      </c>
      <c r="J45" s="4">
        <v>2.0845476408002401</v>
      </c>
      <c r="K45" s="4">
        <v>2.6341088337602199</v>
      </c>
      <c r="L45" s="4">
        <v>3.1148501767202199</v>
      </c>
      <c r="M45" s="4">
        <v>3.5267716696801998</v>
      </c>
      <c r="N45" s="6">
        <f t="shared" si="0"/>
        <v>13.42487382096088</v>
      </c>
    </row>
    <row r="46" spans="1:14" ht="18.75" customHeight="1" x14ac:dyDescent="0.25">
      <c r="A46" s="2" t="s">
        <v>1</v>
      </c>
      <c r="B46" s="2" t="s">
        <v>4</v>
      </c>
      <c r="C46" s="2" t="s">
        <v>50</v>
      </c>
      <c r="D46" s="2" t="s">
        <v>81</v>
      </c>
      <c r="E46" s="4">
        <v>2.2453766650193701</v>
      </c>
      <c r="F46" s="4">
        <v>1.2</v>
      </c>
      <c r="G46" s="4">
        <v>1.8110330218803401</v>
      </c>
      <c r="H46" s="4">
        <v>1.78839510910684</v>
      </c>
      <c r="I46" s="4">
        <v>1.7657571963333301</v>
      </c>
      <c r="J46" s="4">
        <v>1.7431192835598299</v>
      </c>
      <c r="K46" s="4">
        <v>1.72048137078633</v>
      </c>
      <c r="L46" s="4">
        <v>1.6299297196923099</v>
      </c>
      <c r="M46" s="4">
        <v>1.5393780685982901</v>
      </c>
      <c r="N46" s="6">
        <f t="shared" si="0"/>
        <v>15.443470434976641</v>
      </c>
    </row>
    <row r="47" spans="1:14" ht="18.75" customHeight="1" x14ac:dyDescent="0.25">
      <c r="A47" s="2" t="s">
        <v>1</v>
      </c>
      <c r="B47" s="2" t="s">
        <v>4</v>
      </c>
      <c r="C47" s="2" t="s">
        <v>51</v>
      </c>
      <c r="D47" s="2" t="s">
        <v>81</v>
      </c>
      <c r="E47" s="4">
        <v>63.360646874830699</v>
      </c>
      <c r="F47" s="4">
        <v>31.443594448540299</v>
      </c>
      <c r="G47" s="4">
        <v>49.196013933955001</v>
      </c>
      <c r="H47" s="4">
        <v>35.452179759268297</v>
      </c>
      <c r="I47" s="4">
        <v>36.536342664085197</v>
      </c>
      <c r="J47" s="4">
        <v>37.770035499344999</v>
      </c>
      <c r="K47" s="4">
        <v>39.709960299636698</v>
      </c>
      <c r="L47" s="4">
        <v>37.910998924336504</v>
      </c>
      <c r="M47" s="4">
        <v>37.988843316611202</v>
      </c>
      <c r="N47" s="6">
        <f t="shared" si="0"/>
        <v>369.36861572060894</v>
      </c>
    </row>
    <row r="48" spans="1:14" ht="18.75" customHeight="1" x14ac:dyDescent="0.25">
      <c r="A48" s="2" t="s">
        <v>1</v>
      </c>
      <c r="B48" s="2" t="s">
        <v>4</v>
      </c>
      <c r="C48" s="2" t="s">
        <v>52</v>
      </c>
      <c r="D48" s="2" t="s">
        <v>81</v>
      </c>
      <c r="E48" s="4">
        <v>6.9051239999999998</v>
      </c>
      <c r="F48" s="4">
        <v>4.5534238638721698</v>
      </c>
      <c r="G48" s="4">
        <v>9.1430729273099995</v>
      </c>
      <c r="H48" s="4">
        <v>16.320033813639</v>
      </c>
      <c r="I48" s="4">
        <v>14.6314562700962</v>
      </c>
      <c r="J48" s="4">
        <v>17.9361025416902</v>
      </c>
      <c r="K48" s="4">
        <v>18.093197947123301</v>
      </c>
      <c r="L48" s="4">
        <v>19.711070736721201</v>
      </c>
      <c r="M48" s="4">
        <v>20.656024898526901</v>
      </c>
      <c r="N48" s="6">
        <f t="shared" si="0"/>
        <v>127.94950699897896</v>
      </c>
    </row>
    <row r="49" spans="1:14" ht="18.75" customHeight="1" x14ac:dyDescent="0.25">
      <c r="A49" s="2" t="s">
        <v>1</v>
      </c>
      <c r="B49" s="2" t="s">
        <v>4</v>
      </c>
      <c r="C49" s="2" t="s">
        <v>53</v>
      </c>
      <c r="D49" s="2" t="s">
        <v>81</v>
      </c>
      <c r="E49" s="5"/>
      <c r="F49" s="5"/>
      <c r="G49" s="5"/>
      <c r="H49" s="4">
        <v>3.64673925</v>
      </c>
      <c r="I49" s="4">
        <v>12.663055060557401</v>
      </c>
      <c r="J49" s="4">
        <v>17.948252558262801</v>
      </c>
      <c r="K49" s="4">
        <v>18.760770246000099</v>
      </c>
      <c r="L49" s="4">
        <v>20.4875268266535</v>
      </c>
      <c r="M49" s="4">
        <v>22.435606573441699</v>
      </c>
      <c r="N49" s="6">
        <f t="shared" si="0"/>
        <v>95.941950514915504</v>
      </c>
    </row>
    <row r="50" spans="1:14" ht="18.75" customHeight="1" x14ac:dyDescent="0.25">
      <c r="A50" s="2" t="s">
        <v>1</v>
      </c>
      <c r="B50" s="2" t="s">
        <v>4</v>
      </c>
      <c r="C50" s="2" t="s">
        <v>54</v>
      </c>
      <c r="D50" s="2" t="s">
        <v>81</v>
      </c>
      <c r="E50" s="4">
        <v>13.4300831987564</v>
      </c>
      <c r="F50" s="4">
        <v>13.4300831987564</v>
      </c>
      <c r="G50" s="4">
        <v>13.4300831987564</v>
      </c>
      <c r="H50" s="4">
        <v>10.0725623990673</v>
      </c>
      <c r="I50" s="4">
        <v>6.71504159937823</v>
      </c>
      <c r="J50" s="4">
        <v>5.0362811995336703</v>
      </c>
      <c r="K50" s="4">
        <v>3.3575207996891101</v>
      </c>
      <c r="L50" s="4">
        <v>1.6787603998445599</v>
      </c>
      <c r="M50" s="5"/>
      <c r="N50" s="6">
        <f t="shared" si="0"/>
        <v>67.150415993782076</v>
      </c>
    </row>
    <row r="51" spans="1:14" ht="18.75" customHeight="1" x14ac:dyDescent="0.25">
      <c r="A51" s="2" t="s">
        <v>1</v>
      </c>
      <c r="B51" s="2" t="s">
        <v>4</v>
      </c>
      <c r="C51" s="2" t="s">
        <v>55</v>
      </c>
      <c r="D51" s="2" t="s">
        <v>81</v>
      </c>
      <c r="E51" s="4">
        <v>94.594531392837197</v>
      </c>
      <c r="F51" s="4">
        <v>124.00144416000001</v>
      </c>
      <c r="G51" s="4">
        <v>66.196947348837398</v>
      </c>
      <c r="H51" s="4">
        <v>27.520481927710801</v>
      </c>
      <c r="I51" s="5"/>
      <c r="J51" s="5"/>
      <c r="K51" s="5"/>
      <c r="L51" s="5"/>
      <c r="M51" s="5"/>
      <c r="N51" s="6">
        <f t="shared" si="0"/>
        <v>312.31340482938543</v>
      </c>
    </row>
    <row r="52" spans="1:14" ht="18.75" customHeight="1" x14ac:dyDescent="0.25">
      <c r="A52" s="2" t="s">
        <v>1</v>
      </c>
      <c r="B52" s="2" t="s">
        <v>4</v>
      </c>
      <c r="C52" s="2" t="s">
        <v>56</v>
      </c>
      <c r="D52" s="2" t="s">
        <v>81</v>
      </c>
      <c r="E52" s="4">
        <v>31.7016387414474</v>
      </c>
      <c r="F52" s="4">
        <v>28.300643999999998</v>
      </c>
      <c r="G52" s="4">
        <v>28.300643999999998</v>
      </c>
      <c r="H52" s="4">
        <v>0.47548124999998898</v>
      </c>
      <c r="I52" s="5"/>
      <c r="J52" s="5"/>
      <c r="K52" s="5"/>
      <c r="L52" s="5"/>
      <c r="M52" s="5"/>
      <c r="N52" s="6">
        <f t="shared" si="0"/>
        <v>88.778407991447395</v>
      </c>
    </row>
    <row r="53" spans="1:14" ht="18.75" customHeight="1" x14ac:dyDescent="0.25">
      <c r="A53" s="2" t="s">
        <v>1</v>
      </c>
      <c r="B53" s="2" t="s">
        <v>4</v>
      </c>
      <c r="C53" s="2" t="s">
        <v>57</v>
      </c>
      <c r="D53" s="2" t="s">
        <v>81</v>
      </c>
      <c r="E53" s="4">
        <v>12.8652400930909</v>
      </c>
      <c r="F53" s="5"/>
      <c r="G53" s="5"/>
      <c r="H53" s="5"/>
      <c r="I53" s="5"/>
      <c r="J53" s="5"/>
      <c r="K53" s="5"/>
      <c r="L53" s="5"/>
      <c r="M53" s="5"/>
      <c r="N53" s="6">
        <f t="shared" si="0"/>
        <v>12.8652400930909</v>
      </c>
    </row>
    <row r="54" spans="1:14" ht="18.75" customHeight="1" x14ac:dyDescent="0.25">
      <c r="A54" s="2" t="s">
        <v>1</v>
      </c>
      <c r="B54" s="2" t="s">
        <v>4</v>
      </c>
      <c r="C54" s="2" t="s">
        <v>58</v>
      </c>
      <c r="D54" s="2" t="s">
        <v>81</v>
      </c>
      <c r="E54" s="4">
        <v>28.917107999999999</v>
      </c>
      <c r="F54" s="4">
        <v>30.531599999999901</v>
      </c>
      <c r="G54" s="4">
        <v>30.371688938722901</v>
      </c>
      <c r="H54" s="4">
        <v>30.341317249784201</v>
      </c>
      <c r="I54" s="4">
        <v>30.204644649559899</v>
      </c>
      <c r="J54" s="4">
        <v>30.067972049335701</v>
      </c>
      <c r="K54" s="4">
        <v>4.9809569859505496</v>
      </c>
      <c r="L54" s="5"/>
      <c r="M54" s="5"/>
      <c r="N54" s="6">
        <f t="shared" si="0"/>
        <v>185.41528787335315</v>
      </c>
    </row>
    <row r="55" spans="1:14" ht="18.75" customHeight="1" x14ac:dyDescent="0.25">
      <c r="A55" s="2" t="s">
        <v>1</v>
      </c>
      <c r="B55" s="2" t="s">
        <v>4</v>
      </c>
      <c r="C55" s="2" t="s">
        <v>59</v>
      </c>
      <c r="D55" s="2" t="s">
        <v>81</v>
      </c>
      <c r="E55" s="5"/>
      <c r="F55" s="5"/>
      <c r="G55" s="4">
        <v>23.028705302299301</v>
      </c>
      <c r="H55" s="4">
        <v>93.318625433793699</v>
      </c>
      <c r="I55" s="4">
        <v>190.94610925763499</v>
      </c>
      <c r="J55" s="4">
        <v>265.179693411068</v>
      </c>
      <c r="K55" s="4">
        <v>292.86719827424099</v>
      </c>
      <c r="L55" s="4">
        <v>336.71656067320299</v>
      </c>
      <c r="M55" s="4">
        <v>355.43899132267001</v>
      </c>
      <c r="N55" s="6">
        <f t="shared" si="0"/>
        <v>1557.4958836749101</v>
      </c>
    </row>
    <row r="56" spans="1:14" ht="18.75" customHeight="1" x14ac:dyDescent="0.25">
      <c r="A56" s="2" t="s">
        <v>1</v>
      </c>
      <c r="B56" s="2" t="s">
        <v>4</v>
      </c>
      <c r="C56" s="2" t="s">
        <v>60</v>
      </c>
      <c r="D56" s="2" t="s">
        <v>81</v>
      </c>
      <c r="E56" s="5"/>
      <c r="F56" s="5"/>
      <c r="G56" s="4">
        <v>7.7742367309008601E-3</v>
      </c>
      <c r="H56" s="4">
        <v>5.3124541232407799E-2</v>
      </c>
      <c r="I56" s="4">
        <v>9.8474759357633904E-2</v>
      </c>
      <c r="J56" s="4">
        <v>0.163260785250814</v>
      </c>
      <c r="K56" s="4">
        <v>0.228046811143994</v>
      </c>
      <c r="L56" s="4">
        <v>0.228046811143994</v>
      </c>
      <c r="M56" s="4">
        <v>0.28677705614084198</v>
      </c>
      <c r="N56" s="6">
        <f t="shared" si="0"/>
        <v>1.0655050010005866</v>
      </c>
    </row>
    <row r="57" spans="1:14" ht="18.75" customHeight="1" x14ac:dyDescent="0.25">
      <c r="A57" s="2" t="s">
        <v>1</v>
      </c>
      <c r="B57" s="2" t="s">
        <v>4</v>
      </c>
      <c r="C57" s="2" t="s">
        <v>61</v>
      </c>
      <c r="D57" s="2" t="s">
        <v>81</v>
      </c>
      <c r="E57" s="5"/>
      <c r="F57" s="5"/>
      <c r="G57" s="4">
        <v>0.74424566895438105</v>
      </c>
      <c r="H57" s="4">
        <v>5.3496413021034597</v>
      </c>
      <c r="I57" s="4">
        <v>10.9110614646013</v>
      </c>
      <c r="J57" s="4">
        <v>9.3933254174825098</v>
      </c>
      <c r="K57" s="4">
        <v>9.9164082673137397</v>
      </c>
      <c r="L57" s="4">
        <v>9.9164082673137397</v>
      </c>
      <c r="M57" s="4">
        <v>10.229673468149301</v>
      </c>
      <c r="N57" s="6">
        <f t="shared" si="0"/>
        <v>56.460763855918437</v>
      </c>
    </row>
    <row r="58" spans="1:14" ht="18.75" customHeight="1" x14ac:dyDescent="0.25">
      <c r="A58" s="2" t="s">
        <v>1</v>
      </c>
      <c r="B58" s="2" t="s">
        <v>4</v>
      </c>
      <c r="C58" s="2" t="s">
        <v>62</v>
      </c>
      <c r="D58" s="2" t="s">
        <v>81</v>
      </c>
      <c r="E58" s="5"/>
      <c r="F58" s="4">
        <v>0.123093449197042</v>
      </c>
      <c r="G58" s="4">
        <v>0.16740709090797801</v>
      </c>
      <c r="H58" s="4">
        <v>0.42590333422176702</v>
      </c>
      <c r="I58" s="4">
        <v>0.68439957753555603</v>
      </c>
      <c r="J58" s="4">
        <v>1.05367992512668</v>
      </c>
      <c r="K58" s="4">
        <v>1.4229602727178099</v>
      </c>
      <c r="L58" s="4">
        <v>1.77008381128931</v>
      </c>
      <c r="M58" s="4">
        <v>2.0039095675939298</v>
      </c>
      <c r="N58" s="6">
        <f t="shared" si="0"/>
        <v>7.6514370285900721</v>
      </c>
    </row>
    <row r="59" spans="1:14" ht="18.75" customHeight="1" x14ac:dyDescent="0.25">
      <c r="A59" s="2" t="s">
        <v>1</v>
      </c>
      <c r="B59" s="2" t="s">
        <v>4</v>
      </c>
      <c r="C59" s="2" t="s">
        <v>63</v>
      </c>
      <c r="D59" s="2" t="s">
        <v>81</v>
      </c>
      <c r="E59" s="5"/>
      <c r="F59" s="4">
        <v>0.41463056571635398</v>
      </c>
      <c r="G59" s="4">
        <v>1.4097439234356</v>
      </c>
      <c r="H59" s="4">
        <v>7.21457184346455</v>
      </c>
      <c r="I59" s="4">
        <v>13.019399763493499</v>
      </c>
      <c r="J59" s="4">
        <v>17.165705420657002</v>
      </c>
      <c r="K59" s="4">
        <v>21.3120110778206</v>
      </c>
      <c r="L59" s="4">
        <v>25.383683273023301</v>
      </c>
      <c r="M59" s="4">
        <v>28.414851871700801</v>
      </c>
      <c r="N59" s="6">
        <f t="shared" si="0"/>
        <v>114.33459773931172</v>
      </c>
    </row>
    <row r="60" spans="1:14" ht="18.75" customHeight="1" x14ac:dyDescent="0.25">
      <c r="A60" s="2" t="s">
        <v>1</v>
      </c>
      <c r="B60" s="2" t="s">
        <v>4</v>
      </c>
      <c r="C60" s="2" t="s">
        <v>64</v>
      </c>
      <c r="D60" s="2" t="s">
        <v>81</v>
      </c>
      <c r="E60" s="5"/>
      <c r="F60" s="5"/>
      <c r="G60" s="5"/>
      <c r="H60" s="4">
        <v>3.0371688938721601E-2</v>
      </c>
      <c r="I60" s="4">
        <v>0.16704428916297501</v>
      </c>
      <c r="J60" s="4">
        <v>0.189849189262045</v>
      </c>
      <c r="K60" s="4">
        <v>15.496053215823601</v>
      </c>
      <c r="L60" s="4">
        <v>19.249517323174899</v>
      </c>
      <c r="M60" s="4">
        <v>19.942084291310401</v>
      </c>
      <c r="N60" s="6">
        <f t="shared" si="0"/>
        <v>55.074919997672644</v>
      </c>
    </row>
    <row r="61" spans="1:14" ht="18.75" customHeight="1" x14ac:dyDescent="0.25">
      <c r="A61" s="2" t="s">
        <v>1</v>
      </c>
      <c r="B61" s="2" t="s">
        <v>4</v>
      </c>
      <c r="C61" s="2" t="s">
        <v>65</v>
      </c>
      <c r="D61" s="2" t="s">
        <v>81</v>
      </c>
      <c r="E61" s="4">
        <v>4.6172160369377204</v>
      </c>
      <c r="F61" s="4">
        <v>3.4936058505329699</v>
      </c>
      <c r="G61" s="4">
        <v>2.76394131432165</v>
      </c>
      <c r="H61" s="4">
        <v>2.3357250543563399</v>
      </c>
      <c r="I61" s="4">
        <v>0.73964626721283699</v>
      </c>
      <c r="J61" s="4">
        <v>0.19464375452969401</v>
      </c>
      <c r="K61" s="5"/>
      <c r="L61" s="5"/>
      <c r="M61" s="5"/>
      <c r="N61" s="6">
        <f t="shared" si="0"/>
        <v>14.144778277891213</v>
      </c>
    </row>
    <row r="62" spans="1:14" ht="18.75" customHeight="1" x14ac:dyDescent="0.25">
      <c r="A62" s="2" t="s">
        <v>1</v>
      </c>
      <c r="B62" s="2" t="s">
        <v>4</v>
      </c>
      <c r="C62" s="2" t="s">
        <v>66</v>
      </c>
      <c r="D62" s="2" t="s">
        <v>81</v>
      </c>
      <c r="E62" s="4">
        <v>9.4632011701554397</v>
      </c>
      <c r="F62" s="4">
        <v>9.9836772345139906</v>
      </c>
      <c r="G62" s="4">
        <v>9.4632011701554397</v>
      </c>
      <c r="H62" s="4">
        <v>7.0974008776165798</v>
      </c>
      <c r="I62" s="4">
        <v>4.7316005850777199</v>
      </c>
      <c r="J62" s="4">
        <v>3.5487004388082899</v>
      </c>
      <c r="K62" s="4">
        <v>2.3658002925388599</v>
      </c>
      <c r="L62" s="4">
        <v>1.18290014626943</v>
      </c>
      <c r="M62" s="5"/>
      <c r="N62" s="6">
        <f t="shared" si="0"/>
        <v>47.836481915135749</v>
      </c>
    </row>
    <row r="63" spans="1:14" ht="18.75" customHeight="1" x14ac:dyDescent="0.25">
      <c r="A63" s="2" t="s">
        <v>1</v>
      </c>
      <c r="B63" s="2" t="s">
        <v>4</v>
      </c>
      <c r="C63" s="2" t="s">
        <v>67</v>
      </c>
      <c r="D63" s="2" t="s">
        <v>81</v>
      </c>
      <c r="E63" s="4">
        <v>11.4487487445742</v>
      </c>
      <c r="F63" s="5"/>
      <c r="G63" s="5"/>
      <c r="H63" s="4">
        <v>3.8304542541744002</v>
      </c>
      <c r="I63" s="4">
        <v>4.1131127867284603</v>
      </c>
      <c r="J63" s="4">
        <v>0.77765159387135097</v>
      </c>
      <c r="K63" s="5"/>
      <c r="L63" s="5"/>
      <c r="M63" s="5"/>
      <c r="N63" s="6">
        <f t="shared" si="0"/>
        <v>20.16996737934841</v>
      </c>
    </row>
    <row r="64" spans="1:14" ht="18.75" customHeight="1" x14ac:dyDescent="0.25">
      <c r="A64" s="2" t="s">
        <v>1</v>
      </c>
      <c r="B64" s="2" t="s">
        <v>4</v>
      </c>
      <c r="C64" s="2" t="s">
        <v>68</v>
      </c>
      <c r="D64" s="2" t="s">
        <v>81</v>
      </c>
      <c r="E64" s="4">
        <v>20.085120160680901</v>
      </c>
      <c r="F64" s="5"/>
      <c r="G64" s="5"/>
      <c r="H64" s="4">
        <v>2.07179486125604</v>
      </c>
      <c r="I64" s="4">
        <v>5.8329988692014396</v>
      </c>
      <c r="J64" s="4">
        <v>5.7231160780981298</v>
      </c>
      <c r="K64" s="5"/>
      <c r="L64" s="5"/>
      <c r="M64" s="5"/>
      <c r="N64" s="6">
        <f t="shared" si="0"/>
        <v>33.713029969236516</v>
      </c>
    </row>
    <row r="65" spans="1:14" ht="18.75" customHeight="1" x14ac:dyDescent="0.25">
      <c r="A65" s="2" t="s">
        <v>1</v>
      </c>
      <c r="B65" s="2" t="s">
        <v>4</v>
      </c>
      <c r="C65" s="2" t="s">
        <v>69</v>
      </c>
      <c r="D65" s="2" t="s">
        <v>81</v>
      </c>
      <c r="E65" s="5"/>
      <c r="F65" s="5"/>
      <c r="G65" s="5"/>
      <c r="H65" s="5"/>
      <c r="I65" s="5"/>
      <c r="J65" s="5"/>
      <c r="K65" s="4">
        <v>14.615576798399999</v>
      </c>
      <c r="L65" s="4">
        <v>14.615576798399999</v>
      </c>
      <c r="M65" s="4">
        <v>14.615576798399999</v>
      </c>
      <c r="N65" s="6">
        <f t="shared" si="0"/>
        <v>43.846730395199998</v>
      </c>
    </row>
    <row r="66" spans="1:14" ht="18.75" customHeight="1" x14ac:dyDescent="0.25">
      <c r="A66" s="2" t="s">
        <v>1</v>
      </c>
      <c r="B66" s="2" t="s">
        <v>4</v>
      </c>
      <c r="C66" s="2" t="s">
        <v>70</v>
      </c>
      <c r="D66" s="2" t="s">
        <v>81</v>
      </c>
      <c r="E66" s="5"/>
      <c r="F66" s="5"/>
      <c r="G66" s="5"/>
      <c r="H66" s="4">
        <v>32.345472246999996</v>
      </c>
      <c r="I66" s="4">
        <v>64.690944403000003</v>
      </c>
      <c r="J66" s="4">
        <v>64.691999999999993</v>
      </c>
      <c r="K66" s="4">
        <v>64.691999999999993</v>
      </c>
      <c r="L66" s="4">
        <v>40.313519294683601</v>
      </c>
      <c r="M66" s="4">
        <v>14.447566311907901</v>
      </c>
      <c r="N66" s="6">
        <f t="shared" si="0"/>
        <v>281.1815022565915</v>
      </c>
    </row>
    <row r="67" spans="1:14" ht="18.75" customHeight="1" x14ac:dyDescent="0.25">
      <c r="A67" s="2" t="s">
        <v>1</v>
      </c>
      <c r="B67" s="2" t="s">
        <v>4</v>
      </c>
      <c r="C67" s="2" t="s">
        <v>71</v>
      </c>
      <c r="D67" s="2" t="s">
        <v>81</v>
      </c>
      <c r="E67" s="5"/>
      <c r="F67" s="5"/>
      <c r="G67" s="5"/>
      <c r="H67" s="5"/>
      <c r="I67" s="5"/>
      <c r="J67" s="5"/>
      <c r="K67" s="5"/>
      <c r="L67" s="5"/>
      <c r="M67" s="4">
        <v>16.363313245301701</v>
      </c>
      <c r="N67" s="6">
        <f t="shared" ref="N67:N75" si="1">SUM(E67:M67)</f>
        <v>16.363313245301701</v>
      </c>
    </row>
    <row r="68" spans="1:14" ht="18.75" customHeight="1" x14ac:dyDescent="0.25">
      <c r="A68" s="2" t="s">
        <v>1</v>
      </c>
      <c r="B68" s="2" t="s">
        <v>4</v>
      </c>
      <c r="C68" s="2" t="s">
        <v>72</v>
      </c>
      <c r="D68" s="2" t="s">
        <v>81</v>
      </c>
      <c r="E68" s="4">
        <v>176.05799999999999</v>
      </c>
      <c r="F68" s="4">
        <v>173.79285882532099</v>
      </c>
      <c r="G68" s="4">
        <v>159.74663498456599</v>
      </c>
      <c r="H68" s="4">
        <v>99.397767470021506</v>
      </c>
      <c r="I68" s="4">
        <v>16.5630612570124</v>
      </c>
      <c r="J68" s="4">
        <v>5.7612383370493196</v>
      </c>
      <c r="K68" s="5"/>
      <c r="L68" s="5"/>
      <c r="M68" s="5"/>
      <c r="N68" s="6">
        <f t="shared" si="1"/>
        <v>631.31956087397009</v>
      </c>
    </row>
    <row r="69" spans="1:14" ht="18.75" customHeight="1" x14ac:dyDescent="0.25">
      <c r="A69" s="2" t="s">
        <v>1</v>
      </c>
      <c r="B69" s="2" t="s">
        <v>4</v>
      </c>
      <c r="C69" s="2" t="s">
        <v>73</v>
      </c>
      <c r="D69" s="2" t="s">
        <v>81</v>
      </c>
      <c r="E69" s="5"/>
      <c r="F69" s="5"/>
      <c r="G69" s="5"/>
      <c r="H69" s="4">
        <v>5.3151023926662999</v>
      </c>
      <c r="I69" s="4">
        <v>25.084277577852198</v>
      </c>
      <c r="J69" s="4">
        <v>35.922505794348403</v>
      </c>
      <c r="K69" s="4">
        <v>44.241741366560603</v>
      </c>
      <c r="L69" s="4">
        <v>41.366780719058198</v>
      </c>
      <c r="M69" s="4">
        <v>29.640008352486699</v>
      </c>
      <c r="N69" s="6">
        <f t="shared" si="1"/>
        <v>181.57041620297241</v>
      </c>
    </row>
    <row r="70" spans="1:14" ht="18.75" customHeight="1" x14ac:dyDescent="0.25">
      <c r="A70" s="2" t="s">
        <v>1</v>
      </c>
      <c r="B70" s="2" t="s">
        <v>4</v>
      </c>
      <c r="C70" s="2" t="s">
        <v>74</v>
      </c>
      <c r="D70" s="2" t="s">
        <v>81</v>
      </c>
      <c r="E70" s="5"/>
      <c r="F70" s="5"/>
      <c r="G70" s="5"/>
      <c r="H70" s="5"/>
      <c r="I70" s="5"/>
      <c r="J70" s="5"/>
      <c r="K70" s="5"/>
      <c r="L70" s="5"/>
      <c r="M70" s="4">
        <v>4.0400892915728797</v>
      </c>
      <c r="N70" s="6">
        <f t="shared" si="1"/>
        <v>4.0400892915728797</v>
      </c>
    </row>
    <row r="71" spans="1:14" ht="18.75" customHeight="1" x14ac:dyDescent="0.25">
      <c r="A71" s="2" t="s">
        <v>1</v>
      </c>
      <c r="B71" s="2" t="s">
        <v>4</v>
      </c>
      <c r="C71" s="2" t="s">
        <v>75</v>
      </c>
      <c r="D71" s="2" t="s">
        <v>81</v>
      </c>
      <c r="E71" s="5"/>
      <c r="F71" s="5"/>
      <c r="G71" s="4">
        <v>17.929739692522102</v>
      </c>
      <c r="H71" s="4">
        <v>102.710749740094</v>
      </c>
      <c r="I71" s="4">
        <v>155.83792223136399</v>
      </c>
      <c r="J71" s="4">
        <v>145.36733655985799</v>
      </c>
      <c r="K71" s="4">
        <v>140.78823430887201</v>
      </c>
      <c r="L71" s="4">
        <v>107.741576752854</v>
      </c>
      <c r="M71" s="4">
        <v>32.962438340037899</v>
      </c>
      <c r="N71" s="6">
        <f t="shared" si="1"/>
        <v>703.33799762560204</v>
      </c>
    </row>
    <row r="72" spans="1:14" ht="18.75" customHeight="1" x14ac:dyDescent="0.25">
      <c r="A72" s="2" t="s">
        <v>1</v>
      </c>
      <c r="B72" s="2" t="s">
        <v>4</v>
      </c>
      <c r="C72" s="2" t="s">
        <v>76</v>
      </c>
      <c r="D72" s="2" t="s">
        <v>81</v>
      </c>
      <c r="E72" s="5"/>
      <c r="F72" s="5"/>
      <c r="G72" s="5"/>
      <c r="H72" s="5"/>
      <c r="I72" s="5"/>
      <c r="J72" s="4">
        <v>75.381008096289193</v>
      </c>
      <c r="K72" s="4">
        <v>98.688991082263996</v>
      </c>
      <c r="L72" s="4">
        <v>318.63428846685702</v>
      </c>
      <c r="M72" s="4">
        <v>530.90145381326704</v>
      </c>
      <c r="N72" s="6">
        <f t="shared" si="1"/>
        <v>1023.6057414586772</v>
      </c>
    </row>
    <row r="73" spans="1:14" ht="18.75" customHeight="1" x14ac:dyDescent="0.25">
      <c r="A73" s="2" t="s">
        <v>1</v>
      </c>
      <c r="B73" s="2" t="s">
        <v>4</v>
      </c>
      <c r="C73" s="2" t="s">
        <v>77</v>
      </c>
      <c r="D73" s="2" t="s">
        <v>81</v>
      </c>
      <c r="E73" s="5"/>
      <c r="F73" s="5"/>
      <c r="G73" s="4">
        <v>3.7999573210809898</v>
      </c>
      <c r="H73" s="4">
        <v>57.895735433681502</v>
      </c>
      <c r="I73" s="4">
        <v>126.35311889604399</v>
      </c>
      <c r="J73" s="4">
        <v>137.133606229972</v>
      </c>
      <c r="K73" s="4">
        <v>134.70840618732001</v>
      </c>
      <c r="L73" s="4">
        <v>78.161579279750697</v>
      </c>
      <c r="M73" s="4">
        <v>12.9350288610626</v>
      </c>
      <c r="N73" s="6">
        <f t="shared" si="1"/>
        <v>550.98743220891186</v>
      </c>
    </row>
    <row r="74" spans="1:14" ht="18.75" customHeight="1" x14ac:dyDescent="0.25">
      <c r="A74" s="2" t="s">
        <v>1</v>
      </c>
      <c r="B74" s="2" t="s">
        <v>4</v>
      </c>
      <c r="C74" s="2" t="s">
        <v>78</v>
      </c>
      <c r="D74" s="2" t="s">
        <v>81</v>
      </c>
      <c r="E74" s="4">
        <v>78.612983172</v>
      </c>
      <c r="F74" s="4">
        <v>84.727055385970402</v>
      </c>
      <c r="G74" s="4">
        <v>65.199264166312702</v>
      </c>
      <c r="H74" s="4">
        <v>45.498219844058603</v>
      </c>
      <c r="I74" s="4">
        <v>29.6113324755337</v>
      </c>
      <c r="J74" s="4">
        <v>29.6113324755337</v>
      </c>
      <c r="K74" s="4">
        <v>29.6113324755337</v>
      </c>
      <c r="L74" s="4">
        <v>29.6113324755337</v>
      </c>
      <c r="M74" s="4">
        <v>29.6113324755337</v>
      </c>
      <c r="N74" s="6">
        <f t="shared" si="1"/>
        <v>422.0941849460101</v>
      </c>
    </row>
    <row r="75" spans="1:14" ht="18.75" customHeight="1" x14ac:dyDescent="0.25">
      <c r="A75" s="2" t="s">
        <v>2</v>
      </c>
      <c r="B75" s="2" t="s">
        <v>4</v>
      </c>
      <c r="C75" s="2" t="s">
        <v>79</v>
      </c>
      <c r="D75" s="2" t="s">
        <v>81</v>
      </c>
      <c r="E75" s="4">
        <v>22.438433508110101</v>
      </c>
      <c r="F75" s="4">
        <v>12.8062125912993</v>
      </c>
      <c r="G75" s="4">
        <v>19.0628635015252</v>
      </c>
      <c r="H75" s="4">
        <v>0.73775126860968099</v>
      </c>
      <c r="I75" s="4">
        <v>2.1833018083655298</v>
      </c>
      <c r="J75" s="4">
        <v>3.8282255887118599</v>
      </c>
      <c r="K75" s="4">
        <v>6.4147919891008502</v>
      </c>
      <c r="L75" s="4">
        <v>4.0161768220338701</v>
      </c>
      <c r="M75" s="4">
        <v>4.1199693450668802</v>
      </c>
      <c r="N75" s="6">
        <f t="shared" si="1"/>
        <v>75.607726422823262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de Tomás Pascual</cp:lastModifiedBy>
  <dcterms:created xsi:type="dcterms:W3CDTF">2024-07-17T12:20:05Z</dcterms:created>
  <dcterms:modified xsi:type="dcterms:W3CDTF">2024-07-17T12:41:05Z</dcterms:modified>
</cp:coreProperties>
</file>